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40" yWindow="0" windowWidth="22260" windowHeight="12645" activeTab="2"/>
  </bookViews>
  <sheets>
    <sheet name="Main" sheetId="2" r:id="rId1"/>
    <sheet name="Full Main" sheetId="10" r:id="rId2"/>
    <sheet name="Точность" sheetId="9" r:id="rId3"/>
    <sheet name="Полнота" sheetId="8" r:id="rId4"/>
    <sheet name="Auth" sheetId="1" r:id="rId5"/>
    <sheet name="NonDict" sheetId="3" r:id="rId6"/>
    <sheet name="Syn" sheetId="5" r:id="rId7"/>
  </sheets>
  <definedNames>
    <definedName name="_auth_terms_1" localSheetId="4">Auth!$A$1:$M$78</definedName>
    <definedName name="_main_terms" localSheetId="1">'Full Main'!$A$1:$M$300</definedName>
    <definedName name="_main_terms_1" localSheetId="0">Main!$A$1:$K$209</definedName>
    <definedName name="_nondict_terms_ar_1" localSheetId="5">NonDict!$A$1:$G$3254</definedName>
    <definedName name="_syn_terms_1" localSheetId="6">Syn!$A$1:$I$22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1" i="9" l="1"/>
  <c r="B220" i="9"/>
  <c r="C213" i="9"/>
  <c r="C212" i="9"/>
  <c r="C211" i="9"/>
  <c r="G56" i="8"/>
  <c r="H56" i="8"/>
  <c r="C216" i="9" l="1"/>
  <c r="G57" i="8"/>
  <c r="C217" i="9" l="1"/>
  <c r="C221" i="9"/>
  <c r="C220" i="9"/>
  <c r="C218" i="9" l="1"/>
  <c r="C214" i="9"/>
  <c r="J18" i="5" l="1"/>
  <c r="J15" i="5"/>
  <c r="J21" i="5"/>
  <c r="J10" i="5"/>
  <c r="J20" i="5"/>
  <c r="J14" i="5"/>
  <c r="J22" i="5"/>
  <c r="J12" i="5"/>
  <c r="J3" i="5"/>
  <c r="J4" i="5"/>
  <c r="J16" i="5"/>
  <c r="J11" i="5"/>
  <c r="J5" i="5"/>
  <c r="J13" i="5"/>
  <c r="J7" i="5"/>
  <c r="J8" i="5"/>
  <c r="J6" i="5"/>
  <c r="J9" i="5"/>
  <c r="J2" i="5"/>
  <c r="J19" i="5"/>
  <c r="J17" i="5"/>
  <c r="J34" i="5" l="1"/>
  <c r="J33" i="5"/>
  <c r="D80" i="1"/>
  <c r="D81" i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main_terms1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5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<sst xmlns="http://schemas.openxmlformats.org/spreadsheetml/2006/main" count="17145" uniqueCount="7065">
  <si>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</si>
  <si>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</si>
  <si>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</si>
  <si>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</si>
  <si>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</si>
  <si>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</si>
  <si>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</si>
  <si>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</si>
  <si>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</si>
  <si>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</si>
  <si>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</si>
  <si>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</si>
  <si>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</si>
  <si>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НИСХОДЯЩИЙ СХЕМА РАЗРАБОТКИ</t>
  </si>
  <si>
    <t>False</t>
  </si>
  <si>
    <t>AuthTerm</t>
  </si>
  <si>
    <t>UntrustedByFrequency</t>
  </si>
  <si>
    <t>-</t>
  </si>
  <si>
    <t>схема разработки называется нисходящей</t>
  </si>
  <si>
    <t>НИСХОДИТЬ СХЕМА РАЗРАБОТКА</t>
  </si>
  <si>
    <t>СХЕМА РАЗРАБОТКИ</t>
  </si>
  <si>
    <t>Trusted</t>
  </si>
  <si>
    <t>СХЕМА РАЗРАБОТКА</t>
  </si>
  <si>
    <t>ТЕКСТОВЫЙ РЕДАКТОР</t>
  </si>
  <si>
    <t>Редакторы называются текстовыми</t>
  </si>
  <si>
    <t>СМЕШАННЫЙ ПОДХОД</t>
  </si>
  <si>
    <t>подход называется смешанной</t>
  </si>
  <si>
    <t>СМЕШАВШИЙ ПОДХОД</t>
  </si>
  <si>
    <t>СМЕШАТЬ ПОДХОД</t>
  </si>
  <si>
    <t>СТАТИЧЕСКИЙ ПРОВЕРКА</t>
  </si>
  <si>
    <t>Проверки, выполняемые семантическим анализатором, называются статическими</t>
  </si>
  <si>
    <t>ЛИВЕРМОРСКОЙ ЦИКЛ</t>
  </si>
  <si>
    <t>так называемые ливерморские циклы</t>
  </si>
  <si>
    <t>ИНТЕРПРЕТАЦИЯ ЯЗЫКА</t>
  </si>
  <si>
    <t>называемым интерпретацией языка</t>
  </si>
  <si>
    <t>ИНТЕРПРЕТАЦИЯ ЯЗЫК</t>
  </si>
  <si>
    <t>ВИЗУАЛЬНОЕ ПРОГРАММИРОВАНИЕ</t>
  </si>
  <si>
    <t>ПРОГРАММНЫЙ ОБЪЕКТ</t>
  </si>
  <si>
    <t>ФАЗА ПРОДОЛЖАЮЩЕЙСЯ РАЗРАБОТКИ</t>
  </si>
  <si>
    <t>называют фазой продолжающейся разработки</t>
  </si>
  <si>
    <t>ФАЗА ПРОДОЛЖАТЬСЯ РАЗРАБОТКА</t>
  </si>
  <si>
    <t>УПРАВЛЕНИЕ</t>
  </si>
  <si>
    <t>5-8, 12-18, 34, 43-49</t>
  </si>
  <si>
    <t>называют управлением</t>
  </si>
  <si>
    <t>ДЕРЕВО ОПЕРАЦИЙ</t>
  </si>
  <si>
    <t>38-39</t>
  </si>
  <si>
    <t>называют деревом операций</t>
  </si>
  <si>
    <t>ДЕРЕВО ОПЕРАЦИЯ</t>
  </si>
  <si>
    <t>КОМПЛЕКС ПРОГРАММНЫХ СРЕДСТВ</t>
  </si>
  <si>
    <t>называется комплекс программных средств</t>
  </si>
  <si>
    <t>КОМПЛЕКС ПРОГРАММНЫЙ СРЕДСТВО</t>
  </si>
  <si>
    <t>ДЕКОМПОЗИЦИЯ ПРОГРАММЫ</t>
  </si>
  <si>
    <t>называется декомпозицией программы</t>
  </si>
  <si>
    <t>ДЕКОМПОЗИЦИЯ ПРОГРАММА</t>
  </si>
  <si>
    <t>РЕЖИМ</t>
  </si>
  <si>
    <t>5, 12, 18-20, 29</t>
  </si>
  <si>
    <t>True</t>
  </si>
  <si>
    <t>называется режимом</t>
  </si>
  <si>
    <t>ЦЕЛЕВАЯ ВЫЧИСЛИТЕЛЬНАЯ СИСТЕМА</t>
  </si>
  <si>
    <t>называется целевой вычислительной системой</t>
  </si>
  <si>
    <t>ЦЕЛЕВОЙ ВЫЧИСЛИТЕЛЬНЫЙ СИСТЕМА</t>
  </si>
  <si>
    <t>СМЕШАВШАЯ СТРАТЕГИЯ ТРАНСЛЯЦИИ</t>
  </si>
  <si>
    <t>называется смешанной стратегией трансляции</t>
  </si>
  <si>
    <t>СМЕШАТЬ СТРАТЕГИЯ ТРАНСЛЯЦИЯ</t>
  </si>
  <si>
    <t>ПОЛЬСКАЯ ЗАПИСЬ</t>
  </si>
  <si>
    <t>40-41</t>
  </si>
  <si>
    <t>называется польской записью</t>
  </si>
  <si>
    <t>ПОЛЬСКИЙ ЗАПИСЬ</t>
  </si>
  <si>
    <t>НАСТРАИВАЮЩИЙ ЗАГРУЗЧИК</t>
  </si>
  <si>
    <t>называется настраивающим загрузчиком</t>
  </si>
  <si>
    <t>НАСТРАИВАТЬ ЗАГРУЗЧИК</t>
  </si>
  <si>
    <t>КОНФЛИКТ</t>
  </si>
  <si>
    <t>называется конфликтом</t>
  </si>
  <si>
    <t>ПОВЕДЕНЧЕСКОЕ ТЕСТИРОВАНИЕ</t>
  </si>
  <si>
    <t>называется поведенческим тестированием</t>
  </si>
  <si>
    <t>ПОВЕДЕНЧЕСКИЙ ТЕСТИРОВАНИЕ</t>
  </si>
  <si>
    <t>ПРОГРАММНАЯ СИСТЕМА</t>
  </si>
  <si>
    <t>ПРОГРАММНЫЙ СИСТЕМА</t>
  </si>
  <si>
    <t>14-15, 20, 60, 76-78</t>
  </si>
  <si>
    <t>ПРОГРАММНЫЙ КОМПОНЕНТА</t>
  </si>
  <si>
    <t>ПРИВЯЗКА</t>
  </si>
  <si>
    <t>КОМАНДНЫЙ ИНТЕРПРЕТАТОР</t>
  </si>
  <si>
    <t>СИСТЕМА ПРОГРАММИРОВАНИЯ</t>
  </si>
  <si>
    <t>5-6, 11-30, 37, 42</t>
  </si>
  <si>
    <t>системой программирования называется</t>
  </si>
  <si>
    <t>СИСТЕМА ПРОГРАММИРОВАНИЕ</t>
  </si>
  <si>
    <t>ПРОГРАММНЫЙ ПРОДУКТ</t>
  </si>
  <si>
    <t>Программным продуктом называется</t>
  </si>
  <si>
    <t>ВЕРИФИКАЦИЯ ПРОГРАММЫ</t>
  </si>
  <si>
    <t>Верификацией программы называется</t>
  </si>
  <si>
    <t>ВЕРИФИКАЦИЯ ПРОГРАММА</t>
  </si>
  <si>
    <t>ВНЕДРЕНИЕ</t>
  </si>
  <si>
    <t>Внедрением называется</t>
  </si>
  <si>
    <t>ТРАНСЛЯТОР</t>
  </si>
  <si>
    <t>называются трансляторами</t>
  </si>
  <si>
    <t>АССЕМБЛЕР</t>
  </si>
  <si>
    <t>17, 22-26, 30, 38-41</t>
  </si>
  <si>
    <t>называются ассемблерами</t>
  </si>
  <si>
    <t>КОМПОНОВЩИК</t>
  </si>
  <si>
    <t>иногда называются компоновщиками</t>
  </si>
  <si>
    <t>ТАБЛИЦА ПЕРЕКРЕСТНЫХ ССЫЛОК</t>
  </si>
  <si>
    <t>обычно называются таблицами перекрестных ссылок</t>
  </si>
  <si>
    <t>ТАБЛИЦА ПЕРЕКРЕСТНЫЙ ССЫЛКА</t>
  </si>
  <si>
    <t>КОМПИЛЯТОР</t>
  </si>
  <si>
    <t>Термин компилятор</t>
  </si>
  <si>
    <t>ФУНКЦИОНАЛЬНОЕ ТЕСТИРОВАНИЕ</t>
  </si>
  <si>
    <t>термин функциональное тестирование</t>
  </si>
  <si>
    <t>ФУНКЦИОНАЛЬНЫЙ ТЕСТИРОВАНИЕ</t>
  </si>
  <si>
    <t>ОРГАНИЗАЦИЯ ЗАКАЗЧИКА</t>
  </si>
  <si>
    <t>организация заказчика представляет собой</t>
  </si>
  <si>
    <t>ОРГАНИЗАЦИЯ ЗАКАЗЧИК</t>
  </si>
  <si>
    <t>ФОРМИРУЮЩАЯ ПРОГРАММА</t>
  </si>
  <si>
    <t>формируемая программа представляет собой</t>
  </si>
  <si>
    <t>ФОРМИРОВАТЬ ПРОГРАММА</t>
  </si>
  <si>
    <t>ТЕТРАДА</t>
  </si>
  <si>
    <t>37-40</t>
  </si>
  <si>
    <t>Тетрады представляют собой</t>
  </si>
  <si>
    <t>ТРИАДА</t>
  </si>
  <si>
    <t>Триады представляют собой</t>
  </si>
  <si>
    <t>БИБЛИОТЕКА КОМПОНЕНТОВ</t>
  </si>
  <si>
    <t>Библиотеки компонентов представляют собой</t>
  </si>
  <si>
    <t>БИБЛИОТЕКА КОМПОНЕНТ</t>
  </si>
  <si>
    <t>ПРОЕКТИРОВАНИЕ</t>
  </si>
  <si>
    <t>Untrusted</t>
  </si>
  <si>
    <t>Проектирование есть</t>
  </si>
  <si>
    <t>ТЕСТИРОВАНИЕ ПРОГРАММЫ</t>
  </si>
  <si>
    <t>9, 15, 75-79</t>
  </si>
  <si>
    <t>Тестирование программы есть</t>
  </si>
  <si>
    <t>ТЕСТИРОВАНИЕ ПРОГРАММА</t>
  </si>
  <si>
    <t>ОТЛАДКА ПРОГРАММ</t>
  </si>
  <si>
    <t>Отладка программ – это</t>
  </si>
  <si>
    <t>ОТЛАДКА ПРОГРАММА</t>
  </si>
  <si>
    <t>КОМПОНОВКА</t>
  </si>
  <si>
    <t>7-9, 14-16, 30, 61-62</t>
  </si>
  <si>
    <t>компоновки есть</t>
  </si>
  <si>
    <t>ЭКРАННЫЙ РЕДАКТОР</t>
  </si>
  <si>
    <t>Экранные редакторы – это</t>
  </si>
  <si>
    <t>ПРОХОД</t>
  </si>
  <si>
    <t>27, 31, 38</t>
  </si>
  <si>
    <t>Проход – это</t>
  </si>
  <si>
    <t>ЗАДАЧА ЛЕКСИЧЕСКОГО АНАЛИЗАТОРА</t>
  </si>
  <si>
    <t>29-32</t>
  </si>
  <si>
    <t>задача лексического анализатора есть</t>
  </si>
  <si>
    <t>ЗАДАЧА ЛЕКСИЧЕСКИЙ АНАЛИЗАТОР</t>
  </si>
  <si>
    <t>СОГЛАШЕНИЕ</t>
  </si>
  <si>
    <t>соглашения есть</t>
  </si>
  <si>
    <t>ИМЕНОВАНИЕ</t>
  </si>
  <si>
    <t>именования есть</t>
  </si>
  <si>
    <t>СТОРОНА</t>
  </si>
  <si>
    <t>18, 23, 33-36, 49</t>
  </si>
  <si>
    <t>стороны это</t>
  </si>
  <si>
    <t>УДОБСТВО</t>
  </si>
  <si>
    <t>12, 19, 37, 59</t>
  </si>
  <si>
    <t>Удобство это</t>
  </si>
  <si>
    <t>СПИСОК</t>
  </si>
  <si>
    <t>13, 38, 55-56, 63</t>
  </si>
  <si>
    <t>Списки – это</t>
  </si>
  <si>
    <t>РАЗВЕРТЫВАНИЕ ЦИКЛОВ</t>
  </si>
  <si>
    <t>47-49</t>
  </si>
  <si>
    <t>развертывание циклов – это</t>
  </si>
  <si>
    <t>РАЗВЕРТЫВАНИЕ ЦИКЛ</t>
  </si>
  <si>
    <t>СТЕПЕНЬ</t>
  </si>
  <si>
    <t>ОЧЕРЕДЬ</t>
  </si>
  <si>
    <t>ЛИНЕЙНЫЙ УЧАСТОК</t>
  </si>
  <si>
    <t>5, 43-46</t>
  </si>
  <si>
    <t>на линейные участки, то есть на</t>
  </si>
  <si>
    <t>ПАКЕТ ПРИКЛАДНЫХ ПРОГРАММ</t>
  </si>
  <si>
    <t>в пакеты прикладных программ, то есть в</t>
  </si>
  <si>
    <t>ПАКЕТ ПРИКЛАДНОЙ ПРОГРАММА</t>
  </si>
  <si>
    <t>СТРУКТУРА ОБЪЕКТА</t>
  </si>
  <si>
    <t>к структуре объекта, то есть к</t>
  </si>
  <si>
    <t>СТРУКТУРА ОБЪЕКТ</t>
  </si>
  <si>
    <t>СВОЕОБРАЗИЕ</t>
  </si>
  <si>
    <t>своеобразия, то есть</t>
  </si>
  <si>
    <t>СФОРМУЛИРОВАВШЕЕ ТРЕБОВАНИЕ</t>
  </si>
  <si>
    <t>сформулированные требования, то есть</t>
  </si>
  <si>
    <t>СФОРМУЛИРОВАТЬ ТРЕБОВАНИЕ</t>
  </si>
  <si>
    <t>ДАННЫЕ ПРОГРАММ</t>
  </si>
  <si>
    <t>8, 26, 45, 52-53</t>
  </si>
  <si>
    <t>данные программ, то есть</t>
  </si>
  <si>
    <t>ДАННЫЕ ПРОГРАММА</t>
  </si>
  <si>
    <t>ПОДСИСТЕМА</t>
  </si>
  <si>
    <t>подсистемы, то есть</t>
  </si>
  <si>
    <t>ТЕСТ</t>
  </si>
  <si>
    <t>9, 15, 22, 77-79</t>
  </si>
  <si>
    <t>тестам, то есть</t>
  </si>
  <si>
    <t>ТЕСТО</t>
  </si>
  <si>
    <t>ИНТЕГРАЦИОННЫЙ ПРОЦЕСС КОМПЛЕКСИРОВАНИЯ</t>
  </si>
  <si>
    <t>интеграционный процесс комплексирования (комбинирования), то есть</t>
  </si>
  <si>
    <t>ИНТЕГРАЦИОННЫЙ ПРОЦЕСС КОМПЛЕКСИРОВАНИЕ</t>
  </si>
  <si>
    <t>КОМБИНИРОВАНИЯ</t>
  </si>
  <si>
    <t>КОМБИНИРОВАНИЕ</t>
  </si>
  <si>
    <t>ПРЕДУПРЕЖДЕНИЕ РИСКОВ</t>
  </si>
  <si>
    <t>предупреждении рисков, то есть</t>
  </si>
  <si>
    <t>ПРЕДУПРЕЖДЕНИЕ РИСК</t>
  </si>
  <si>
    <t>КОДИРОВАНИЕ</t>
  </si>
  <si>
    <t>7-9, 14, 21-24, 58</t>
  </si>
  <si>
    <t>кодирования, то есть</t>
  </si>
  <si>
    <t>МАКРОПОДСТАНОВКА</t>
  </si>
  <si>
    <t>макроподстановка, то есть</t>
  </si>
  <si>
    <t>МОБИЛЬНОСТЬ ПРОГРАММНОГО ОБЕСПЕЧЕНИЯ</t>
  </si>
  <si>
    <t>мобильности программного обеспечения, то есть</t>
  </si>
  <si>
    <t>МОБИЛЬНОСТЬ ПРОГРАММНЫЙ ОБЕСПЕЧЕНИЕ</t>
  </si>
  <si>
    <t>МАШИННЫЙ-НЕЗАВИСИМАЯ ОПТИМИЗАЦИЯ</t>
  </si>
  <si>
    <t>Машинно-независимая оптимизация, то есть</t>
  </si>
  <si>
    <t>МАШИННЫЙ-НЕЗАВИСИМЫЙ ОПТИМИЗАЦИЯ</t>
  </si>
  <si>
    <t>МАШИННЫЙ-ЗАВИСИМАЯ ОПТИМИЗАЦИЯ</t>
  </si>
  <si>
    <t>30, 41-48</t>
  </si>
  <si>
    <t>Машинно-зависимая оптимизация, то есть</t>
  </si>
  <si>
    <t>МАШИННЫЙ-ЗАВИСИМЫЙ ОПТИМИЗАЦИЯ</t>
  </si>
  <si>
    <t>АРХИТЕКТУРА ВЫЧИСЛИТЕЛЬНОЙ СИСТЕМЫ</t>
  </si>
  <si>
    <t>39, 43, 48, 62</t>
  </si>
  <si>
    <t>архитектуру вычислительной системы, то есть</t>
  </si>
  <si>
    <t>АРХИТЕКТУРА ВЫЧИСЛИТЕЛЬНЫЙ СИСТЕМА</t>
  </si>
  <si>
    <t>СОВОКУПНАЯ СТОИМОСТЬ ПРОГРАММЫ</t>
  </si>
  <si>
    <t>совокупную стоимость программы, то есть</t>
  </si>
  <si>
    <t>СОВОКУПНЫЙ СТОИМОСТЬ ПРОГРАММА</t>
  </si>
  <si>
    <t>СОЗДАНИЕ СИСТЕМ ИЕРАРХИЙ</t>
  </si>
  <si>
    <t>созданием систем иерархий, то есть</t>
  </si>
  <si>
    <t>СОЗДАНИЕ СИСТЕМА ИЕРАРХИЯ</t>
  </si>
  <si>
    <t>ОСНОВА ПАРАМЕТРИЧЕСКОГО ПОЛИМОРФИЗМА</t>
  </si>
  <si>
    <t>основе параметрического полиморфизма, то есть</t>
  </si>
  <si>
    <t>ОСНОВА ПАРАМЕТРИЧЕСКИЙ ПОЛИМОРФИЗМ</t>
  </si>
  <si>
    <t>ПРАВИЛО ИНКАПСУЛЯЦИИ</t>
  </si>
  <si>
    <t>правилам инкапсуляции, то есть</t>
  </si>
  <si>
    <t>ПРАВИЛО ИНКАПСУЛЯЦИЯ</t>
  </si>
  <si>
    <t>ОПЕРАЦИЯ КОНТЕЙНЕРИЗАЦИИ</t>
  </si>
  <si>
    <t>операцию контейнеризации, то есть</t>
  </si>
  <si>
    <t>ОПЕРАЦИЯ КОНТЕЙНЕРИЗАЦИЯ</t>
  </si>
  <si>
    <t>СТАНДАРТНАЯ БИБЛИОТЕКА</t>
  </si>
  <si>
    <t>стандартной библиотекой, то есть</t>
  </si>
  <si>
    <t>СТАНДАРТНЫЙ БИБЛИОТЕКА</t>
  </si>
  <si>
    <t>ОБЩНОСТЬ</t>
  </si>
  <si>
    <t>общности, то есть</t>
  </si>
  <si>
    <t>ОТЛАДЧИК</t>
  </si>
  <si>
    <t>отладчик, то есть</t>
  </si>
  <si>
    <t>ПРОФИЛИРОВАНИЕ</t>
  </si>
  <si>
    <t>профилирование, то есть</t>
  </si>
  <si>
    <t>ПАСКАЛЬ</t>
  </si>
  <si>
    <t>СИНТАКСИЧЕСКИЙ АНАЛИЗАТОР</t>
  </si>
  <si>
    <t>5, 22-23, 31-33, 37</t>
  </si>
  <si>
    <t>КОМАНДНЫЕ ФАЙЛЫ</t>
  </si>
  <si>
    <t>NonDictTerm</t>
  </si>
  <si>
    <t>командные файлы</t>
  </si>
  <si>
    <t>КОМАНДНЫЙ ФАЙЛ</t>
  </si>
  <si>
    <t>ФАЗА СОПРОВОЖДЕНИЯ</t>
  </si>
  <si>
    <t>фазы сопровождения</t>
  </si>
  <si>
    <t>ПРОЦЕСС РАЗРАБОТКИ</t>
  </si>
  <si>
    <t>процесса разработки</t>
  </si>
  <si>
    <t>ПРОЦЕСС РАЗРАБОТКА</t>
  </si>
  <si>
    <t>ПРОЕКТ РАЗРАБОТКИ</t>
  </si>
  <si>
    <t>проекта разработки</t>
  </si>
  <si>
    <t>ПОВЕДЕНИЕ ПРОГРАММЫ</t>
  </si>
  <si>
    <t>поведение программы</t>
  </si>
  <si>
    <t>данные программ</t>
  </si>
  <si>
    <t>Тестирование программы</t>
  </si>
  <si>
    <t>Отладка программ</t>
  </si>
  <si>
    <t>РАБОЧИЕ МЕСТ</t>
  </si>
  <si>
    <t>рабочих мест</t>
  </si>
  <si>
    <t>ВЕРСИЯ ПРОГРАММ</t>
  </si>
  <si>
    <t>версии программ</t>
  </si>
  <si>
    <t>ПОДГОТОВКА ПРОГРАММ</t>
  </si>
  <si>
    <t>подготовки программ</t>
  </si>
  <si>
    <t>ПОДГОТОВКА ПРОГРАММА</t>
  </si>
  <si>
    <t>ПРОЕКТИРОВАНИЕ ПРОГРАММ</t>
  </si>
  <si>
    <t>проектирования программ</t>
  </si>
  <si>
    <t>ПРОЕКТИРОВАНИЕ ПРОГРАММА</t>
  </si>
  <si>
    <t>РАЗРАБОТКА ПРОГРАММ</t>
  </si>
  <si>
    <t>разработки программ</t>
  </si>
  <si>
    <t>РАЗРАБОТКА ПРОГРАММА</t>
  </si>
  <si>
    <t>НАПИСАНИЕ ПРОГРАММ</t>
  </si>
  <si>
    <t>написания программ</t>
  </si>
  <si>
    <t>НАПИСАНИЕ ПРОГРАММА</t>
  </si>
  <si>
    <t>СОЗДАНИЕ ПРОГРАММ</t>
  </si>
  <si>
    <t>создании программ</t>
  </si>
  <si>
    <t>СОЗДАНИЕ ПРОГРАММА</t>
  </si>
  <si>
    <t>РАЗВИТИЕ СИСТЕМ</t>
  </si>
  <si>
    <t>развитие систем</t>
  </si>
  <si>
    <t>ЭЛЕМЕНТЫ УПРАВЛЕНИЯ</t>
  </si>
  <si>
    <t>элементов управления</t>
  </si>
  <si>
    <t>СРЕДСТВА УПРАВЛЕНИЯ</t>
  </si>
  <si>
    <t>средств управления</t>
  </si>
  <si>
    <t>СРЕДСТВА ПОДДЕРЖКИ</t>
  </si>
  <si>
    <t>средств поддержки</t>
  </si>
  <si>
    <t>РЕДАКТОРА ТЕКСТОВ</t>
  </si>
  <si>
    <t>редакторы текстов</t>
  </si>
  <si>
    <t>РЕДАКТОР ТЕКСТ</t>
  </si>
  <si>
    <t>СПОСОБ УПРАВЛЕНИЯ</t>
  </si>
  <si>
    <t>18, 72</t>
  </si>
  <si>
    <t>способ управления</t>
  </si>
  <si>
    <t>СПОСОБ УПРАВЛЕНИЕ</t>
  </si>
  <si>
    <t>ЗАПУСК КОМПИЛЯТОРА</t>
  </si>
  <si>
    <t>18, 29-30, 60</t>
  </si>
  <si>
    <t>запуска компилятора</t>
  </si>
  <si>
    <t>ЗАПУСК КОМПИЛЯТОР</t>
  </si>
  <si>
    <t>ЯЗЫК КОМПИЛЯТОРА</t>
  </si>
  <si>
    <t>18, 37, 43, 68</t>
  </si>
  <si>
    <t>языка компилятора</t>
  </si>
  <si>
    <t>ЯЗЫК КОМПИЛЯТОР</t>
  </si>
  <si>
    <t>РАЗРАБОТЧИК ПРОГРАММЫ</t>
  </si>
  <si>
    <t>18, 52, 64-65</t>
  </si>
  <si>
    <t>разработчик программы</t>
  </si>
  <si>
    <t>РАЗРАБОТЧИК ПРОГРАММА</t>
  </si>
  <si>
    <t>ЯЗЫК УПРАВЛЕНИЯ</t>
  </si>
  <si>
    <t>языка управления</t>
  </si>
  <si>
    <t>ФРАГМЕНТ ПРОГРАММЫ</t>
  </si>
  <si>
    <t>19, 27, 39-45, 51</t>
  </si>
  <si>
    <t>фрагмент программы</t>
  </si>
  <si>
    <t>ФРАГМЕНТ ПРОГРАММА</t>
  </si>
  <si>
    <t>ЯЗЫКИ АССЕМБЛЕРА</t>
  </si>
  <si>
    <t>22-26, 30, 38-41, 58-60</t>
  </si>
  <si>
    <t>языки ассемблера</t>
  </si>
  <si>
    <t>ЯЗЫК АССЕМБЛЕР</t>
  </si>
  <si>
    <t>ТАБЛИЦА ИДЕНТИФИКАТОРОВ</t>
  </si>
  <si>
    <t>23, 28, 32, 38</t>
  </si>
  <si>
    <t>таблицы идентификаторов</t>
  </si>
  <si>
    <t>ТАБЛИЦА ИДЕНТИФИКАТОР</t>
  </si>
  <si>
    <t>МЕСТО ПРОГРАММЫ</t>
  </si>
  <si>
    <t>место программы</t>
  </si>
  <si>
    <t>ПРЕОБРАЗОВАНИЕ ПРОГРАММ</t>
  </si>
  <si>
    <t>25, 41-43</t>
  </si>
  <si>
    <t>преобразования программ</t>
  </si>
  <si>
    <t>ПРЕОБРАЗОВАНИЕ ПРОГРАММА</t>
  </si>
  <si>
    <t>КОМПИЛЯЦИЯ ПРОГРАММ</t>
  </si>
  <si>
    <t>компиляции программ</t>
  </si>
  <si>
    <t>ФАЗЫ КОМПИЛЯЦИИ</t>
  </si>
  <si>
    <t>27-31, 43</t>
  </si>
  <si>
    <t>фаз компиляции</t>
  </si>
  <si>
    <t>ФАЗА КОМПИЛЯЦИЯ</t>
  </si>
  <si>
    <t>АНАЛИЗ ПРОГРАММЫ</t>
  </si>
  <si>
    <t>27-29, 41, 45, 58</t>
  </si>
  <si>
    <t>анализе программы</t>
  </si>
  <si>
    <t>АНАЛИЗ ПРОГРАММА</t>
  </si>
  <si>
    <t>ТАБЛИЦА КОНСТАНТ</t>
  </si>
  <si>
    <t>таблица констант</t>
  </si>
  <si>
    <t>ТЕОРИЯ ТРАНСЛЯЦИИ</t>
  </si>
  <si>
    <t>29, 41</t>
  </si>
  <si>
    <t>теории трансляции</t>
  </si>
  <si>
    <t>ТЕОРИЯ ТРАНСЛЯЦИЯ</t>
  </si>
  <si>
    <t>ОПТИМИЗАЦИЯ ПРОГРАММ</t>
  </si>
  <si>
    <t>5, 29-31, 38, 42-43</t>
  </si>
  <si>
    <t>оптимизации программ</t>
  </si>
  <si>
    <t>ОПТИМИЗАЦИЯ ПРОГРАММА</t>
  </si>
  <si>
    <t>ТАБЛИЦА ЛЕКСЕМ</t>
  </si>
  <si>
    <t>31-33</t>
  </si>
  <si>
    <t>таблицу лексем</t>
  </si>
  <si>
    <t>ТАБЛИЦА ЛЕКСЕМА</t>
  </si>
  <si>
    <t>ПРОГРАММЫ КОМПИЛЯТОРА</t>
  </si>
  <si>
    <t>программах компилятора</t>
  </si>
  <si>
    <t>СТРУКТУРА ТАБЛИЦ</t>
  </si>
  <si>
    <t>33, 62</t>
  </si>
  <si>
    <t>Структура таблиц</t>
  </si>
  <si>
    <t>СТРУКТУРА ТАБЛИЦА</t>
  </si>
  <si>
    <t>ОПЕРАТОРЫ ЦИКЛА</t>
  </si>
  <si>
    <t>34-36, 46</t>
  </si>
  <si>
    <t>операторов цикла</t>
  </si>
  <si>
    <t>ОПЕРАТОР ЦИКЛ</t>
  </si>
  <si>
    <t>СТРУКТУРА ПРОГРАММЫ</t>
  </si>
  <si>
    <t>структуры программы</t>
  </si>
  <si>
    <t>СТИЛЬ ПРОГРАММИРОВАНИЯ</t>
  </si>
  <si>
    <t>стиля программирования</t>
  </si>
  <si>
    <t>ОПЕРАТОР ПРОГРАММЫ</t>
  </si>
  <si>
    <t>36, 50-52, 77</t>
  </si>
  <si>
    <t>оператор программы</t>
  </si>
  <si>
    <t>ОПЕРАТОР ПРОГРАММА</t>
  </si>
  <si>
    <t>ТЕРМИНЫ ЯЗЫКА</t>
  </si>
  <si>
    <t>терминах языка</t>
  </si>
  <si>
    <t>ПОСЛЕДОВАТЕЛЬНОСТЬ ОПЕРАЦИЙ</t>
  </si>
  <si>
    <t>38, 43, 47-48</t>
  </si>
  <si>
    <t>последовательность операций</t>
  </si>
  <si>
    <t>ПОСЛЕДОВАТЕЛЬНОСТЬ ОПЕРАЦИЯ</t>
  </si>
  <si>
    <t>ЗАПИСЬ ОПЕРАЦИЙ</t>
  </si>
  <si>
    <t>39-40</t>
  </si>
  <si>
    <t>запись операций</t>
  </si>
  <si>
    <t>СИСТЕМА КОМАНД</t>
  </si>
  <si>
    <t>39, 50-53, 76</t>
  </si>
  <si>
    <t>системы команд</t>
  </si>
  <si>
    <t>СИСТЕМА КОМАНДА</t>
  </si>
  <si>
    <t>ПРОИЗВОДИТЕЛЬНОСТЬ ПРОГРАММЫ</t>
  </si>
  <si>
    <t>производительности программы</t>
  </si>
  <si>
    <t>ПОТОК УПРАВЛЕНИЯ</t>
  </si>
  <si>
    <t>43-45, 49</t>
  </si>
  <si>
    <t>потока управления</t>
  </si>
  <si>
    <t>ПОТОК УПРАВЛЕНИЕ</t>
  </si>
  <si>
    <t>ОРГАНИЗАЦИЯ ВЗАИМОДЕЙСТВИЯ</t>
  </si>
  <si>
    <t>организации взаимодействия</t>
  </si>
  <si>
    <t>УЧАСТКИ ПРОГРАММ</t>
  </si>
  <si>
    <t>43-50, 80</t>
  </si>
  <si>
    <t>участков программ</t>
  </si>
  <si>
    <t>УЧАСТОК ПРОГРАММА</t>
  </si>
  <si>
    <t>ПЕРЕСТАНОВКА ОПЕРАЦИЙ</t>
  </si>
  <si>
    <t>перестановка операций</t>
  </si>
  <si>
    <t>ОПТИМИЗАЦИЯ ЦИКЛОВ</t>
  </si>
  <si>
    <t>Оптимизация циклов</t>
  </si>
  <si>
    <t>ТЕЛО ЦИКЛА</t>
  </si>
  <si>
    <t>47-48</t>
  </si>
  <si>
    <t>тела цикла</t>
  </si>
  <si>
    <t>ТЕЛО ЦИКЛ</t>
  </si>
  <si>
    <t>ЗАМЕНА ОПЕРАЦИЙ</t>
  </si>
  <si>
    <t>замена операций</t>
  </si>
  <si>
    <t>развертывание циклов</t>
  </si>
  <si>
    <t>ВЫПОЛНЕНИЕ ОПЕРАЦИИ</t>
  </si>
  <si>
    <t>47-50, 55</t>
  </si>
  <si>
    <t>выполнением операции</t>
  </si>
  <si>
    <t>ВЫПОЛНЕНИЕ ОПЕРАЦИЯ</t>
  </si>
  <si>
    <t>ОПЕРАЦИЯ УМНОЖЕНИЯ</t>
  </si>
  <si>
    <t>операции умножения</t>
  </si>
  <si>
    <t>ПРОГРАММА ПОЛЬЗОВАТЕЛЯ</t>
  </si>
  <si>
    <t>программе пользователя</t>
  </si>
  <si>
    <t>ССЫЛКИ БЛОКА</t>
  </si>
  <si>
    <t>ссылок блока</t>
  </si>
  <si>
    <t>ОБЪЕКТЫ ПРОГРАММЫ</t>
  </si>
  <si>
    <t>58-61, 76</t>
  </si>
  <si>
    <t>объектов программы</t>
  </si>
  <si>
    <t>ОБЪЕКТ ПРОГРАММА</t>
  </si>
  <si>
    <t>ЗАГРУЗКА ПРОГРАММЫ</t>
  </si>
  <si>
    <t>загрузки программы</t>
  </si>
  <si>
    <t>РАЗРАБОТЧИКИ БИБЛИОТЕК</t>
  </si>
  <si>
    <t>разработчики библиотек</t>
  </si>
  <si>
    <t>ТАБЛИЦА ТРАНСЛЯЦИИ</t>
  </si>
  <si>
    <t>таблицы трансляции</t>
  </si>
  <si>
    <t>СВЯЗИ ПРОГРАММЫ</t>
  </si>
  <si>
    <t>связей программы</t>
  </si>
  <si>
    <t>ПРОГРАММИРОВАНИЕ КОМПАНИИ</t>
  </si>
  <si>
    <t>программирования компании</t>
  </si>
  <si>
    <t>ПРОГРАММИРОВАНИЕ КОМПАНИЯ</t>
  </si>
  <si>
    <t>ЗАПУСК ПРОГРАММЫ</t>
  </si>
  <si>
    <t>запуска программы</t>
  </si>
  <si>
    <t>БИБЛИОТЕКА ФУНКЦИЙ</t>
  </si>
  <si>
    <t>63-66</t>
  </si>
  <si>
    <t>библиотеки функций</t>
  </si>
  <si>
    <t>БИБЛИОТЕКА ФУНКЦИЯ</t>
  </si>
  <si>
    <t>СБОРКА ПРОГРАММЫ</t>
  </si>
  <si>
    <t>64, 72</t>
  </si>
  <si>
    <t>сборку программы</t>
  </si>
  <si>
    <t>СБОРКА ПРОГРАММА</t>
  </si>
  <si>
    <t>БИБЛИОТЕКА КЛАССОВ</t>
  </si>
  <si>
    <t>библиотеки классов</t>
  </si>
  <si>
    <t>БИБЛИОТЕКА КЛАССОВЫЙ</t>
  </si>
  <si>
    <t>ПЕРЕНОСИМОСТЬ ПРОГРАММ</t>
  </si>
  <si>
    <t>переносимости программ</t>
  </si>
  <si>
    <t>ОПИСАНИЯ ЯЗЫКОВ</t>
  </si>
  <si>
    <t>описаниями языков</t>
  </si>
  <si>
    <t>СЛОЖНЫЕ СИСТЕМЫ</t>
  </si>
  <si>
    <t>сложные системы</t>
  </si>
  <si>
    <t>АЛГОРИТМИЧЕСКАЯ ДЕКОМПОЗИЦИЯ</t>
  </si>
  <si>
    <t>Алгоритмическая декомпозиция</t>
  </si>
  <si>
    <t>ОБЪЕКТНО-ОРИЕНТИРОВАННАЯ ДЕКОМПОЗИЦИЯ</t>
  </si>
  <si>
    <t>8-9, 13</t>
  </si>
  <si>
    <t>Объектно-ориентированная декомпозиция</t>
  </si>
  <si>
    <t>ОБЪЕКТНО-ОРИЕНТИРОВАННЫЙ ДЕКОМПОЗИЦИЯ</t>
  </si>
  <si>
    <t>ОБЪЕКТНО-ОРИЕНТИРОВАННЫЙ ПОДХОД</t>
  </si>
  <si>
    <t>объектно-ориентированный подход</t>
  </si>
  <si>
    <t>КАСКАДНАЯ СХЕМА</t>
  </si>
  <si>
    <t>каскадная схема</t>
  </si>
  <si>
    <t>КАСКАДНЫЙ СХЕМА</t>
  </si>
  <si>
    <t>ЕДИНАЯ ПРОГРАММА</t>
  </si>
  <si>
    <t>единую программу</t>
  </si>
  <si>
    <t>СПРАВОЧНЫЕ СИСТЕМЫ</t>
  </si>
  <si>
    <t>справочных систем</t>
  </si>
  <si>
    <t>СПРАВОЧНЫЙ СИСТЕМА</t>
  </si>
  <si>
    <t>ФОРМАЛЬНЫЕ ЯЗЫКИ</t>
  </si>
  <si>
    <t>формальные языки</t>
  </si>
  <si>
    <t>ТЕКСТОВЫЕ РЕДАКТОРА</t>
  </si>
  <si>
    <t>текстовые редакторы</t>
  </si>
  <si>
    <t>ТЕКСТОВОЙ РЕДАКТОР</t>
  </si>
  <si>
    <t>ЯЗЫКОВЫЕ КОНСТРУКЦИИ</t>
  </si>
  <si>
    <t>языковые конструкции</t>
  </si>
  <si>
    <t>ИСПОЛНЯЕМЫЕ ПРОГРАММЫ</t>
  </si>
  <si>
    <t>исполняемые программы</t>
  </si>
  <si>
    <t>ПОЛНАЯ ПРОГРАММА</t>
  </si>
  <si>
    <t>15, 30, 60-63</t>
  </si>
  <si>
    <t>полной программы</t>
  </si>
  <si>
    <t>ПОЛНЫЙ ПРОГРАММА</t>
  </si>
  <si>
    <t>КОМАНДНЫЕ ПРОЦЕССОРЫ</t>
  </si>
  <si>
    <t>командные процессоры</t>
  </si>
  <si>
    <t>КОМАНДНЫЙ ПРОЦЕССОР</t>
  </si>
  <si>
    <t>КОМАНДНЫЙ ЯЗЫК</t>
  </si>
  <si>
    <t>командном языке</t>
  </si>
  <si>
    <t>СИСТЕМНОЕ ОКРУЖЕНИЕ</t>
  </si>
  <si>
    <t>системное окружение</t>
  </si>
  <si>
    <t>ГОТОВАЯ ПРОГРАММА</t>
  </si>
  <si>
    <t>18, 27, 61-64</t>
  </si>
  <si>
    <t>готовой программы</t>
  </si>
  <si>
    <t>ГОТОВЫЙ ПРОГРАММА</t>
  </si>
  <si>
    <t>ПРОГРАММНЫЙ ПРОЕКТ</t>
  </si>
  <si>
    <t>программного проекта</t>
  </si>
  <si>
    <t>ПАКЕТНЫЕ РЕДАКТОРА</t>
  </si>
  <si>
    <t>21-22</t>
  </si>
  <si>
    <t>Пакетные редакторы</t>
  </si>
  <si>
    <t>ПАКЕТНЫЙ РЕДАКТОР</t>
  </si>
  <si>
    <t>ОПЕРАЦИОННОЕ ОКРУЖЕНИЕ</t>
  </si>
  <si>
    <t>операционного окружения</t>
  </si>
  <si>
    <t>ДИАЛОГОВЫЕ РЕДАКТОРА</t>
  </si>
  <si>
    <t>Диалоговые редакторы</t>
  </si>
  <si>
    <t>ЭКРАННЫЕ РЕДАКТОРА</t>
  </si>
  <si>
    <t>экранные редакторы</t>
  </si>
  <si>
    <t>ТЕКСТОВЫЙ ПРОЦЕССОР</t>
  </si>
  <si>
    <t>текстовый процессор</t>
  </si>
  <si>
    <t>МАШИННЫЙ ЯЗЫК</t>
  </si>
  <si>
    <t>24-25, 30, 41, 58</t>
  </si>
  <si>
    <t>машинном языке</t>
  </si>
  <si>
    <t>ОБЪЕКТНЫЙ ЯЗЫК</t>
  </si>
  <si>
    <t>объектный язык</t>
  </si>
  <si>
    <t>ВЫЧИСЛИТЕЛЬНАЯ АППАРАТУРА</t>
  </si>
  <si>
    <t>вычислительной аппаратуры</t>
  </si>
  <si>
    <t>ФОРМАЛЬНЫЕ ГРАММАТИКИ</t>
  </si>
  <si>
    <t>Формальные грамматики</t>
  </si>
  <si>
    <t>ФОРМАЛЬНЫЙ ГРАММАТИК</t>
  </si>
  <si>
    <t>СИНТАКСИЧЕСКИЕ ДЕРЕВА</t>
  </si>
  <si>
    <t>33, 37-38</t>
  </si>
  <si>
    <t>синтаксических деревьев</t>
  </si>
  <si>
    <t>СИНТАКСИЧЕСКИЙ ДЕРЕВО</t>
  </si>
  <si>
    <t>РЕАЛЬНЫЕ КОМПИЛЯТОРЫ</t>
  </si>
  <si>
    <t>реальных компиляторах</t>
  </si>
  <si>
    <t>ИНФИКСНАЯ ЗАПИСЬ</t>
  </si>
  <si>
    <t>инфиксная запись</t>
  </si>
  <si>
    <t>ПРЕФИКСНАЯ ЗАПИСЬ</t>
  </si>
  <si>
    <t>префиксная запись</t>
  </si>
  <si>
    <t>КОНТЕКСТНО-СВОБОДНЫЕ ГРАММАТИКИ</t>
  </si>
  <si>
    <t>контекстно-свободных грамматиках</t>
  </si>
  <si>
    <t>РЕАЛЬНЫЕ ПРОГРАММЫ</t>
  </si>
  <si>
    <t>реальных программ</t>
  </si>
  <si>
    <t>ЯЗЫКОВЫЕ ЕДИНИЦЫ</t>
  </si>
  <si>
    <t>языковым единицам</t>
  </si>
  <si>
    <t>СТАТИЧЕСКИЕ ОБЛАСТИ</t>
  </si>
  <si>
    <t>статических областях</t>
  </si>
  <si>
    <t>ВИРТУАЛЬНЫЕ ФУНКЦИИ</t>
  </si>
  <si>
    <t>53, 68</t>
  </si>
  <si>
    <t>виртуальных функций</t>
  </si>
  <si>
    <t>ВИРТУАЛЬНЫЙ ФУНКЦИЯ</t>
  </si>
  <si>
    <t>ДИНАМИЧЕСКАЯ СТРАТЕГИЯ</t>
  </si>
  <si>
    <t>53-55</t>
  </si>
  <si>
    <t>динамическую стратегию</t>
  </si>
  <si>
    <t>ДИНАМИЧЕСКИЙ СТРАТЕГИЯ</t>
  </si>
  <si>
    <t>РАЗНЫЕ ЯЗЫКИ</t>
  </si>
  <si>
    <t>разных языках</t>
  </si>
  <si>
    <t>ПЕРЕМЕННЫЕ ПРОГРАММЫ</t>
  </si>
  <si>
    <t>переменные программы</t>
  </si>
  <si>
    <t>ПЕРЕМЕННЫЙ ПРОГРАММА</t>
  </si>
  <si>
    <t>ВНЕШНИЕ ОБЪЕКТЫ</t>
  </si>
  <si>
    <t>внешних объектов</t>
  </si>
  <si>
    <t>БИБЛИОТЕЧНЫЕ КОМПОНЕНТЫ</t>
  </si>
  <si>
    <t>64-69, 80</t>
  </si>
  <si>
    <t>библиотечных компонентов</t>
  </si>
  <si>
    <t>БИБЛИОТЕЧНЫЙ КОМПОНЕНТА</t>
  </si>
  <si>
    <t>ИСПОЛНЯЕМАЯ ПРОГРАММА</t>
  </si>
  <si>
    <t>исполняемой программы</t>
  </si>
  <si>
    <t>ИСПОЛНЯЕМЫЙ ПРОГРАММА</t>
  </si>
  <si>
    <t>ИСПОЛНЯЕМЫЕ ФАЙЛЫ</t>
  </si>
  <si>
    <t>исполняемых файлов</t>
  </si>
  <si>
    <t>ИСПОЛНЯТЬ ФАЙЛ</t>
  </si>
  <si>
    <t>СОВРЕМЕННЫЕ БИБЛИОТЕКИ</t>
  </si>
  <si>
    <t>современных библиотеках</t>
  </si>
  <si>
    <t>БИБЛИОТЕЧНЫЕ СРЕДСТВА</t>
  </si>
  <si>
    <t>66-70</t>
  </si>
  <si>
    <t>библиотечных средств</t>
  </si>
  <si>
    <t>БИБЛИОТЕЧНЫЙ СРЕДСТВО</t>
  </si>
  <si>
    <t>ПРОГРАММНЫЕ МОДУЛИ</t>
  </si>
  <si>
    <t>программные модули</t>
  </si>
  <si>
    <t>РАСПРОСТРАНЯЮЩАЯ СИСТЕМА</t>
  </si>
  <si>
    <t>распространяемая система</t>
  </si>
  <si>
    <t>ПРИКЛАДНОЕ ПРОГРАММНОЕ ОБЕСПЕЧЕНИЕ</t>
  </si>
  <si>
    <t>прикладным программным обеспечением</t>
  </si>
  <si>
    <t>ПРИКЛАДНЫЕ ПРОГРАММНЫЕ ИНТЕРФЕЙСЫ</t>
  </si>
  <si>
    <t>прикладных программных интерфейсов</t>
  </si>
  <si>
    <t>25-30, 67, 76</t>
  </si>
  <si>
    <t>целевой вычислительной системой</t>
  </si>
  <si>
    <t>ПРЯМАЯ ПОЛЬСКАЯ ЗАПИСЬ</t>
  </si>
  <si>
    <t>прямой польской записью</t>
  </si>
  <si>
    <t>ОБРАТНАЯ ПОЛЬСКАЯ ЗАПИСЬ</t>
  </si>
  <si>
    <t>обратной польской записи</t>
  </si>
  <si>
    <t>ОБРАТНЫЙ ПОЛЬСКИЙ ЗАПИСЬ</t>
  </si>
  <si>
    <t>РАЗНЫЕ ОПЕРАЦИОННЫЕ СИСТЕМЫ</t>
  </si>
  <si>
    <t>разных операционных систем</t>
  </si>
  <si>
    <t>ЖИЗНЕННЫЙ ЦИКЛ ПРОГРАММ</t>
  </si>
  <si>
    <t>жизненного цикла программ</t>
  </si>
  <si>
    <t>СОВРЕМЕННЫЕ СИСТЕМЫ ПРОГРАММИРОВАНИЯ</t>
  </si>
  <si>
    <t>5, 12-16, 21, 62-66</t>
  </si>
  <si>
    <t>современных систем программирования</t>
  </si>
  <si>
    <t>СОВРЕМЕННЫЙ СИСТЕМА ПРОГРАММИРОВАНИЕ</t>
  </si>
  <si>
    <t>КЛАССИЧЕСКАЯ СИСТЕМА ПРОГРАММИРОВАНИЯ</t>
  </si>
  <si>
    <t>16, 21</t>
  </si>
  <si>
    <t>Классическая система программирования</t>
  </si>
  <si>
    <t>КЛАССИЧЕСКИЙ СИСТЕМА ПРОГРАММИРОВАНИЕ</t>
  </si>
  <si>
    <t>СМЕШАННАЯ СТРАТЕГИЯ ТРАНСЛЯЦИИ</t>
  </si>
  <si>
    <t>26-30</t>
  </si>
  <si>
    <t>Смешанная стратегия трансляции</t>
  </si>
  <si>
    <t>СМЕШАННЫЙ СТРАТЕГИЯ ТРАНСЛЯЦИЯ</t>
  </si>
  <si>
    <t>ВНУТРЕННЕЕ ПРЕДСТАВЛЕНИЕ ПРОГРАММ</t>
  </si>
  <si>
    <t>26-29, 33, 37-39, 43</t>
  </si>
  <si>
    <t>внутреннего представления программ</t>
  </si>
  <si>
    <t>ВНУТРЕННИЙ ПРЕДСТАВЛЕНИЕ ПРОГРАММА</t>
  </si>
  <si>
    <t>ИНФОРМАЦИОННЫЕ ТАБЛИЦЫ КОМПИЛЯТОРА</t>
  </si>
  <si>
    <t>информационных таблицах компилятора</t>
  </si>
  <si>
    <t>ИНФОРМАЦИОННЫЙ ТАБЛИЦА КОМПИЛЯТОР</t>
  </si>
  <si>
    <t>ОБЫЧНЫЕ ЯЗЫКИ ПРОГРАММИРОВАНИЯ</t>
  </si>
  <si>
    <t>обычных языках программирования</t>
  </si>
  <si>
    <t>ОБЪЕКТНО-ОРИЕНТИРОВАННЫЕ ЯЗЫКИ ПРОГРАММИРОВАНИЯ</t>
  </si>
  <si>
    <t>объектно-ориентированных языках программирования</t>
  </si>
  <si>
    <t>ОБЪЕКТНО-ОРИЕНТИРОВАННЫЙ ЯЗЫК ПРОГРАММИРОВАНИЕ</t>
  </si>
  <si>
    <t>СТАНДАРТНАЯ БИБЛИОТЕКА ЯЗЫКА</t>
  </si>
  <si>
    <t>68-70</t>
  </si>
  <si>
    <t>стандартная библиотека языка</t>
  </si>
  <si>
    <t>СТАНДАРТНЫЙ БИБЛИОТЕКА ЯЗЫК</t>
  </si>
  <si>
    <t>СОВРЕМЕННЫЕ ЯЗЫКИ ПРОГРАММИРОВАНИЯ</t>
  </si>
  <si>
    <t>современные языки программирования</t>
  </si>
  <si>
    <t>РАЗНЫЕ СИСТЕМЫ ПРОГРАММИРОВАНИЯ</t>
  </si>
  <si>
    <t>разными системами программирования</t>
  </si>
  <si>
    <t>РАЗНЫЙ СИСТЕМА ПРОГРАММИРОВАНИЕ</t>
  </si>
  <si>
    <t>ИНТЕГРИРОВАВШАЯ СРЕДА РАЗРАБОТКИ</t>
  </si>
  <si>
    <t>Интегрированная среда разработки</t>
  </si>
  <si>
    <t>ИНТЕГРИРОВАТЬ СРЕДА РАЗРАБОТКА</t>
  </si>
  <si>
    <t>ИНТЕГРИРОВАВШИЕ СИСТЕМЫ ПРОГРАММИРОВАНИЯ</t>
  </si>
  <si>
    <t>интегрированные системы программирования</t>
  </si>
  <si>
    <t>ЦИКЛ ПРОГРАММНОГО ПРОДУКТА</t>
  </si>
  <si>
    <t>цикл программного продукта</t>
  </si>
  <si>
    <t>МОДЕЛИ ЖИЗНЕННОГО ЦИКЛА</t>
  </si>
  <si>
    <t>модели жизненного цикла</t>
  </si>
  <si>
    <t>МОДЕЛЬ ЖИЗНЕННЫЙ ЦИКЛ</t>
  </si>
  <si>
    <t>РАЗРАБОТКИ ПРОГРАММНОГО ОБЕСПЕЧЕНИЯ</t>
  </si>
  <si>
    <t>разработки программного обеспечения</t>
  </si>
  <si>
    <t>РАЗРАБОТКА ПРОГРАММНЫЙ ОБЕСПЕЧЕНИЕ</t>
  </si>
  <si>
    <t>СИСТЕМУ ПРОГРАММНОГО ОБЕСПЕЧЕНИЯ</t>
  </si>
  <si>
    <t>систему программного обеспечения</t>
  </si>
  <si>
    <t>СОПРОВОЖДЕНИЯ ПРОГРАММНОГО ПРОДУКТА</t>
  </si>
  <si>
    <t>сопровождения программного продукта</t>
  </si>
  <si>
    <t>СОПРОВОЖДЕНИЯ ПРОГРАММНЫХ ПРОДУКТОВ</t>
  </si>
  <si>
    <t>сопровождения программных продуктов</t>
  </si>
  <si>
    <t>ПАМЯТИ ВЫЧИСЛИТЕЛЬНОЙ МАШИНЫ</t>
  </si>
  <si>
    <t>14, 26, 61-64</t>
  </si>
  <si>
    <t>памяти вычислительной машины</t>
  </si>
  <si>
    <t>ПАМЯТЬ ВЫЧИСЛИТЕЛЬНЫЙ МАШИНА</t>
  </si>
  <si>
    <t>ЦИКЛА ПРОГРАММНЫХ ПРОДУКТОВ</t>
  </si>
  <si>
    <t>цикла программных продуктов</t>
  </si>
  <si>
    <t>РЕЖИМЕ КОМАНДНОЙ СТРОКИ</t>
  </si>
  <si>
    <t>режиме командной строки</t>
  </si>
  <si>
    <t>ПРОГРАММИРОВАНИЯ ВЫСОКОГО УРОВНЯ</t>
  </si>
  <si>
    <t>программирования высокого уровня</t>
  </si>
  <si>
    <t>ВЫПОЛНЕНИЯ ОБЪЕКТНОЙ ПРОГРАММЫ</t>
  </si>
  <si>
    <t>выполнения объектной программы</t>
  </si>
  <si>
    <t>ГЕНЕРАЦИИ ОБЪЕКТНОЙ ПРОГРАММЫ</t>
  </si>
  <si>
    <t>33, 38-39, 43, 59</t>
  </si>
  <si>
    <t>генерации объектной программы</t>
  </si>
  <si>
    <t>ГЕНЕРАЦИЯ ОБЪЕКТНЫЙ ПРОГРАММА</t>
  </si>
  <si>
    <t>КОМАНДЫ ОБЪЕКТНОЙ ПРОГРАММЫ</t>
  </si>
  <si>
    <t>38-39, 77</t>
  </si>
  <si>
    <t>команды объектной программы</t>
  </si>
  <si>
    <t>КОМАНДА ОБЪЕКТНЫЙ ПРОГРАММА</t>
  </si>
  <si>
    <t>ЗАПИСИ АРИФМЕТИЧЕСКОГО ВЫРАЖЕНИЯ</t>
  </si>
  <si>
    <t>записи арифметического выражения</t>
  </si>
  <si>
    <t>АРХИТЕКТУРЫ ВЫЧИСЛИТЕЛЬНОЙ СИСТЕМЫ</t>
  </si>
  <si>
    <t>архитектуры вычислительной системы</t>
  </si>
  <si>
    <t>СТРАТЕГИЯ СТАТИЧЕСКОГО РАСПРЕДЕЛЕНИЯ</t>
  </si>
  <si>
    <t>стратегия статического распределения</t>
  </si>
  <si>
    <t>ПРОГРАММЫ СИСТЕМНОЙ ПОДДЕРЖКИ</t>
  </si>
  <si>
    <t>программы системной поддержки</t>
  </si>
  <si>
    <t>АССЕМБЛЕРА ЦЕЛЕВОЙ МАШИНЫ</t>
  </si>
  <si>
    <t>58-59</t>
  </si>
  <si>
    <t>ассемблера целевой машины</t>
  </si>
  <si>
    <t>АССЕМБЛЕР ЦЕЛЕВОЙ МАШИНА</t>
  </si>
  <si>
    <t>СОСТАВ ОПЕРАЦИОННЫХ СИСТЕМ</t>
  </si>
  <si>
    <t>состав операционных систем</t>
  </si>
  <si>
    <t>ФУНКЦИЙ ОПЕРАЦИОННОЙ СИСТЕМЫ</t>
  </si>
  <si>
    <t>63-65</t>
  </si>
  <si>
    <t>функций операционной системы</t>
  </si>
  <si>
    <t>КОМПОНЕНТЫ СТАТИЧЕСКОЙ БИБЛИОТЕКИ</t>
  </si>
  <si>
    <t>компоненты статической библиотеки</t>
  </si>
  <si>
    <t>ПАМЯТИ ВЫЧИСЛИТЕЛЬНЫХ МАШИНЫХ</t>
  </si>
  <si>
    <t>памяти вычислительных машин</t>
  </si>
  <si>
    <t>ПАМЯТЬ ВЫЧИСЛИТЕЛЬНЫЙ МАШИН</t>
  </si>
  <si>
    <t>КОМПОНЕНТЫ ДИНАМИЧЕСКИХ БИБЛИОТЕК</t>
  </si>
  <si>
    <t>64-65</t>
  </si>
  <si>
    <t>Компоненты динамических библиотек</t>
  </si>
  <si>
    <t>КОМПОНЕНТА ДИНАМИЧЕСКИЙ БИБЛИОТЕКА</t>
  </si>
  <si>
    <t>РАЗРАБОТКОЙ СИСТЕМНЫХ БИБЛИОТЕК</t>
  </si>
  <si>
    <t>разработкой системных библиотек</t>
  </si>
  <si>
    <t>БИБЛИОТЕК ПРИКЛАДНЫХ ПРОГРАММ</t>
  </si>
  <si>
    <t>библиотек прикладных программ</t>
  </si>
  <si>
    <t>ПАКЕТЫ ПРИКЛАДНЫХ ПРОГРАММ</t>
  </si>
  <si>
    <t>пакеты прикладных программ</t>
  </si>
  <si>
    <t>МОДУЛИ СИСТЕМНЫХ ПРОГРАММ</t>
  </si>
  <si>
    <t>модули системных программ</t>
  </si>
  <si>
    <t>ОПИСАНИЯ БИБЛИОТЕЧНЫХ КОМПОНЕНТОВ</t>
  </si>
  <si>
    <t>описания библиотечных компонентов</t>
  </si>
  <si>
    <t>НАБОРОВ ИЕРАРХИЧЕСКИХ ДЕРЕВ</t>
  </si>
  <si>
    <t>наборов иерархических деревьев</t>
  </si>
  <si>
    <t>ТЕХНОЛОГИЮ ВИЗУАЛЬНОГО ПРОГРАММИРОВАНИЯ</t>
  </si>
  <si>
    <t>технологию визуального программирования</t>
  </si>
  <si>
    <t>ВНЕДРЕНИЕ ПРОГРАММНЫХ СИСТЕМ</t>
  </si>
  <si>
    <t>внедрение программных систем</t>
  </si>
  <si>
    <t>МНОЖЕСТВО СПЕЦИАЛЬНЫХ СРЕДСТВ</t>
  </si>
  <si>
    <t>множество специальных средств</t>
  </si>
  <si>
    <t>СРЕДСТВ АВТОМАТИЗИРОВАННОГО ТЕСТИРОВАНИЯ</t>
  </si>
  <si>
    <t>средств автоматизированного тестирования</t>
  </si>
  <si>
    <t>ПРЕДСТАВЛЕНИЕ КОМПИЛИРУЮЩЕЙ ПРОГРАММЫ</t>
  </si>
  <si>
    <t>представление компилируемой программы</t>
  </si>
  <si>
    <t>СХЕМА ИЕРАРХИИ ПОДСИСТЕМ</t>
  </si>
  <si>
    <t>схема иерархии подсистем</t>
  </si>
  <si>
    <t>ДОКАЗАТЕЛЬСТВО ПРАВИЛЬНОСТИ ПРОГРАММ</t>
  </si>
  <si>
    <t>доказательство правильности программ</t>
  </si>
  <si>
    <t>НЕДОСТАТОК СИСТЕМ ПРОГРАММИРОВАНИЯ</t>
  </si>
  <si>
    <t>недостатком систем программирования</t>
  </si>
  <si>
    <t>КОМПОНЕНТЫ СИСТЕМ ПРОГРАММИРОВАНИЯ</t>
  </si>
  <si>
    <t>компоненты систем программирования</t>
  </si>
  <si>
    <t>КОМПОНЕНТА СИСТЕМА ПРОГРАММИРОВАНИЕ</t>
  </si>
  <si>
    <t>ЗАДАЧИ СИСТЕМЫ УПРАВЛЕНИЯ</t>
  </si>
  <si>
    <t>задач системы управления</t>
  </si>
  <si>
    <t>СРЕДСТВО АВТОМАТИЗАЦИИ ПРОГОНОВ</t>
  </si>
  <si>
    <t>Средства автоматизации прогонов</t>
  </si>
  <si>
    <t>СТОРОНА СИСТЕМЫ ПРОГРАММИРОВАНИЯ</t>
  </si>
  <si>
    <t>стороны системы программирования</t>
  </si>
  <si>
    <t>ЭЛЕМЕНТЫ ТЕКСТА ПРОГРАММЫ</t>
  </si>
  <si>
    <t>элементы текста программы</t>
  </si>
  <si>
    <t>РАЗБОР КОНСТРУКЦИЙ ЯЗЫКА</t>
  </si>
  <si>
    <t>разбора конструкций языка</t>
  </si>
  <si>
    <t>ЗНАЧЕНИЕ СЧЕТЧИКА ССЫЛОК</t>
  </si>
  <si>
    <t>значение счетчика ссылок</t>
  </si>
  <si>
    <t>ЗНАЧЕНИЕ СЧЕТЧИК ССЫЛКА</t>
  </si>
  <si>
    <t>НАЗНАЧЕНИЕ РЕДАКТОРА СВЯЗЕЙ</t>
  </si>
  <si>
    <t>назначение редактора связей</t>
  </si>
  <si>
    <t>ЗАДАЧА РЕДАКТОРА СВЯЗЕЙ</t>
  </si>
  <si>
    <t>Задача редактора связей</t>
  </si>
  <si>
    <t>МЕТОДА ТРАНСЛЯЦИИ АДРЕСОВ</t>
  </si>
  <si>
    <t>Методы трансляции адресов</t>
  </si>
  <si>
    <t>НОМЕНКЛАТУРА БИБЛИОТЕК ПОДПРОГРАММ</t>
  </si>
  <si>
    <t>номенклатура библиотек подпрограмм</t>
  </si>
  <si>
    <t>КВАЛИФИКАЦИЯ ПОЛЬЗОВАТЕЛЯ СИСТЕМЫ</t>
  </si>
  <si>
    <t>квалификацию пользователя системы</t>
  </si>
  <si>
    <t>РЕДАКТИРОВАНИЕ ТЕКСТА ПРОГРАММЫ</t>
  </si>
  <si>
    <t>редактирование текста программы</t>
  </si>
  <si>
    <t>ТЕСТИРОВАНИЕ ЧЕРНОГО ЯЩИКА</t>
  </si>
  <si>
    <t>тестированием черного ящика</t>
  </si>
  <si>
    <t>ФАЗА ИНТЕРПРЕТАЦИИ</t>
  </si>
  <si>
    <t>6, 15, 21, 26</t>
  </si>
  <si>
    <t>SynTerm</t>
  </si>
  <si>
    <t>фазе (фазе интерпретации)</t>
  </si>
  <si>
    <t>ФАЗА ИНТЕРПРЕТАЦИЯ</t>
  </si>
  <si>
    <t>УКАЗАТЕЛЬ</t>
  </si>
  <si>
    <t>34-35, 40, 54-57, 71</t>
  </si>
  <si>
    <t>указатели (переменные программы)</t>
  </si>
  <si>
    <t>написания программ (кодирования)</t>
  </si>
  <si>
    <t>СИНТЕЗ</t>
  </si>
  <si>
    <t>29-30</t>
  </si>
  <si>
    <t>синтезе (генерации)</t>
  </si>
  <si>
    <t>РЕГИСТР</t>
  </si>
  <si>
    <t>30, 35, 40-53, 61</t>
  </si>
  <si>
    <t>узла (регистра)</t>
  </si>
  <si>
    <t>УЗЕЛ</t>
  </si>
  <si>
    <t>КОМПОНОВЩИК ПРОГРАММ</t>
  </si>
  <si>
    <t>компоновщиком программ (редактором связей)</t>
  </si>
  <si>
    <t>КОМПОНОВЩИК ПРОГРАММА</t>
  </si>
  <si>
    <t>СВЕРТОК ОПЕРАЦИЙ</t>
  </si>
  <si>
    <t>операндов (свертка операций)</t>
  </si>
  <si>
    <t>СВЕРТКА ОПЕРАЦИЯ</t>
  </si>
  <si>
    <t>ТОЧКА ЗРЕНИЯ</t>
  </si>
  <si>
    <t>ГЕНЕРАЦИЯ КОМАНД</t>
  </si>
  <si>
    <t>30, 50</t>
  </si>
  <si>
    <t>генерации команд (кода)</t>
  </si>
  <si>
    <t>ГЕНЕРАЦИЯ КОМАНДА</t>
  </si>
  <si>
    <t>РЕПОЗИТОРИЙ</t>
  </si>
  <si>
    <t>дерева каталогов (репозитория)</t>
  </si>
  <si>
    <t>ДЕРЕВО КАТАЛОГОВ</t>
  </si>
  <si>
    <t>ДЕРЕВО КАТАЛОГ</t>
  </si>
  <si>
    <t>ПРОГРАММНЫЙ РАЗДЕЛ</t>
  </si>
  <si>
    <t>последовательности команд (программные разделы)</t>
  </si>
  <si>
    <t>ПОСЛЕДОВАТЕЛЬНОСТЬ КОМАНД</t>
  </si>
  <si>
    <t>ПОСЛЕДОВАТЕЛЬНОСТЬ КОМАНДА</t>
  </si>
  <si>
    <t>СКАНЕР</t>
  </si>
  <si>
    <t>Лексический анализатор (сканер)</t>
  </si>
  <si>
    <t>ВНЕШНИЙ ФАЙЛ</t>
  </si>
  <si>
    <t>ЕДИНАЯ БАЗА ПРОЕКТОВ</t>
  </si>
  <si>
    <t>единой базы проектов (репозитория)</t>
  </si>
  <si>
    <t>ЕДИНЫЙ БАЗА ПРОЕКТ</t>
  </si>
  <si>
    <t>КОЛЛЕКТИВ РАЗРАБОТЧИКОВ</t>
  </si>
  <si>
    <t>6, 13, 73</t>
  </si>
  <si>
    <t>коллективом разработчиков</t>
  </si>
  <si>
    <t>КОЛЛЕКТИВ РАЗРАБОТЧИК</t>
  </si>
  <si>
    <t>ОПИСАНИЯ ТРЕБОВАНИЙ</t>
  </si>
  <si>
    <t>описаний требований</t>
  </si>
  <si>
    <t>ФОРМУЛИРОВАНИЕ ТРЕБОВАНИЙ</t>
  </si>
  <si>
    <t>формулирования требований</t>
  </si>
  <si>
    <t>ПРОЦЕСС ПРОЕКТИРОВАНИЯ</t>
  </si>
  <si>
    <t>8, 12</t>
  </si>
  <si>
    <t>процесс проектирования</t>
  </si>
  <si>
    <t>ПРОЦЕСС ПРОЕКТИРОВАНИЕ</t>
  </si>
  <si>
    <t>ПРАВИЛЬНОСТЬ ВЗАИМОДЕЙСТВИЯ</t>
  </si>
  <si>
    <t>правильность взаимодействия</t>
  </si>
  <si>
    <t>ПРОЦЕСС ПОДГОТОВКИ</t>
  </si>
  <si>
    <t>процесса подготовки</t>
  </si>
  <si>
    <t>ПРОЦЕСС ПОДГОТОВКА</t>
  </si>
  <si>
    <t>БАЗ ПРОЕКТА</t>
  </si>
  <si>
    <t>базе проекта</t>
  </si>
  <si>
    <t>БАЗ ПРОЕКТ</t>
  </si>
  <si>
    <t>ОПИСАНИЕ КЛАССОВ</t>
  </si>
  <si>
    <t>13, 36, 68</t>
  </si>
  <si>
    <t>описания классов</t>
  </si>
  <si>
    <t>ОПИСАНИЕ КЛАССОВЫЙ</t>
  </si>
  <si>
    <t>ОПИСАНИЕ ИНТЕРФЕЙСОВ</t>
  </si>
  <si>
    <t>описание интерфейсов</t>
  </si>
  <si>
    <t>ИЕРАРХИИ КЛАССОВ</t>
  </si>
  <si>
    <t>иерархиями классов</t>
  </si>
  <si>
    <t>КОНТРОЛЬ ВЕРСИЙ</t>
  </si>
  <si>
    <t>контроля версий</t>
  </si>
  <si>
    <t>ТОЧКА ОСТАНОВА</t>
  </si>
  <si>
    <t>точки останова</t>
  </si>
  <si>
    <t>ПРОГОНЫ ТЕСТОВ</t>
  </si>
  <si>
    <t>прогонов тестов</t>
  </si>
  <si>
    <t>ПОСЛЕДОВАТЕЛЬНОСТЬ ВЫЗОВОВ</t>
  </si>
  <si>
    <t>последовательность вызовов</t>
  </si>
  <si>
    <t>ПАРАМЕТРЫ ЗАПУСКА</t>
  </si>
  <si>
    <t>16-19, 60</t>
  </si>
  <si>
    <t>параметры запуска</t>
  </si>
  <si>
    <t>ПАРАМЕТР ЗАПУСК</t>
  </si>
  <si>
    <t>СТРУКТУРЫ ДАННЫХ</t>
  </si>
  <si>
    <t>структур данных</t>
  </si>
  <si>
    <t>НОМЕРА СТРОК</t>
  </si>
  <si>
    <t>номеров строк</t>
  </si>
  <si>
    <t>ВЫЗОВ ФУНКЦИЙ</t>
  </si>
  <si>
    <t>21, 35, 46, 62</t>
  </si>
  <si>
    <t>вызова функций</t>
  </si>
  <si>
    <t>ВЫЗОВ ФУНКЦИЯ</t>
  </si>
  <si>
    <t>ИМЯ ФАЙЛА</t>
  </si>
  <si>
    <t>имя файла</t>
  </si>
  <si>
    <t>СТРОКИ ТЕКСТА</t>
  </si>
  <si>
    <t>строк текста</t>
  </si>
  <si>
    <t>СКОРОСТЬ ВЫПОЛНЕНИЯ</t>
  </si>
  <si>
    <t>Скорость выполнения</t>
  </si>
  <si>
    <t>ПОСЛЕДОВАТЕЛЬНОСТЬ СИМВОЛОВ</t>
  </si>
  <si>
    <t>последовательность символов</t>
  </si>
  <si>
    <t>ПОСЛЕДОВАТЕЛЬНОСТЬ СИМВОЛ</t>
  </si>
  <si>
    <t>ПРОБЛЕМА ГЕНЕРАЦИИ</t>
  </si>
  <si>
    <t>30, 58</t>
  </si>
  <si>
    <t>проблемы генерации</t>
  </si>
  <si>
    <t>ГЕНЕРАЦИЯ КОДА</t>
  </si>
  <si>
    <t>генерации кода</t>
  </si>
  <si>
    <t>ГЕНЕРАЦИЯ КОД</t>
  </si>
  <si>
    <t>СПОСОБ ПРЕДСТАВЛЕНИЯ</t>
  </si>
  <si>
    <t>способ представления</t>
  </si>
  <si>
    <t>СТАДИЙ КОМПИЛЯЦИИ</t>
  </si>
  <si>
    <t>33-39</t>
  </si>
  <si>
    <t>стадий компиляции</t>
  </si>
  <si>
    <t>СТАДИЙ КОМПИЛЯЦИЯ</t>
  </si>
  <si>
    <t>СТАДИИ КОМПИЛЯЦИИ</t>
  </si>
  <si>
    <t>33, 44, 48, 52-54</t>
  </si>
  <si>
    <t>СТАДИЯ КОМПИЛЯЦИЯ</t>
  </si>
  <si>
    <t>ОПЕРАТОР ПЕРЕБОРА</t>
  </si>
  <si>
    <t>оператор перебора</t>
  </si>
  <si>
    <t>ОПЕРАТОР ПРИСВАИВАНИЯ</t>
  </si>
  <si>
    <t>операторе присваивания</t>
  </si>
  <si>
    <t>ОПЕРАТОР ПРИСВАИВАНИЕ</t>
  </si>
  <si>
    <t>ТИПЫ ОПЕРАНДОВ</t>
  </si>
  <si>
    <t>типов операндов</t>
  </si>
  <si>
    <t>ПОСЛЕДОВАТЕЛЬНОСТЬ БУКВ</t>
  </si>
  <si>
    <t>последовательности букв</t>
  </si>
  <si>
    <t>ЗАХВАТ ПАМЯТИ</t>
  </si>
  <si>
    <t>46, 55-56</t>
  </si>
  <si>
    <t>захвата памяти</t>
  </si>
  <si>
    <t>ЗАХВАТ ПАМЯТЬ</t>
  </si>
  <si>
    <t>ПОСЛЕДОВАТЕЛЬНОСТЬ ОПЕРАТОРОВ</t>
  </si>
  <si>
    <t>47, 59-60</t>
  </si>
  <si>
    <t>последовательность операторов</t>
  </si>
  <si>
    <t>ПОСЛЕДОВАТЕЛЬНОСТЬ ОПЕРАТОР</t>
  </si>
  <si>
    <t>ДИСЦИПЛИНА РАСПРЕДЕЛЕНИЯ</t>
  </si>
  <si>
    <t>дисциплина распределения</t>
  </si>
  <si>
    <t>ФРАГМЕНТЫ ПАМЯТИ</t>
  </si>
  <si>
    <t>фрагментов памяти</t>
  </si>
  <si>
    <t>ОСВОБОЖДЕНИЕ ПАМЯТИ</t>
  </si>
  <si>
    <t>52-56, 64</t>
  </si>
  <si>
    <t>освобождение памяти</t>
  </si>
  <si>
    <t>ОСВОБОЖДЕНИЕ ПАМЯТЬ</t>
  </si>
  <si>
    <t>ВЫРАВНИВАНИЕ АДРЕСОВ</t>
  </si>
  <si>
    <t>выравнивания адресов</t>
  </si>
  <si>
    <t>ПОТЕРИ ПАМЯТИ</t>
  </si>
  <si>
    <t>потерям памяти</t>
  </si>
  <si>
    <t>ЗАПРОСЫ ПОЛЬЗОВАТЕЛЕЙ</t>
  </si>
  <si>
    <t>запросы пользователей</t>
  </si>
  <si>
    <t>СБОРКА МУСОРА</t>
  </si>
  <si>
    <t>56-57</t>
  </si>
  <si>
    <t>сборки мусора</t>
  </si>
  <si>
    <t>ЗАНЯТОСТЬ БЛОКА</t>
  </si>
  <si>
    <t>занятости блока</t>
  </si>
  <si>
    <t>ЗАНЯТОСТЬ БЛОК</t>
  </si>
  <si>
    <t>ГЕНЕРАТОР КОДА</t>
  </si>
  <si>
    <t>Генератор кода</t>
  </si>
  <si>
    <t>ГЕНЕРАТОР КОД</t>
  </si>
  <si>
    <t>РАЗДЕЛЫ ПАМЯТИ</t>
  </si>
  <si>
    <t>61-62</t>
  </si>
  <si>
    <t>разделы памяти</t>
  </si>
  <si>
    <t>РАЗДЕЛ ПАМЯТЬ</t>
  </si>
  <si>
    <t>РЕДАКТИРОВАНИЕ СВЯЗЕЙ</t>
  </si>
  <si>
    <t>редактирования связей</t>
  </si>
  <si>
    <t>ФУНКЦИЯ СОРТИРОВКИ</t>
  </si>
  <si>
    <t>70-71</t>
  </si>
  <si>
    <t>функции сортировки</t>
  </si>
  <si>
    <t>ФУНКЦИЯ СОРТИРОВКА</t>
  </si>
  <si>
    <t>ПРОЦЕСС ОТЛАДКИ</t>
  </si>
  <si>
    <t>процессе отладки</t>
  </si>
  <si>
    <t>ОПЕРАЦИОННАЯ СРЕДА</t>
  </si>
  <si>
    <t>операционной среде</t>
  </si>
  <si>
    <t>ВНЕШНИЕ УСТРОЙСТВА</t>
  </si>
  <si>
    <t>внешних устройств</t>
  </si>
  <si>
    <t>СУЩЕСТВЕННЫЙ НЕДОСТАТОК</t>
  </si>
  <si>
    <t>существенным недостатком</t>
  </si>
  <si>
    <t>ИСПОЛНЯЕМЫЙ ФАЙЛ</t>
  </si>
  <si>
    <t>исполняемого файла</t>
  </si>
  <si>
    <t>АВТОМАТИЗИРОВАННОЕ ПРОЕКТИРОВАНИЕ</t>
  </si>
  <si>
    <t>автоматизированного проектирования</t>
  </si>
  <si>
    <t>АВТОМАТИЗИРОВАТЬ ПРОЕКТИРОВАНИЕ</t>
  </si>
  <si>
    <t>ФОРМАЛЬНЫЕ ПАРАМЕТРЫ</t>
  </si>
  <si>
    <t>21, 35-36, 63</t>
  </si>
  <si>
    <t>формальных параметров</t>
  </si>
  <si>
    <t>ФОРМАЛЬНЫЙ ПАРАМЕТР</t>
  </si>
  <si>
    <t>ФАКТИЧЕСКИЕ ПАРАМЕТРЫ</t>
  </si>
  <si>
    <t>21-22, 35, 49, 53</t>
  </si>
  <si>
    <t>фактическими параметрами</t>
  </si>
  <si>
    <t>ФАКТИЧЕСКИЙ ПАРАМЕТР</t>
  </si>
  <si>
    <t>ТЕКСТОВЫЕ ПРОЦЕССОРЫ</t>
  </si>
  <si>
    <t>текстовые процессоры</t>
  </si>
  <si>
    <t>СИНТАКСИЧЕСКИЙ АНАЛИЗ</t>
  </si>
  <si>
    <t>синтаксического анализа</t>
  </si>
  <si>
    <t>СЕМАНТИЧЕСКИЕ ПРАВИЛА</t>
  </si>
  <si>
    <t>семантических правил</t>
  </si>
  <si>
    <t>МАШИННЫЕ КОМАНДЫ</t>
  </si>
  <si>
    <t>25, 30, 40-41, 76</t>
  </si>
  <si>
    <t>машинных команд</t>
  </si>
  <si>
    <t>МАШИННЫЙ КОМАНДА</t>
  </si>
  <si>
    <t>ВНЕШНЯЯ ПАМЯТЬ</t>
  </si>
  <si>
    <t>27-31</t>
  </si>
  <si>
    <t>внешней памяти</t>
  </si>
  <si>
    <t>ВНЕШНИЙ ПАМЯТЬ</t>
  </si>
  <si>
    <t>СЕМАНТИЧЕСКИЙ АНАЛИЗ</t>
  </si>
  <si>
    <t>29-38, 42, 52, 58</t>
  </si>
  <si>
    <t>семантический анализ</t>
  </si>
  <si>
    <t>ОПЕРАТИВНАЯ ПАМЯТЬ</t>
  </si>
  <si>
    <t>оперативной памяти</t>
  </si>
  <si>
    <t>ОПЕРАТИВНЫЙ ПАМЯТЬ</t>
  </si>
  <si>
    <t>ВЫСОКАЯ СКОРОСТЬ</t>
  </si>
  <si>
    <t>высокую скорость</t>
  </si>
  <si>
    <t>СИНТАКСИЧЕСКИЙ РАЗБОР</t>
  </si>
  <si>
    <t>33, 37-38, 58</t>
  </si>
  <si>
    <t>синтаксического разбора</t>
  </si>
  <si>
    <t>СЕМАНТИЧЕСКИЙ АНАЛИЗАТОР</t>
  </si>
  <si>
    <t>5, 34-35</t>
  </si>
  <si>
    <t>семантического анализатора</t>
  </si>
  <si>
    <t>УСЛОВНЫЙ ОПЕРАТОР</t>
  </si>
  <si>
    <t>условном операторе</t>
  </si>
  <si>
    <t>ЛОГИЧЕСКОЕ ВЫРАЖЕНИЕ</t>
  </si>
  <si>
    <t>логическое выражение</t>
  </si>
  <si>
    <t>ПОДОБНЫЕ ПРЕОБРАЗОВАНИЯ</t>
  </si>
  <si>
    <t>подобные преобразования</t>
  </si>
  <si>
    <t>БИБЛИОТЕЧНЫЕ ФУНКЦИИ</t>
  </si>
  <si>
    <t>35, 53-54, 70, 80</t>
  </si>
  <si>
    <t>библиотечными функциями</t>
  </si>
  <si>
    <t>БИБЛИОТЕЧНЫЙ ФУНКЦИЯ</t>
  </si>
  <si>
    <t>НЕТЕРМИНАЛЬНЫЕ СИМВОЛЫ</t>
  </si>
  <si>
    <t>нетерминальные символы</t>
  </si>
  <si>
    <t>СПИСОЧНЫЕ СТРУКТУРЫ</t>
  </si>
  <si>
    <t>37-40, 57</t>
  </si>
  <si>
    <t>списочные структуры</t>
  </si>
  <si>
    <t>СПИСОЧНЫЙ СТРУКТУРА</t>
  </si>
  <si>
    <t>МНОГОАДРЕСНЫЙ КОД</t>
  </si>
  <si>
    <t>37-39</t>
  </si>
  <si>
    <t>многоадресный код</t>
  </si>
  <si>
    <t>МНОГОАДРЕСНЫЙ КОДА</t>
  </si>
  <si>
    <t>ЛИНЕЙНАЯ ПОСЛЕДОВАТЕЛЬНОСТЬ</t>
  </si>
  <si>
    <t>линейную последовательность</t>
  </si>
  <si>
    <t>ЛИНЕЙНЫЙ ПОСЛЕДОВАТЕЛЬНОСТЬ</t>
  </si>
  <si>
    <t>ОБЪЕКТНАЯ МАШИНА</t>
  </si>
  <si>
    <t>41-43, 59</t>
  </si>
  <si>
    <t>объектная машина</t>
  </si>
  <si>
    <t>ОБЪЕКТНЫЙ МАШИНА</t>
  </si>
  <si>
    <t>СМЕЖНЫЕ УЧАСТКИ</t>
  </si>
  <si>
    <t>44-45</t>
  </si>
  <si>
    <t>смежных участков</t>
  </si>
  <si>
    <t>СМЕЖНЫЙ УЧАСТОК</t>
  </si>
  <si>
    <t>ВЕКТОРНАЯ АРХИТЕКТУРА</t>
  </si>
  <si>
    <t>векторной архитектурой</t>
  </si>
  <si>
    <t>БАЗОВЫЕ БЛОКИ</t>
  </si>
  <si>
    <t>базовые блоки</t>
  </si>
  <si>
    <t>БАЗОВЫЙ БЛОК</t>
  </si>
  <si>
    <t>СТЕКОВАЯ ДИСЦИПЛИНА</t>
  </si>
  <si>
    <t>стековая дисциплина</t>
  </si>
  <si>
    <t>ЯВНЫЙ ЗАПРОС</t>
  </si>
  <si>
    <t>явному запросу</t>
  </si>
  <si>
    <t>ЗАНЯТЫЕ БЛОКИ</t>
  </si>
  <si>
    <t>занятых блоков</t>
  </si>
  <si>
    <t>МАШИННЫЕ КОДЫ</t>
  </si>
  <si>
    <t>машинные коды</t>
  </si>
  <si>
    <t>РАЗДЕЛЬНАЯ КОМПИЛЯЦИЯ</t>
  </si>
  <si>
    <t>раздельной компиляции</t>
  </si>
  <si>
    <t>ОТНОСИТЕЛЬНЫЕ АДРЕСА</t>
  </si>
  <si>
    <t>относительные адреса</t>
  </si>
  <si>
    <t>ОТНОСИТЕЛЬНЫЙ АДРЕС</t>
  </si>
  <si>
    <t>ДИНАМИЧЕСКАЯ ЗАГРУЗКА</t>
  </si>
  <si>
    <t>64-66</t>
  </si>
  <si>
    <t>динамической загрузки</t>
  </si>
  <si>
    <t>ДИНАМИЧЕСКИЙ ЗАГРУЗКА</t>
  </si>
  <si>
    <t>ПРИКЛАДНАЯ ОБЛАСТЬ</t>
  </si>
  <si>
    <t>прикладной области</t>
  </si>
  <si>
    <t>БАЗОВЫЙ КЛАСС</t>
  </si>
  <si>
    <t>базовый класс</t>
  </si>
  <si>
    <t>СИМВОЛЬНЫЕ ОТЛАДЧИКИ</t>
  </si>
  <si>
    <t>75-76</t>
  </si>
  <si>
    <t>символьные отладчики</t>
  </si>
  <si>
    <t>СИМВОЛЬНЫЙ ОТЛАДЧИК</t>
  </si>
  <si>
    <t>СПРАВОЧНАЯ ИНФОРМАЦИЯ</t>
  </si>
  <si>
    <t>справочной информации</t>
  </si>
  <si>
    <t>РЕШАЮЩИЕ ЗАДАЧИ</t>
  </si>
  <si>
    <t>решаемым задачам</t>
  </si>
  <si>
    <t>ВВОДЯЩИЙ ТЕКСТ</t>
  </si>
  <si>
    <t>вводимый текст</t>
  </si>
  <si>
    <t>ГРАФИЧЕСКИЙ ПОЛЬЗОВАТЕЛЬСКИЙ ИНТЕРФЕЙС</t>
  </si>
  <si>
    <t>графический пользовательский интерфейс</t>
  </si>
  <si>
    <t>ЛЕКСИЧЕСКИЙ АНАЛИЗ ТЕКСТА</t>
  </si>
  <si>
    <t>лексический анализ текста</t>
  </si>
  <si>
    <t>ДИНАМИЧЕСКОЕ РАСПРЕДЕЛЕНИЕ ПАМЯТИ</t>
  </si>
  <si>
    <t>динамического распределения памяти</t>
  </si>
  <si>
    <t>БАЗОВЫЕ ТИПЫ ДАННЫХ</t>
  </si>
  <si>
    <t>базовых типов данных</t>
  </si>
  <si>
    <t>ДИНАМИЧЕСКАЯ ОБЛАСТЬ ПАМЯТИ</t>
  </si>
  <si>
    <t>динамической области памяти</t>
  </si>
  <si>
    <t>ДИНАМИЧЕСКИЙ ОБЛАСТЬ ПАМЯТЬ</t>
  </si>
  <si>
    <t>УДАЛЕНИЕ НЕДОСТИЖИМЫХ ФРАГМЕНТОВ</t>
  </si>
  <si>
    <t>удаление недостижимых фрагментов</t>
  </si>
  <si>
    <t>СОЗДАНИЯ ГРАФИЧЕСКИХ ИНТЕРФЕЙСОВ</t>
  </si>
  <si>
    <t>создания графических интерфейсов</t>
  </si>
  <si>
    <t>ФУНКЦИЙ ВЫСОЧАЙШЕГО УРОВНЯ</t>
  </si>
  <si>
    <t>функций высшего уровня</t>
  </si>
  <si>
    <t>ТЕРМИНЫ ПОСЫЛКИ СООБЩЕНИЙ</t>
  </si>
  <si>
    <t>терминах посылки сообщений</t>
  </si>
  <si>
    <t>ПРОЦЕСС ОБНАРУЖЕНИЯ ДЕФЕКТОВ</t>
  </si>
  <si>
    <t>процесс обнаружения дефектов</t>
  </si>
  <si>
    <t>СОДЕРЖИМОЕ БАЗЫ ПРОЕКТА</t>
  </si>
  <si>
    <t>12, 16, 21</t>
  </si>
  <si>
    <t>Содержимое базы проекта</t>
  </si>
  <si>
    <t>ГРАФИКИ ВЫПОЛНЕНИЯ ПРОЕКТА</t>
  </si>
  <si>
    <t>графиков выполнения проекта</t>
  </si>
  <si>
    <t>ПРОЦЕСС МАКРООБРАБОТКИ ТЕКСТОВ</t>
  </si>
  <si>
    <t>Процесс макрообработки текстов</t>
  </si>
  <si>
    <t>ПРАВИЛА ОПИСАНИЯ ШАБЛОНОВ</t>
  </si>
  <si>
    <t>правила описания шаблонов</t>
  </si>
  <si>
    <t>ОПТИМИЗАЦИЯ ПЕРЕДАЧИ ПАРАМЕТРОВ</t>
  </si>
  <si>
    <t>Оптимизация передачи параметров</t>
  </si>
  <si>
    <t>МЕТОД РАСПРЕДЕЛЕНИЯ РЕГИСТРОВ</t>
  </si>
  <si>
    <t>методом распределения регистров</t>
  </si>
  <si>
    <t>ЗАДАЧА ПЕРЕРАСПРЕДЕЛЕНИЯ ПОСЛЕДОВАТЕЛЬНОСТИ</t>
  </si>
  <si>
    <t>задачу перераспределения последовательности</t>
  </si>
  <si>
    <t>ОБЕСПЕЧЕНИЕ ВЫПОЛНЕНИЯ ПРОЦЕДУР</t>
  </si>
  <si>
    <t>обеспечения выполнения процедур</t>
  </si>
  <si>
    <t>БАЗА ФРАГМЕНТА ПОДПРОГРАММЫ</t>
  </si>
  <si>
    <t>базе фрагмента подпрограммы</t>
  </si>
  <si>
    <t>абсолютных адресах</t>
  </si>
  <si>
    <t>АВТОКОД</t>
  </si>
  <si>
    <t>автокод</t>
  </si>
  <si>
    <t>АВТОМАТ</t>
  </si>
  <si>
    <t>автоматом</t>
  </si>
  <si>
    <t>АВТОМАТИЗИРОВАВШЕЕ ПРОЕКТИРОВАНИЕ</t>
  </si>
  <si>
    <t>автономные системы</t>
  </si>
  <si>
    <t>АДРЕС</t>
  </si>
  <si>
    <t>адреса</t>
  </si>
  <si>
    <t>АДРЕС ВОЗВРАТА</t>
  </si>
  <si>
    <t>адреса возврата</t>
  </si>
  <si>
    <t>АКТИВАЦИЯ</t>
  </si>
  <si>
    <t>активации</t>
  </si>
  <si>
    <t>алгоритмам</t>
  </si>
  <si>
    <t>альтернатив</t>
  </si>
  <si>
    <t>АНАЛИЗАТОР</t>
  </si>
  <si>
    <t>анализаторов</t>
  </si>
  <si>
    <t>аппаратных средств</t>
  </si>
  <si>
    <t>аппаратных прерываниях</t>
  </si>
  <si>
    <t>АППАРАТУРА</t>
  </si>
  <si>
    <t>аппаратуры</t>
  </si>
  <si>
    <t>арифметических операций</t>
  </si>
  <si>
    <t>архивах</t>
  </si>
  <si>
    <t>ассемблеры</t>
  </si>
  <si>
    <t>БАЗА</t>
  </si>
  <si>
    <t>базу</t>
  </si>
  <si>
    <t>БАЗА ДАННЫХ</t>
  </si>
  <si>
    <t>базу данных</t>
  </si>
  <si>
    <t>байтов</t>
  </si>
  <si>
    <t>библиотек подпрограмм</t>
  </si>
  <si>
    <t>библиотекари</t>
  </si>
  <si>
    <t>буквам</t>
  </si>
  <si>
    <t>буферов ввода</t>
  </si>
  <si>
    <t>ВВЕДЕНИЕ</t>
  </si>
  <si>
    <t>введению</t>
  </si>
  <si>
    <t>ВЕРИФИКАЦИЯ</t>
  </si>
  <si>
    <t>Верификация</t>
  </si>
  <si>
    <t>ВЕРСИЯ</t>
  </si>
  <si>
    <t>версии</t>
  </si>
  <si>
    <t>ветвей</t>
  </si>
  <si>
    <t>ВИЗУАЛИЗАЦИЯ</t>
  </si>
  <si>
    <t>визуализация</t>
  </si>
  <si>
    <t>вершинами</t>
  </si>
  <si>
    <t>ВЗАИМОДЕЙСТВИЕ</t>
  </si>
  <si>
    <t>взаимодействия</t>
  </si>
  <si>
    <t>ВЗАИМОДЕЙСТВИЕ ПРОЦЕССОВ</t>
  </si>
  <si>
    <t>взаимодействии процессов</t>
  </si>
  <si>
    <t>вложенных циклов</t>
  </si>
  <si>
    <t>ВНЕШНЕЕ ИМЯ</t>
  </si>
  <si>
    <t>внешнее имя</t>
  </si>
  <si>
    <t>внешний файл</t>
  </si>
  <si>
    <t>ВНЕШНЯЯ СПЕЦИФИКАЦИЯ</t>
  </si>
  <si>
    <t>внешняя спецификация</t>
  </si>
  <si>
    <t>ВОЗВРАТ</t>
  </si>
  <si>
    <t>возврата</t>
  </si>
  <si>
    <t>вставок</t>
  </si>
  <si>
    <t>встроенных типов</t>
  </si>
  <si>
    <t>вхождений</t>
  </si>
  <si>
    <t>ВЫБОР</t>
  </si>
  <si>
    <t>Выбор</t>
  </si>
  <si>
    <t>ВЫГРУЗКА</t>
  </si>
  <si>
    <t>выгрузки</t>
  </si>
  <si>
    <t>ВЫДЕЛЕНИЕ</t>
  </si>
  <si>
    <t>выделением</t>
  </si>
  <si>
    <t>ГЕНЕРАТОР КОМАНД</t>
  </si>
  <si>
    <t>генератора команд</t>
  </si>
  <si>
    <t>генераторы отчетов</t>
  </si>
  <si>
    <t>ГЕНЕРАЦИЯ</t>
  </si>
  <si>
    <t>генерация</t>
  </si>
  <si>
    <t>Генерация команд</t>
  </si>
  <si>
    <t>ГРАНИЦА</t>
  </si>
  <si>
    <t>границы</t>
  </si>
  <si>
    <t>графы</t>
  </si>
  <si>
    <t>ГРАФИЧЕСКИЙ ИНТЕРФЕЙС</t>
  </si>
  <si>
    <t>графического интерфейса</t>
  </si>
  <si>
    <t>графические редакторы</t>
  </si>
  <si>
    <t>ДВОИЧНОЕ ПРЕДСТАВЛЕНИЕ</t>
  </si>
  <si>
    <t>двоичным представлением</t>
  </si>
  <si>
    <t>двойных слов</t>
  </si>
  <si>
    <t>ДЕКОМПОЗИЦИЯ</t>
  </si>
  <si>
    <t>декомпозицией</t>
  </si>
  <si>
    <t>ДЕЛЕНИЕ</t>
  </si>
  <si>
    <t>делении</t>
  </si>
  <si>
    <t>ДИАГРАММА</t>
  </si>
  <si>
    <t>диаграммы</t>
  </si>
  <si>
    <t>ДЕРЕВО</t>
  </si>
  <si>
    <t>деревьев</t>
  </si>
  <si>
    <t>ДЕРЕВО ВЫВОДА</t>
  </si>
  <si>
    <t>дерева вывода</t>
  </si>
  <si>
    <t>ДИНАМИЧЕСКАЯ ОБЛАСТЬ</t>
  </si>
  <si>
    <t>динамической области</t>
  </si>
  <si>
    <t>ДИНАМИЧЕСКИЙ ОБЛАСТЬ</t>
  </si>
  <si>
    <t>динамических проверок</t>
  </si>
  <si>
    <t>диспетчеры</t>
  </si>
  <si>
    <t>дисциплин</t>
  </si>
  <si>
    <t>ДИСПЛЕЙ</t>
  </si>
  <si>
    <t>дисплеем</t>
  </si>
  <si>
    <t>документы</t>
  </si>
  <si>
    <t>ДОСТИЖИМОСТЬ</t>
  </si>
  <si>
    <t>достижимости</t>
  </si>
  <si>
    <t>древовидные структуры</t>
  </si>
  <si>
    <t>дуг</t>
  </si>
  <si>
    <t>ДОСТУП</t>
  </si>
  <si>
    <t>доступа</t>
  </si>
  <si>
    <t>ДОКАЗАТЕЛЬСТВО</t>
  </si>
  <si>
    <t>доказательство</t>
  </si>
  <si>
    <t>ЕДИНИЦА</t>
  </si>
  <si>
    <t>единицы</t>
  </si>
  <si>
    <t>ЕДИНИЦА ТРАНСЛЯЦИИ</t>
  </si>
  <si>
    <t>единицы трансляции</t>
  </si>
  <si>
    <t>ЗАВЕРШЕНИЕ</t>
  </si>
  <si>
    <t>завершения</t>
  </si>
  <si>
    <t>заголовков процедур</t>
  </si>
  <si>
    <t>ЗАГРУЗКА</t>
  </si>
  <si>
    <t>загрузка</t>
  </si>
  <si>
    <t>ЗАГРУЗЧИК</t>
  </si>
  <si>
    <t>загрузчики</t>
  </si>
  <si>
    <t>ЗАМЕНА</t>
  </si>
  <si>
    <t>замена</t>
  </si>
  <si>
    <t>записей активации</t>
  </si>
  <si>
    <t>ЗАПРОС</t>
  </si>
  <si>
    <t>запроса</t>
  </si>
  <si>
    <t>ЗАПУСК</t>
  </si>
  <si>
    <t>запуска</t>
  </si>
  <si>
    <t>ЗЕРКАЛЬНОЕ ОТРАЖЕНИЕ</t>
  </si>
  <si>
    <t>зеркальным отражением</t>
  </si>
  <si>
    <t>ИДЕНТИФИКАТОР</t>
  </si>
  <si>
    <t>идентификатор</t>
  </si>
  <si>
    <t>индексами</t>
  </si>
  <si>
    <t>индексных регистров</t>
  </si>
  <si>
    <t>ИНИЦИАЛИЗАЦИЯ</t>
  </si>
  <si>
    <t>инициализации</t>
  </si>
  <si>
    <t>ИНТЕГРАЦИЯ</t>
  </si>
  <si>
    <t>интеграция</t>
  </si>
  <si>
    <t>интегрированные системы</t>
  </si>
  <si>
    <t>ИНТЕГРИРОВАВШАЯ СРЕДА</t>
  </si>
  <si>
    <t>Интегрированная среда</t>
  </si>
  <si>
    <t>ИНТЕГРИРОВАТЬ СРЕДА</t>
  </si>
  <si>
    <t>ИНТЕРПРЕТАТОР</t>
  </si>
  <si>
    <t>интерпретатор</t>
  </si>
  <si>
    <t>ИНТЕРПРЕТАЦИЯ</t>
  </si>
  <si>
    <t>интерпретацией</t>
  </si>
  <si>
    <t>интерпретируемых языков</t>
  </si>
  <si>
    <t>интерфейсами</t>
  </si>
  <si>
    <t>ИНФОРМАЦИЯ</t>
  </si>
  <si>
    <t>информацию</t>
  </si>
  <si>
    <t>исполняемых операторов</t>
  </si>
  <si>
    <t>КАТАЛОГ</t>
  </si>
  <si>
    <t>каталогов</t>
  </si>
  <si>
    <t>КЛАВИАТУРА</t>
  </si>
  <si>
    <t>клавиатурой</t>
  </si>
  <si>
    <t>КЛАВИША</t>
  </si>
  <si>
    <t>клавишу</t>
  </si>
  <si>
    <t>КЛАВИШ</t>
  </si>
  <si>
    <t>ключевые слова</t>
  </si>
  <si>
    <t>КОД</t>
  </si>
  <si>
    <t>кода</t>
  </si>
  <si>
    <t>КОДА</t>
  </si>
  <si>
    <t>кодирование</t>
  </si>
  <si>
    <t>команд</t>
  </si>
  <si>
    <t>команд машины</t>
  </si>
  <si>
    <t>КОМАНДА ПЕРЕДАЧИ УПРАВЛЕНИЯ</t>
  </si>
  <si>
    <t>команды передачи управления</t>
  </si>
  <si>
    <t>КОМАНДНАЯ СТРОКА</t>
  </si>
  <si>
    <t>командной строкой</t>
  </si>
  <si>
    <t>КОМАНДНЫЙ СТРОКА</t>
  </si>
  <si>
    <t>комментариев</t>
  </si>
  <si>
    <t>компилятором</t>
  </si>
  <si>
    <t>КОМПИЛЯЦИЯ</t>
  </si>
  <si>
    <t>компиляция</t>
  </si>
  <si>
    <t>Компоновка</t>
  </si>
  <si>
    <t>компоновщик</t>
  </si>
  <si>
    <t>КОНТРОЛЬ</t>
  </si>
  <si>
    <t>Контроль</t>
  </si>
  <si>
    <t>КОНФИГУРАЦИЯ</t>
  </si>
  <si>
    <t>конфигурации</t>
  </si>
  <si>
    <t>конфликтом</t>
  </si>
  <si>
    <t>копий</t>
  </si>
  <si>
    <t>коэффициентов</t>
  </si>
  <si>
    <t>ЛЕКСЕМА</t>
  </si>
  <si>
    <t>лексем</t>
  </si>
  <si>
    <t>ЛЕКСИЧЕСКИЙ АНАЛИЗ</t>
  </si>
  <si>
    <t>Лексический анализ</t>
  </si>
  <si>
    <t>ЛЕКСИЧЕСКИЙ АНАЛИЗАТОР</t>
  </si>
  <si>
    <t>лексическим анализатором</t>
  </si>
  <si>
    <t>листьями</t>
  </si>
  <si>
    <t>логика</t>
  </si>
  <si>
    <t>ЛОГИК</t>
  </si>
  <si>
    <t>ЛОКАЛЬНАЯ ОПТИМИЗАЦИЯ</t>
  </si>
  <si>
    <t>локальной оптимизации</t>
  </si>
  <si>
    <t>макрогенераторы</t>
  </si>
  <si>
    <t>макроопределений</t>
  </si>
  <si>
    <t>макроподстановка</t>
  </si>
  <si>
    <t>макропроцессоры</t>
  </si>
  <si>
    <t>макрорасширений</t>
  </si>
  <si>
    <t>массивов</t>
  </si>
  <si>
    <t>МЕСТО</t>
  </si>
  <si>
    <t>место</t>
  </si>
  <si>
    <t>многомерных массивов</t>
  </si>
  <si>
    <t>МНОЖЕСТВО</t>
  </si>
  <si>
    <t>множество</t>
  </si>
  <si>
    <t>МОДЕЛЬ</t>
  </si>
  <si>
    <t>модели</t>
  </si>
  <si>
    <t>МОДУЛЬ</t>
  </si>
  <si>
    <t>модуль</t>
  </si>
  <si>
    <t>настраивающим загрузчиком</t>
  </si>
  <si>
    <t>НАСТРОЙКА</t>
  </si>
  <si>
    <t>настройка</t>
  </si>
  <si>
    <t>НЕПРОТИВОРЕЧИВОСТЬ</t>
  </si>
  <si>
    <t>непротиворечивости</t>
  </si>
  <si>
    <t>номеров</t>
  </si>
  <si>
    <t>ОБЕСПЕЧЕНИЕ</t>
  </si>
  <si>
    <t>обеспечения</t>
  </si>
  <si>
    <t>ОБОЗНАЧЕНИЕ</t>
  </si>
  <si>
    <t>обозначения</t>
  </si>
  <si>
    <t>ОБЪЕКТНО-ОРИЕНТИРОВАННЫЙ ЯЗЫК</t>
  </si>
  <si>
    <t>объектно-ориентированном языке</t>
  </si>
  <si>
    <t>ОБЪЕКТНАЯ ПРОГРАММА</t>
  </si>
  <si>
    <t>объектной программы</t>
  </si>
  <si>
    <t>ОБЪЕКТНЫЙ ПРОГРАММА</t>
  </si>
  <si>
    <t>ОБЪЕКТНЫЙ КОД</t>
  </si>
  <si>
    <t>объектный код</t>
  </si>
  <si>
    <t>ОБЪЕКТНЫЙ МОДУЛЬ</t>
  </si>
  <si>
    <t>объектного модуля</t>
  </si>
  <si>
    <t>объектные файлы</t>
  </si>
  <si>
    <t>окон</t>
  </si>
  <si>
    <t>ОПЕРАТОР</t>
  </si>
  <si>
    <t>оператора</t>
  </si>
  <si>
    <t>операционных систем</t>
  </si>
  <si>
    <t>ОПЕРАЦИЯ</t>
  </si>
  <si>
    <t>операции</t>
  </si>
  <si>
    <t>ОПИСАНИЕ</t>
  </si>
  <si>
    <t>описания</t>
  </si>
  <si>
    <t>ОПТИМИЗАТОР</t>
  </si>
  <si>
    <t>оптимизатор</t>
  </si>
  <si>
    <t>оптимизированные программы</t>
  </si>
  <si>
    <t>ОРГАНИЗАЦИЯ</t>
  </si>
  <si>
    <t>организации</t>
  </si>
  <si>
    <t>ОСВОБОЖДЕНИЕ</t>
  </si>
  <si>
    <t>освобождение</t>
  </si>
  <si>
    <t>ОТКАЗ</t>
  </si>
  <si>
    <t>Отказ</t>
  </si>
  <si>
    <t>ОТЛАДКА</t>
  </si>
  <si>
    <t>отладка</t>
  </si>
  <si>
    <t>отладочные операторы</t>
  </si>
  <si>
    <t>ОТОБРАЖЕНИЕ</t>
  </si>
  <si>
    <t>отображения</t>
  </si>
  <si>
    <t>ОТОЖДЕСТВЛЕНИЕ</t>
  </si>
  <si>
    <t>отождествлении</t>
  </si>
  <si>
    <t>очередь</t>
  </si>
  <si>
    <t>ПАКЕТ</t>
  </si>
  <si>
    <t>пакет</t>
  </si>
  <si>
    <t>ПАКЕТНЫЙ РЕЖИМ</t>
  </si>
  <si>
    <t>пакетном режиме</t>
  </si>
  <si>
    <t>ПАРОЛЬ</t>
  </si>
  <si>
    <t>паролем</t>
  </si>
  <si>
    <t>ПЕРЕДАЧА</t>
  </si>
  <si>
    <t>передачу</t>
  </si>
  <si>
    <t>ПЕРЕДАЧА ДАННЫХ</t>
  </si>
  <si>
    <t>передачу данных</t>
  </si>
  <si>
    <t>ПЕРЕДАЧА ПАРАМЕТРОВ</t>
  </si>
  <si>
    <t>передачи параметров</t>
  </si>
  <si>
    <t>ПЕРЕДАЧА ПАРАМЕТР</t>
  </si>
  <si>
    <t>ПЕРЕДАЧА УПРАВЛЕНИЯ</t>
  </si>
  <si>
    <t>Передача управления</t>
  </si>
  <si>
    <t>ПЕРЕНОС</t>
  </si>
  <si>
    <t>переносе</t>
  </si>
  <si>
    <t>ПЕРЕНОСИМОСТЬ</t>
  </si>
  <si>
    <t>переносимости</t>
  </si>
  <si>
    <t>ПЕРЕСТАНОВКА</t>
  </si>
  <si>
    <t>перестановкой</t>
  </si>
  <si>
    <t>ПЕРЕХОД</t>
  </si>
  <si>
    <t>перехода</t>
  </si>
  <si>
    <t>перечислениях</t>
  </si>
  <si>
    <t>ПОГРЕШНОСТЬ</t>
  </si>
  <si>
    <t>погрешность</t>
  </si>
  <si>
    <t>ПОДВЫРАЖЕНИЕ</t>
  </si>
  <si>
    <t>подвыражения</t>
  </si>
  <si>
    <t>ПОДДЕРЖКА</t>
  </si>
  <si>
    <t>поддержки</t>
  </si>
  <si>
    <t>ПОДКАТАЛОГ</t>
  </si>
  <si>
    <t>подкаталог</t>
  </si>
  <si>
    <t>подсказок</t>
  </si>
  <si>
    <t>ПОДСТАНОВКА</t>
  </si>
  <si>
    <t>подстановки</t>
  </si>
  <si>
    <t>поисках</t>
  </si>
  <si>
    <t>ПОЛИЗ</t>
  </si>
  <si>
    <t>ПОЛОЖЕНИЕ</t>
  </si>
  <si>
    <t>положение</t>
  </si>
  <si>
    <t>пользовательские интерфейсы</t>
  </si>
  <si>
    <t>польской записью</t>
  </si>
  <si>
    <t>ПОСЛЕДОВАТЕЛЬНОСТЬ</t>
  </si>
  <si>
    <t>последовательности</t>
  </si>
  <si>
    <t>ПОСТФИКСНАЯ ЗАПИСЬ</t>
  </si>
  <si>
    <t>постфиксная запись</t>
  </si>
  <si>
    <t>ПОТЕРЯ ТОЧНОСТИ</t>
  </si>
  <si>
    <t>потере точности</t>
  </si>
  <si>
    <t>ПОТОК</t>
  </si>
  <si>
    <t>потоки</t>
  </si>
  <si>
    <t>пределы</t>
  </si>
  <si>
    <t>ПРЕОБРАЗОВАТЕЛЬ</t>
  </si>
  <si>
    <t>преобразователь</t>
  </si>
  <si>
    <t>препроцессоры</t>
  </si>
  <si>
    <t>ПРИКЛАДНАЯ ПРОГРАММА</t>
  </si>
  <si>
    <t>прикладной программы</t>
  </si>
  <si>
    <t>ПРИКЛАДНОЙ ПРОГРАММА</t>
  </si>
  <si>
    <t>ПРИЛОЖЕНИЕ</t>
  </si>
  <si>
    <t>приложения</t>
  </si>
  <si>
    <t>ПРИОСТАНОВКА</t>
  </si>
  <si>
    <t>приостановки</t>
  </si>
  <si>
    <t>ПРОВЕРКА</t>
  </si>
  <si>
    <t>проверки</t>
  </si>
  <si>
    <t>ПРОГРАММА</t>
  </si>
  <si>
    <t>программами</t>
  </si>
  <si>
    <t>программами управления</t>
  </si>
  <si>
    <t>ПРОГРАММИРОВАНИЕ</t>
  </si>
  <si>
    <t>программирования</t>
  </si>
  <si>
    <t>программистов</t>
  </si>
  <si>
    <t>ПРОЕКТ</t>
  </si>
  <si>
    <t>проекта</t>
  </si>
  <si>
    <t>Проектирование</t>
  </si>
  <si>
    <t>ПРОИЗВОДИТЕЛЬНОСТЬ</t>
  </si>
  <si>
    <t>производительности</t>
  </si>
  <si>
    <t>ПРОМЕЖУТОК</t>
  </si>
  <si>
    <t>промежутке</t>
  </si>
  <si>
    <t>проходов</t>
  </si>
  <si>
    <t>процедурных языках</t>
  </si>
  <si>
    <t>ПСЕВДОКОД</t>
  </si>
  <si>
    <t>псевдокода</t>
  </si>
  <si>
    <t>РАЗБОР</t>
  </si>
  <si>
    <t>разбору</t>
  </si>
  <si>
    <t>РАЗДЕЛ</t>
  </si>
  <si>
    <t>разделе</t>
  </si>
  <si>
    <t>разделители</t>
  </si>
  <si>
    <t>РАЗМЕЩЕНИЕ</t>
  </si>
  <si>
    <t>размещение</t>
  </si>
  <si>
    <t>РАЗРАБОТКА</t>
  </si>
  <si>
    <t>разработки</t>
  </si>
  <si>
    <t>разработчиков</t>
  </si>
  <si>
    <t>рамках</t>
  </si>
  <si>
    <t>РАСКРУТКА</t>
  </si>
  <si>
    <t>раскрутки</t>
  </si>
  <si>
    <t>РАСПОЗНАВАНИЕ</t>
  </si>
  <si>
    <t>распознавание</t>
  </si>
  <si>
    <t>РАСПРЕДЕЛЕНИЕ</t>
  </si>
  <si>
    <t>распределение</t>
  </si>
  <si>
    <t>РАСПРЕДЕЛЕНИЕ ПАМЯТИ</t>
  </si>
  <si>
    <t>Распределение памяти</t>
  </si>
  <si>
    <t>РАСПРЕДЕЛЕНИЕ ПАМЯТЬ</t>
  </si>
  <si>
    <t>РАСПРЕДЕЛЕНИЕ РЕГИСТРОВ</t>
  </si>
  <si>
    <t>распределения регистров</t>
  </si>
  <si>
    <t>РАСПРЕДЕЛЕНИЕ РЕГИСТРОВЫЙ</t>
  </si>
  <si>
    <t>РАСПРЕДЕЛЕНИЕ РЕСУРСОВ</t>
  </si>
  <si>
    <t>распределение ресурсов</t>
  </si>
  <si>
    <t>РАСШИРЕНИЕ</t>
  </si>
  <si>
    <t>расширение</t>
  </si>
  <si>
    <t>РЕАЛИЗАЦИЯ</t>
  </si>
  <si>
    <t>реализации</t>
  </si>
  <si>
    <t>регистров</t>
  </si>
  <si>
    <t>РЕДАКТИРОВАНИЕ ТЕКСТ</t>
  </si>
  <si>
    <t>РЕДАКТОР</t>
  </si>
  <si>
    <t>редактор</t>
  </si>
  <si>
    <t>РЕДАКЦИЯ</t>
  </si>
  <si>
    <t>редакция</t>
  </si>
  <si>
    <t>СВОБОДНАЯ ПАМЯТЬ</t>
  </si>
  <si>
    <t>свободной памяти</t>
  </si>
  <si>
    <t>СЕКЦИЯ</t>
  </si>
  <si>
    <t>секции</t>
  </si>
  <si>
    <t>семантических ошибках</t>
  </si>
  <si>
    <t>СЕТЬ</t>
  </si>
  <si>
    <t>сеть</t>
  </si>
  <si>
    <t>символам</t>
  </si>
  <si>
    <t>синтаксических анализаторов</t>
  </si>
  <si>
    <t>системных программ</t>
  </si>
  <si>
    <t>СИСТЕМНЫЙ ПРОГРАММА</t>
  </si>
  <si>
    <t>системных программистов</t>
  </si>
  <si>
    <t>СИСТЕМНЫЙ ПРОЦЕСС</t>
  </si>
  <si>
    <t>системного процесса</t>
  </si>
  <si>
    <t>СИСТЕМНОЕ ПРОГРАММНОЕ ОБЕСПЕЧЕНИЕ</t>
  </si>
  <si>
    <t>системного программного обеспечения</t>
  </si>
  <si>
    <t>скобок</t>
  </si>
  <si>
    <t>СЛОЖЕНИЕ</t>
  </si>
  <si>
    <t>сложение</t>
  </si>
  <si>
    <t>СЛУЖЕБНАЯ ИНФОРМАЦИЯ</t>
  </si>
  <si>
    <t>служебной информации</t>
  </si>
  <si>
    <t>смещений</t>
  </si>
  <si>
    <t>СНИЖЕНИЕ ПРОИЗВОДИТЕЛЬНОСТИ</t>
  </si>
  <si>
    <t>снижение производительности</t>
  </si>
  <si>
    <t>СОВПАДЕНИЕ</t>
  </si>
  <si>
    <t>совпадение</t>
  </si>
  <si>
    <t>СОГЛАСОВАНИЕ</t>
  </si>
  <si>
    <t>Согласование</t>
  </si>
  <si>
    <t>СООТВЕТСТВИЕ</t>
  </si>
  <si>
    <t>соответствие</t>
  </si>
  <si>
    <t>СОПОСТАВЛЕНИЕ</t>
  </si>
  <si>
    <t>сопоставлении</t>
  </si>
  <si>
    <t>СОПРОВОЖДЕНИЕ</t>
  </si>
  <si>
    <t>сопровождения</t>
  </si>
  <si>
    <t>СОПРОВОЖДЕНИЕ ПРОГРАММ</t>
  </si>
  <si>
    <t>сопровождение программ</t>
  </si>
  <si>
    <t>СОПРОГРАММА</t>
  </si>
  <si>
    <t>сопрограмма</t>
  </si>
  <si>
    <t>СОРТИРОВКА</t>
  </si>
  <si>
    <t>сортировки</t>
  </si>
  <si>
    <t>СОСТОЯНИЕ</t>
  </si>
  <si>
    <t>состоянии</t>
  </si>
  <si>
    <t>спецификаций</t>
  </si>
  <si>
    <t>списка</t>
  </si>
  <si>
    <t>СРАВНЕНИЕ</t>
  </si>
  <si>
    <t>сравнения</t>
  </si>
  <si>
    <t>СРЕДА</t>
  </si>
  <si>
    <t>ССЫЛКА</t>
  </si>
  <si>
    <t>ссылка</t>
  </si>
  <si>
    <t>СТАРШИНСТВО ОПЕРАЦИЙ</t>
  </si>
  <si>
    <t>старшинство операций</t>
  </si>
  <si>
    <t>статическими проверками</t>
  </si>
  <si>
    <t>СТАТИЧЕСКОЕ РАСПРЕДЕЛЕНИЕ ПАМЯТИ</t>
  </si>
  <si>
    <t>статического распределения памяти</t>
  </si>
  <si>
    <t>СТЕК</t>
  </si>
  <si>
    <t>стеке</t>
  </si>
  <si>
    <t>степени</t>
  </si>
  <si>
    <t>СТРАНИЦА</t>
  </si>
  <si>
    <t>странице</t>
  </si>
  <si>
    <t>СТРОКА</t>
  </si>
  <si>
    <t>СТРУКТУРНОЕ ПРОГРАММИРОВАНИЕ</t>
  </si>
  <si>
    <t>структурным программированием</t>
  </si>
  <si>
    <t>сумматоров</t>
  </si>
  <si>
    <t>ТАБЛИЦА</t>
  </si>
  <si>
    <t>таблицу</t>
  </si>
  <si>
    <t>таблицам имен</t>
  </si>
  <si>
    <t>ТАБЛИЦА РЕШЕНИЙ</t>
  </si>
  <si>
    <t>Таблицы решений</t>
  </si>
  <si>
    <t>таблицами перекрестных ссылок</t>
  </si>
  <si>
    <t>ТЕКСТ ПРОГРАММА</t>
  </si>
  <si>
    <t>текстовые файлы</t>
  </si>
  <si>
    <t>ТЕОРИЯ ГРАФОВ</t>
  </si>
  <si>
    <t>теории графов</t>
  </si>
  <si>
    <t>ТЕСТИРОВАНИЕ</t>
  </si>
  <si>
    <t>тестировании</t>
  </si>
  <si>
    <t>тестам</t>
  </si>
  <si>
    <t>ТОЧКА</t>
  </si>
  <si>
    <t>точки</t>
  </si>
  <si>
    <t>трансляторы</t>
  </si>
  <si>
    <t>ТРАССИРОВКА</t>
  </si>
  <si>
    <t>трассировку</t>
  </si>
  <si>
    <t>узлами</t>
  </si>
  <si>
    <t>указателей</t>
  </si>
  <si>
    <t>УНАРНАЯ ОПЕРАЦИЯ</t>
  </si>
  <si>
    <t>унарной операции</t>
  </si>
  <si>
    <t>УСЛОВИЕ</t>
  </si>
  <si>
    <t>условия</t>
  </si>
  <si>
    <t>УСТАНОВКА</t>
  </si>
  <si>
    <t>установки</t>
  </si>
  <si>
    <t>УЧЕТ</t>
  </si>
  <si>
    <t>учетом</t>
  </si>
  <si>
    <t>файлы</t>
  </si>
  <si>
    <t>ФАКТ</t>
  </si>
  <si>
    <t>факт</t>
  </si>
  <si>
    <t>функциональными клавишами</t>
  </si>
  <si>
    <t>ХАРАКТЕРИСТИКА</t>
  </si>
  <si>
    <t>характеристики</t>
  </si>
  <si>
    <t>ХРАНЕНИЕ</t>
  </si>
  <si>
    <t>хранения</t>
  </si>
  <si>
    <t>ЦВЕТ</t>
  </si>
  <si>
    <t>цветом</t>
  </si>
  <si>
    <t>ЦВЕТА</t>
  </si>
  <si>
    <t>целочисленных типов</t>
  </si>
  <si>
    <t>ЦЕПОЧКА</t>
  </si>
  <si>
    <t>цепочку</t>
  </si>
  <si>
    <t>ЦИКЛ</t>
  </si>
  <si>
    <t>цикл</t>
  </si>
  <si>
    <t>цифр</t>
  </si>
  <si>
    <t>шаблонам</t>
  </si>
  <si>
    <t>ЭВМ</t>
  </si>
  <si>
    <t>элементам данных</t>
  </si>
  <si>
    <t>элементов программы</t>
  </si>
  <si>
    <t>ЭФФЕКТИВНОСТЬ</t>
  </si>
  <si>
    <t>эффективности</t>
  </si>
  <si>
    <t>ЯДРО</t>
  </si>
  <si>
    <t>ядра</t>
  </si>
  <si>
    <t>ядра операционной системы</t>
  </si>
  <si>
    <t>ЯЗЫК ПРОГРАММИРОВАНИЯ</t>
  </si>
  <si>
    <t>языке программирования</t>
  </si>
  <si>
    <t>Языки спецификаций</t>
  </si>
  <si>
    <t>Term1</t>
  </si>
  <si>
    <t>Term2</t>
  </si>
  <si>
    <t>TermFrequency1</t>
  </si>
  <si>
    <t>TermFrequency2</t>
  </si>
  <si>
    <t>inHeader1</t>
  </si>
  <si>
    <t>inHeader2</t>
  </si>
  <si>
    <t>Pattern</t>
  </si>
  <si>
    <t>программирования (кодирования)</t>
  </si>
  <si>
    <t>N-N</t>
  </si>
  <si>
    <t>операторы (операции)</t>
  </si>
  <si>
    <t>РЕДАКТОР СВЯЗЕЙ</t>
  </si>
  <si>
    <t>NN-NN</t>
  </si>
  <si>
    <t>СТРАТЕГИЯ ТЕСТИРОВАНИЯ</t>
  </si>
  <si>
    <t>МЕТОДА ТЕСТИРОВАНИЯ</t>
  </si>
  <si>
    <t>Стратегия тестирования, или методы тестирования</t>
  </si>
  <si>
    <t>ОПЕРАНД</t>
  </si>
  <si>
    <t>N-NN</t>
  </si>
  <si>
    <t>NN-N</t>
  </si>
  <si>
    <t>NN-AN</t>
  </si>
  <si>
    <t>AN-N</t>
  </si>
  <si>
    <t>ДОСТАТОЧНАЯ ПОЛНОТА</t>
  </si>
  <si>
    <t>ЗАВЕРШЕННОСТЬ</t>
  </si>
  <si>
    <t>достаточной полнотой (завершенностью)</t>
  </si>
  <si>
    <t>исполняемые программы (редакторы связей)</t>
  </si>
  <si>
    <t>AN-NN</t>
  </si>
  <si>
    <t>ОБРАТНЫЙ ЭФФЕКТ</t>
  </si>
  <si>
    <t>УХУДШЕНИЕ ХАРАКТЕРИСТИК</t>
  </si>
  <si>
    <t>обратный эффект (ухудшение характеристик)</t>
  </si>
  <si>
    <t>ЯЗЫКОВОЕ ЯДРО</t>
  </si>
  <si>
    <t>ИНВЕРСНАЯ ПОЛЬСКАЯ ЗАПИСЬ</t>
  </si>
  <si>
    <t>инверсная польская запись (ПОЛИЗ)</t>
  </si>
  <si>
    <t>AAN-N</t>
  </si>
  <si>
    <t>интеграционный процесс комплексирования (комбинирования)</t>
  </si>
  <si>
    <t>ANN-N</t>
  </si>
  <si>
    <t>КОМПЛЕКС ПРОГРАММНЫХ ПРОДУКТОВ</t>
  </si>
  <si>
    <t>комплекс программных продуктов (пакет)</t>
  </si>
  <si>
    <t>NAN-N</t>
  </si>
  <si>
    <t>ВЫПОЛНЕНИЕ СПЕЦИФИЧЕСКИХ ОПЕРАЦИЙ</t>
  </si>
  <si>
    <t>МАШИННАЯ ИДИОМА</t>
  </si>
  <si>
    <t>выполнения специфических операций (машинные идиомы)</t>
  </si>
  <si>
    <t>NAN-AN</t>
  </si>
  <si>
    <t>СРЕДСТВО РЕДАКТИРОВАНИЯ ТЕКСТОВ</t>
  </si>
  <si>
    <t>Средства редактирования текстов (программ)</t>
  </si>
  <si>
    <t>NNN-N</t>
  </si>
  <si>
    <t>СУЩЕСТВЕННОЕ ВЫШЕ КАЧЕСТВО</t>
  </si>
  <si>
    <t>существенно выше качества</t>
  </si>
  <si>
    <t>собственными специализированными средствами</t>
  </si>
  <si>
    <t>СЛОЖНАЯ ЭЛЕКТРОННАЯ ТАБЛИЦА</t>
  </si>
  <si>
    <t>сложную электронную таблицу</t>
  </si>
  <si>
    <t>специальные программные средства</t>
  </si>
  <si>
    <t>сложных программных комплексов</t>
  </si>
  <si>
    <t>сложные программные системы</t>
  </si>
  <si>
    <t>специальные теоретические методы</t>
  </si>
  <si>
    <t>подходящих технических методов</t>
  </si>
  <si>
    <t>ориентированные текстовые редакторы</t>
  </si>
  <si>
    <t>сложные языковые конструкции</t>
  </si>
  <si>
    <t>ВЫСОКОКАЧЕСТВЕННОЕ ПРОГРАММНОЕ ОБЕСПЕЧЕНИЕ</t>
  </si>
  <si>
    <t>высококачественного программного обеспечения</t>
  </si>
  <si>
    <t>ВЫСОКОКАЧЕСТВЕННЫЙ ПРОГРАММНЫЙ ПРОДУКТ</t>
  </si>
  <si>
    <t>высококачественного программного продукта</t>
  </si>
  <si>
    <t>создаваемых программных продуктов</t>
  </si>
  <si>
    <t>развиты сервисные средства</t>
  </si>
  <si>
    <t>единые командные файлы</t>
  </si>
  <si>
    <t>специализированных командных процессоров</t>
  </si>
  <si>
    <t>ОСОБЫЙ КОМАНДНЫЙ ЯЗЫК</t>
  </si>
  <si>
    <t>особом командном языке</t>
  </si>
  <si>
    <t>ЕДИНОЕ СИСТЕМНОЕ ОКРУЖЕНИЕ</t>
  </si>
  <si>
    <t>единое системное окружение</t>
  </si>
  <si>
    <t>УДОБНЫЙ ГРАФИЧЕСКИЙ ИНТЕРФЕЙС</t>
  </si>
  <si>
    <t>удобный графический интерфейс</t>
  </si>
  <si>
    <t>современных операционных систем</t>
  </si>
  <si>
    <t>ОКОННЫЙ ПОЛЬЗОВАТЕЛЬСКИЙ ИНТЕРФЕЙС</t>
  </si>
  <si>
    <t>оконного пользовательского интерфейса</t>
  </si>
  <si>
    <t>РАЗВИТОЙ ВИЗУАЛЬНЫЙ РЕДАКТОР</t>
  </si>
  <si>
    <t>развитым визуальным редактором</t>
  </si>
  <si>
    <t>КОНТЕКСТНОЕ ПАКЕТНОЕ РЕДАКТИРОВАНИЕ</t>
  </si>
  <si>
    <t>контекстного пакетного редактирования</t>
  </si>
  <si>
    <t>Экранные диалоговые редакторы</t>
  </si>
  <si>
    <t>диалоговые экранные редакторы</t>
  </si>
  <si>
    <t>обычные текстовые программы</t>
  </si>
  <si>
    <t>разных вычислительных машин</t>
  </si>
  <si>
    <t>глобальных информационных сетях</t>
  </si>
  <si>
    <t>минимальные лексические единицы</t>
  </si>
  <si>
    <t>ПОДРОБНОЕ ВНУТРЕННЕЕ ПРЕДСТАВЛЕНИЕ</t>
  </si>
  <si>
    <t>подробно внутреннее представление</t>
  </si>
  <si>
    <t>ДОСТУПНАЯ ОПЕРАТИВНАЯ ПАМЯТЬ</t>
  </si>
  <si>
    <t>доступной оперативной памяти</t>
  </si>
  <si>
    <t>РЕАЛЬНЫЙ ЛЕКСИЧЕСКИЙ АНАЛИЗАТОР</t>
  </si>
  <si>
    <t>реального лексического анализатора</t>
  </si>
  <si>
    <t>ПОЛНЫЙ СЕМАНТИЧЕСКИЙ АНАЛИЗ</t>
  </si>
  <si>
    <t>полного семантического анализа</t>
  </si>
  <si>
    <t>семантически близким типам</t>
  </si>
  <si>
    <t>связные списочные структуры</t>
  </si>
  <si>
    <t>двухадресным машинным командам</t>
  </si>
  <si>
    <t>инверсная польская запись</t>
  </si>
  <si>
    <t>ЭФФЕКТИВНАЯ ОБЪЕКТНАЯ ПРОГРАММА</t>
  </si>
  <si>
    <t>эффективной объектной программы</t>
  </si>
  <si>
    <t>формальных математических методов</t>
  </si>
  <si>
    <t>независимых смежных участков</t>
  </si>
  <si>
    <t>УНИВЕРСАЛЬНЫЙ СТЕКОВЫЙ МЕХАНИЗМ</t>
  </si>
  <si>
    <t>универсального стекового механизма</t>
  </si>
  <si>
    <t>независимыми внутренними операторами</t>
  </si>
  <si>
    <t>одинаковые строковые константы</t>
  </si>
  <si>
    <t>больших накладных расходов</t>
  </si>
  <si>
    <t>ДОПОЛНИТЕЛЬНЫЙ НЕБОЛЬШОЙ РАСХОД</t>
  </si>
  <si>
    <t>дополнительного небольшого расхода</t>
  </si>
  <si>
    <t>недостижимых циклических ссылок</t>
  </si>
  <si>
    <t>сложных списочных структур</t>
  </si>
  <si>
    <t>ЭКВИВАЛЕНТНАЯ ОБЪЕКТНАЯ ПРОГРАММА</t>
  </si>
  <si>
    <t>эквивалентную объектную программу</t>
  </si>
  <si>
    <t>эффективные эвристические подходы</t>
  </si>
  <si>
    <t>ПОЛНОЕ ВНУТРЕННЕЕ ПРЕДСТАВЛЕНИЕ</t>
  </si>
  <si>
    <t>полное внутреннее представление</t>
  </si>
  <si>
    <t>ПОЛНОЦЕННАЯ САМОДОСТАТОЧНАЯ ПРОГРАММА</t>
  </si>
  <si>
    <t>полноценной самодостаточной программы</t>
  </si>
  <si>
    <t>ВАЖНАЯ ДОПОЛНИТЕЛЬНАЯ ФУНКЦИЯ</t>
  </si>
  <si>
    <t>Важной дополнительной функцией</t>
  </si>
  <si>
    <t>ЛИВЕРМОРСКАЯ НАЦИОНАЛЬНАЯ ЛАБОРАТОРИЯ</t>
  </si>
  <si>
    <t>Ливеpмоpской национальной лабораторией</t>
  </si>
  <si>
    <t>трудоемких научных расчетов</t>
  </si>
  <si>
    <t>ленточных линейных уравнений</t>
  </si>
  <si>
    <t>ПОДОБНАЯ КРИТИЧЕСКАЯ ПОСЛЕДОВАТЕЛЬНОСТЬ</t>
  </si>
  <si>
    <t>подобной критической последовательности</t>
  </si>
  <si>
    <t>семантически связанных процедур</t>
  </si>
  <si>
    <t>БОЛЬШОЙ БИБЛИОТЕЧНЫЙ ФАЙЛ</t>
  </si>
  <si>
    <t>большого библиотечного файла</t>
  </si>
  <si>
    <t>ЕДИНЫЙ ИСПОЛНЯЕМЫЙ МОДУЛЬ</t>
  </si>
  <si>
    <t>единого исполняемого модуля</t>
  </si>
  <si>
    <t>Современные вычислительные комплексы</t>
  </si>
  <si>
    <t>ПОВТОРНАЯ ПОЛНАЯ СБОРКА</t>
  </si>
  <si>
    <t>повторную полную сборку</t>
  </si>
  <si>
    <t>специальные библиотечные компоненты</t>
  </si>
  <si>
    <t>разных вычислительных систем</t>
  </si>
  <si>
    <t>НАУЧНО-ИССЛЕДОВАТЕЛЬСКИЙ ВЫЧИСЛИТЕЛЬНЫЙ ЦЕНТР</t>
  </si>
  <si>
    <t>Научно-исследовательском Вычислительном центре</t>
  </si>
  <si>
    <t>ПУСТОЙ БАЗОВЫЙ КЛАСС</t>
  </si>
  <si>
    <t>Пустой базовый класс</t>
  </si>
  <si>
    <t>единых архитектурных принципов</t>
  </si>
  <si>
    <t>открытые реализованные интерфейсы</t>
  </si>
  <si>
    <t>РАСПРЕДЕЛЕННОЕ СИСТЕМНОЕ ОКРУЖЕНИЕ</t>
  </si>
  <si>
    <t>распределенном системном окружении</t>
  </si>
  <si>
    <t>ВНЕШНЕЕ ВИЗУАЛЬНОЕ ПРЕДСТАВЛЕНИЕ</t>
  </si>
  <si>
    <t>внешнее визуальное представление</t>
  </si>
  <si>
    <t>ГЛОБАЛЬНАЯ ВЫЧИСЛИТЕЛЬНАЯ СЕТЬ</t>
  </si>
  <si>
    <t>глобальной вычислительной сети</t>
  </si>
  <si>
    <t>ЕДИНАЯ СЛОЖНАЯ ПРОГРАММА</t>
  </si>
  <si>
    <t>единой сложной программы</t>
  </si>
  <si>
    <t>РАЗНОЕ АППАРАТНОЕ ОБЕСПЕЧЕНИЕ</t>
  </si>
  <si>
    <t>разным аппаратным обеспечением</t>
  </si>
  <si>
    <t>ЕДИНЫЙ ПРОГРАММНЫЙ КОМПЛЕКС</t>
  </si>
  <si>
    <t>единого программного комплекса</t>
  </si>
  <si>
    <t>СОБСТВЕННЫЙ РАБОЧИЙ КАТАЛОГ</t>
  </si>
  <si>
    <t>собственный рабочий каталог</t>
  </si>
  <si>
    <t>ОБРАТНЫЙ ХРОНОЛОГИЧЕСКИЙ ПОРЯДОК</t>
  </si>
  <si>
    <t>обратном хронологическом порядке</t>
  </si>
  <si>
    <t>крупных отладочных комплексов</t>
  </si>
  <si>
    <t>СПЕЦИАЛЬНЫЙ ОТЛАДОЧНЫЙ РЕЖИМ</t>
  </si>
  <si>
    <t>специального отладочного режима</t>
  </si>
  <si>
    <t>НЕПЕРЕХВАТЫВАЕМАЯ ИСКЛЮЧИТЕЛЬНАЯ СИТУАЦИЯ</t>
  </si>
  <si>
    <t>неперехватываемой исключительной ситуации</t>
  </si>
  <si>
    <t>автономных программных компонентов</t>
  </si>
  <si>
    <t>внутренних программных компонентов</t>
  </si>
  <si>
    <t>действующих программных систем</t>
  </si>
  <si>
    <t>важнейшие технические параметры</t>
  </si>
  <si>
    <t>ЦЕНТРАЛЬНОЕ СЕРВЕРНОЕ ЗВЕНО</t>
  </si>
  <si>
    <t>центральным серверным звеном</t>
  </si>
  <si>
    <t>ПРОГРАММНЫЙ ЛОГИЧЕСКИЙ АНАЛИЗАТОР</t>
  </si>
  <si>
    <t>программному логическому анализатору</t>
  </si>
  <si>
    <t>данных справочных систем</t>
  </si>
  <si>
    <t>СПЕЦИАЛЬНЫЙ СИСТЕМНЫЙ ИНСТРУМЕНТАРИЙ</t>
  </si>
  <si>
    <t>специальный системный инструментарий</t>
  </si>
  <si>
    <t>БЫСТРЫЙ КОНТЕКСТНЫЙ ПОИСК</t>
  </si>
  <si>
    <t>быстрый контекстный поиск</t>
  </si>
  <si>
    <t>автоматически генерирующие заготовки</t>
  </si>
  <si>
    <t>динамически подключаемых библиотек</t>
  </si>
  <si>
    <t>глобальных оптимизирующих преобразований</t>
  </si>
  <si>
    <t>автоматически сгенерированных программ</t>
  </si>
  <si>
    <t>ЕДИНЫЙ ИСПОЛНЯЮЩИЙ МОДУЛЬ</t>
  </si>
  <si>
    <t>Динамически загружаемые библиотеки</t>
  </si>
  <si>
    <t>динамически загружаемые компоненты</t>
  </si>
  <si>
    <t>динамически загружаемые объекты</t>
  </si>
  <si>
    <t>ИНТЕГРИРОВАВШИЙ ПРОГРАММНЫЙ ПРОДУКТ</t>
  </si>
  <si>
    <t>интегрированного программного продукта</t>
  </si>
  <si>
    <t>РАЗРАБАТЫВАЮЩИЙ ПРОГРАММНЫЙ ПРОДУКТ</t>
  </si>
  <si>
    <t>разрабатываемому программному продукту</t>
  </si>
  <si>
    <t>ПРОЕКТИРУЮЩИЙ ПРОГРАММНЫЙ ПРОДУКТ</t>
  </si>
  <si>
    <t>проектируемому программному продукту</t>
  </si>
  <si>
    <t>содержащие ошибочные конструкции</t>
  </si>
  <si>
    <t>порождаемые объектные файлы</t>
  </si>
  <si>
    <t>РАСПРОСТРАНЯЮЩИЙ ПОЛЬЗОВАТЕЛЬСКИЙ ИНТЕРФЕЙС</t>
  </si>
  <si>
    <t>распространяемый пользовательский интерфейс</t>
  </si>
  <si>
    <t>РАЗВИВШИЙ ВИЗУАЛЬНЫЙ РЕДАКТОР</t>
  </si>
  <si>
    <t>ПОНЯВШАЯ ВЫЧИСЛИТЕЛЬНАЯ СИСТЕМА</t>
  </si>
  <si>
    <t>понята вычислительной системой</t>
  </si>
  <si>
    <t>СФОРМИРОВАВШЕЕ ВНУТРЕННЕЕ ПРЕДСТАВЛЕНИЕ</t>
  </si>
  <si>
    <t>сформировано внутреннее представление</t>
  </si>
  <si>
    <t>ЗАВЕРШИВШИЙ СИНТАКСИЧЕСКИЙ АНАЛИЗ</t>
  </si>
  <si>
    <t>завершен синтаксический анализ</t>
  </si>
  <si>
    <t>встроенными библиотечными функциями</t>
  </si>
  <si>
    <t>ОПТИМИЗИРОВАВШАЯ ДРЕВОВИДНАЯ СТРУКТУРА</t>
  </si>
  <si>
    <t>оптимизированную древовидную структуру</t>
  </si>
  <si>
    <t>ПРЕДНАЗНАЧИВШАЯ ОБЪЕКТНАЯ ПРОГРАММА</t>
  </si>
  <si>
    <t>предназначена объектная программа</t>
  </si>
  <si>
    <t>РАЗРАБОТАВШИЙ ЦЕЛЫЙ РЯД</t>
  </si>
  <si>
    <t>разработан целый ряд</t>
  </si>
  <si>
    <t>ВЫДЕЛИВШИЙ БОЛЬШОЙ УЧАСТОК</t>
  </si>
  <si>
    <t>выделенного большого участка</t>
  </si>
  <si>
    <t>ВЫПОЛНИВШИЙ СИНТАКСИЧЕСКИЙ РАЗБОР</t>
  </si>
  <si>
    <t>выполнен синтаксический разбор</t>
  </si>
  <si>
    <t>ПЕРЕМЕЩАЮЩИЙ МАШИННЫЙ КОД</t>
  </si>
  <si>
    <t>перемещаемый машинный код</t>
  </si>
  <si>
    <t>ПЕРЕМЕЩАЮЩИЙ ОБЪЕКТНЫЙ МОДУЛЬ</t>
  </si>
  <si>
    <t>перемещаемого объектного модуля</t>
  </si>
  <si>
    <t>называемые ливерморские циклы</t>
  </si>
  <si>
    <t>законченные программные модули</t>
  </si>
  <si>
    <t>РАСПРЕДЕЛИВШЕЕ СИСТЕМНОЕ ОКРУЖЕНИЕ</t>
  </si>
  <si>
    <t>формируемых программных комплексов</t>
  </si>
  <si>
    <t>данных программных проектов</t>
  </si>
  <si>
    <t>ОБЕСПЕЧИВШИЙ КОЛЛЕКТИВНЫЙ ДОСТУП</t>
  </si>
  <si>
    <t>обеспечен коллективный доступ</t>
  </si>
  <si>
    <t>законченные программные комплексы</t>
  </si>
  <si>
    <t>распространенные операционные системы</t>
  </si>
  <si>
    <t>РАЗРАБАТЫВАЮЩЕЕ ПРОГРАММНОЕ ОБЕСПЕЧЕНИЕ</t>
  </si>
  <si>
    <t>разрабатываемого программного обеспечения</t>
  </si>
  <si>
    <t>РАЗРАБОТАВШИЙ ПРОГРАММНЫЙ КОМПОНЕНТ</t>
  </si>
  <si>
    <t>разработанный программный компонент</t>
  </si>
  <si>
    <t>РАЗРАБОТАВШИЙ ПРОГРАММНЫЙ ПРОДУКТ</t>
  </si>
  <si>
    <t>разработанный программный продукт</t>
  </si>
  <si>
    <t>происходящих программных событий</t>
  </si>
  <si>
    <t>иерархии программно-аппаратного обеспечения</t>
  </si>
  <si>
    <t>комплекс программных средств</t>
  </si>
  <si>
    <t>поддержки программного продукта</t>
  </si>
  <si>
    <t>набора операционных сред</t>
  </si>
  <si>
    <t>КАЧЕСТВО ПРОГРАММНОГО ПРОДУКТА</t>
  </si>
  <si>
    <t>Качество программного продукта</t>
  </si>
  <si>
    <t>качества обычной программы</t>
  </si>
  <si>
    <t>решения собственных задач</t>
  </si>
  <si>
    <t>комплекс программных продуктов</t>
  </si>
  <si>
    <t>десятка программных продуктов</t>
  </si>
  <si>
    <t>ДЕСЯТКА ПРОГРАММНЫХ ПРОДУКТОВ</t>
  </si>
  <si>
    <t>искажению жизненного цикла</t>
  </si>
  <si>
    <t>возникновению патологического цикла</t>
  </si>
  <si>
    <t>разработчики программного обеспечения</t>
  </si>
  <si>
    <t>ИНТЕГРАЦИЯ ПРОГРАММНОГО КОМПЛЕКСА</t>
  </si>
  <si>
    <t>интеграция программного комплекса</t>
  </si>
  <si>
    <t>совокупности взаимосвязанных подсистем</t>
  </si>
  <si>
    <t>основе объектно-ориентированной декомпозиции</t>
  </si>
  <si>
    <t>путем эволюционного развития</t>
  </si>
  <si>
    <t>развития небольших подсистем</t>
  </si>
  <si>
    <t>тестирования программных систем</t>
  </si>
  <si>
    <t>сопровождения создаваемых программ</t>
  </si>
  <si>
    <t>МНОЖЕСТВО ОРГАНИЗАЦИОННЫХ ПРОБЛЕМ</t>
  </si>
  <si>
    <t>множество организационных проблем</t>
  </si>
  <si>
    <t>СЕТЬ РАБОЧИХ МЕСТ</t>
  </si>
  <si>
    <t>сеть рабочих мест</t>
  </si>
  <si>
    <t>ПРОВЕДЕНИЕ ПОВТОРНОГО АНАЛИЗА</t>
  </si>
  <si>
    <t>проведение повторного анализа</t>
  </si>
  <si>
    <t>проблем каскадно-возвратного метода</t>
  </si>
  <si>
    <t>РЕАЛИЗУЕМОСТЬ ТЕХНИЧЕСКИХ РЕШЕНИЙ</t>
  </si>
  <si>
    <t>реализуемость технических решений</t>
  </si>
  <si>
    <t>ПРОБЛЕМА СПИРАЛЬНОГО ЦИКЛА</t>
  </si>
  <si>
    <t>проблема спирального цикла</t>
  </si>
  <si>
    <t>задачи жизненного цикла</t>
  </si>
  <si>
    <t>поддержки программного обеспечения</t>
  </si>
  <si>
    <t>процессов жизненного цикла</t>
  </si>
  <si>
    <t>приобретения программного обеспечения</t>
  </si>
  <si>
    <t>наборы системных программ</t>
  </si>
  <si>
    <t>поддержку единого процесса</t>
  </si>
  <si>
    <t>набора системных компонентов</t>
  </si>
  <si>
    <t>НАЛИЧИЕ СИСТЕМНЫХ БИБЛИОТЕК</t>
  </si>
  <si>
    <t>Наличие системных библиотек</t>
  </si>
  <si>
    <t>фиксации первичных требований</t>
  </si>
  <si>
    <t>разработки подробных спецификаций</t>
  </si>
  <si>
    <t>внедрения автоматизированных технологий</t>
  </si>
  <si>
    <t>ПРОЕКТ ВЫСОЧАЙШЕГО РУКОВОДСТВА</t>
  </si>
  <si>
    <t>проект высшего руководства</t>
  </si>
  <si>
    <t>ПРОЕКТ БУДУЩИХ ПОЛЬЗОВАТЕЛЕЙ</t>
  </si>
  <si>
    <t>проектом будущих пользователей</t>
  </si>
  <si>
    <t>пользователей программного продукта</t>
  </si>
  <si>
    <t>КООРДИНАЦИЯ КАЛЕНДАРНОГО ПЛАНА</t>
  </si>
  <si>
    <t>координация календарного плана</t>
  </si>
  <si>
    <t>пакета офисных программ</t>
  </si>
  <si>
    <t>ведения единой базы</t>
  </si>
  <si>
    <t>средства автоматического контроля</t>
  </si>
  <si>
    <t>интерфейсов программных компонентов</t>
  </si>
  <si>
    <t>автоматизации графического интерфейса</t>
  </si>
  <si>
    <t>генераторы графических интерфейсов</t>
  </si>
  <si>
    <t>подсветку служебных слов</t>
  </si>
  <si>
    <t>компоновки больших программ</t>
  </si>
  <si>
    <t>компоненты операционных систем</t>
  </si>
  <si>
    <t>формирования полной программы</t>
  </si>
  <si>
    <t>версий программных компонентов</t>
  </si>
  <si>
    <t>тестирования графических интерфейсов</t>
  </si>
  <si>
    <t>уровня тестового покрытия</t>
  </si>
  <si>
    <t>документации программных продуктов</t>
  </si>
  <si>
    <t>версиями программных продуктов</t>
  </si>
  <si>
    <t>средства операционных систем</t>
  </si>
  <si>
    <t>вызовов системных программ</t>
  </si>
  <si>
    <t>компоновки программных комплексов</t>
  </si>
  <si>
    <t>средства автоматизированного проектирования</t>
  </si>
  <si>
    <t>ПОДДЕРЖКА ЕДИНОЙ БАЗЫ</t>
  </si>
  <si>
    <t>поддержка единой базы</t>
  </si>
  <si>
    <t>ПОДДЕРЖКА ВИЗУАЛЬНЫХ МЕТОДОВ</t>
  </si>
  <si>
    <t>поддержка визуальных методов</t>
  </si>
  <si>
    <t>присутствия квалифицированного пользователя</t>
  </si>
  <si>
    <t>концепцию командных файлов</t>
  </si>
  <si>
    <t>директивы операционной системы</t>
  </si>
  <si>
    <t>системы готовой программы</t>
  </si>
  <si>
    <t>режиме командного файла</t>
  </si>
  <si>
    <t>выполнении массовых подготовок</t>
  </si>
  <si>
    <t>ЗАПУСК ГОТОВОЙ ПРОГРАММЫ</t>
  </si>
  <si>
    <t>запуск готовой программы</t>
  </si>
  <si>
    <t>подготовки большого числа</t>
  </si>
  <si>
    <t>описания программного проекта</t>
  </si>
  <si>
    <t>ПЕРЕНЕСЕНИЕ ТЕХНОЛОГИЧЕСКИХ ПРИЕМОВ</t>
  </si>
  <si>
    <t>перенесение технологических приемов</t>
  </si>
  <si>
    <t>поддержку графического интерфейса</t>
  </si>
  <si>
    <t>основе сетевых протоколов</t>
  </si>
  <si>
    <t>Компоненты классической системы</t>
  </si>
  <si>
    <t>схемой классической системы</t>
  </si>
  <si>
    <t>ПОДСИСТЕМА АВТОМАТИЗИРОВАННОГО ПРОЕКТИРОВАНИЯ</t>
  </si>
  <si>
    <t>подсистема автоматизированного проектирования</t>
  </si>
  <si>
    <t>РЕДАКТОР ГРАФИЧЕСКИХ ФОРМ</t>
  </si>
  <si>
    <t>редактор графических форм</t>
  </si>
  <si>
    <t>СОСТАВ СТАНДАРТНОЙ СИСТЕМЫ</t>
  </si>
  <si>
    <t>состав стандартной системы</t>
  </si>
  <si>
    <t>программирования операционной системы</t>
  </si>
  <si>
    <t>ЗАПУСК ПАКЕТНОГО РЕДАКТОРА</t>
  </si>
  <si>
    <t>Запуск пакетного редактора</t>
  </si>
  <si>
    <t>выделением фактических параметров</t>
  </si>
  <si>
    <t>мобильности программного обеспечения</t>
  </si>
  <si>
    <t>ПОЯВЛЕНИЕ ЭКРАННЫХ РЕДАКТОРОВ</t>
  </si>
  <si>
    <t>Появление экранных редакторов</t>
  </si>
  <si>
    <t>системы офисной автоматизации</t>
  </si>
  <si>
    <t>ИНТЕГРАЦИЯ ТЕКСТОВОГО РЕДАКТОРА</t>
  </si>
  <si>
    <t>интеграция текстового редактора</t>
  </si>
  <si>
    <t>ПЕРЕЧЕНЬ ДОСТУПНЫХ МЕТОДОВ</t>
  </si>
  <si>
    <t>перечень доступных методов</t>
  </si>
  <si>
    <t>выбором нужной строки</t>
  </si>
  <si>
    <t>добавлению связанного текста</t>
  </si>
  <si>
    <t>имени сложного типа</t>
  </si>
  <si>
    <t>аппаратуры вычислительной системы</t>
  </si>
  <si>
    <t>языком вычислительной системы</t>
  </si>
  <si>
    <t>АРХИТЕКТУРА АППАРАТНЫХ СРЕДСТВ</t>
  </si>
  <si>
    <t>архитектура аппаратных средств</t>
  </si>
  <si>
    <t>предложения внутреннего языка</t>
  </si>
  <si>
    <t>существования однопроходного компилятора</t>
  </si>
  <si>
    <t>задач искусственного интелллекта</t>
  </si>
  <si>
    <t>свойства операционного окружения</t>
  </si>
  <si>
    <t>ПРОЦЕСС ПОСЛЕДОВАТЕЛЬНОГО ЧТЕНИЯ</t>
  </si>
  <si>
    <t>процесс последовательного чтения</t>
  </si>
  <si>
    <t>ЗАПОЛНЕНИЕ ИНФОРМАЦИОННЫХ ТАБЛИЦ</t>
  </si>
  <si>
    <t>заполнение информационных таблиц</t>
  </si>
  <si>
    <t>задача лексического анализатора</t>
  </si>
  <si>
    <t>ЗАМЕНА РАЗНООБРАЗНЫХ ЭЛЕМЕНТОВ</t>
  </si>
  <si>
    <t>замена разнообразных элементов</t>
  </si>
  <si>
    <t>исключением незначащих фрагментов</t>
  </si>
  <si>
    <t>проблемы лексического анализа</t>
  </si>
  <si>
    <t>СОБЛЮДЕНИЕ КОНТЕКСТНЫХ УСЛОВИЙ</t>
  </si>
  <si>
    <t>соблюдение контекстных условий</t>
  </si>
  <si>
    <t>создания эффективных программ</t>
  </si>
  <si>
    <t>языком машинных команд</t>
  </si>
  <si>
    <t>границы физических элементов</t>
  </si>
  <si>
    <t>регистрам специального назначения</t>
  </si>
  <si>
    <t>программы синтаксического анализатора</t>
  </si>
  <si>
    <t>ПРОГРАММА СЕМАНТИЧЕСКОГО АНАЛИЗА</t>
  </si>
  <si>
    <t>программа семантического анализа</t>
  </si>
  <si>
    <t>основе лексического анализатора</t>
  </si>
  <si>
    <t>Задачи семантического анализа</t>
  </si>
  <si>
    <t>стороны лексического анализатора</t>
  </si>
  <si>
    <t>стороны синтаксического анализатора</t>
  </si>
  <si>
    <t>проведения семантического анализа</t>
  </si>
  <si>
    <t>завершения синтаксического анализа</t>
  </si>
  <si>
    <t>программе семантических соглашений</t>
  </si>
  <si>
    <t>программы дополнительных операторов</t>
  </si>
  <si>
    <t>ПРОВЕРКА КОНТЕКСТНЫХ УСЛОВИЙ</t>
  </si>
  <si>
    <t>Проверка контекстных условий</t>
  </si>
  <si>
    <t>ПРОВЕРКА СЕМАНТИЧЕСКИХ СОГЛАШЕНИЙ</t>
  </si>
  <si>
    <t>Проверка семантических соглашений</t>
  </si>
  <si>
    <t>пределы синтаксических конструкций</t>
  </si>
  <si>
    <t>учетом блочной структуры</t>
  </si>
  <si>
    <t>ЧИСЛО ФАКТИЧЕСКИХ ПАРАМЕТРОВ</t>
  </si>
  <si>
    <t>число фактических параметров</t>
  </si>
  <si>
    <t>типам формальных параметров</t>
  </si>
  <si>
    <t>СОСТАВ ПОДОБНЫХ ТРЕБОВАНИЙ</t>
  </si>
  <si>
    <t>состав подобных требований</t>
  </si>
  <si>
    <t>ТРЕБОВАНИЕ ОБЯЗАТЕЛЬНОГО ОПИСАНИЯ</t>
  </si>
  <si>
    <t>требование обязательного описания</t>
  </si>
  <si>
    <t>типов несогласованных операндов</t>
  </si>
  <si>
    <t>нарушения семантических соглашений</t>
  </si>
  <si>
    <t>ДОПОЛНЕНИЕ ВНУТРЕННЕГО ПРЕДСТАВЛЕНИЯ</t>
  </si>
  <si>
    <t>Дополнение внутреннего представления</t>
  </si>
  <si>
    <t>БОЛЬШИНСТВО РЕАЛЬНЫХ ЯЗЫКОВ</t>
  </si>
  <si>
    <t>большинство реальных языков</t>
  </si>
  <si>
    <t>ЗАДАЧА СЕМАНТИЧЕСКОГО АНАЛИЗАТОРА</t>
  </si>
  <si>
    <t>Задача семантического анализатора</t>
  </si>
  <si>
    <t>программу целой серии</t>
  </si>
  <si>
    <t>настройке внутренних регистров</t>
  </si>
  <si>
    <t>числу машинных слов</t>
  </si>
  <si>
    <t>правила хорошего программирования</t>
  </si>
  <si>
    <t>выбора исполняемых ветвей</t>
  </si>
  <si>
    <t>имена локальных объектов</t>
  </si>
  <si>
    <t>дерева синтаксического разбора</t>
  </si>
  <si>
    <t>представления синтаксического дерева</t>
  </si>
  <si>
    <t>способы внутреннего представления</t>
  </si>
  <si>
    <t>ПОСЛЕДОВАТЕЛЬНОСТЬ КОСВЕННЫХ ТРИАД</t>
  </si>
  <si>
    <t>последовательность косвенных триад</t>
  </si>
  <si>
    <t>проведения серьезной оптимизации</t>
  </si>
  <si>
    <t>СТРУКТУРА СИНТАКСИЧЕСКИХ ДЕРЕВ</t>
  </si>
  <si>
    <t>Структура синтаксических деревьев</t>
  </si>
  <si>
    <t>построением синтаксических деревьев</t>
  </si>
  <si>
    <t>цепочки нетерминальных символов</t>
  </si>
  <si>
    <t>признаком пустого операнда</t>
  </si>
  <si>
    <t>компиляторах специальных алгоритмов</t>
  </si>
  <si>
    <t>прямой польской записи</t>
  </si>
  <si>
    <t>преобразования стандартного представления</t>
  </si>
  <si>
    <t>особенности целевой машины</t>
  </si>
  <si>
    <t>проведении машинно-зависимой оптимизации</t>
  </si>
  <si>
    <t>ПОИСК ЭФФЕКТИВНОГО ЭКВИВАЛЕНТА</t>
  </si>
  <si>
    <t>поиск эффективного эквивалента</t>
  </si>
  <si>
    <t>поддержку пользовательской оптимизации</t>
  </si>
  <si>
    <t>улучшения технических характеристик</t>
  </si>
  <si>
    <t>анализа представительного набора</t>
  </si>
  <si>
    <t>набора реальных программ</t>
  </si>
  <si>
    <t>свойств объектной машины</t>
  </si>
  <si>
    <t>преобразований машинно-зависимой оптимизации</t>
  </si>
  <si>
    <t>особенности вычислительных систем</t>
  </si>
  <si>
    <t>взаимодействия центральных процессоров</t>
  </si>
  <si>
    <t>реализации высокоуровневых операций</t>
  </si>
  <si>
    <t>ОПЕРАЦИЯ ЛИНЕЙНОГО УЧАСТКА</t>
  </si>
  <si>
    <t>операция линейного участка</t>
  </si>
  <si>
    <t>УДАЛЕНИЕ НЕНУЖНЫХ ПРИСВАИВАНИЙ</t>
  </si>
  <si>
    <t>удаление ненужных присваиваний</t>
  </si>
  <si>
    <t>компиляции языковых конструкций</t>
  </si>
  <si>
    <t>ПЕРЕСТАНОВКА ЦЕЛОЧИСЛЕННЫХ ОПЕРАЦИЙ</t>
  </si>
  <si>
    <t>перестановка целочисленных операций</t>
  </si>
  <si>
    <t>операцию логического сложения</t>
  </si>
  <si>
    <t>регистрами центральных процессоров</t>
  </si>
  <si>
    <t>РЯД ВЫРАЖЕННЫХ НЕДОСТАТКОВ</t>
  </si>
  <si>
    <t>ряд выраженных недостатков</t>
  </si>
  <si>
    <t>архитектуры вычислительной машины</t>
  </si>
  <si>
    <t>оптимизации линейных участков</t>
  </si>
  <si>
    <t>СЛИЯНИЕ СМЕЖНЫХ ЦИКЛОВ</t>
  </si>
  <si>
    <t>Слияние смежных циклов</t>
  </si>
  <si>
    <t>цикла условных операторов</t>
  </si>
  <si>
    <t>построению эквивалентной программы</t>
  </si>
  <si>
    <t>методов машинно-зависимой оптимизации</t>
  </si>
  <si>
    <t>УЧЕТ РЕГИСТРОВОЙ СТРУКТУРЫ</t>
  </si>
  <si>
    <t>учет регистровой структуры</t>
  </si>
  <si>
    <t>структуры вычислительной аппаратуры</t>
  </si>
  <si>
    <t>УДАЛЕНИЕ ИЗЛИШНИХ КОМАНД</t>
  </si>
  <si>
    <t>удаление излишних команд</t>
  </si>
  <si>
    <t>УДАЛЕНИЕ НЕДОСТИЖИМЫХ УЧАСТКОВ</t>
  </si>
  <si>
    <t>удаление недостижимых участков</t>
  </si>
  <si>
    <t>хранения фактических параметров</t>
  </si>
  <si>
    <t>ОПТИМИЗАЦИЯ СПЕЦИАЛЬНЫХ РЕГИСТРОВ</t>
  </si>
  <si>
    <t>оптимизация специальных регистров</t>
  </si>
  <si>
    <t>выполнения специфических операций</t>
  </si>
  <si>
    <t>получению эффективной программы</t>
  </si>
  <si>
    <t>алгоритмом быстрой сортировки</t>
  </si>
  <si>
    <t>методы динамического распределения</t>
  </si>
  <si>
    <t>кодов пользовательских программ</t>
  </si>
  <si>
    <t>кодов системных программ</t>
  </si>
  <si>
    <t>поддержку пользовательских программ</t>
  </si>
  <si>
    <t>СТРАТЕГИЯ ДИНАМИЧЕСКОГО РАСПРЕДЕЛЕНИЯ</t>
  </si>
  <si>
    <t>Стратегия динамического распределения</t>
  </si>
  <si>
    <t>выбора стековой дисциплины</t>
  </si>
  <si>
    <t>ФРАГМЕНТ СВОБОДНОЙ ПАМЯТИ</t>
  </si>
  <si>
    <t>фрагмент свободной памяти</t>
  </si>
  <si>
    <t>уплотнения свободных участков</t>
  </si>
  <si>
    <t>объединения свободных фрагментов</t>
  </si>
  <si>
    <t>фрагменты суммарного размера</t>
  </si>
  <si>
    <t>компиляции исполняемых операторов</t>
  </si>
  <si>
    <t>основе семантических правил</t>
  </si>
  <si>
    <t>ДАННЫХ РАЗНОЙ ПРИРОДЫ</t>
  </si>
  <si>
    <t>данных разной природы</t>
  </si>
  <si>
    <t>таблиц виртуальных функций</t>
  </si>
  <si>
    <t>выделением фиксированных зон</t>
  </si>
  <si>
    <t>блока нерекурсивных процедур</t>
  </si>
  <si>
    <t>особенностями вычислительной архитектуры</t>
  </si>
  <si>
    <t>ФОРМАТ НЕПОСРЕДСТВЕННЫХ ДАННЫХ</t>
  </si>
  <si>
    <t>формат непосредственных данных</t>
  </si>
  <si>
    <t>размеров сложных объектов</t>
  </si>
  <si>
    <t>инициализации объектной программы</t>
  </si>
  <si>
    <t>РАСПРЕДЕЛЕНИЕ СТАТИЧЕСКОЙ ПАМЯТИ</t>
  </si>
  <si>
    <t>Распределение статической памяти</t>
  </si>
  <si>
    <t>объектов базовых типов</t>
  </si>
  <si>
    <t>РАСПРЕДЕЛЕНИЕ ДИНАМИЧЕСКОЙ ПАМЯТИ</t>
  </si>
  <si>
    <t>распределение динамической памяти</t>
  </si>
  <si>
    <t>размера динамической памяти</t>
  </si>
  <si>
    <t>роста стековой области</t>
  </si>
  <si>
    <t>ПРОВЕДЕНИЕ ПОСТОЯННОГО КОНТРОЛЯ</t>
  </si>
  <si>
    <t>проведение постоянного контроля</t>
  </si>
  <si>
    <t>Технологии динамического распределения</t>
  </si>
  <si>
    <t>управления динамической памяти</t>
  </si>
  <si>
    <t>основе динамической стратегии</t>
  </si>
  <si>
    <t>блоки одинакового размера</t>
  </si>
  <si>
    <t>СПИСОК СВОБОДНЫХ БЛОКОВ</t>
  </si>
  <si>
    <t>список свободных блоков</t>
  </si>
  <si>
    <t>памяти вычислительной системы</t>
  </si>
  <si>
    <t>ВЫБОР ОПТИМАЛЬНОГО РАЗМЕРА</t>
  </si>
  <si>
    <t>выбор оптимального размера</t>
  </si>
  <si>
    <t>размера элементарного блока</t>
  </si>
  <si>
    <t>склеивания смежных блоков</t>
  </si>
  <si>
    <t>уплотнения занятых участков</t>
  </si>
  <si>
    <t>отсутствии явных операторов</t>
  </si>
  <si>
    <t>управлении неявных запросов</t>
  </si>
  <si>
    <t>элементов списочного кольца</t>
  </si>
  <si>
    <t>проблемы циклических ссылок</t>
  </si>
  <si>
    <t>уплотнения занятых блоков</t>
  </si>
  <si>
    <t>ПОСТРОЕНИЕ ИНФОРМАЦИОННЫХ ТАБЛИЦ</t>
  </si>
  <si>
    <t>построение информационных таблиц</t>
  </si>
  <si>
    <t>наличии готового ассемблера</t>
  </si>
  <si>
    <t>составе многоязыковых систем</t>
  </si>
  <si>
    <t>подбор семантических эквивалентов</t>
  </si>
  <si>
    <t>ПОДБОР СЕМАНТИЧЕСКИХ ЭКВИВАЛЕНТОВ</t>
  </si>
  <si>
    <t>поиска стандартных последовательностей</t>
  </si>
  <si>
    <t>аппаратуре объектной машины</t>
  </si>
  <si>
    <t>состава производственных программ</t>
  </si>
  <si>
    <t>подстановки обычной последовательности</t>
  </si>
  <si>
    <t>выполнения важной программы</t>
  </si>
  <si>
    <t>упоминания внешних объектов</t>
  </si>
  <si>
    <t>набора объектных модулей</t>
  </si>
  <si>
    <t>значения статических объектов</t>
  </si>
  <si>
    <t>выполнения готовой программы</t>
  </si>
  <si>
    <t>РАЗМЕР ГОТОВОЙ ПРОГРАММЫ</t>
  </si>
  <si>
    <t>размер готовой программы</t>
  </si>
  <si>
    <t>ФАЙЛ ГОТОВОЙ ПРОГРАММЫ</t>
  </si>
  <si>
    <t>файл готовой программы</t>
  </si>
  <si>
    <t>трансляции относительных адресов</t>
  </si>
  <si>
    <t>функций динамических библиотек</t>
  </si>
  <si>
    <t>формированием собранной программы</t>
  </si>
  <si>
    <t>области физической памяти</t>
  </si>
  <si>
    <t>ЗАГОЛОВОК ИСПОЛНЯЕМОГО ФАЙЛА</t>
  </si>
  <si>
    <t>заголовок исполняемого файла</t>
  </si>
  <si>
    <t>ТОЙ ОПЕРАЦИОННОЙ СИСТЕМЫ</t>
  </si>
  <si>
    <t>той операционной системы</t>
  </si>
  <si>
    <t>процессоре персонального компьютера</t>
  </si>
  <si>
    <t>ЗНАТЬ ТОЧНЫХ ХАРАКТЕРИСТИК</t>
  </si>
  <si>
    <t>знать точных характеристик</t>
  </si>
  <si>
    <t>КОНФИГУРАЦИЯ АППАРАТНЫХ СРЕДСТВ</t>
  </si>
  <si>
    <t>конфигурации аппаратных средств</t>
  </si>
  <si>
    <t>состояния внутренних таблиц</t>
  </si>
  <si>
    <t>памятью операционной системы</t>
  </si>
  <si>
    <t>заголовках библиотечных процедур</t>
  </si>
  <si>
    <t>реализации библиотечных элементов</t>
  </si>
  <si>
    <t>связей полной программы</t>
  </si>
  <si>
    <t>СВОЙСТВО СТАТИЧЕСКИХ БИБЛИОТЕК</t>
  </si>
  <si>
    <t>свойство статических библиотек</t>
  </si>
  <si>
    <t>объемов готовых программ</t>
  </si>
  <si>
    <t>ОТЛИЧИЕ ДИНАМИЧЕСКИХ БИБЛИОТЕК</t>
  </si>
  <si>
    <t>отличие динамических библиотек</t>
  </si>
  <si>
    <t>усложнения операционной системы</t>
  </si>
  <si>
    <t>ЗАГРУЗКА ДИНАМИЧЕСКИХ БИБЛИОТЕК</t>
  </si>
  <si>
    <t>Загрузка динамических библиотек</t>
  </si>
  <si>
    <t>БОЛЬШИНСТВО СОВРЕМЕННЫХ РЕДАКТОРОВ</t>
  </si>
  <si>
    <t>Большинство современных редакторов</t>
  </si>
  <si>
    <t>ЗАГРУЗКА ДИНАМИЧЕСКИХ ОБЪЕКТОВ</t>
  </si>
  <si>
    <t>загрузка динамических объектов</t>
  </si>
  <si>
    <t>файлов динамических библиотек</t>
  </si>
  <si>
    <t>формату исполняемых файлов</t>
  </si>
  <si>
    <t>ПРОВЕДЕНИЕ ДИНАМИЧЕСКОЙ ЗАГРУЗКИ</t>
  </si>
  <si>
    <t>проведение динамической загрузки</t>
  </si>
  <si>
    <t>реализацию динамической загрузки</t>
  </si>
  <si>
    <t>СОСТАВ ИСПОЛНЯЕМЫХ ФАЙЛОВ</t>
  </si>
  <si>
    <t>состав исполняемых файлов</t>
  </si>
  <si>
    <t>разработки специального механизма</t>
  </si>
  <si>
    <t>механизма операционной системы</t>
  </si>
  <si>
    <t>недостатком динамических библиотек</t>
  </si>
  <si>
    <t>ЗАВИСИМОСТЬ ПРОГРАММНОГО ОБЕСПЕЧЕНИЯ</t>
  </si>
  <si>
    <t>зависимость программного обеспечения</t>
  </si>
  <si>
    <t>ТОЙ ВЫЧИСЛИТЕЛЬНОЙ СИСТЕМЫ</t>
  </si>
  <si>
    <t>той вычислительной системы</t>
  </si>
  <si>
    <t>разработчиков прикладного обеспечения</t>
  </si>
  <si>
    <t>РАЗРАБОТЧИК ПРИКЛАДНОЙ ПРОГРАММЫ</t>
  </si>
  <si>
    <t>Разработчик прикладной программы</t>
  </si>
  <si>
    <t>распространения библиотечных средств</t>
  </si>
  <si>
    <t>составе современных систем</t>
  </si>
  <si>
    <t>коллекцию объектных модулей</t>
  </si>
  <si>
    <t>оказания системной поддержки</t>
  </si>
  <si>
    <t>библиотеками системных программ</t>
  </si>
  <si>
    <t>библиотеками стандартных программ</t>
  </si>
  <si>
    <t>создания прикладных пакетов</t>
  </si>
  <si>
    <t>области математических расчетов</t>
  </si>
  <si>
    <t>Группе Численных Алгоритмов</t>
  </si>
  <si>
    <t>БИБЛИОТЕКА ЧИСЛЕННОГО АНАЛИЗА</t>
  </si>
  <si>
    <t>библиотека численного анализа</t>
  </si>
  <si>
    <t>автоматизации бухгалтерского учета</t>
  </si>
  <si>
    <t>совокупности независимых классов</t>
  </si>
  <si>
    <t>набором виртуальных функций</t>
  </si>
  <si>
    <t>СВЯЗЬ НИЖНИХ УРОВНЕЙ</t>
  </si>
  <si>
    <t>связь нижних уровней</t>
  </si>
  <si>
    <t>НАЛИЧИЕ ВИРТУАЛЬНЫХ ФУНКЦИЙ</t>
  </si>
  <si>
    <t>Наличие виртуальных функций</t>
  </si>
  <si>
    <t>формировании нижних уровней</t>
  </si>
  <si>
    <t>основе параметрического полиморфизма</t>
  </si>
  <si>
    <t>построения сводных таблиц</t>
  </si>
  <si>
    <t>реализацией библиотечных средств</t>
  </si>
  <si>
    <t>проектирования стандартных библиотек</t>
  </si>
  <si>
    <t>пределами стандартной библиотеки</t>
  </si>
  <si>
    <t>рамках дополнительных библиотек</t>
  </si>
  <si>
    <t>Средства стандартной библиотеки</t>
  </si>
  <si>
    <t>проектирования библиотечных средств</t>
  </si>
  <si>
    <t>УПОРЯДОЧЕНИЕ ЦЕЛЫХ ЧИСЕЛ</t>
  </si>
  <si>
    <t>упорядочения целых чисел</t>
  </si>
  <si>
    <t>ПОНЯТИЕ ФУНКЦИОНАЛЬНОГО ОБЪЕКТА</t>
  </si>
  <si>
    <t>понятие функционального объекта</t>
  </si>
  <si>
    <t>СОРТИРОВКА ЦЕЛЫХ ЧИСЕЛ</t>
  </si>
  <si>
    <t>сортировки целых чисел</t>
  </si>
  <si>
    <t>СЧЕТ УДАЧНОГО ВЫБОРА</t>
  </si>
  <si>
    <t>счет удачного выбора</t>
  </si>
  <si>
    <t>Введением функциональных объектов</t>
  </si>
  <si>
    <t>предлогом недостаточной элементарности</t>
  </si>
  <si>
    <t>ГЕНЕРАТОР СЛУЧАЙНЫХ ЧИСЕЛ</t>
  </si>
  <si>
    <t>генератор случайных чисел</t>
  </si>
  <si>
    <t>свойств современной системы</t>
  </si>
  <si>
    <t>разработки программных комплексов</t>
  </si>
  <si>
    <t>конфигурацией программных комплексов</t>
  </si>
  <si>
    <t>проектами программных комплексов</t>
  </si>
  <si>
    <t>версиями программных комплексов</t>
  </si>
  <si>
    <t>формирования программных комплексов</t>
  </si>
  <si>
    <t>создания командного файла</t>
  </si>
  <si>
    <t>сопровождением программного комплекса</t>
  </si>
  <si>
    <t>ДАННЫХ ПРОГРАММНЫХ ПРОЕКТОВ</t>
  </si>
  <si>
    <t>БАЗА ДАННЫХ ВЕРСИЙ</t>
  </si>
  <si>
    <t>базы данных версий</t>
  </si>
  <si>
    <t>версий программных проектов</t>
  </si>
  <si>
    <t>РОЛЬ ПРОГРАММНОГО СЕРВЕРА</t>
  </si>
  <si>
    <t>роль программного сервера</t>
  </si>
  <si>
    <t>десятков операционных систем</t>
  </si>
  <si>
    <t>хранения дополнительной информации</t>
  </si>
  <si>
    <t>деревом текстовых файлов</t>
  </si>
  <si>
    <t>компонентами создаваемого комплекса</t>
  </si>
  <si>
    <t>НЕПЕРЕХВАТЫВАЕМОЙ ИСКЛЮЧИТЕЛЬНОЙ СИТУАЦИИ</t>
  </si>
  <si>
    <t>ВЗАИМОДЕЙСТВИЕ ТЕКСТОВЫХ РЕДАКТОРОВ</t>
  </si>
  <si>
    <t>взаимодействие текстовых редакторов</t>
  </si>
  <si>
    <t>СТРАТЕГИЯ ПОВЕДЕНЧЕСКОГО ТЕСТА</t>
  </si>
  <si>
    <t>Стратегия поведенческого теста</t>
  </si>
  <si>
    <t>СТРАТЕГИЯ СТРУКТУРНОГО ТЕСТА</t>
  </si>
  <si>
    <t>Стратегия структурного теста</t>
  </si>
  <si>
    <t>тестированием прозрачного ящика</t>
  </si>
  <si>
    <t>тестированием белого ящика</t>
  </si>
  <si>
    <t>СТРАТЕГИЯ ГИБРИДНОГО ТЕСТА</t>
  </si>
  <si>
    <t>Стратегия гибридного теста</t>
  </si>
  <si>
    <t>взаимодействия программного комплекса</t>
  </si>
  <si>
    <t>возникновения необычных ситуаций</t>
  </si>
  <si>
    <t>НАЛИЧИЕ ПИКОВЫХ НАГРУЗОК</t>
  </si>
  <si>
    <t>наличие пиковых нагрузок</t>
  </si>
  <si>
    <t>проведения регрессивного тестирования</t>
  </si>
  <si>
    <t>вызова неэффективных функций</t>
  </si>
  <si>
    <t>условиях реальной эксплуатации</t>
  </si>
  <si>
    <t>документации разного уровня</t>
  </si>
  <si>
    <t>описаниями библиотечных функций</t>
  </si>
  <si>
    <t>функцией современных систем</t>
  </si>
  <si>
    <t>получения справочной информации</t>
  </si>
  <si>
    <t>ДАННЫХ СПРАВОЧНЫХ СИСТЕМ</t>
  </si>
  <si>
    <t>создания справочных систем</t>
  </si>
  <si>
    <t>разработке собственных программ</t>
  </si>
  <si>
    <t>СЕРВИС КОНТЕКСТНО-ЗАВИСИМЫХ СПРАВОК</t>
  </si>
  <si>
    <t>сервис контекстно-зависимых справок</t>
  </si>
  <si>
    <t>системы прикладных программ</t>
  </si>
  <si>
    <t>системы современных систем</t>
  </si>
  <si>
    <t>БАЗ ДАННЫХ ДОКУМЕНТОВ</t>
  </si>
  <si>
    <t>базе данных документов</t>
  </si>
  <si>
    <t>БАЗА ДАННЫХ ДОКУМЕНТОВ</t>
  </si>
  <si>
    <t>функциям форматного ввода</t>
  </si>
  <si>
    <t>фазой продолжающейся разработки</t>
  </si>
  <si>
    <t>цикла получающихся программ</t>
  </si>
  <si>
    <t>рамками осуществляемого проекта</t>
  </si>
  <si>
    <t>последовательности происходящих событий</t>
  </si>
  <si>
    <t>декомпозиции строящейся системы</t>
  </si>
  <si>
    <t>качества проводимых процессов</t>
  </si>
  <si>
    <t>НЕПРОТИВОРЕЧИВОСТЬ ПРИНИМАЮЩИХ РЕШЕНИЙ</t>
  </si>
  <si>
    <t>непротиворечивость принимаемых решений</t>
  </si>
  <si>
    <t>МОДЕЛИРОВАНИЕ ПРОЕКТИРУЮЩЕЙ СИСТЕМЫ</t>
  </si>
  <si>
    <t>моделирование проектируемой системы</t>
  </si>
  <si>
    <t>размещения вызываемой программы</t>
  </si>
  <si>
    <t>ПРЕИМУЩЕСТВО ИНТЕГРИРОВАВШЕЙ СРЕДЫ</t>
  </si>
  <si>
    <t>преимущество интегрированной среды</t>
  </si>
  <si>
    <t>практику интегрированных систем</t>
  </si>
  <si>
    <t>СОСТАВ ИНТЕГРИРОВАВШИХ СИСТЕМ</t>
  </si>
  <si>
    <t>состав интегрированных систем</t>
  </si>
  <si>
    <t>окон интегрированной системы</t>
  </si>
  <si>
    <t>Развитием интегрированных систем</t>
  </si>
  <si>
    <t>ПОДСИСТЕМА АВТОМАТИЗИРОВАВШЕГО ПРОЕКТИРОВАНИЯ</t>
  </si>
  <si>
    <t>основой интегрированных сред</t>
  </si>
  <si>
    <t>редактировании форматированных текстов</t>
  </si>
  <si>
    <t>ПОЯВЛЕНИЕ ИНТЕГРИРОВАВШЕЙ СРЕДЫ</t>
  </si>
  <si>
    <t>Появление интегрированной среды</t>
  </si>
  <si>
    <t>ДАННЫЕ ВЫПОЛНЯЮЩИХ ПРОГРАММ</t>
  </si>
  <si>
    <t>данные выполняемых программ</t>
  </si>
  <si>
    <t>рамках данного языка</t>
  </si>
  <si>
    <t>структуры компилируемой программы</t>
  </si>
  <si>
    <t>ПРОВЕДЕНИЕ ОПТИМИЗИРУЮЩИХ ПРЕОБРАЗОВАНИЙ</t>
  </si>
  <si>
    <t>проведение оптимизирующих преобразований</t>
  </si>
  <si>
    <t>представления транслируемой программы</t>
  </si>
  <si>
    <t>ЗАПИСЬ ВЫДЕЛИВШЕЙ ЛЕКСЕМЫ</t>
  </si>
  <si>
    <t>запись выделенной лексемы</t>
  </si>
  <si>
    <t>семантики компилируемой программы</t>
  </si>
  <si>
    <t>семантикой компилируемого языка</t>
  </si>
  <si>
    <t>анализе компилируемой программы</t>
  </si>
  <si>
    <t>именам перегруженных функций</t>
  </si>
  <si>
    <t>операнда данной триады</t>
  </si>
  <si>
    <t>преобразования транслируемой программы</t>
  </si>
  <si>
    <t>форматы генерируемых команд</t>
  </si>
  <si>
    <t>компиляторе оптимизирующих преобразований</t>
  </si>
  <si>
    <t>включения оптимизирующих преобразований</t>
  </si>
  <si>
    <t>ОПЕРАНД ДАВШЕЙ ОПЕРАЦИИ</t>
  </si>
  <si>
    <t>операнд данной операции</t>
  </si>
  <si>
    <t>ВАЖНОСТЬ ДАВШЕГО МЕТОДА</t>
  </si>
  <si>
    <t>Важность данного метода</t>
  </si>
  <si>
    <t>РЯД ВЫРАЗИВШИХ НЕДОСТАТКОВ</t>
  </si>
  <si>
    <t>УЧЕТ РАСПРОСТРАНИВШЕЙ ОСОБЕННОСТИ</t>
  </si>
  <si>
    <t>учет распространенной особенности</t>
  </si>
  <si>
    <t>полезности оптимизирующих преобразований</t>
  </si>
  <si>
    <t>учетом выделенных объектов</t>
  </si>
  <si>
    <t>размеры выделяемых блоков</t>
  </si>
  <si>
    <t>СОСТАВ ВЫДЕЛЯЮЩЕГО БЛОКА</t>
  </si>
  <si>
    <t>состав выделяемого блока</t>
  </si>
  <si>
    <t>объектами данного блока</t>
  </si>
  <si>
    <t>фрагментов компилируемой программы</t>
  </si>
  <si>
    <t>потока формируемых команд</t>
  </si>
  <si>
    <t>ЗАГОЛОВОК ИСПОЛНЯЮЩЕГО ФАЙЛА</t>
  </si>
  <si>
    <t>СОСТАВ ИСПОЛНЯЮЩИХ ФАЙЛОВ</t>
  </si>
  <si>
    <t>БИБЛИОТЕКА ЧИСЛИВШЕГО АНАЛИЗА</t>
  </si>
  <si>
    <t>тексты компилируемых программ</t>
  </si>
  <si>
    <t>АВТОР КОМПИЛИРУЮЩЕЙ ПРОГРАММЫ</t>
  </si>
  <si>
    <t>автор компилируемой программы</t>
  </si>
  <si>
    <t>реализации данного языка</t>
  </si>
  <si>
    <t>сравнения сортируемых элементов</t>
  </si>
  <si>
    <t>ФИКСАЦИЯ ПОМЕТИВШЕГО ФАЙЛА</t>
  </si>
  <si>
    <t>Фиксация помеченного файла</t>
  </si>
  <si>
    <t>ВЫПОЛНЕНИЕ ОТЛАЖИВАЮЩЕЙ ПРОГРАММЫ</t>
  </si>
  <si>
    <t>выполнение отлаживаемой программы</t>
  </si>
  <si>
    <t>языка отлаживаемой программы</t>
  </si>
  <si>
    <t>ТЕКСТ ОТЛАЖИВАЮЩЕЙ ПРОГРАММЫ</t>
  </si>
  <si>
    <t>текст отлаживаемой программы</t>
  </si>
  <si>
    <t>ошибки тестируемого объекта</t>
  </si>
  <si>
    <t>структурой тестируемого объекта</t>
  </si>
  <si>
    <t>природы тестируемого объекта</t>
  </si>
  <si>
    <t>взаимодействия данной программы</t>
  </si>
  <si>
    <t>недостатком имеющихся средств</t>
  </si>
  <si>
    <t>распространением интегрированных систем</t>
  </si>
  <si>
    <t>библиотеки</t>
  </si>
  <si>
    <t>Компоненты</t>
  </si>
  <si>
    <t>ОРГАНИЗАЦИЯ ПРОЦЕССА РАЗРАБОТКИ</t>
  </si>
  <si>
    <t>организации процесса разработки</t>
  </si>
  <si>
    <t>НАПИСАНИЕ ТЕКСТА ПРОГРАММ</t>
  </si>
  <si>
    <t>Написание текста программ</t>
  </si>
  <si>
    <t>ОПИСАНИЕ ОБЪЕКТОВ АВТОМАТИЗАЦИИ</t>
  </si>
  <si>
    <t>описания объектов автоматизации</t>
  </si>
  <si>
    <t>языки описания требований</t>
  </si>
  <si>
    <t>ЯЗЫК ДИАГРАММ ВЗАИМОДЕЙСТВИЯ</t>
  </si>
  <si>
    <t>язык диаграмм взаимодействия</t>
  </si>
  <si>
    <t>ТОЧКА ЗРЕНИЯ ПОЛЬЗОВАТЕЛЯ</t>
  </si>
  <si>
    <t>точки зрения пользователя</t>
  </si>
  <si>
    <t>ПРОЕКТИРОВАНИЕ СТРУКТУРЫ СИСТЕМЫ</t>
  </si>
  <si>
    <t>проектирование структуры системы</t>
  </si>
  <si>
    <t>СЛОЖНОСТЬ ПРОЦЕССА ПРОЕКТИРОВАНИЯ</t>
  </si>
  <si>
    <t>сложность процесса проектирования</t>
  </si>
  <si>
    <t>МЕТОДА ВЕРИФИКАЦИИ ПРОГРАММ</t>
  </si>
  <si>
    <t>методы верификации программ</t>
  </si>
  <si>
    <t>ВЫЯВЛЕНИЕ ПРИЧИН ДЕФЕКТОВ</t>
  </si>
  <si>
    <t>выявление причин дефектов</t>
  </si>
  <si>
    <t>КОМПЛЕКТ ТЕСТОВ ОШИБКИ</t>
  </si>
  <si>
    <t>комплекте тестов ошибки</t>
  </si>
  <si>
    <t>ОРГАНИЗАЦИЯ ПРОЦЕССОВ ВЕРИФИКАЦИИ</t>
  </si>
  <si>
    <t>организация процессов верификации</t>
  </si>
  <si>
    <t>ПРОДОЛЖЕНИЕ КОНТАКТОВ ПОЛЬЗОВАТЕЛЕЙ</t>
  </si>
  <si>
    <t>продолжение контактов пользователей</t>
  </si>
  <si>
    <t>МОДЕЛИРОВАНИЕ ПРОЦЕССОВ РАЗРАБОТКИ</t>
  </si>
  <si>
    <t>моделирования процессов разработки</t>
  </si>
  <si>
    <t>ПУТЬ СОЗДАНИЯ ПРОТОТИПОВ</t>
  </si>
  <si>
    <t>путем создания прототипов</t>
  </si>
  <si>
    <t>структурами Правительства России</t>
  </si>
  <si>
    <t>ОЦЕНКА ПРОЦЕССОВ РАЗРАБОТКИ</t>
  </si>
  <si>
    <t>оценка процессов разработки</t>
  </si>
  <si>
    <t>ПРАВИЛО ОЦЕНКИ ПРОЦЕССОВ</t>
  </si>
  <si>
    <t>правила оценки процессов</t>
  </si>
  <si>
    <t>ПОДГОТОВКА СТРАТЕГИИ ПОКУПКИ</t>
  </si>
  <si>
    <t>подготовку стратегии покупки</t>
  </si>
  <si>
    <t>ПОДГОТОВКА ЗАПРОСА ПРЕДЛОЖЕНИЙ</t>
  </si>
  <si>
    <t>подготовку запроса предложений</t>
  </si>
  <si>
    <t>ТРЕБОВАНИЕ СОГЛАСОВАННОСТИ ИНТЕРФЕЙСОВ</t>
  </si>
  <si>
    <t>требование согласованности интерфейсов</t>
  </si>
  <si>
    <t>ПРОЦЕСС ПОДГОТОВКИ ПРОГРАММ</t>
  </si>
  <si>
    <t>процесса подготовки программ</t>
  </si>
  <si>
    <t>СОСТАВ СИСТЕМ ПРОГРАММИРОВАНИЯ</t>
  </si>
  <si>
    <t>составу систем программирования</t>
  </si>
  <si>
    <t>РЕЖИМ ОТЛАДКИ ПРОГРАММ</t>
  </si>
  <si>
    <t>режим отладки программ</t>
  </si>
  <si>
    <t>КОМПОНЕНТА СИСТЕМ ПРОГРАММИРОВАНИЯ</t>
  </si>
  <si>
    <t>БАЗ ДАННЫХ ПРОЕКТА</t>
  </si>
  <si>
    <t>базу данных проекта</t>
  </si>
  <si>
    <t>БАЗА ДАННЫХ ПРОЕКТА</t>
  </si>
  <si>
    <t>СОСТАВЛЕНИЕ СПИСКА ЗАДАЧ</t>
  </si>
  <si>
    <t>составление списка задач</t>
  </si>
  <si>
    <t>ВЫЯВЛЕНИЕ ИСТОЧНИКОВ ЗАТРУДНЕНИЙ</t>
  </si>
  <si>
    <t>Выявление источников затруднений</t>
  </si>
  <si>
    <t>Способы предупреждения рисков</t>
  </si>
  <si>
    <t>КОНТРОЛЬ НЕПРОТИВОРЕЧИВОСТИ ТАБЛИЦ</t>
  </si>
  <si>
    <t>контроля непротиворечивости таблиц</t>
  </si>
  <si>
    <t>НЕПРОТИВОРЕЧИВОСТЬ ТАБЛИЦ РЕШЕНИЙ</t>
  </si>
  <si>
    <t>непротиворечивости таблиц решений</t>
  </si>
  <si>
    <t>ОПИСАНИЕ КЛАССОВ ОБЪЕКТОВ</t>
  </si>
  <si>
    <t>описания классов объектов</t>
  </si>
  <si>
    <t>ПРОЦЕСС НАПИСАНИЯ ПРОГРАММ</t>
  </si>
  <si>
    <t>процесс написания программ</t>
  </si>
  <si>
    <t>брокеров запросов объектов</t>
  </si>
  <si>
    <t>ЗАГОТОВКА ТЕКСТОВ ПРОГРАММ</t>
  </si>
  <si>
    <t>заготовки текстов программ</t>
  </si>
  <si>
    <t>Средства редактирования текстов</t>
  </si>
  <si>
    <t>РАЗВИТИЕ СИСТЕМ ПРОГРАММИРОВАНИЯ</t>
  </si>
  <si>
    <t>развитие систем программирования</t>
  </si>
  <si>
    <t>СРЕДСТВО КОНТРОЛЯ ВЕРСИЙ</t>
  </si>
  <si>
    <t>средства контроля версий</t>
  </si>
  <si>
    <t>АВТОМАТИЗАЦИЯ ПРОГОНОВ ТЕСТОВ</t>
  </si>
  <si>
    <t>автоматизации прогонов тестов</t>
  </si>
  <si>
    <t>ОТКРЫТИЕ ЭЛЕМЕНТОВ УПРАВЛЕНИЯ</t>
  </si>
  <si>
    <t>открытию элементов управления</t>
  </si>
  <si>
    <t>ПОДДЕРЖКА ПРОЦЕССА СОЗДАНИЯ</t>
  </si>
  <si>
    <t>поддержку процесса создания</t>
  </si>
  <si>
    <t>ПРОЦЕСС СОЗДАНИЯ ПРОГРАММ</t>
  </si>
  <si>
    <t>процесса создания программ</t>
  </si>
  <si>
    <t>ЗАПУСК КОМПОНЕНТОВ СИСТЕМ</t>
  </si>
  <si>
    <t>запуску компонентов систем</t>
  </si>
  <si>
    <t>ПРОЦЕСС СБОРКИ ПРОЕКТОВ</t>
  </si>
  <si>
    <t>процесс сборки проектов</t>
  </si>
  <si>
    <t>БОЛЬШИНСТВО СИСТЕМ ПРОГРАММИРОВАНИЯ</t>
  </si>
  <si>
    <t>Большинство систем программирования</t>
  </si>
  <si>
    <t>СРЕДСТВО ИНТЕГРАЦИИ КОМПОНЕНТОВ</t>
  </si>
  <si>
    <t>средства интеграции компонентов</t>
  </si>
  <si>
    <t>ИНТЕГРАЦИЯ КОМПОНЕНТОВ СИСТЕМЫ</t>
  </si>
  <si>
    <t>интеграции компонентов системы</t>
  </si>
  <si>
    <t>редакторы связей</t>
  </si>
  <si>
    <t>средства</t>
  </si>
  <si>
    <t>связей</t>
  </si>
  <si>
    <t>средства конфигурирования</t>
  </si>
  <si>
    <t>СРЕДСТВО ТЕСТИРОВАНИЯ СРЕДСТВА</t>
  </si>
  <si>
    <t>средства тестирования</t>
  </si>
  <si>
    <t>ТЕСТИРОВАНИЕ СРЕДСТВА ТЕСТИРОВАНИЯ</t>
  </si>
  <si>
    <t>тестирования</t>
  </si>
  <si>
    <t>тенденций развития систем</t>
  </si>
  <si>
    <t>ТЕНДЕНЦИЯ ИНТЕГРАЦИИ КОМПОНЕНТОВ</t>
  </si>
  <si>
    <t>тенденция интеграции компонентов</t>
  </si>
  <si>
    <t>первые системы программирования</t>
  </si>
  <si>
    <t>ОПИСАНИЕ СТРУКТУР ДАННЫХ</t>
  </si>
  <si>
    <t>описанием структур данных</t>
  </si>
  <si>
    <t>вызовы компонентов систем</t>
  </si>
  <si>
    <t>разработчики систем программирования</t>
  </si>
  <si>
    <t>СРЕДА РАЗРАБОТКИ ПРОГРАММ</t>
  </si>
  <si>
    <t>среда разработки программ</t>
  </si>
  <si>
    <t>параметры запуска компонентов</t>
  </si>
  <si>
    <t>ЗНАНИЕ ЯЗЫКА УПРАВЛЕНИЯ</t>
  </si>
  <si>
    <t>знания языка управления</t>
  </si>
  <si>
    <t>ПРОВЕДЕНИЕ ОТЛАДКИ ПРОГРАММ</t>
  </si>
  <si>
    <t>проведении отладки программ</t>
  </si>
  <si>
    <t>АНАЛИЗ ТЕКСТОВ ПРОГРАММ</t>
  </si>
  <si>
    <t>анализ текстов программ</t>
  </si>
  <si>
    <t>РАЗДЕЛЕНИЕ ФУНКЦИЙ ОТОБРАЖЕНИЯ</t>
  </si>
  <si>
    <t>разделения функций отображения</t>
  </si>
  <si>
    <t>функций отображения информации</t>
  </si>
  <si>
    <t>УРОВЕНЬ БЕЗОПАСНОСТИ ВЗАИМОДЕЙСТВИЯ</t>
  </si>
  <si>
    <t>уровень безопасности взаимодействия</t>
  </si>
  <si>
    <t>СИСТЕМА ПРОГРАММИРОВАНИЯ СВОЙСТВА</t>
  </si>
  <si>
    <t>системы программирования</t>
  </si>
  <si>
    <t>Свойства</t>
  </si>
  <si>
    <t>ПРОГРАММИРОВАНИЕ СВОЙСТВА СИСТЕМ</t>
  </si>
  <si>
    <t>Свойства систем</t>
  </si>
  <si>
    <t>СВОЙСТВО СИСТЕМ ПРОГРАММИРОВАНИЯ</t>
  </si>
  <si>
    <t>Свойства систем программирования</t>
  </si>
  <si>
    <t>ЭЛЕМЕНТ ПРОЦЕССА СОЗДАНИЯ</t>
  </si>
  <si>
    <t>элемента процесса создания</t>
  </si>
  <si>
    <t>форм ведения диалога</t>
  </si>
  <si>
    <t>терминах номеров строк</t>
  </si>
  <si>
    <t>ОПЕРАЦИЯ ВЫЗОВА ФУНКЦИЙ</t>
  </si>
  <si>
    <t>операции вызова функций</t>
  </si>
  <si>
    <t>ПРАВИЛО ОПИСАНИЯ ШАБЛОНОВ</t>
  </si>
  <si>
    <t>СРЕДСТВО РЕДАКТИРОВАНИЯ ФАЙЛОВ</t>
  </si>
  <si>
    <t>средство редактирования файлов</t>
  </si>
  <si>
    <t>УСТРОЙСТВО ОТОБРАЖЕНИЯ ИНФОРМАЦИИ</t>
  </si>
  <si>
    <t>устройство отображения информации</t>
  </si>
  <si>
    <t>ВВОД ТЕКСТОВ ПРОГРАММ</t>
  </si>
  <si>
    <t>вводе текстов программ</t>
  </si>
  <si>
    <t>МЕСТО ТЕКСТА ПРОГРАММЫ</t>
  </si>
  <si>
    <t>месте текста программы</t>
  </si>
  <si>
    <t>ВВОД ИМЕНИ ФУНКЦИИ</t>
  </si>
  <si>
    <t>вводе имени функции</t>
  </si>
  <si>
    <t>ПРОГРАММА ТОЧКИ ОСТАНОВА</t>
  </si>
  <si>
    <t>программе точки останова</t>
  </si>
  <si>
    <t>ПОВОД СПОСОБОВ ЗАПИСИ</t>
  </si>
  <si>
    <t>поводу способов записи</t>
  </si>
  <si>
    <t>способов записи программ</t>
  </si>
  <si>
    <t>НАЛИЧИЕ СИСТЕМЫ ПРОГРАММИРОВАНИЯ</t>
  </si>
  <si>
    <t>наличия системы программирования</t>
  </si>
  <si>
    <t>СТЕПЕНЬ ПРЕОБРАЗОВАНИЯ ПРОГРАММ</t>
  </si>
  <si>
    <t>Степень преобразования программ</t>
  </si>
  <si>
    <t>ТОЙ ОБЛАСТИ ПАМЯТИ</t>
  </si>
  <si>
    <t>той области памяти</t>
  </si>
  <si>
    <t>свойствам языков программирования</t>
  </si>
  <si>
    <t>описаний объектов данных</t>
  </si>
  <si>
    <t>СКОРОСТЬ ВЫПОЛНЕНИЯ ПРОГРАММЫ</t>
  </si>
  <si>
    <t>Скорость выполнения программы</t>
  </si>
  <si>
    <t>РАЗВИТИЕ ТЕОРИИ ПОСТРОЕНИЯ</t>
  </si>
  <si>
    <t>развития теории построения</t>
  </si>
  <si>
    <t>ТЕОРИЯ ПОСТРОЕНИЯ КОМПИЛЯТОРОВ</t>
  </si>
  <si>
    <t>теории построения компиляторов</t>
  </si>
  <si>
    <t>компиляторы языков программирования</t>
  </si>
  <si>
    <t>режимов запуска компилятора</t>
  </si>
  <si>
    <t>ФАЗА АНАЛИЗА ПРОГРАММ</t>
  </si>
  <si>
    <t>Фазы анализа программ</t>
  </si>
  <si>
    <t>фрагментов текстов программ</t>
  </si>
  <si>
    <t>Элементы теории трансляции</t>
  </si>
  <si>
    <t>ФАЗА ОПТИМИЗАЦИИ ПРОГРАММ</t>
  </si>
  <si>
    <t>Фазы оптимизации программ</t>
  </si>
  <si>
    <t>целях повышения скорости</t>
  </si>
  <si>
    <t>целях уменьшения размеров</t>
  </si>
  <si>
    <t>УМЕНЬШЕНИЕ РАЗМЕРОВ ПРОГРАММ</t>
  </si>
  <si>
    <t>уменьшения размеров программ</t>
  </si>
  <si>
    <t>ПРОБЛЕМА ОПТИМИЗАЦИИ ПРОГРАММ</t>
  </si>
  <si>
    <t>проблемы оптимизации программ</t>
  </si>
  <si>
    <t>ФАЗА СИНТЕЗА ПРОГРАММ</t>
  </si>
  <si>
    <t>Фазы синтеза программ</t>
  </si>
  <si>
    <t>ПРОБЛЕМА ГЕНЕРАЦИИ КОДА</t>
  </si>
  <si>
    <t>проблемы генерации кода</t>
  </si>
  <si>
    <t>СТЕПЕНЬ ОПТИМИЗАЦИИ ПРОГРАММ</t>
  </si>
  <si>
    <t>степень оптимизации программ</t>
  </si>
  <si>
    <t>УПРОЩЕНИЕ ПРОЦЕССА ТРАНСЛЯЦИИ</t>
  </si>
  <si>
    <t>упрощения процесса трансляции</t>
  </si>
  <si>
    <t>СХЕМА ПОСТРОЕНИЯ КОМПИЛЯТОРА</t>
  </si>
  <si>
    <t>схему построения компилятора</t>
  </si>
  <si>
    <t>МЕТОД ОРГАНИЗАЦИИ ВЗАИМОСВЯЗИ</t>
  </si>
  <si>
    <t>метода организации взаимосвязи</t>
  </si>
  <si>
    <t>МЕТОДА ОРГАНИЗАЦИИ ВЗАИМОСВЯЗИ</t>
  </si>
  <si>
    <t>ПОРОЖДЕНИЕ ЦЕПОЧКИ СИМВОЛОВ</t>
  </si>
  <si>
    <t>порождение цепочки символов</t>
  </si>
  <si>
    <t>СПОСОБ ПРЕДСТАВЛЕНИЯ ТАБЛИЦ</t>
  </si>
  <si>
    <t>способ представления таблиц</t>
  </si>
  <si>
    <t>РОСТ ОБЪЕМОВ ТАБЛИЦ</t>
  </si>
  <si>
    <t>роста объемов таблиц</t>
  </si>
  <si>
    <t>СЕМАНТИКА ЯЗЫКА ПРОГРАММИРОВАНИЯ</t>
  </si>
  <si>
    <t>семантики языка программирования</t>
  </si>
  <si>
    <t>конструкциях описания альтернатив</t>
  </si>
  <si>
    <t>операнды операций отношения</t>
  </si>
  <si>
    <t>СОВМЕСТИМОСТЬ ТИПОВ ОПЕРАНДОВ</t>
  </si>
  <si>
    <t>совместимость типов операндов</t>
  </si>
  <si>
    <t>ЕДИНСТВЕННОСТЬ ОПИСАНИЙ ИДЕНТИФИКАТОРОВ</t>
  </si>
  <si>
    <t>единственность описаний идентификаторов</t>
  </si>
  <si>
    <t>ТИП ПАРАМЕТРА ЦИКЛА</t>
  </si>
  <si>
    <t>тип параметра цикла</t>
  </si>
  <si>
    <t>ВЫДЕЛЕНИЕ ФРАГМЕНТОВ ДАННЫХ</t>
  </si>
  <si>
    <t>выделению фрагментов данных</t>
  </si>
  <si>
    <t>ПРОВЕРКА ПРАВИЛ ПРОГРАММИРОВАНИЯ</t>
  </si>
  <si>
    <t>Проверка правил программирования</t>
  </si>
  <si>
    <t>ТРЕБОВАНИЕ УНИКАЛЬНОСТИ ИМЕН</t>
  </si>
  <si>
    <t>требования уникальности имен</t>
  </si>
  <si>
    <t>функций модулей программы</t>
  </si>
  <si>
    <t>СТРУКТУРА ПРЕДСТАВЛЕНИЯ ПРОГРАММ</t>
  </si>
  <si>
    <t>структуры представления программ</t>
  </si>
  <si>
    <t>СИНТАКСИС ЯЗЫКА ПРОГРАММИРОВАНИЯ</t>
  </si>
  <si>
    <t>синтаксис языка программирования</t>
  </si>
  <si>
    <t>ПЕРЕСТАНОВКА ФРАГМЕНТОВ ПРОГРАММЫ</t>
  </si>
  <si>
    <t>перестановкой фрагментов программы</t>
  </si>
  <si>
    <t>процессы преобразования триад</t>
  </si>
  <si>
    <t>алгоритмов распределения памяти</t>
  </si>
  <si>
    <t>ЧАСТНОЕ СЛУЧАЯ ТРАНСЛЯТОРА</t>
  </si>
  <si>
    <t>частного случая транслятора</t>
  </si>
  <si>
    <t>МЕТОДА АНАЛИЗА ПРОГРАММ</t>
  </si>
  <si>
    <t>методы анализа программ</t>
  </si>
  <si>
    <t>АНАЛИЗ ПОТОКА УПРАВЛЕНИЯ</t>
  </si>
  <si>
    <t>анализе потока управления</t>
  </si>
  <si>
    <t>СПОСОБ ОРГАНИЗАЦИИ ВЗАИМОДЕЙСТВИЯ</t>
  </si>
  <si>
    <t>способ организации взаимодействия</t>
  </si>
  <si>
    <t>ИЕРАРХИЯ УСТРОЙСТВ ПАМЯТИ</t>
  </si>
  <si>
    <t>иерархию устройств памяти</t>
  </si>
  <si>
    <t>ПРОВЕДЕНИЕ ОПТИМИЗАЦИИ ПРОГРАММЫ</t>
  </si>
  <si>
    <t>проведения оптимизации программы</t>
  </si>
  <si>
    <t>ПОРЯДОК ПОСЛЕДОВАТЕЛЬНОСТИ ОПЕРАЦИЙ</t>
  </si>
  <si>
    <t>порядку последовательности операций</t>
  </si>
  <si>
    <t>НАЛИЧИЕ ОПЕРАТОРОВ ПРИСВАИВАНИЯ</t>
  </si>
  <si>
    <t>наличию операторов присваивания</t>
  </si>
  <si>
    <t>ХРАНЕНИЕ ДАННЫХ ПРОГРАММЫ</t>
  </si>
  <si>
    <t>хранение данных программы</t>
  </si>
  <si>
    <t>ПРЯМАЯ ПОДСТАНОВКИ ТЕЛ</t>
  </si>
  <si>
    <t>прямой подстановки тел</t>
  </si>
  <si>
    <t>ПОДСТАНОВКА ТЕЛ ФУНКЦИЙ</t>
  </si>
  <si>
    <t>подстановки тел функций</t>
  </si>
  <si>
    <t>УВЕЛИЧЕНИЕ РАЗМЕРОВ ПРОГРАММЫ</t>
  </si>
  <si>
    <t>увеличению размеров программы</t>
  </si>
  <si>
    <t>метод получения параметров</t>
  </si>
  <si>
    <t>ПОСЛЕДОВАТЕЛЬНОСТЬ УЧАСТКОВ ПРОГРАММЫ</t>
  </si>
  <si>
    <t>последовательность участков программы</t>
  </si>
  <si>
    <t>ГРАФ УПРАВЛЕНИЯ ПРОГРАММЫ</t>
  </si>
  <si>
    <t>граф управления программы</t>
  </si>
  <si>
    <t>ПРОЦЕСС ВЫПОЛНЕНИЯ ЦИКЛА</t>
  </si>
  <si>
    <t>процессе выполнения цикла</t>
  </si>
  <si>
    <t>АДРЕС ЭЛЕМЕНТА МАССИВА</t>
  </si>
  <si>
    <t>адреса элемента массива</t>
  </si>
  <si>
    <t>ВЫПОЛНЕНИЕ ОПЕРАЦИИ УМНОЖЕНИЯ</t>
  </si>
  <si>
    <t>выполнения операции умножения</t>
  </si>
  <si>
    <t>ЧИСЛО ПРОВЕРОК УСЛОВИЙ</t>
  </si>
  <si>
    <t>число проверок условий</t>
  </si>
  <si>
    <t>проверок условий завершения</t>
  </si>
  <si>
    <t>условий завершения цикла</t>
  </si>
  <si>
    <t>РАСПАРАЛЛЕЛИВАНИЕ ВЫПОЛНЕНИЯ ОПЕРАЦИЙ</t>
  </si>
  <si>
    <t>распараллеливания выполнения операций</t>
  </si>
  <si>
    <t>ОПТИМИЗАЦИЯ ПОТОКА УПРАВЛЕНИЯ</t>
  </si>
  <si>
    <t>оптимизация потока управления</t>
  </si>
  <si>
    <t>компиляторов задачи распределения</t>
  </si>
  <si>
    <t>ЗАДАЧА РАСПРЕДЕЛЕНИЯ РЕГИСТРОВ</t>
  </si>
  <si>
    <t>задачи распределения регистров</t>
  </si>
  <si>
    <t>АНАЛИЗ ГРАФА ПОТОКА</t>
  </si>
  <si>
    <t>анализа графа потока</t>
  </si>
  <si>
    <t>ГРАФА ПОТОКА УПРАВЛЕНИЯ</t>
  </si>
  <si>
    <t>графа потока управления</t>
  </si>
  <si>
    <t>ГРАФ ПОТОКА УПРАВЛЕНИЯ</t>
  </si>
  <si>
    <t>ОСНОВА РАСКРАСКИ ГРАФА</t>
  </si>
  <si>
    <t>основе раскраски графа</t>
  </si>
  <si>
    <t>РАСКРАСКА ГРАФА ВЗАИМОДЕЙСТВИЯ</t>
  </si>
  <si>
    <t>раскраски графа взаимодействия</t>
  </si>
  <si>
    <t>ГРАФА ВЗАИМОДЕЙСТВИЯ РЕГИСТРОВ</t>
  </si>
  <si>
    <t>графа взаимодействия регистров</t>
  </si>
  <si>
    <t>ГРАФ ВЗАИМОДЕЙСТВИЯ РЕГИСТРОВ</t>
  </si>
  <si>
    <t>АЛГОРИТМ ВЫБОРА РЕГИСТРА</t>
  </si>
  <si>
    <t>алгоритм выбора регистра</t>
  </si>
  <si>
    <t>ПРОБЛЕМА РАСПРЕДЕЛЕНИЯ РЕГИСТРОВ</t>
  </si>
  <si>
    <t>Проблема распределения регистров</t>
  </si>
  <si>
    <t>ЧЕТНОСТЬ НОМЕРА ПЕРВОГО</t>
  </si>
  <si>
    <t>четности номера первого</t>
  </si>
  <si>
    <t>НОМЕР ПЕРВОГО РЕГИСТРА</t>
  </si>
  <si>
    <t>номера первого регистра</t>
  </si>
  <si>
    <t>ЗАМЕНА ОПЕРАЦИИ ВОЗВЫШЕНИЯ</t>
  </si>
  <si>
    <t>замене операции возвышения</t>
  </si>
  <si>
    <t>ЗАМЕНА АЛГОРИТМА СОРТИРОВКИ</t>
  </si>
  <si>
    <t>замена алгоритма сортировки</t>
  </si>
  <si>
    <t>атрибуты области памяти</t>
  </si>
  <si>
    <t>ВЫБОР ОБЛАСТИ ПАМЯТИ</t>
  </si>
  <si>
    <t>выбор области памяти</t>
  </si>
  <si>
    <t>ВЫПОЛНЕНИЕ ПРОГРАММ ОБЛАСТИ</t>
  </si>
  <si>
    <t>выполнении программ области</t>
  </si>
  <si>
    <t>программ области памяти</t>
  </si>
  <si>
    <t>СОСТОЯНИЕ ПРОЦЕССА ВЫПОЛНЕНИЯ</t>
  </si>
  <si>
    <t>состоянии процесса выполнения</t>
  </si>
  <si>
    <t>ПРОЦЕСС ВЫПОЛНЕНИЯ ПРОГРАММ</t>
  </si>
  <si>
    <t>процесса выполнения программ</t>
  </si>
  <si>
    <t>запросах ресурсов памяти</t>
  </si>
  <si>
    <t>СТЕК ОБЛАСТЕЙ ПАМЯТИ</t>
  </si>
  <si>
    <t>стеком областей памяти</t>
  </si>
  <si>
    <t>ЗАХВАТ ФРАГМЕНТОВ ПАМЯТИ</t>
  </si>
  <si>
    <t>Захват фрагментов памяти</t>
  </si>
  <si>
    <t>ЭФФЕКТИВНОСТЬ ВОССТАНОВЛЕНИЯ СТАТУСА</t>
  </si>
  <si>
    <t>эффективность восстановления статуса</t>
  </si>
  <si>
    <t>участков областей памяти</t>
  </si>
  <si>
    <t>операторов описания объектов</t>
  </si>
  <si>
    <t>объектов данных программы</t>
  </si>
  <si>
    <t>ФАЗА РАСПРЕДЕЛЕНИЯ ПАМЯТИ</t>
  </si>
  <si>
    <t>фазе распределения памяти</t>
  </si>
  <si>
    <t>СИСТЕМА КОМАНД МАШИНЫ</t>
  </si>
  <si>
    <t>системе команд машины</t>
  </si>
  <si>
    <t>УЧЕТ ТРЕБОВАНИЙ ВЫРАВНИВАНИЯ</t>
  </si>
  <si>
    <t>учет требований выравнивания</t>
  </si>
  <si>
    <t>требований выравнивания адресов</t>
  </si>
  <si>
    <t>СТРАТЕГИЯ РАСПРЕДЕЛЕНИЯ ПАМЯТИ</t>
  </si>
  <si>
    <t>стратегии распределения памяти</t>
  </si>
  <si>
    <t>правилами языков программирования</t>
  </si>
  <si>
    <t>конструкторами экземпляров классов</t>
  </si>
  <si>
    <t>СВЯЗЫВАНИЕ ОБЪЕКТА ДАННЫХ</t>
  </si>
  <si>
    <t>связывании объекта данных</t>
  </si>
  <si>
    <t>встречные направления роста</t>
  </si>
  <si>
    <t>РЕАЛИЗАЦИЯ МЕТОДОВ УПРАВЛЕНИЯ</t>
  </si>
  <si>
    <t>реализация методов управления</t>
  </si>
  <si>
    <t>функциям захвата памяти</t>
  </si>
  <si>
    <t>ПРОБЛЕМА ФРАГМЕНТАЦИИ ПАМЯТИ</t>
  </si>
  <si>
    <t>проблему фрагментации памяти</t>
  </si>
  <si>
    <t>ОСНОВА ПАРАМЕТРОВ ЗАПРОСА</t>
  </si>
  <si>
    <t>основе параметров запроса</t>
  </si>
  <si>
    <t>СЛОЖНОСТЬ ПРОЦЕССА УПЛОТНЕНИЯ</t>
  </si>
  <si>
    <t>Сложность процесса уплотнения</t>
  </si>
  <si>
    <t>накладных расходов памяти</t>
  </si>
  <si>
    <t>ХРАНЕНИЕ РАЗМЕРА БЛОКА</t>
  </si>
  <si>
    <t>хранение размера блока</t>
  </si>
  <si>
    <t>СЧЕТЧИК ЧИСЛА УКАЗАТЕЛЕЙ</t>
  </si>
  <si>
    <t>счетчик числа указателей</t>
  </si>
  <si>
    <t>ПРИЗНАК ЗАНЯТОСТИ БЛОКА</t>
  </si>
  <si>
    <t>признак занятости блока</t>
  </si>
  <si>
    <t>КОНТРОЛЬ ЧИСЛА УКАЗАТЕЛЕЙ</t>
  </si>
  <si>
    <t>контроле числа указателей</t>
  </si>
  <si>
    <t>СЧЕТЧИК ССЫЛОК БЛОКА</t>
  </si>
  <si>
    <t>счетчика ссылок блока</t>
  </si>
  <si>
    <t>ссылок блоков памяти</t>
  </si>
  <si>
    <t>ЗАНЯТОСТЬ БЛОКОВ ПАМЯТИ</t>
  </si>
  <si>
    <t>занятости блоков памяти</t>
  </si>
  <si>
    <t>СИСТЕМА УПРАВЛЕНИЯ ПАМЯТИ</t>
  </si>
  <si>
    <t>системой управления памяти</t>
  </si>
  <si>
    <t>адресов объектов программы</t>
  </si>
  <si>
    <t>РАЗРАБОТКА ГЕНЕРАТОРОВ КОДА</t>
  </si>
  <si>
    <t>разработке генераторов кода</t>
  </si>
  <si>
    <t>МЕСТО ПАМЯТИ МАШИНЫ</t>
  </si>
  <si>
    <t>места памяти машины</t>
  </si>
  <si>
    <t>КОД ЯЗЫКА АССЕМБЛЕРА</t>
  </si>
  <si>
    <t>кода языка ассемблера</t>
  </si>
  <si>
    <t>КОДА ЯЗЫКА АССЕМБЛЕРА</t>
  </si>
  <si>
    <t>СОЗДАНИЕ ПРОТОТИПА КОМПИЛЯТОРА</t>
  </si>
  <si>
    <t>создания прототипа компилятора</t>
  </si>
  <si>
    <t>ФУНКЦИЯ ГЕНЕРАТОРА КОДА</t>
  </si>
  <si>
    <t>функцией генератора кода</t>
  </si>
  <si>
    <t>РЕСУРСОЕМКИЕ ПОСЛЕДОВАТЕЛЬНОСТИ ОПЕРАТОРОВ</t>
  </si>
  <si>
    <t>ресурсоемкие последовательности операторов</t>
  </si>
  <si>
    <t>ЛАБОРАТОРИЯ ИМЕНИ ЛОУРЕНСА</t>
  </si>
  <si>
    <t>лабораторией имени Лоуренса</t>
  </si>
  <si>
    <t>БАЗ ФРАГМЕНТА ПОДПРОГРАММЫ</t>
  </si>
  <si>
    <t>ФРАГМЕНТ ПОДПРОГРАММЫ РЕШЕНИЯ</t>
  </si>
  <si>
    <t>фрагмента подпрограммы решения</t>
  </si>
  <si>
    <t>параметров запуска компоновщика</t>
  </si>
  <si>
    <t>командах загрузки адресов</t>
  </si>
  <si>
    <t>ЗАВЕРШЕНИЕ РЕДАКТИРОВАНИЯ СВЯЗЕЙ</t>
  </si>
  <si>
    <t>завершения редактирования связей</t>
  </si>
  <si>
    <t>АДРЕС ЗАГРУЗКИ ОБЛАСТИ</t>
  </si>
  <si>
    <t>адреса загрузки области</t>
  </si>
  <si>
    <t>ЗАГРУЗКА ОБЛАСТИ ПАМЯТИ</t>
  </si>
  <si>
    <t>загрузки области памяти</t>
  </si>
  <si>
    <t>КОМПОНОВКА ОБЛАСТЕЙ ПАМЯТИ</t>
  </si>
  <si>
    <t>компоновке областей памяти</t>
  </si>
  <si>
    <t>ПОДГОТОВКА ТАБЛИЦЫ ТРАНСЛЯЦИИ</t>
  </si>
  <si>
    <t>подготовка таблицы трансляции</t>
  </si>
  <si>
    <t>ПОДГОТОВКА ТАБЛИЦЫ ТОЧЕК</t>
  </si>
  <si>
    <t>подготовка таблицы точек</t>
  </si>
  <si>
    <t>ТАБЛИЦА ТОЧЕК ВЫЗОВА</t>
  </si>
  <si>
    <t>таблицы точек вызова</t>
  </si>
  <si>
    <t>точек вызова функций</t>
  </si>
  <si>
    <t>АДРЕС РАЗМЕЩЕНИЯ РАЗДЕЛОВ</t>
  </si>
  <si>
    <t>адреса размещения разделов</t>
  </si>
  <si>
    <t>РАЗМЕЩЕНИЕ РАЗДЕЛОВ ПАМЯТИ</t>
  </si>
  <si>
    <t>размещения разделов памяти</t>
  </si>
  <si>
    <t>АДРЕС РАЗДЕЛОВ ПАМЯТИ</t>
  </si>
  <si>
    <t>адреса разделов памяти</t>
  </si>
  <si>
    <t>размеров модулей памяти</t>
  </si>
  <si>
    <t>редакторами связей программы</t>
  </si>
  <si>
    <t>ФОРМАТ ТАБЛИЦЫ ТРАНСЛЯЦИИ</t>
  </si>
  <si>
    <t>Формат таблицы трансляции</t>
  </si>
  <si>
    <t>ТАБЛИЦА ТРАНСЛЯЦИИ АДРЕСОВ</t>
  </si>
  <si>
    <t>таблицы трансляции адресов</t>
  </si>
  <si>
    <t>СТРУКТУРА ТАБЛИЦЫ ТРАНСЛЯЦИИ</t>
  </si>
  <si>
    <t>структуре таблицы трансляции</t>
  </si>
  <si>
    <t>системами программирования компании</t>
  </si>
  <si>
    <t>ЗАГРУЗЧИК СИСТЕМЫ ПРОГРАММИРОВАНИЯ</t>
  </si>
  <si>
    <t>загрузчик системы программирования</t>
  </si>
  <si>
    <t>характеристик конфигурации аппаратных</t>
  </si>
  <si>
    <t>таблиц подсистемы управления</t>
  </si>
  <si>
    <t>ОСОБЕННОСТЬ СИСТЕМ ПРОГРАММИРОВАНИЯ</t>
  </si>
  <si>
    <t>особенностью систем программирования</t>
  </si>
  <si>
    <t>СТОРОНА РАЗРЫВА СВЯЗИ</t>
  </si>
  <si>
    <t>стороной разрыва связи</t>
  </si>
  <si>
    <t>РАЗРЫВ СВЯЗИ ПРОГРАММЫ</t>
  </si>
  <si>
    <t>разрыва связи программы</t>
  </si>
  <si>
    <t>ПОДКЛЮЧЕНИЕ КОМПОНЕНТОВ БИБЛИОТЕК</t>
  </si>
  <si>
    <t>подключение компонентов библиотек</t>
  </si>
  <si>
    <t>ДОЛЯ КОМПОНЕНТОВ БИБЛИОТЕК</t>
  </si>
  <si>
    <t>доля компонентов библиотек</t>
  </si>
  <si>
    <t>ПЕРЕДАЧА ФУНКЦИИ ЗАГРУЗЧИКА</t>
  </si>
  <si>
    <t>Передача функции загрузчика</t>
  </si>
  <si>
    <t>ЗАВИСИМОСТЬ ПРОГРАММ ПОЛЬЗОВАТЕЛЕЙ</t>
  </si>
  <si>
    <t>зависимость программ пользователей</t>
  </si>
  <si>
    <t>деталей реализации алгоритмов</t>
  </si>
  <si>
    <t>систем программирования библиотеки</t>
  </si>
  <si>
    <t>СТАДИЯ ВЫПОЛНЕНИЯ ПРОГРАММ</t>
  </si>
  <si>
    <t>стадии выполнения программ</t>
  </si>
  <si>
    <t>СТАДИЙ ВЫПОЛНЕНИЯ ПРОГРАММ</t>
  </si>
  <si>
    <t>СОЗДАНИЕ БИБЛИОТЕК КЛАССОВ</t>
  </si>
  <si>
    <t>создание библиотек классов</t>
  </si>
  <si>
    <t>ИЕРАРХИЯ ШАБЛОНОВ КЛАССОВ</t>
  </si>
  <si>
    <t>иерархии шаблонов классов</t>
  </si>
  <si>
    <t>наборы описаний классов</t>
  </si>
  <si>
    <t>созданием систем иерархий</t>
  </si>
  <si>
    <t>наборы иерархий шаблонов</t>
  </si>
  <si>
    <t>БИБЛИОТЕКА КОМПОНЕНТОВ БИБЛИОТЕКИ</t>
  </si>
  <si>
    <t>Библиотеки компонентов</t>
  </si>
  <si>
    <t>Библиотеки</t>
  </si>
  <si>
    <t>компонентов</t>
  </si>
  <si>
    <t>РАЗВИТИЕ ПОНЯТИЯ БИБЛИОТЕК</t>
  </si>
  <si>
    <t>развитие понятия библиотек</t>
  </si>
  <si>
    <t>библиотек языков программирования</t>
  </si>
  <si>
    <t>ОСНОВА РАЗВИТИЯ КОНЦЕПЦИИ</t>
  </si>
  <si>
    <t>основе развития концепции</t>
  </si>
  <si>
    <t>РАЗВИТИЕ КОНЦЕПЦИИ КЛАССОВ</t>
  </si>
  <si>
    <t>развития концепции классов</t>
  </si>
  <si>
    <t>СОСТАВ СЕРВЕРОВ ПРИЛОЖЕНИЙ</t>
  </si>
  <si>
    <t>состав серверов приложений</t>
  </si>
  <si>
    <t>ПЕРИОД ВЫПОЛНЕНИЯ ПРОГРАММ</t>
  </si>
  <si>
    <t>период выполнения программ</t>
  </si>
  <si>
    <t>ПОДДЕРЖКА СВОЙСТВ ЯЗЫКА</t>
  </si>
  <si>
    <t>поддержку свойств языка</t>
  </si>
  <si>
    <t>пересылок блоков памяти</t>
  </si>
  <si>
    <t>НАПИСАНИЕ СОРТИРОВКИ ЦЕЛЫХ</t>
  </si>
  <si>
    <t>написании сортировки целых</t>
  </si>
  <si>
    <t>ВЫБОР АЛГОРИТМА СОРТИРОВКИ</t>
  </si>
  <si>
    <t>выбора алгоритма сортировки</t>
  </si>
  <si>
    <t>РАЗНООБРАЗИЕ СПОСОБОВ ПРИМЕНЕНИЯ</t>
  </si>
  <si>
    <t>разнообразию способов применения</t>
  </si>
  <si>
    <t>Поиски путей снижения</t>
  </si>
  <si>
    <t>путей снижения зависимости</t>
  </si>
  <si>
    <t>ОПИСАНИЕ ПАРАМЕТРОВ ОКРУЖЕНИЯ</t>
  </si>
  <si>
    <t>описания параметров окружения</t>
  </si>
  <si>
    <t>ВНЕДРЕНИЕ СРЕДСТВ УПРАВЛЕНИЯ</t>
  </si>
  <si>
    <t>Внедрение средств управления</t>
  </si>
  <si>
    <t>ПОЛЬЗОВАТЕЛЬ СИСТЕМЫ ПРОГРАММИРОВАНИЯ</t>
  </si>
  <si>
    <t>пользователя системы программирования</t>
  </si>
  <si>
    <t>СНИЖЕНИЕ ТРУДОЕМКОСТИ ФОРМИРОВАНИЯ</t>
  </si>
  <si>
    <t>снижении трудоемкости формирования</t>
  </si>
  <si>
    <t>ПОСЛЕДОВАТЕЛЬНОСТЬ ВЫЗОВОВ КОМПОНЕНТОВ</t>
  </si>
  <si>
    <t>последовательности вызовов компонентов</t>
  </si>
  <si>
    <t>ВЫЗОВ ПРОГРАММ СИСТЕМЫ</t>
  </si>
  <si>
    <t>вызова программ системы</t>
  </si>
  <si>
    <t>программ системы программирования</t>
  </si>
  <si>
    <t>СОСТАВ СИСТЕМЫ УПРАВЛЕНИЯ</t>
  </si>
  <si>
    <t>состав системы управления</t>
  </si>
  <si>
    <t>ВЫБОР СИСТЕМ УПРАВЛЕНИЯ</t>
  </si>
  <si>
    <t>выбор систем управления</t>
  </si>
  <si>
    <t>ИСТОРИЯ ДЕРЕВА КАТАЛОГОВ</t>
  </si>
  <si>
    <t>историю дерева каталогов</t>
  </si>
  <si>
    <t>СИСТЕМА КОНТРОЛЯ ВЕРСИЙ</t>
  </si>
  <si>
    <t>системы контроля версий</t>
  </si>
  <si>
    <t>первых методов отладки</t>
  </si>
  <si>
    <t>методов отладки программ</t>
  </si>
  <si>
    <t>РЕЖИМ ВЫПОЛНЕНИЯ ПРОГРАММ</t>
  </si>
  <si>
    <t>режима выполнения программ</t>
  </si>
  <si>
    <t>НОМЕР СТРОК ТЕКСТА</t>
  </si>
  <si>
    <t>номера строк текста</t>
  </si>
  <si>
    <t>РАССТАНОВКА ТОЧЕК ОСТАНОВА</t>
  </si>
  <si>
    <t>расстановке точек останова</t>
  </si>
  <si>
    <t>описаниям областей видимости</t>
  </si>
  <si>
    <t>системах таблицы компилятора</t>
  </si>
  <si>
    <t>ПРОБЛЕМА НАЛИЧИЯ ОШИБОК</t>
  </si>
  <si>
    <t>проблему наличия ошибок</t>
  </si>
  <si>
    <t>ДОКАЗАТЕЛЬСТВО ОТСУТСТВИЯ ОШИБОК</t>
  </si>
  <si>
    <t>доказательство отсутствия ошибок</t>
  </si>
  <si>
    <t>КОМБИНАЦИЯ ПРИРОДЫ ТЕСТОВ</t>
  </si>
  <si>
    <t>комбинации природы тестов</t>
  </si>
  <si>
    <t>ЭФФЕКТИВНОСТЬ БОЛЬШИНСТВА СТРАТЕГИЙ</t>
  </si>
  <si>
    <t>эффективность большинства стратегий</t>
  </si>
  <si>
    <t>ПРИРОДА ОШИБОК ОБЪЕКТА</t>
  </si>
  <si>
    <t>природы ошибок объекта</t>
  </si>
  <si>
    <t>ТОЙ СТАДИИ РАЗРАБОТКИ</t>
  </si>
  <si>
    <t>той стадии разработки</t>
  </si>
  <si>
    <t>СТАДИЯ РАЗРАБОТКИ ПРОГРАММ</t>
  </si>
  <si>
    <t>стадии разработки программ</t>
  </si>
  <si>
    <t>СТАДИЙ РАЗРАБОТКИ ПРОГРАММ</t>
  </si>
  <si>
    <t>ТОЧКА ЗРЕНИЯ РАЗРАБОТЧИКА</t>
  </si>
  <si>
    <t>точки зрения разработчика</t>
  </si>
  <si>
    <t>МИНИМУМ ЧИСЛА ОШИБОК</t>
  </si>
  <si>
    <t>минимуму числа ошибок</t>
  </si>
  <si>
    <t>ПРОВЕДЕНИЕ ТЕСТИРОВАНИЯ ПРОГРАММ</t>
  </si>
  <si>
    <t>проведении тестирования программ</t>
  </si>
  <si>
    <t>вызовах функций ядра</t>
  </si>
  <si>
    <t>состояниях потоков ввода</t>
  </si>
  <si>
    <t>КАРТИНА ВЗАИМОДЕЙСТВИЯ ПРОЦЕССОВ</t>
  </si>
  <si>
    <t>картину взаимодействия процессов</t>
  </si>
  <si>
    <t>ПОЯВЛЕНИЕ СИСТЕМЫ ПРОГРАММИРОВАНИЯ</t>
  </si>
  <si>
    <t>появления системы программирования</t>
  </si>
  <si>
    <t>описаниями языков программирования</t>
  </si>
  <si>
    <t>поставщикам систем программирования</t>
  </si>
  <si>
    <t>ДЕМОНСТРАЦИЯ ТЕКСТОВ ДОКУМЕНТОВ</t>
  </si>
  <si>
    <t>демонстрацией текстов документов</t>
  </si>
  <si>
    <t>НЕПОСРЕДСТВЕННОЕ ПРОДОЛЖЕНИЕ РАЗРАБОТКИ</t>
  </si>
  <si>
    <t>непосредственным продолжением разработки</t>
  </si>
  <si>
    <t>формализованных описаний требований</t>
  </si>
  <si>
    <t>СЛОЖНЫЙ ПРОЦЕСС ПРОЕКТИРОВАНИЯ</t>
  </si>
  <si>
    <t>сложный процесс проектирования</t>
  </si>
  <si>
    <t>теоретические методы верификации</t>
  </si>
  <si>
    <t>эвристические методы верификации</t>
  </si>
  <si>
    <t>интеграционный процесс комплексирования</t>
  </si>
  <si>
    <t>ПРАВИЛЬНАЯ ОРГАНИЗАЦИЯ ПРОЦЕССОВ</t>
  </si>
  <si>
    <t>Правильная организация процессов</t>
  </si>
  <si>
    <t>ЗЕРКАЛЬНОЕ ОТРАЖЕНИЕ РАЗРАБОТКИ</t>
  </si>
  <si>
    <t>зеркальным отражением разработки</t>
  </si>
  <si>
    <t>ПОВТОРНЫЙ АНАЛИЗ ТРЕБОВАНИЙ</t>
  </si>
  <si>
    <t>повторного анализа требований</t>
  </si>
  <si>
    <t>итеративных схем разработки</t>
  </si>
  <si>
    <t>КАСКАДНАЯ СХЕМА РАЗРАБОТКИ</t>
  </si>
  <si>
    <t>каскадной схеме разработки</t>
  </si>
  <si>
    <t>СУЩЕСТВЕННОЕ ЗАПАЗДЫВАНИЕ ПОЛУЧЕНИЯ</t>
  </si>
  <si>
    <t>существенному запаздыванию получения</t>
  </si>
  <si>
    <t>технических методов реализации</t>
  </si>
  <si>
    <t>ЕДИНЫЙ ПРОЦЕСС ПОДГОТОВКИ</t>
  </si>
  <si>
    <t>единого процесса подготовки</t>
  </si>
  <si>
    <t>ОБЯЗАТЕЛЬНЫЙ КРУГ КОМПОНЕНТОВ</t>
  </si>
  <si>
    <t>обязательный круг компонентов</t>
  </si>
  <si>
    <t>структурированных описаний программ</t>
  </si>
  <si>
    <t>СУЩЕСТВЕННЫЙ НЕДОСТАТОК СИСТЕМ</t>
  </si>
  <si>
    <t>существенным недостатком систем</t>
  </si>
  <si>
    <t>автоматизированных технологий разработки</t>
  </si>
  <si>
    <t>разных проектов разработки</t>
  </si>
  <si>
    <t>ЖИЗНЕННЫЙ ЦИКЛ ПРОЕКТА</t>
  </si>
  <si>
    <t>жизненного цикла проекта</t>
  </si>
  <si>
    <t>ВЫСОЧАЙШЕЕ РУКОВОДСТВО РАЗРАБОТЧИКОВ</t>
  </si>
  <si>
    <t>высшего руководства разработчиков</t>
  </si>
  <si>
    <t>ЕДИНАЯ БАЗА ПРОЕКТА</t>
  </si>
  <si>
    <t>единой базой проекта</t>
  </si>
  <si>
    <t>формальные языки описания</t>
  </si>
  <si>
    <t>АВТОМАТИЧЕСКИЙ КОНТРОЛЬ НЕПРОТИВОРЕЧИВОСТИ</t>
  </si>
  <si>
    <t>автоматического контроля непротиворечивости</t>
  </si>
  <si>
    <t>визуальные описания классов</t>
  </si>
  <si>
    <t>ГРАФИЧЕСКИЙ ИНТЕРФЕЙС ПОЛЬЗОВАТЕЛЯ</t>
  </si>
  <si>
    <t>графического интерфейса пользователя</t>
  </si>
  <si>
    <t>диагностические средства трансляторов</t>
  </si>
  <si>
    <t>полезны средства запоминания</t>
  </si>
  <si>
    <t>ПОЛНОЦЕННАЯ ПОДДЕРЖКА ПРОЦЕССА</t>
  </si>
  <si>
    <t>полноценную поддержку процесса</t>
  </si>
  <si>
    <t>больших наборах файлов</t>
  </si>
  <si>
    <t>служебные библиотеки процедур</t>
  </si>
  <si>
    <t>АВТОМАТИЗИРОВАННОЕ ПРОЕКТИРОВАНИЕ ПРОГРАММ</t>
  </si>
  <si>
    <t>автоматизированного проектирования программ</t>
  </si>
  <si>
    <t>визуальных методов проектирования</t>
  </si>
  <si>
    <t>УНИФИЦИРОВАННЫЙ ЯЗЫК МОДЕЛИРОВАНИЯ</t>
  </si>
  <si>
    <t>унифицированного языка моделирования</t>
  </si>
  <si>
    <t>ОГРАНИЧЕННЫЙ НАБОР КОМПОНЕНТОВ</t>
  </si>
  <si>
    <t>ограниченный набор компонентов</t>
  </si>
  <si>
    <t>простые наборы программ</t>
  </si>
  <si>
    <t>прежних систем программирования</t>
  </si>
  <si>
    <t>ПРОСТЕЙШИЙ СПОСОБ УПРАВЛЕНИЯ</t>
  </si>
  <si>
    <t>Простейший способ управления</t>
  </si>
  <si>
    <t>сложными последовательностями вызовов</t>
  </si>
  <si>
    <t>КОМАНДНАЯ СТРОКА ОПЕРАТОРА</t>
  </si>
  <si>
    <t>командной строкой оператора</t>
  </si>
  <si>
    <t>КВАЛИФИЦИРОВАННЫЙ ПОЛЬЗОВАТЕЛЬ СИСТЕМЫ</t>
  </si>
  <si>
    <t>квалифицированного пользователя системы</t>
  </si>
  <si>
    <t>массовых подготовок версий</t>
  </si>
  <si>
    <t>КОМАНДНЫЙ ЯЗЫК КОМПИЛЯТОРА</t>
  </si>
  <si>
    <t>командного языка компилятора</t>
  </si>
  <si>
    <t>ЕСТЕСТВЕННОЕ СЛЕДСТВИЕ ВНЕДРЕНИЯ</t>
  </si>
  <si>
    <t>Естественным следствием внедрения</t>
  </si>
  <si>
    <t>ПОЛНАЯ ИЕРАРХИЯ КЛАССОВ</t>
  </si>
  <si>
    <t>полная иерархия классов</t>
  </si>
  <si>
    <t>ОСНОВНЫЙ ТЕКСТ ПРОГРАММЫ</t>
  </si>
  <si>
    <t>основного текста программы</t>
  </si>
  <si>
    <t>программные компоненты системы</t>
  </si>
  <si>
    <t>многочисленные диспетчеры окон</t>
  </si>
  <si>
    <t>графических форм ведения</t>
  </si>
  <si>
    <t>СТАНДАРТНАЯ СИСТЕМА ПРОГРАММИРОВАНИЯ</t>
  </si>
  <si>
    <t>стандартной системы программирования</t>
  </si>
  <si>
    <t>НЕПОСРЕДСТВЕННОЕ ПРИСУТСТВИЕ ПРОГРАММИСТА</t>
  </si>
  <si>
    <t>непосредственного присутствия программиста</t>
  </si>
  <si>
    <t>ПРЕЖНЕЕ ИМЯ ФАЙЛА</t>
  </si>
  <si>
    <t>прежнее имя файла</t>
  </si>
  <si>
    <t>УДОБНОЕ СРЕДСТВО РЕДАКТИРОВАНИЯ</t>
  </si>
  <si>
    <t>удобное средство редактирования</t>
  </si>
  <si>
    <t>экранные редакторы текстов</t>
  </si>
  <si>
    <t>ключевые слова языка</t>
  </si>
  <si>
    <t>графических средств дисплея</t>
  </si>
  <si>
    <t>ЛЕКСИЧЕСКИЙ АНАЛИЗАТОР КОМПИЛЯТОРА</t>
  </si>
  <si>
    <t>лексическим анализатором компилятора</t>
  </si>
  <si>
    <t>СИНТАКСИЧЕСКИЙ АНАЛИЗАТОР КОМПИЛЯТОРА</t>
  </si>
  <si>
    <t>синтаксическим анализатором компилятора</t>
  </si>
  <si>
    <t>ДАЛЬНЕЙШИЙ ВВОД ТЕКСТА</t>
  </si>
  <si>
    <t>дальнейшего ввода текста</t>
  </si>
  <si>
    <t>СЛОЖНЫЙ ТИП ДАННЫХ</t>
  </si>
  <si>
    <t>сложного типа данных</t>
  </si>
  <si>
    <t>МАШИННОЕ ПРЕДСТАВЛЕНИЕ ПРОГРАММ</t>
  </si>
  <si>
    <t>машинному представлению программ</t>
  </si>
  <si>
    <t>ПРИНЦИПИАЛЬНОЕ ОТЛИЧИЕ ИНТЕРПРЕТАТОРА</t>
  </si>
  <si>
    <t>принципиальное отличие интерпретатора</t>
  </si>
  <si>
    <t>последующих фазах компиляции</t>
  </si>
  <si>
    <t>ПЕРВИЧНОЕ ЗАПОЛНЕНИЕ ТАБЛИЦ</t>
  </si>
  <si>
    <t>первичное заполнение таблиц</t>
  </si>
  <si>
    <t>разнообразных элементов текста</t>
  </si>
  <si>
    <t>незначащих фрагментов текстов</t>
  </si>
  <si>
    <t>ВАЖНЕЙШАЯ ЗАДАЧА КОМПИЛЯТОРА</t>
  </si>
  <si>
    <t>важнейшая задача компилятора</t>
  </si>
  <si>
    <t>физических элементов памяти</t>
  </si>
  <si>
    <t>ДЕТАЛЬНОЕ РАСПРЕДЕЛЕНИЕ ПАМЯТИ</t>
  </si>
  <si>
    <t>детально распределение памяти</t>
  </si>
  <si>
    <t>ДИНАМИЧЕСКИЙ РОСТ ОБЪЕМОВ</t>
  </si>
  <si>
    <t>динамического роста объемов</t>
  </si>
  <si>
    <t>ПОЛНАЯ ЛОКАЛИЗАЦИЯ ОШИБОК</t>
  </si>
  <si>
    <t>полной локализации ошибок</t>
  </si>
  <si>
    <t>СИНТАКСИЧЕСКИЙ РАЗБОР КОНСТРУКЦИЙ</t>
  </si>
  <si>
    <t>синтаксического разбора конструкций</t>
  </si>
  <si>
    <t>ДРЕВОВИДНОЕ ПРЕДСТАВЛЕНИЕ ПРОГРАММЫ</t>
  </si>
  <si>
    <t>древовидное представление программы</t>
  </si>
  <si>
    <t>информационных таблицах данных</t>
  </si>
  <si>
    <t>БЛОЧНАЯ СТРУКТУРА ПРОГРАММЫ</t>
  </si>
  <si>
    <t>блочной структуры программы</t>
  </si>
  <si>
    <t>ОБЯЗАТЕЛЬНОЕ ОПИСАНИЕ ИДЕНТИФИКАТОРОВ</t>
  </si>
  <si>
    <t>обязательного описания идентификаторов</t>
  </si>
  <si>
    <t>АВТОМАТИЧЕСКОЕ ПРЕОБРАЗОВАНИЕ ТИПОВ</t>
  </si>
  <si>
    <t>автоматическое преобразование типов</t>
  </si>
  <si>
    <t>реальных языков программирования</t>
  </si>
  <si>
    <t>подобные преобразования типов</t>
  </si>
  <si>
    <t>явные команды преобразования</t>
  </si>
  <si>
    <t>ЦЕЛАЯ СЕРИЯ КОМАНД</t>
  </si>
  <si>
    <t>целой серии команд</t>
  </si>
  <si>
    <t>поздних стадиях компиляции</t>
  </si>
  <si>
    <t>локальных объектов блоков</t>
  </si>
  <si>
    <t>ОСОБАЯ ЗАБОТА КОМПИЛЯТОРОВ</t>
  </si>
  <si>
    <t>Особой заботой компиляторов</t>
  </si>
  <si>
    <t>собственные соглашения именования</t>
  </si>
  <si>
    <t>грамматические правила разбора</t>
  </si>
  <si>
    <t>разных стадий компиляции</t>
  </si>
  <si>
    <t>СЕРЬЕЗНАЯ ОПТИМИЗАЦИЯ ПРОГРАММ</t>
  </si>
  <si>
    <t>серьезной оптимизации программ</t>
  </si>
  <si>
    <t>внутренних стадиях компиляции</t>
  </si>
  <si>
    <t>ЛИНЕЙНАЯ ПОСЛЕДОВАТЕЛЬНОСТЬ КОМАНД</t>
  </si>
  <si>
    <t>линейную последовательность команд</t>
  </si>
  <si>
    <t>МАШИННЫЙ-НЕЗАВИСИМОЕ ПРЕДСТАВЛЕНИЕ ПРОГРАММ</t>
  </si>
  <si>
    <t>машинно-независимым представлением программ</t>
  </si>
  <si>
    <t>трехадресные системы команд</t>
  </si>
  <si>
    <t>специальных алгоритмов распределения</t>
  </si>
  <si>
    <t>семантические особенности выполнения</t>
  </si>
  <si>
    <t>БЕСКОНЕЧНОЕ ЧИСЛО РЕГИСТРОВ</t>
  </si>
  <si>
    <t>бесконечным числом регистров</t>
  </si>
  <si>
    <t>ОКОНЧАТЕЛЬНАЯ ПОСЛЕДОВАТЕЛЬНОСТЬ КОМАНД</t>
  </si>
  <si>
    <t>окончательная последовательность команд</t>
  </si>
  <si>
    <t>реальные номера регистров</t>
  </si>
  <si>
    <t>ГЛАВНАЯ ЗАДАЧА КОМПИЛЯЦИИ</t>
  </si>
  <si>
    <t>главную задачу компиляции</t>
  </si>
  <si>
    <t>технических характеристик программы</t>
  </si>
  <si>
    <t>СЛОЖНЫЙ АНАЛИЗ ПОТОКА</t>
  </si>
  <si>
    <t>сложном анализе потока</t>
  </si>
  <si>
    <t>линейных участков программ</t>
  </si>
  <si>
    <t>ВНУТРЕННИЙ ЦИКЛ ПРОГРАММЫ</t>
  </si>
  <si>
    <t>внутренний цикл программы</t>
  </si>
  <si>
    <t>смежных участков программ</t>
  </si>
  <si>
    <t>недостижимых фрагментов программы</t>
  </si>
  <si>
    <t>ГЛОБАЛЬНЫЙ АНАЛИЗ ПРОГРАММЫ</t>
  </si>
  <si>
    <t>глобального анализа программы</t>
  </si>
  <si>
    <t>ПРЯМАЯ ПОДСТАНОВКА ТЕЛ</t>
  </si>
  <si>
    <t>ПРЯМАЯ ПОДСТАНОВКА ФУНКЦИЙ</t>
  </si>
  <si>
    <t>Прямая подстановка функций</t>
  </si>
  <si>
    <t>ОСНОВНЫЙ ЦИКЛ ПРОГРАММЫ</t>
  </si>
  <si>
    <t>основной цикл программы</t>
  </si>
  <si>
    <t>СУЩЕСТВЕННОЕ УВЕЛИЧЕНИЕ СКОРОСТИ</t>
  </si>
  <si>
    <t>существенному увеличению скорости</t>
  </si>
  <si>
    <t>НЕСТАНДАРТНЫЙ МЕТОД ПОЛУЧЕНИЯ</t>
  </si>
  <si>
    <t>нестандартный метод получения</t>
  </si>
  <si>
    <t>ЗНАЧИТЕЛЬНОЕ ЧИСЛО ИТЕРАЦИЙ</t>
  </si>
  <si>
    <t>значительном числе итераций</t>
  </si>
  <si>
    <t>Машинно-зависимые методы оптимизации</t>
  </si>
  <si>
    <t>недостижимых участков программ</t>
  </si>
  <si>
    <t>технических особенностей аппаратуры</t>
  </si>
  <si>
    <t>конвейерных свойств архитектуры</t>
  </si>
  <si>
    <t>ПРОСТЕЙШИЙ МЕТОД РАСПРЕДЕЛЕНИЯ</t>
  </si>
  <si>
    <t>Простейшим методом распределения</t>
  </si>
  <si>
    <t>фактических параметров процедур</t>
  </si>
  <si>
    <t>базовые блоки программы</t>
  </si>
  <si>
    <t>БАЗОВЫЙ БЛОК ДАННЫХ</t>
  </si>
  <si>
    <t>базового блока данных</t>
  </si>
  <si>
    <t>совокупную стоимость программы</t>
  </si>
  <si>
    <t>ВЕРНЫЙ ВЫБОР АЛГОРИТМА</t>
  </si>
  <si>
    <t>Верный выбор алгоритма</t>
  </si>
  <si>
    <t>РЕАЛЬНАЯ ПРОГРАММА СОРТИРОВКИ</t>
  </si>
  <si>
    <t>реальной программы сортировки</t>
  </si>
  <si>
    <t>СТЕКОВАЯ ДИСЦИПЛИНА РАСПРЕДЕЛЕНИЯ</t>
  </si>
  <si>
    <t>стековая дисциплина распределения</t>
  </si>
  <si>
    <t>свободных участков областей</t>
  </si>
  <si>
    <t>исполняемых операторов программы</t>
  </si>
  <si>
    <t>статические области памяти</t>
  </si>
  <si>
    <t>внутренних структур данных</t>
  </si>
  <si>
    <t>разных языках программирования</t>
  </si>
  <si>
    <t>разные стратегии распределения</t>
  </si>
  <si>
    <t>ГЛОБАЛЬНАЯ ОБЛАСТЬ ПАМЯТИ</t>
  </si>
  <si>
    <t>Глобальная область памяти</t>
  </si>
  <si>
    <t>ЛОКАЛЬНАЯ ОБЛАСТЬ ПАМЯТИ</t>
  </si>
  <si>
    <t>Локальная область памяти</t>
  </si>
  <si>
    <t>семантическими правилами языков</t>
  </si>
  <si>
    <t>ДИНАМИЧЕСКОЕ СВЯЗЫВАНИЕ ОБЪЕКТА</t>
  </si>
  <si>
    <t>динамическом связывании объекта</t>
  </si>
  <si>
    <t>БОЛЬШОЙ УЧАСТОК ПАМЯТИ</t>
  </si>
  <si>
    <t>большого участка памяти</t>
  </si>
  <si>
    <t>нужные места программы</t>
  </si>
  <si>
    <t>ПРОСТАЯ ОПЕРАЦИЯ КОНКАТЕНАЦИИ</t>
  </si>
  <si>
    <t>простая операция конкатенации</t>
  </si>
  <si>
    <t>СВОЕВРЕМЕННОЕ ВЫДЕЛЕНИЕ ПАМЯТИ</t>
  </si>
  <si>
    <t>своевременное выделение памяти</t>
  </si>
  <si>
    <t>ТЕХНИЧЕСКАЯ РЕАЛИЗАЦИЯ МЕТОДОВ</t>
  </si>
  <si>
    <t>Техническая реализация методов</t>
  </si>
  <si>
    <t>явные запросы пользователей</t>
  </si>
  <si>
    <t>системным функциям захвата</t>
  </si>
  <si>
    <t>дальнейшие запросы пользователей</t>
  </si>
  <si>
    <t>НЕЯВНОЕ ОСВОБОЖДЕНИЕ ПАМЯТИ</t>
  </si>
  <si>
    <t>Неявное освобождение памяти</t>
  </si>
  <si>
    <t>явных операторов управления</t>
  </si>
  <si>
    <t>повторных захватах памяти</t>
  </si>
  <si>
    <t>неявных запросов памяти</t>
  </si>
  <si>
    <t>СПЕЦИАЛЬНЫЙ СЧЕТЧИК ЧИСЛА</t>
  </si>
  <si>
    <t>специальный счетчик числа</t>
  </si>
  <si>
    <t>СПЕЦИАЛЬНЫЙ ПРИЗНАК ЗАНЯТОСТИ</t>
  </si>
  <si>
    <t>специальный признак занятости</t>
  </si>
  <si>
    <t>ПОСТОЯННЫЙ КОНТРОЛЬ ЧИСЛА</t>
  </si>
  <si>
    <t>постоянном контроле числа</t>
  </si>
  <si>
    <t>занятых блоков памяти</t>
  </si>
  <si>
    <t>ДОПОЛНИТЕЛЬНАЯ ФАЗА ОПТИМИЗАЦИИ</t>
  </si>
  <si>
    <t>дополнительная фаза оптимизации</t>
  </si>
  <si>
    <t>СЕМАНТИЧЕСКИЙ АНАЛИЗ ПРОГРАММ</t>
  </si>
  <si>
    <t>семантическим анализом программ</t>
  </si>
  <si>
    <t>ПОДОБНАЯ СХЕМА КОМПИЛЯЦИИ</t>
  </si>
  <si>
    <t>подобной схемы компиляции</t>
  </si>
  <si>
    <t>РАЗДЕЛЬНАЯ КОМПИЛЯЦИЯ ФАЙЛОВ</t>
  </si>
  <si>
    <t>раздельной компиляции файлов</t>
  </si>
  <si>
    <t>многоязыковых систем программирования</t>
  </si>
  <si>
    <t>БЫСТРОЕ СОЗДАНИЕ ПРОТОТИПА</t>
  </si>
  <si>
    <t>быстрого создания прототипа</t>
  </si>
  <si>
    <t>ДОПОЛНИТЕЛЬНАЯ ФУНКЦИЯ ГЕНЕРАТОРА</t>
  </si>
  <si>
    <t>дополнительной функцией генератора</t>
  </si>
  <si>
    <t>стандартных последовательностей операторов</t>
  </si>
  <si>
    <t>ЛОКАЛЬНАЯ ОПТИМИЗАЦИЯ ПОТОКА</t>
  </si>
  <si>
    <t>локальной оптимизации потока</t>
  </si>
  <si>
    <t>НАЦИОНАЛЬНАЯ ЛАБОРАТОРИЯ ИМЕНИ</t>
  </si>
  <si>
    <t>национальной лабораторией имени</t>
  </si>
  <si>
    <t>сложные алгоритмы поиска</t>
  </si>
  <si>
    <t>КРИТИЧЕСКАЯ ПОСЛЕДОВАТЕЛЬНОСТЬ ОПЕРАТОРОВ</t>
  </si>
  <si>
    <t>критической последовательности операторов</t>
  </si>
  <si>
    <t>ОБЫЧНАЯ ПОСЛЕДОВАТЕЛЬНОСТЬ КОМАНД</t>
  </si>
  <si>
    <t>обычной последовательности команд</t>
  </si>
  <si>
    <t>статических объектов данных</t>
  </si>
  <si>
    <t>ОБЪЕКТОВЫЙ РЕДАКТОР СВЯЗЕЙ</t>
  </si>
  <si>
    <t>объектов редактор связей</t>
  </si>
  <si>
    <t>ПРОСТОЙ РЕДАКТОР СВЯЗЕЙ</t>
  </si>
  <si>
    <t>простой редактор связей</t>
  </si>
  <si>
    <t>СТАТИЧЕСКОЕ ПОДКЛЮЧЕНИЕ БИБЛИОТЕК</t>
  </si>
  <si>
    <t>статическое подключение библиотек</t>
  </si>
  <si>
    <t>условные адреса разделов</t>
  </si>
  <si>
    <t>управляемые структуры памяти</t>
  </si>
  <si>
    <t>СЕГМЕНТНЫЙ-СТРАНИЧНАЯ ОРГАНИЗАЦИЯ ПАМЯТИ</t>
  </si>
  <si>
    <t>сегментно-страничной организации памяти</t>
  </si>
  <si>
    <t>НЕПОСРЕДСТВЕННОЕ ЗАНЕСЕНИЕ ПРОГРАММЫ</t>
  </si>
  <si>
    <t>непосредственного занесения программы</t>
  </si>
  <si>
    <t>точных характеристик конфигурации</t>
  </si>
  <si>
    <t>внутренних таблиц подсистемы</t>
  </si>
  <si>
    <t>СУЩЕСТВЕННАЯ ОСОБЕННОСТЬ СИСТЕМ</t>
  </si>
  <si>
    <t>Существенной особенностью систем</t>
  </si>
  <si>
    <t>ТЕХНИЧЕСКИЙ СОСТАВ БИБЛИОТЕКИ</t>
  </si>
  <si>
    <t>техническому составу библиотеки</t>
  </si>
  <si>
    <t>ПОЛНАЯ СБОРКА ПРОГРАММЫ</t>
  </si>
  <si>
    <t>полную сборку программы</t>
  </si>
  <si>
    <t>СТАТИЧЕСКОЕ ПОДКЛЮЧЕНИЕ КОМПОНЕНТОВ</t>
  </si>
  <si>
    <t>Статическое подключение компонентов</t>
  </si>
  <si>
    <t>СУЩЕСТВЕННЫЙ РОСТ ОБЪЕМОВ</t>
  </si>
  <si>
    <t>существенному росту объемов</t>
  </si>
  <si>
    <t>ВЫСОКАЯ СТЕПЕНЬ РАЗВИТИЯ</t>
  </si>
  <si>
    <t>высокой степени развития</t>
  </si>
  <si>
    <t>современных редакторов связей</t>
  </si>
  <si>
    <t>исполняемых файлов программ</t>
  </si>
  <si>
    <t>ДИНАМИЧЕСКОЕ ПОДКЛЮЧЕНИЕ БИБЛИОТЕК</t>
  </si>
  <si>
    <t>динамическом подключении библиотек</t>
  </si>
  <si>
    <t>БИБЛИОТЕЧНЫЙ НАБОР КОМПОНЕНТОВ</t>
  </si>
  <si>
    <t>библиотечного набора компонентов</t>
  </si>
  <si>
    <t>ПЕРВОНАЧАЛЬНОЕ НАИМЕНОВАНИЕ БИБЛИОТЕК</t>
  </si>
  <si>
    <t>первоначальное наименование библиотек</t>
  </si>
  <si>
    <t>многочисленные пакеты программ</t>
  </si>
  <si>
    <t>автоматизированными системами программирования</t>
  </si>
  <si>
    <t>Простые наборы описаний</t>
  </si>
  <si>
    <t>верхних уровнях иерархии</t>
  </si>
  <si>
    <t>нижних уровней иерархии</t>
  </si>
  <si>
    <t>максимальных размерах целых</t>
  </si>
  <si>
    <t>БЕЗОПАСНАЯ СИСТЕМА УМОЛЧАНИЙ</t>
  </si>
  <si>
    <t>безопасной системой умолчаний</t>
  </si>
  <si>
    <t>БИБЛИОТЕЧНАЯ ФУНКЦИЯ СОРТИРОВКИ</t>
  </si>
  <si>
    <t>библиотечной функции сортировки</t>
  </si>
  <si>
    <t>передаваемых функции сортировки</t>
  </si>
  <si>
    <t>ЭЛЕМЕНТАРНОЕ СРАВНЕНИЕ ЭЛЕМЕНТОВ</t>
  </si>
  <si>
    <t>элементарного сравнения элементов</t>
  </si>
  <si>
    <t>ОБОБЩЕННАЯ ФУНКЦИЯ СОРТИРОВКИ</t>
  </si>
  <si>
    <t>обобщенной функции сортировки</t>
  </si>
  <si>
    <t>УДАЧНЫЙ ВЫБОР АЛГОРИТМА</t>
  </si>
  <si>
    <t>удачного выбора алгоритма</t>
  </si>
  <si>
    <t>ВЫСОКАЯ КВАЛИФИКАЦИЯ ПОЛЬЗОВАТЕЛЯ</t>
  </si>
  <si>
    <t>высокую квалификацию пользователя</t>
  </si>
  <si>
    <t>развитые языки управления</t>
  </si>
  <si>
    <t>УСЛОВНЫЙ ВЫЗОВ ПРОГРАММ</t>
  </si>
  <si>
    <t>условного вызова программ</t>
  </si>
  <si>
    <t>ОТЛАДОЧНАЯ КОНФИГУРАЦИЯ КОМПЛЕКСОВ</t>
  </si>
  <si>
    <t>отладочной конфигурации комплексов</t>
  </si>
  <si>
    <t>Перечисленные способы управления</t>
  </si>
  <si>
    <t>целые коллективы разработчиков</t>
  </si>
  <si>
    <t>централизованные базы данных</t>
  </si>
  <si>
    <t>автономные системы управления</t>
  </si>
  <si>
    <t>современные системы разработки</t>
  </si>
  <si>
    <t>ТЕКСТОВОЕ ОПИСАНИЕ ПРИЧИНЫ</t>
  </si>
  <si>
    <t>текстовое описание причины</t>
  </si>
  <si>
    <t>РАБОЧЕЕ ДЕРЕВО КАТАЛОГОВ</t>
  </si>
  <si>
    <t>рабочее дерево каталогов</t>
  </si>
  <si>
    <t>разных участках файла</t>
  </si>
  <si>
    <t>ПРАВИЛЬНОЕ РАСПРЕДЕЛЕНИЕ ЗАДАЧ</t>
  </si>
  <si>
    <t>Правильное распределение задач</t>
  </si>
  <si>
    <t>семантическими конфликтами типа</t>
  </si>
  <si>
    <t>положительные стороны системы</t>
  </si>
  <si>
    <t>автоматизированные средства отладки</t>
  </si>
  <si>
    <t>ОТЛАДОЧНЫЙ РЕЖИМ ВЫПОЛНЕНИЯ</t>
  </si>
  <si>
    <t>отладочного режима выполнения</t>
  </si>
  <si>
    <t>БЫСТРАЯ ОТЛАДКА ПРОГРАММ</t>
  </si>
  <si>
    <t>быструю отладку программ</t>
  </si>
  <si>
    <t>проверочные запуски программ</t>
  </si>
  <si>
    <t>ДВОИЧНОЕ ПРЕДСТАВЛЕНИЕ ПРОГРАММ</t>
  </si>
  <si>
    <t>двоичным представлением программ</t>
  </si>
  <si>
    <t>АВТОНОМНАЯ ОТЛАДКА ПРОГРАММ</t>
  </si>
  <si>
    <t>автономной отладке программ</t>
  </si>
  <si>
    <t>ТОЧНОЕ СООТВЕТСТВИЕ ПРОГРАММЫ</t>
  </si>
  <si>
    <t>точное соответствие программы</t>
  </si>
  <si>
    <t>ТЕОРЕТИЧЕСКИЙ МИНИМУМ ЧИСЛА</t>
  </si>
  <si>
    <t>теоретическому минимуму числа</t>
  </si>
  <si>
    <t>БОЛЬШЕЕ ЧИСЛО ОШИБОК</t>
  </si>
  <si>
    <t>большего числа ошибок</t>
  </si>
  <si>
    <t>ПРИКЛАДНАЯ ТОЧКА ЗРЕНИЯ</t>
  </si>
  <si>
    <t>прикладной точки зрения</t>
  </si>
  <si>
    <t>технические параметры программы</t>
  </si>
  <si>
    <t>АВТОМАТИЗИРОВАННОЕ ТЕСТИРОВАНИЕ ПРОГРАММ</t>
  </si>
  <si>
    <t>автоматизированного тестирования программ</t>
  </si>
  <si>
    <t>ВЫСОКАЯ СКОРОСТЬ ТЕСТИРОВАНИЯ</t>
  </si>
  <si>
    <t>высокую скорость тестирования</t>
  </si>
  <si>
    <t>огромные объемы информации</t>
  </si>
  <si>
    <t>БЫСТРОЕ ОБНАРУЖЕНИЕ ПРОБЛЕМЫ</t>
  </si>
  <si>
    <t>быстрого обнаружения проблемы</t>
  </si>
  <si>
    <t>ПОЛНАЯ КАРТИНА ВЗАИМОДЕЙСТВИЯ</t>
  </si>
  <si>
    <t>полную картину взаимодействия</t>
  </si>
  <si>
    <t>обширные базы данных</t>
  </si>
  <si>
    <t>ПРОСТАЯ ДЕМОНСТРАЦИЯ ТЕКСТОВ</t>
  </si>
  <si>
    <t>простой демонстрацией текстов</t>
  </si>
  <si>
    <t>ВЫРАБОТАВШАЯ СИСТЕМА ПОНЯТИЙ</t>
  </si>
  <si>
    <t>Выработанная система понятий</t>
  </si>
  <si>
    <t>ОСУЩЕСТВЛЯЮЩИЙ ПРОЕКТ РАЗРАБОТКИ</t>
  </si>
  <si>
    <t>осуществляемого проекта разработки</t>
  </si>
  <si>
    <t>РАЗВЕТВИВШАЯ СЕТЬ РАБОЧИХ</t>
  </si>
  <si>
    <t>разветвленную сеть рабочих</t>
  </si>
  <si>
    <t>генерирующие заготовки программ</t>
  </si>
  <si>
    <t>ВЫБРАВШИЙ ЯЗЫК ПРОГРАММИРОВАНИЯ</t>
  </si>
  <si>
    <t>выбранный язык программирования</t>
  </si>
  <si>
    <t>АВТОМАТИЗИРОВАВШЕЕ ПРОЕКТИРОВАНИЕ ПРОГРАММ</t>
  </si>
  <si>
    <t>УНИФИЦИРОВАВШИЙ ЯЗЫК МОДЕЛИРОВАНИЯ</t>
  </si>
  <si>
    <t>ОГРАНИЧИВШИЙ НАБОР КОМПОНЕНТОВ</t>
  </si>
  <si>
    <t>КВАЛИФИЦИРОВАВШИЙ ПОЛЬЗОВАТЕЛЬ СИСТЕМЫ</t>
  </si>
  <si>
    <t>ВЫБРАВШИЙ СПОСОБ РЕАЛИЗАЦИИ</t>
  </si>
  <si>
    <t>выбранного способа реализации</t>
  </si>
  <si>
    <t>разрешенные места программы</t>
  </si>
  <si>
    <t>ВЫДЕЛИВШАЯ ФАЗА КОМПИЛЯЦИИ</t>
  </si>
  <si>
    <t>выделенной фазе компиляции</t>
  </si>
  <si>
    <t>выполняемых участков программы</t>
  </si>
  <si>
    <t>ЗАНИМАЮЩАЯ ПРОГРАММА ПАМЯТИ</t>
  </si>
  <si>
    <t>занимаемой программой памяти</t>
  </si>
  <si>
    <t>ЗАМЕНИВШАЯ ПОСЛЕДОВАТЕЛЬНОСТЬ ОПЕРАЦИЙ</t>
  </si>
  <si>
    <t>заменена последовательностью операций</t>
  </si>
  <si>
    <t>выполняемых фрагментов программ</t>
  </si>
  <si>
    <t>размещенных фрагментов памяти</t>
  </si>
  <si>
    <t>поддерживаемых элементов данных</t>
  </si>
  <si>
    <t>выделяемых блоков памяти</t>
  </si>
  <si>
    <t>освобожденных участков памяти</t>
  </si>
  <si>
    <t>закольцованные последовательности ссылок</t>
  </si>
  <si>
    <t>выделявшиеся блоки памяти</t>
  </si>
  <si>
    <t>фиксированные места памяти</t>
  </si>
  <si>
    <t>формируемые разделы памяти</t>
  </si>
  <si>
    <t>загружаемые библиотеки</t>
  </si>
  <si>
    <t>включены описания компонентов</t>
  </si>
  <si>
    <t>ОБОБЩИВШАЯ ФУНКЦИЯ СОРТИРОВКИ</t>
  </si>
  <si>
    <t>содержащих последовательности вызовов</t>
  </si>
  <si>
    <t>разрабатываемые системы управления</t>
  </si>
  <si>
    <t>распространяемые системы управления</t>
  </si>
  <si>
    <t>сопоставлены зоны памяти</t>
  </si>
  <si>
    <t>интегрированных системах таблицы</t>
  </si>
  <si>
    <t>составленные сценарии тестирования</t>
  </si>
  <si>
    <t>АВТОМАТИЗИРОВАВШЕЕ ТЕСТИРОВАНИЕ ПРОГРАММ</t>
  </si>
  <si>
    <t>имеющихся средств тестирования</t>
  </si>
  <si>
    <t>СНИЖАЮЩАЯ ПРОИЗВОДИТЕЛЬНОСТЬ ПРОГРАММЫ</t>
  </si>
  <si>
    <t>снижающая производительность программы</t>
  </si>
  <si>
    <t>системам программирования</t>
  </si>
  <si>
    <t>ТРУД ПРОГРАММИСТОВ</t>
  </si>
  <si>
    <t>труда программистов</t>
  </si>
  <si>
    <t>АВТОР ПРОГРАММЫ</t>
  </si>
  <si>
    <t>автором программы</t>
  </si>
  <si>
    <t>УЧАСТИЕ АВТОРА</t>
  </si>
  <si>
    <t>участия автора</t>
  </si>
  <si>
    <t>параметров настройки</t>
  </si>
  <si>
    <t>ЖИЗНЬ ПРОГРАММ</t>
  </si>
  <si>
    <t>жизни программ</t>
  </si>
  <si>
    <t>ФАЗА РАЗРАБОТКИ</t>
  </si>
  <si>
    <t>фазы разработки</t>
  </si>
  <si>
    <t>средств разработки</t>
  </si>
  <si>
    <t>стандартами разработки</t>
  </si>
  <si>
    <t>ПОСТАНОВКА ЗАДАЧИ</t>
  </si>
  <si>
    <t>постановки задачи</t>
  </si>
  <si>
    <t>СЛОВАРЬ ТЕРМИНОВ</t>
  </si>
  <si>
    <t>словарь терминов</t>
  </si>
  <si>
    <t>ОПИСАНИЕ СИСТЕМЫ</t>
  </si>
  <si>
    <t>описание системы</t>
  </si>
  <si>
    <t>ПРОЕКТИРОВАНИЕ СОВОКУПНОСТИ</t>
  </si>
  <si>
    <t>проектирование совокупности</t>
  </si>
  <si>
    <t>уровни абстракции</t>
  </si>
  <si>
    <t>ВЫБОР ПОДСИСТЕМ</t>
  </si>
  <si>
    <t>Выбор подсистем</t>
  </si>
  <si>
    <t>декомпозицией программы</t>
  </si>
  <si>
    <t>метод декомпозиции</t>
  </si>
  <si>
    <t>МЕТОД ПРОЕКТИРОВАНИЯ</t>
  </si>
  <si>
    <t>методом проектирования</t>
  </si>
  <si>
    <t>МОДУЛЬ СИСТЕМЫ</t>
  </si>
  <si>
    <t>модуль системы</t>
  </si>
  <si>
    <t>МОДУЛЬ ПРОГРАММЫ</t>
  </si>
  <si>
    <t>модуля программы</t>
  </si>
  <si>
    <t>МОДУЛА ПРОГРАММЫ</t>
  </si>
  <si>
    <t>модуле программы</t>
  </si>
  <si>
    <t>ФОРМИРОВАНИЕ ТРЕБОВАНИЙ</t>
  </si>
  <si>
    <t>формировании требований</t>
  </si>
  <si>
    <t>ПРОВЕДЕНИЕ ДЕКОМПОЗИЦИИ</t>
  </si>
  <si>
    <t>проведении декомпозиции</t>
  </si>
  <si>
    <t>Верификацией программы</t>
  </si>
  <si>
    <t>НЕСООТВЕТСТВИЕ ПРОГРАММЫ</t>
  </si>
  <si>
    <t>несоответствие программы</t>
  </si>
  <si>
    <t>ОБНАРУЖЕНИЕ ДЕФЕКТОВ</t>
  </si>
  <si>
    <t>обнаружения дефектов</t>
  </si>
  <si>
    <t>неверных программ</t>
  </si>
  <si>
    <t>ПРИВЛЕЧЕНИЕ ЗАКАЗЧИКА</t>
  </si>
  <si>
    <t>привлечению заказчика</t>
  </si>
  <si>
    <t>ОБУЧЕНИЕ ПОЛЬЗОВАТЕЛЕЙ</t>
  </si>
  <si>
    <t>обучению пользователей</t>
  </si>
  <si>
    <t>ТЕСТИРОВАНИЕ РАБОТОСПОСОБНОСТИ</t>
  </si>
  <si>
    <t>тестированию работоспособности</t>
  </si>
  <si>
    <t>УСТОЙЧИВОСТЬ ПРОГРАММЫ</t>
  </si>
  <si>
    <t>устойчивости программы</t>
  </si>
  <si>
    <t>организация заказчика</t>
  </si>
  <si>
    <t>ТИРАЖИРОВАНИЕ ПРОДУКТА</t>
  </si>
  <si>
    <t>тиражирование продукта</t>
  </si>
  <si>
    <t>схема разработки</t>
  </si>
  <si>
    <t>ЗАМЫКАНИЕ ПРОЦЕССА</t>
  </si>
  <si>
    <t>замыкание процесса</t>
  </si>
  <si>
    <t>СОВЕРШЕНСТВОВАНИЕ СИСТЕМЫ</t>
  </si>
  <si>
    <t>совершенствованию системы</t>
  </si>
  <si>
    <t>СВОБОДА ВЫБОРА</t>
  </si>
  <si>
    <t>свободу выбора</t>
  </si>
  <si>
    <t>ПРЕОДОЛЕНИЕ ПРОБЛЕМ</t>
  </si>
  <si>
    <t>преодоления проблем</t>
  </si>
  <si>
    <t>ВИТОК СПИРАЛИ</t>
  </si>
  <si>
    <t>виток спирали</t>
  </si>
  <si>
    <t>СОЗДАНИЕ ФРАГМЕНТА</t>
  </si>
  <si>
    <t>созданию фрагмента</t>
  </si>
  <si>
    <t>ХАРАКТЕРИСТИКА ПРОЕКТА</t>
  </si>
  <si>
    <t>характеристики проекта</t>
  </si>
  <si>
    <t>КАЧЕСТВО ПРОЕКТИРОВАНИЯ</t>
  </si>
  <si>
    <t>качество проектирования</t>
  </si>
  <si>
    <t>ОЦЕНКА КАЧЕСТВА</t>
  </si>
  <si>
    <t>оценку качества</t>
  </si>
  <si>
    <t>категорий процессов</t>
  </si>
  <si>
    <t>ПРОЦЕСС ПРИОБРЕТЕНИЯ</t>
  </si>
  <si>
    <t>процесс приобретения</t>
  </si>
  <si>
    <t>ВЫБОР ПОСТАВЩИКА</t>
  </si>
  <si>
    <t>выбор поставщика</t>
  </si>
  <si>
    <t>ПОЛНОТА НАБОРА</t>
  </si>
  <si>
    <t>полнота набора</t>
  </si>
  <si>
    <t>редактор связей</t>
  </si>
  <si>
    <t>ОТСУТСТВИЕ КОМПОНЕНТОВ</t>
  </si>
  <si>
    <t>отсутствие компонентов</t>
  </si>
  <si>
    <t>системам проектирования</t>
  </si>
  <si>
    <t>ТРЕБОВАНИЕ УДОБСТВА</t>
  </si>
  <si>
    <t>требование удобства</t>
  </si>
  <si>
    <t>ПОДДЕРЖКА ВЕДЕНИЯ</t>
  </si>
  <si>
    <t>поддержке ведения</t>
  </si>
  <si>
    <t>РЕЖИМ ПОЛУЧЕНИЯ</t>
  </si>
  <si>
    <t>режим получения</t>
  </si>
  <si>
    <t>УСТАНОВКА РЕЖИМОВ</t>
  </si>
  <si>
    <t>установки режимов</t>
  </si>
  <si>
    <t>причинах принятия</t>
  </si>
  <si>
    <t>МЕСТО ПРОЕКТА</t>
  </si>
  <si>
    <t>места проекта</t>
  </si>
  <si>
    <t>БАЗА ПРОЕКТА</t>
  </si>
  <si>
    <t>СИСТЕМА УПРАВЛЕНИЯ</t>
  </si>
  <si>
    <t>системой управления</t>
  </si>
  <si>
    <t>ОЦЕНКА ЗАТРАТ</t>
  </si>
  <si>
    <t>оценка затрат</t>
  </si>
  <si>
    <t>ВЫПОЛНЕНИЕ ПРОЕКТА</t>
  </si>
  <si>
    <t>РАСПРЕДЕЛЕНИЕ ОТВЕТСТВЕННОСТИ</t>
  </si>
  <si>
    <t>распределение ответственности</t>
  </si>
  <si>
    <t>НЕВОЗМОЖНОСТЬ ПРИВЛЕЧЕНИЯ</t>
  </si>
  <si>
    <t>невозможность привлечения</t>
  </si>
  <si>
    <t>НЕХВАТКА ЗНАНИЙ</t>
  </si>
  <si>
    <t>нехватка знаний</t>
  </si>
  <si>
    <t>ИДЕНТИФИКАЦИЯ РИСКОВ</t>
  </si>
  <si>
    <t>идентификации рисков</t>
  </si>
  <si>
    <t>предупреждении рисков</t>
  </si>
  <si>
    <t>СНИЖЕНИЕ СТЕПЕНИ</t>
  </si>
  <si>
    <t>снижении степени</t>
  </si>
  <si>
    <t>РАССЫЛКА СООБЩЕНИЙ</t>
  </si>
  <si>
    <t>рассылка сообщений</t>
  </si>
  <si>
    <t>участникам проекта</t>
  </si>
  <si>
    <t>ГЕНЕРАЦИЯ ОТЧЕТОВ</t>
  </si>
  <si>
    <t>генерация отчетов</t>
  </si>
  <si>
    <t>компонент пакета</t>
  </si>
  <si>
    <t>ПЛАНИРОВАНИЕ ПРОЕКТА</t>
  </si>
  <si>
    <t>планирования проекта</t>
  </si>
  <si>
    <t>СТАДИЙ РАЗРАБОТКИ</t>
  </si>
  <si>
    <t>стадий разработки</t>
  </si>
  <si>
    <t>СРЕДСТВО АВТОМАТИЗАЦИИ</t>
  </si>
  <si>
    <t>Средства автоматизации</t>
  </si>
  <si>
    <t>СОСТАВ КОМПОНЕНТЫ</t>
  </si>
  <si>
    <t>состав компоненты</t>
  </si>
  <si>
    <t>наборы функций</t>
  </si>
  <si>
    <t>СИСТЕМА КЛАССОВ</t>
  </si>
  <si>
    <t>системы классов</t>
  </si>
  <si>
    <t>БАЛАНС СКОБОК</t>
  </si>
  <si>
    <t>баланс скобок</t>
  </si>
  <si>
    <t>СРЕДСТВО КОМПОНОВКИ</t>
  </si>
  <si>
    <t>Средства компоновки</t>
  </si>
  <si>
    <t>компонентов библиотек</t>
  </si>
  <si>
    <t>НАСТРОЙКА ПРОГРАММ</t>
  </si>
  <si>
    <t>настройку программ</t>
  </si>
  <si>
    <t>РАЗМЕЩЕНИЕ ПРОГРАММ</t>
  </si>
  <si>
    <t>размещение программ</t>
  </si>
  <si>
    <t>КОМПОНОВКА ПРОГРАММ</t>
  </si>
  <si>
    <t>компоновки программ</t>
  </si>
  <si>
    <t>ВЫПОЛНЕНИЕ ПРОГРАММ</t>
  </si>
  <si>
    <t>выполнения программ</t>
  </si>
  <si>
    <t>терминах классов</t>
  </si>
  <si>
    <t>ТЕРМИНОЛОГИЯ ПОЛЬЗОВАТЕЛЕЙ</t>
  </si>
  <si>
    <t>терминологию пользователей</t>
  </si>
  <si>
    <t>Генераторы тестов</t>
  </si>
  <si>
    <t>НАЖАТИЕ КЛАВИШ</t>
  </si>
  <si>
    <t>нажатию клавиш</t>
  </si>
  <si>
    <t>УРОВЕНЬ АВТОМАТИЗАЦИИ</t>
  </si>
  <si>
    <t>уровень автоматизации</t>
  </si>
  <si>
    <t>ПОКРЫТИЕ УСЛОВИЙ</t>
  </si>
  <si>
    <t>покрытие условий</t>
  </si>
  <si>
    <t>ПОДГОТОВКА ТРЕБОВАНИЙ</t>
  </si>
  <si>
    <t>подготовки требований</t>
  </si>
  <si>
    <t>БИБЛИОТЕКА ПРОГРАММ</t>
  </si>
  <si>
    <t>библиотеки программ</t>
  </si>
  <si>
    <t>ПЕЧАТЬ ОТЧЕТОВ</t>
  </si>
  <si>
    <t>печать отчетов</t>
  </si>
  <si>
    <t>ФИКСАЦИЯ РЕШЕНИЙ</t>
  </si>
  <si>
    <t>фиксации решений</t>
  </si>
  <si>
    <t>ВЫЗОВ ПРОГРАММ</t>
  </si>
  <si>
    <t>вызову программ</t>
  </si>
  <si>
    <t>МЕСТО РАЗМЕЩЕНИЯ</t>
  </si>
  <si>
    <t>место размещения</t>
  </si>
  <si>
    <t>поисках преодоления</t>
  </si>
  <si>
    <t>АРХИВ СИСТЕМЫ</t>
  </si>
  <si>
    <t>архив системы</t>
  </si>
  <si>
    <t>СТОРОНА ОПЕРАТОРА</t>
  </si>
  <si>
    <t>стороны оператора</t>
  </si>
  <si>
    <t>терминах описания</t>
  </si>
  <si>
    <t>ОКНО РЕДАКТИРОВАНИЯ</t>
  </si>
  <si>
    <t>окне редактирования</t>
  </si>
  <si>
    <t>ОПИСАНИЕ БИБЛИОТЕК</t>
  </si>
  <si>
    <t>Описание библиотек</t>
  </si>
  <si>
    <t>C++ КОМПАНИИ</t>
  </si>
  <si>
    <t>C++ компании</t>
  </si>
  <si>
    <t>элементов иерархии</t>
  </si>
  <si>
    <t>ТЕКСТ МЕСТА</t>
  </si>
  <si>
    <t>тексте места</t>
  </si>
  <si>
    <t>СЕМЕЙСТВО СИСТЕМ</t>
  </si>
  <si>
    <t>семействе систем</t>
  </si>
  <si>
    <t>ФУНКЦИЯ КЛИЕНТА</t>
  </si>
  <si>
    <t>функции клиента</t>
  </si>
  <si>
    <t>ФУНКЦИЯ СЕРВЕРА</t>
  </si>
  <si>
    <t>функции сервера</t>
  </si>
  <si>
    <t>ВЗАИМОДЕЙСТВИЕ КЛИЕНТОВ</t>
  </si>
  <si>
    <t>Взаимодействие клиентов</t>
  </si>
  <si>
    <t>окнами интерфейса</t>
  </si>
  <si>
    <t>фрагменты текста</t>
  </si>
  <si>
    <t>ПОВЫШЕНИЕ ЭФФЕКТИВНОСТИ</t>
  </si>
  <si>
    <t>повышением эффективности</t>
  </si>
  <si>
    <t>ВВОД МАКРООПРЕДЕЛЕНИЙ</t>
  </si>
  <si>
    <t>ввод макроопределений</t>
  </si>
  <si>
    <t>ПОВЫШЕНИЕ МОБИЛЬНОСТИ</t>
  </si>
  <si>
    <t>повышения мобильности</t>
  </si>
  <si>
    <t>РЕДАКТИРОВАНИЕ СТРОК</t>
  </si>
  <si>
    <t>редактировании строк</t>
  </si>
  <si>
    <t>блоками информации</t>
  </si>
  <si>
    <t>Редакторы тестов</t>
  </si>
  <si>
    <t>отладчиками программ</t>
  </si>
  <si>
    <t>ВЫДЕЛЕНИЕ ЛЕКСЕМ</t>
  </si>
  <si>
    <t>выделении лексем</t>
  </si>
  <si>
    <t>ТЕКСТ ЛЕКСЕМЫ</t>
  </si>
  <si>
    <t>тексте лексемы</t>
  </si>
  <si>
    <t>ЭКЗЕМПЛЯР КЛАССА</t>
  </si>
  <si>
    <t>экземпляра класса</t>
  </si>
  <si>
    <t>ВЕРОЯТНОСТЬ ОШИБОК</t>
  </si>
  <si>
    <t>вероятность ошибок</t>
  </si>
  <si>
    <t>ФОРМА ПОЯСНЕНИЯ</t>
  </si>
  <si>
    <t>форму пояснения</t>
  </si>
  <si>
    <t>НАБОР ШАБЛОНОВ</t>
  </si>
  <si>
    <t>набор шаблонов</t>
  </si>
  <si>
    <t>ПЕРЕЧЕНЬ МЕТОДОВ</t>
  </si>
  <si>
    <t>перечень методов</t>
  </si>
  <si>
    <t>ИМЯ ФУНКЦИИ</t>
  </si>
  <si>
    <t>имени функции</t>
  </si>
  <si>
    <t>ЦЕЛЬ СОЗДАНИЯ</t>
  </si>
  <si>
    <t>целью создания</t>
  </si>
  <si>
    <t>СПОСОБ ПОЛУЧЕНИЯ</t>
  </si>
  <si>
    <t>способ получения</t>
  </si>
  <si>
    <t>КОДИРОВАНИЕ ПРОГРАММ</t>
  </si>
  <si>
    <t>кодированием программ</t>
  </si>
  <si>
    <t>СООБРАЖЕНИЕ ЭФФЕКТИВНОСТИ</t>
  </si>
  <si>
    <t>соображения эффективности</t>
  </si>
  <si>
    <t>ПРОЦЕСС ПЕРЕВОДА</t>
  </si>
  <si>
    <t>Процесс перевода</t>
  </si>
  <si>
    <t>ПРОГРАММА ТРАНСЛЯТОРА</t>
  </si>
  <si>
    <t>программу транслятора</t>
  </si>
  <si>
    <t>ПОСЛЕДОВАТЕЛЬНОСТЬ ПРЕДЛОЖЕНИЙ</t>
  </si>
  <si>
    <t>последовательность предложений</t>
  </si>
  <si>
    <t>ЭКВИВАЛЕНТНОСТЬ ПРОГРАММ</t>
  </si>
  <si>
    <t>Эквивалентность программ</t>
  </si>
  <si>
    <t>точки зрения</t>
  </si>
  <si>
    <t>ЯЗЫК ТРАНСЛЯЦИИ</t>
  </si>
  <si>
    <t>языком трансляции</t>
  </si>
  <si>
    <t>интерпретацией языка</t>
  </si>
  <si>
    <t>ПРОЦЕСС ИНТЕРПРЕТАЦИИ</t>
  </si>
  <si>
    <t>процессе интерпретации</t>
  </si>
  <si>
    <t>ПРОГРАММА ИНТЕРПРЕТАТОРА</t>
  </si>
  <si>
    <t>программа интерпретатора</t>
  </si>
  <si>
    <t>фазе интерпретации</t>
  </si>
  <si>
    <t>ПОСТУПЛЕНИЕ ПРОГРАММЫ</t>
  </si>
  <si>
    <t>поступления программы</t>
  </si>
  <si>
    <t>ЗАВЕРШЕНИЕ ИНТЕРПРЕТАЦИИ</t>
  </si>
  <si>
    <t>завершения интерпретации</t>
  </si>
  <si>
    <t>ПОСТРОЕНИЕ ИНТЕРПРЕТАТОРОВ</t>
  </si>
  <si>
    <t>построение интерпретаторов</t>
  </si>
  <si>
    <t>СПОСОБ ПРОГРАММЫ</t>
  </si>
  <si>
    <t>способом программы</t>
  </si>
  <si>
    <t>РАЗНОРОДНОСТЬ ОБОРУДОВАНИЯ</t>
  </si>
  <si>
    <t>Разнородность оборудования</t>
  </si>
  <si>
    <t>КОМПИЛЯТОР ДАННЫХ</t>
  </si>
  <si>
    <t>компилятором данных</t>
  </si>
  <si>
    <t>потоки информации</t>
  </si>
  <si>
    <t>СЛОЖНОСТЬ ТРАНСЛЯТОРА</t>
  </si>
  <si>
    <t>сложности транслятора</t>
  </si>
  <si>
    <t>РАСПОЗНАВАНИЕ ТЕКСТА</t>
  </si>
  <si>
    <t>распознавание текста</t>
  </si>
  <si>
    <t>РАСШИРЕНИЕ МАКРОВЫЗОВОВ</t>
  </si>
  <si>
    <t>расширение макровызовов</t>
  </si>
  <si>
    <t>ТАБЛИЦА ТРАНСЛЯТОРА</t>
  </si>
  <si>
    <t>таблицы транслятора</t>
  </si>
  <si>
    <t>ФИКСАЦИЯ СТРУКТУРЫ</t>
  </si>
  <si>
    <t>фиксации структуры</t>
  </si>
  <si>
    <t>свойств программ</t>
  </si>
  <si>
    <t>СТРАТЕГИЯ ОПТИМИЗАЦИИ</t>
  </si>
  <si>
    <t>стратегии оптимизации</t>
  </si>
  <si>
    <t>ФОРМИРОВАНИЕ ЗОН</t>
  </si>
  <si>
    <t>формированию зон</t>
  </si>
  <si>
    <t>ПРИПИСКА РЕГИСТРОВ</t>
  </si>
  <si>
    <t>приписке регистров</t>
  </si>
  <si>
    <t>КОМПОНОВКА ДАННЫХ</t>
  </si>
  <si>
    <t>компоновка данных</t>
  </si>
  <si>
    <t>регистрам устройства</t>
  </si>
  <si>
    <t>ВОЗНИКНОВЕНИЕ ПРОГРАММЫ</t>
  </si>
  <si>
    <t>возникновение программы</t>
  </si>
  <si>
    <t>КОНЦЕПЦИЯ ПРОГРАММЫ</t>
  </si>
  <si>
    <t>концепцию программы</t>
  </si>
  <si>
    <t>ИНТЕРПРЕТАЦИЯ ПРОГРАММЫ</t>
  </si>
  <si>
    <t>интерпретацию программы</t>
  </si>
  <si>
    <t>ПРОЦЕСС КОМПИЛЯЦИИ</t>
  </si>
  <si>
    <t>процесс компиляции</t>
  </si>
  <si>
    <t>ПРОЦЕДУРА ЧТЕНИЯ</t>
  </si>
  <si>
    <t>процедуры чтения</t>
  </si>
  <si>
    <t>разработчики компиляторов</t>
  </si>
  <si>
    <t>ТИП ЛЕКСЕМЫ</t>
  </si>
  <si>
    <t>тип лексемы</t>
  </si>
  <si>
    <t>ОБНАРУЖЕНИЕ ЛЕКСЕМЫ</t>
  </si>
  <si>
    <t>обнаружении лексемы</t>
  </si>
  <si>
    <t>ЭФФЕКТИВНОСТЬ ПОИСКА</t>
  </si>
  <si>
    <t>эффективность поиска</t>
  </si>
  <si>
    <t>ЭФФЕКТИВНОСТЬ ВСТАВОК</t>
  </si>
  <si>
    <t>эффективность вставок</t>
  </si>
  <si>
    <t>КОНСТРУКЦИЯ ПРОГРАММЫ</t>
  </si>
  <si>
    <t>конструкции программы</t>
  </si>
  <si>
    <t>БЛОК ОПЕРАТОРОВ</t>
  </si>
  <si>
    <t>блока операторов</t>
  </si>
  <si>
    <t>ПРОВЕРКА СОБЛЮДЕНИЯ</t>
  </si>
  <si>
    <t>проверкой соблюдения</t>
  </si>
  <si>
    <t>норм языка</t>
  </si>
  <si>
    <t>БОЛЬШИНСТВО ОПЕРАТОРОВ</t>
  </si>
  <si>
    <t>большинства операторов</t>
  </si>
  <si>
    <t>ПРОВЕРКА ТИПОВ</t>
  </si>
  <si>
    <t>Проверки типов</t>
  </si>
  <si>
    <t>СЛОЖЕНИЕ УКАЗАТЕЛЕЙ</t>
  </si>
  <si>
    <t>сложение указателей</t>
  </si>
  <si>
    <t>ПРОВЕРКА УПРАВЛЕНИЯ</t>
  </si>
  <si>
    <t>Проверки управления</t>
  </si>
  <si>
    <t>ПРОВЕРКА ЕДИНСТВЕННОСТИ</t>
  </si>
  <si>
    <t>Проверки единственности</t>
  </si>
  <si>
    <t>ЯЗЫК АДА</t>
  </si>
  <si>
    <t>языке Ада</t>
  </si>
  <si>
    <t>СОГЛАСОВАНИЕ ТИПОВ</t>
  </si>
  <si>
    <t>согласованию типов</t>
  </si>
  <si>
    <t>ОПЕРАЦИЯ ДОСТУПА</t>
  </si>
  <si>
    <t>операция доступа</t>
  </si>
  <si>
    <t>КОНСТАНТА ПРОГРАММЫ</t>
  </si>
  <si>
    <t>константа программы</t>
  </si>
  <si>
    <t>ПРИНЦИП ОПЕРАТОРОВ</t>
  </si>
  <si>
    <t>принципе операторов</t>
  </si>
  <si>
    <t>ЗАВЕРШЕНИЕ ЦИКЛА</t>
  </si>
  <si>
    <t>завершения цикла</t>
  </si>
  <si>
    <t>РАЗНЕСЕНИЕ ИМЕН</t>
  </si>
  <si>
    <t>Разнесение имен</t>
  </si>
  <si>
    <t>пространствам именования</t>
  </si>
  <si>
    <t>ПРОГРАММА ИДЕНТИФИКАТОРОВ</t>
  </si>
  <si>
    <t>программе идентификаторов</t>
  </si>
  <si>
    <t>программах объектов</t>
  </si>
  <si>
    <t>имена объектов</t>
  </si>
  <si>
    <t>УНИКАЛЬНОСТЬ ИМЕН</t>
  </si>
  <si>
    <t>ЗАВЕРШЕНИЕ КОМПИЛЯЦИИ</t>
  </si>
  <si>
    <t>завершения компиляции</t>
  </si>
  <si>
    <t>ЗАДАЧА КОМПИЛЯЦИИ</t>
  </si>
  <si>
    <t>задаче компиляции</t>
  </si>
  <si>
    <t>РЕАЛИЗАЦИЯ РАСПОЗНАВАТЕЛЕЙ</t>
  </si>
  <si>
    <t>реализацию распознавателей</t>
  </si>
  <si>
    <t>ДЕРЕВО РАЗБОРА</t>
  </si>
  <si>
    <t>дерево разбора</t>
  </si>
  <si>
    <t>ПОСЛЕДОВАТЕЛЬНОСТЬ ССЫЛОК</t>
  </si>
  <si>
    <t>последовательность ссылок</t>
  </si>
  <si>
    <t>ПРОХОД КОМПИЛЯТОРА</t>
  </si>
  <si>
    <t>проходе компилятора</t>
  </si>
  <si>
    <t>грамматиках языка</t>
  </si>
  <si>
    <t>деревом операций</t>
  </si>
  <si>
    <t>ПОРЯДОК ОПЕРАЦИЙ</t>
  </si>
  <si>
    <t>порядок операций</t>
  </si>
  <si>
    <t>СВЯЗЬ ОПЕРАЦИЙ</t>
  </si>
  <si>
    <t>связь операций</t>
  </si>
  <si>
    <t>ПЕРЕУПОРЯДОЧЕНИЕ ОПЕРАЦИЙ</t>
  </si>
  <si>
    <t>переупорядочением операций</t>
  </si>
  <si>
    <t>НЕДОСТАТОК ДЕРЕВ</t>
  </si>
  <si>
    <t>Недостатком деревьев</t>
  </si>
  <si>
    <t>ПОСЛЕДОВАТЕЛЬНОСТЬ ТЕТРАД</t>
  </si>
  <si>
    <t>последовательности тетрад</t>
  </si>
  <si>
    <t>ФОРМА ТЕТРАД</t>
  </si>
  <si>
    <t>форме тетрад</t>
  </si>
  <si>
    <t>последовательность команд</t>
  </si>
  <si>
    <t>ОСОБЕННОСТЬ ТРИАД</t>
  </si>
  <si>
    <t>Особенностью триад</t>
  </si>
  <si>
    <t>КАЧЕСТВО ОПЕРАНДА</t>
  </si>
  <si>
    <t>качестве операнда</t>
  </si>
  <si>
    <t>операций триад</t>
  </si>
  <si>
    <t>СВОЙСТВО ТРИАД</t>
  </si>
  <si>
    <t>свойство триад</t>
  </si>
  <si>
    <t>НЕУДОБСТВО ПРЯМОЙ</t>
  </si>
  <si>
    <t>неудобство прямой</t>
  </si>
  <si>
    <t>приоритеты операций</t>
  </si>
  <si>
    <t>ПЕРЕВОД ПРОГРАММ</t>
  </si>
  <si>
    <t>перевода программ</t>
  </si>
  <si>
    <t>связок команд</t>
  </si>
  <si>
    <t>АДРЕС ОПЕРАНДОВ</t>
  </si>
  <si>
    <t>адреса операндов</t>
  </si>
  <si>
    <t>ТРАНСЛЯЦИЯ ПОСЛЕДОВАТЕЛЬНОСТИ</t>
  </si>
  <si>
    <t>трансляции последовательности</t>
  </si>
  <si>
    <t>ПОТЕРЯ ИНФОРМАЦИИ</t>
  </si>
  <si>
    <t>потере информации</t>
  </si>
  <si>
    <t>ЦЕЛЬ ПОЛУЧЕНИЯ</t>
  </si>
  <si>
    <t>целях получения</t>
  </si>
  <si>
    <t>СМЫСЛ ПРОГРАММЫ</t>
  </si>
  <si>
    <t>смысл программы</t>
  </si>
  <si>
    <t>ОБЪЕМ ПАМЯТИ</t>
  </si>
  <si>
    <t>объем памяти</t>
  </si>
  <si>
    <t>ХРАНЕНИЕ ДАННЫХ</t>
  </si>
  <si>
    <t>хранения данных</t>
  </si>
  <si>
    <t>команд программы</t>
  </si>
  <si>
    <t>ПРОГРАММА ДАННЫХ</t>
  </si>
  <si>
    <t>программе данных</t>
  </si>
  <si>
    <t>комбинациях данных</t>
  </si>
  <si>
    <t>ухудшение характеристик</t>
  </si>
  <si>
    <t>ПОТОК ДАННЫХ</t>
  </si>
  <si>
    <t>потока данных</t>
  </si>
  <si>
    <t>МОДИФИКАЦИЯ ПРОГРАММ</t>
  </si>
  <si>
    <t>модификации программ</t>
  </si>
  <si>
    <t>ПРОВЕДЕНИЕ ПРЕОБРАЗОВАНИЙ</t>
  </si>
  <si>
    <t>проведение преобразований</t>
  </si>
  <si>
    <t>аппаратные особенности</t>
  </si>
  <si>
    <t>размеры регистров</t>
  </si>
  <si>
    <t>БЫСТРОДЕЙСТВИЕ ПРОГРАММЫ</t>
  </si>
  <si>
    <t>быстродействие программы</t>
  </si>
  <si>
    <t>НЕЯ ОПЕРАЦИИ</t>
  </si>
  <si>
    <t>нею операции</t>
  </si>
  <si>
    <t>РАСПРОСТРАНЕНИЕ КОПИЙ</t>
  </si>
  <si>
    <t>распространение копий</t>
  </si>
  <si>
    <t>свертка операций</t>
  </si>
  <si>
    <t>СВЕРТКА ОПЕРАЦИЙ</t>
  </si>
  <si>
    <t>ВОЗНИКНОВЕНИЕ КОНСТАНТА-ОПЕРАНДОВ</t>
  </si>
  <si>
    <t>возникновения констант-операндов</t>
  </si>
  <si>
    <t>операциями присваивания</t>
  </si>
  <si>
    <t>ИСПОЛНЕНИЕ ПРОГРАММ</t>
  </si>
  <si>
    <t>исполнения программ</t>
  </si>
  <si>
    <t>ЭКОНОМИЯ ПАМЯТИ</t>
  </si>
  <si>
    <t>экономия памяти</t>
  </si>
  <si>
    <t>ЗНАЧЕНИЕ ПОДВЫРАЖЕНИЯ</t>
  </si>
  <si>
    <t>значение подвыражения</t>
  </si>
  <si>
    <t>регистры процессора</t>
  </si>
  <si>
    <t>КОМПИЛЯТОР АЛГОРИТМА</t>
  </si>
  <si>
    <t>компиляторе алгоритма</t>
  </si>
  <si>
    <t>адресов параметров</t>
  </si>
  <si>
    <t>пределы цикла</t>
  </si>
  <si>
    <t>НОМЕР ИТЕРАЦИИ</t>
  </si>
  <si>
    <t>номеру итерации</t>
  </si>
  <si>
    <t>ВЫПОЛНЕНИЕ СЛОЖЕНИЯ</t>
  </si>
  <si>
    <t>выполнения сложения</t>
  </si>
  <si>
    <t>СЧЕТ ВВЕДЕНИЯ</t>
  </si>
  <si>
    <t>счет введения</t>
  </si>
  <si>
    <t>операций сложения</t>
  </si>
  <si>
    <t>ЗАМЕНА ЦИКЛА</t>
  </si>
  <si>
    <t>замена цикла</t>
  </si>
  <si>
    <t>РАСЩЕПЛЕНИЕ ЦИКЛА</t>
  </si>
  <si>
    <t>Расщепление цикла</t>
  </si>
  <si>
    <t>СОВОКУПНОСТЬ АППАРАТНЫХ</t>
  </si>
  <si>
    <t>совокупность аппаратных</t>
  </si>
  <si>
    <t>аспекты методов</t>
  </si>
  <si>
    <t>операций пересылки</t>
  </si>
  <si>
    <t>РАЗРАБОТКА КОМПИЛЯТОРА</t>
  </si>
  <si>
    <t>разработку компилятора</t>
  </si>
  <si>
    <t>ЧИСЛО РЕГИСТРОВ</t>
  </si>
  <si>
    <t>ЧИСЛО ЦВЕТОВ</t>
  </si>
  <si>
    <t>число цветов</t>
  </si>
  <si>
    <t>ПРОБЛЕМА ВЫБОРА</t>
  </si>
  <si>
    <t>проблема выбора</t>
  </si>
  <si>
    <t>регистров базирования</t>
  </si>
  <si>
    <t>ПАР РЕГИСТРОВ</t>
  </si>
  <si>
    <t>пара регистров</t>
  </si>
  <si>
    <t>ЗАПИСЬ СОДЕРЖИМОГО</t>
  </si>
  <si>
    <t>записи содержимого</t>
  </si>
  <si>
    <t>КОМАНДА ЗАГРУЗКИ</t>
  </si>
  <si>
    <t>команда загрузки</t>
  </si>
  <si>
    <t>ПРОВЕДЕНИЕ ОПТИМИЗАЦИИ</t>
  </si>
  <si>
    <t>ВЫПОЛНЕНИЕ КОМАНДЫ</t>
  </si>
  <si>
    <t>выполнения команды</t>
  </si>
  <si>
    <t>аппаратных ресурсов</t>
  </si>
  <si>
    <t>операциями сдвига</t>
  </si>
  <si>
    <t>РЕЖИМ АВТОУВЕЛИЧЕНИЯ</t>
  </si>
  <si>
    <t>режиме автоувеличения</t>
  </si>
  <si>
    <t>РАССМОТРЕНИЕ ПОЛЕЗНОСТИ</t>
  </si>
  <si>
    <t>рассмотрении полезности</t>
  </si>
  <si>
    <t>ВЫБОР АЛГОРИТМА</t>
  </si>
  <si>
    <t>выбора алгоритма</t>
  </si>
  <si>
    <t>ЛОГИК ОБЪЕДИНЕНИЯ</t>
  </si>
  <si>
    <t>логика объединения</t>
  </si>
  <si>
    <t>АКТИВАЦИЯ ПРОЦЕДУР</t>
  </si>
  <si>
    <t>активации процедур</t>
  </si>
  <si>
    <t>ХАРАКТЕРИСТИКА СПОСОБА</t>
  </si>
  <si>
    <t>характеристикой способа</t>
  </si>
  <si>
    <t>СПОСОБ РАСПРЕДЕЛЕНИЯ</t>
  </si>
  <si>
    <t>способу распределения</t>
  </si>
  <si>
    <t>Размеры объектов</t>
  </si>
  <si>
    <t>ПОЛОЖЕНИЕ ОБЪЕКТА</t>
  </si>
  <si>
    <t>положение объекта</t>
  </si>
  <si>
    <t>ВЫДЕЛЕНИЕ ПАМЯТИ</t>
  </si>
  <si>
    <t>Выделение памяти</t>
  </si>
  <si>
    <t>ЭФФЕКТИВНОСТЬ УПЛОТНЕНИЯ</t>
  </si>
  <si>
    <t>эффективность уплотнения</t>
  </si>
  <si>
    <t>ЭФФЕКТИВНОСТЬ ОБЪЕДИНЕНИЯ</t>
  </si>
  <si>
    <t>эффективность объединения</t>
  </si>
  <si>
    <t>ФАЗА АНАЛИЗА</t>
  </si>
  <si>
    <t>ТОЧКА ВЫЗОВА</t>
  </si>
  <si>
    <t>точки вызова</t>
  </si>
  <si>
    <t>ЗНАЧЕНИЕ РЕГИСТРОВ</t>
  </si>
  <si>
    <t>значения регистров</t>
  </si>
  <si>
    <t>РЕАЛИЗАЦИЯ КОМПИЛЯТОРА</t>
  </si>
  <si>
    <t>реализацией компилятора</t>
  </si>
  <si>
    <t>ЗНАЧЕНИЕ РАЗМЕРОВ</t>
  </si>
  <si>
    <t>значения размеров</t>
  </si>
  <si>
    <t>СУММА РАЗМЕРОВ</t>
  </si>
  <si>
    <t>суммой размеров</t>
  </si>
  <si>
    <t>ПОПЫТКА ДОСТУПА</t>
  </si>
  <si>
    <t>попытке доступа</t>
  </si>
  <si>
    <t>НЕОПРЕДЕЛЕННОСТЬ РАЗМЕРА</t>
  </si>
  <si>
    <t>Неопределенность размера</t>
  </si>
  <si>
    <t>ВЫДЕЛЕНИЕ МЕСТА</t>
  </si>
  <si>
    <t>выделения места</t>
  </si>
  <si>
    <t>ПЕРЕРАСПРЕДЕЛЕНИЕ ПАМЯТИ</t>
  </si>
  <si>
    <t>перераспределения памяти</t>
  </si>
  <si>
    <t>операторы перераспределения</t>
  </si>
  <si>
    <t>экземплярами объектов</t>
  </si>
  <si>
    <t>СТРУКТУРА РАЗМЕЩЕНИЯ</t>
  </si>
  <si>
    <t>структура размещения</t>
  </si>
  <si>
    <t>ВЫДЕЛЕНИЕ БЛОКОВ</t>
  </si>
  <si>
    <t>выделению блоков</t>
  </si>
  <si>
    <t>РАЗМЕР БЛОКОВ</t>
  </si>
  <si>
    <t>размер блоков</t>
  </si>
  <si>
    <t>процессах освобождения</t>
  </si>
  <si>
    <t>накладных расходов</t>
  </si>
  <si>
    <t>СЧЕТЧИК ССЫЛОК</t>
  </si>
  <si>
    <t>счетчика ссылок</t>
  </si>
  <si>
    <t>ВЫПОЛНЕНИЕ ПРИСВАИВАНИЯ</t>
  </si>
  <si>
    <t>выполнением присваивания</t>
  </si>
  <si>
    <t>СЧЕТ ОРГАНИЗАЦИИ</t>
  </si>
  <si>
    <t>счет организации</t>
  </si>
  <si>
    <t>ПОЛЯ ОБЪЕКТОВ</t>
  </si>
  <si>
    <t>полей объектов</t>
  </si>
  <si>
    <t>ФАЗА ГЕНЕРАЦИИ</t>
  </si>
  <si>
    <t>фазой генерации</t>
  </si>
  <si>
    <t>ТАБЛИЦА ИНФОРМАЦИИ</t>
  </si>
  <si>
    <t>таблица информации</t>
  </si>
  <si>
    <t>целях обучения</t>
  </si>
  <si>
    <t>методам программирования</t>
  </si>
  <si>
    <t>ПАМЯТЬ МАШИНЫ</t>
  </si>
  <si>
    <t>СВЯЗЫВАНИЕ МОДУЛЕЙ</t>
  </si>
  <si>
    <t>связывание модулей</t>
  </si>
  <si>
    <t>ПРОЦЕСС ГЕНЕРАЦИИ</t>
  </si>
  <si>
    <t>процесс генерации</t>
  </si>
  <si>
    <t>ГЕНЕРАЦИЯ ТЕКСТОВ</t>
  </si>
  <si>
    <t>Генерация текстов</t>
  </si>
  <si>
    <t>СВЯЗЬ КОМПОНЕНТОВ</t>
  </si>
  <si>
    <t>связи компонентов</t>
  </si>
  <si>
    <t>ГЕНЕРАЦИЯ ПРОГРАММЫ</t>
  </si>
  <si>
    <t>Генерация программы</t>
  </si>
  <si>
    <t>НАЛИЧИЕ КОМПИЛЯТОРА</t>
  </si>
  <si>
    <t>наличии компилятора</t>
  </si>
  <si>
    <t>ПРОВЕДЕНИЕ ПРОЦЕДУРЫ</t>
  </si>
  <si>
    <t>проведении процедуры</t>
  </si>
  <si>
    <t>СЕРИЯ КОМПИЛЯТОРОВ</t>
  </si>
  <si>
    <t>серия компиляторов</t>
  </si>
  <si>
    <t>ЭФФЕКТИВНОСТЬ ПРОГРАММ</t>
  </si>
  <si>
    <t>эффективность программ</t>
  </si>
  <si>
    <t>УДОБСТВО ПРОГРАММИРОВАНИЯ</t>
  </si>
  <si>
    <t>удобству программирования</t>
  </si>
  <si>
    <t>главные задачи</t>
  </si>
  <si>
    <t>ГЕНЕРАЦИЯ ПОИСКА</t>
  </si>
  <si>
    <t>генерацией поиска</t>
  </si>
  <si>
    <t>УМНОЖЕНИЕ МАТРИЦ</t>
  </si>
  <si>
    <t>умножение матриц</t>
  </si>
  <si>
    <t>ПРЯМАЯ ПОДСТАНОВКИ</t>
  </si>
  <si>
    <t>прямой подстановки</t>
  </si>
  <si>
    <t>КОНТРОЛЬ СООТВЕТСТВИЯ</t>
  </si>
  <si>
    <t>контроль соответствия</t>
  </si>
  <si>
    <t>РЕЗЕРВИРОВАНИЕ ПАМЯТИ</t>
  </si>
  <si>
    <t>резервирования памяти</t>
  </si>
  <si>
    <t>ЭФФЕКТИВНОСТЬ ВЫПОЛНЕНИЯ</t>
  </si>
  <si>
    <t>эффективность выполнения</t>
  </si>
  <si>
    <t>ПЕРИОД КОМПИЛЯЦИИ</t>
  </si>
  <si>
    <t>период компиляции</t>
  </si>
  <si>
    <t>ОБНАРУЖЕНИЕ ССЫЛКИ</t>
  </si>
  <si>
    <t>обнаружении ссылки</t>
  </si>
  <si>
    <t>объекты ссылки</t>
  </si>
  <si>
    <t>УСЛОЖНЕНИЕ АЛГОРИТМА</t>
  </si>
  <si>
    <t>усложнение алгоритма</t>
  </si>
  <si>
    <t>объектов модуля</t>
  </si>
  <si>
    <t>ПЕРВОЕ МОДУЛЯ</t>
  </si>
  <si>
    <t>первого модуля</t>
  </si>
  <si>
    <t>ВЫНЕСЕНИЕ ЗАГРУЗЧИКА</t>
  </si>
  <si>
    <t>вынесение загрузчика</t>
  </si>
  <si>
    <t>МОДИФИКАЦИЯ АДРЕСОВ</t>
  </si>
  <si>
    <t>модификации адресов</t>
  </si>
  <si>
    <t>ТРАНСЛЯЦИЯ АДРЕСОВ</t>
  </si>
  <si>
    <t>библиотеки компонентов</t>
  </si>
  <si>
    <t>СООТВЕТСТВИЕ СПИСКОВ</t>
  </si>
  <si>
    <t>соответствие списков</t>
  </si>
  <si>
    <t>ПОДКЛЮЧЕНИЕ КОМПОНЕНТЫ</t>
  </si>
  <si>
    <t>подключения компоненты</t>
  </si>
  <si>
    <t>архивах программ</t>
  </si>
  <si>
    <t>КОМПОНЕНТА БИБЛИОТЕКИ</t>
  </si>
  <si>
    <t>ЗАВЕРШЕНИЕ ВЫПОЛНЕНИЯ</t>
  </si>
  <si>
    <t>завершения выполнения</t>
  </si>
  <si>
    <t>ЗАГРУЗКА БИБЛИОТЕК</t>
  </si>
  <si>
    <t>загрузке библиотек</t>
  </si>
  <si>
    <t>компоновщиком программ</t>
  </si>
  <si>
    <t>ЗАГОЛОВОК ПРОГРАММЫ</t>
  </si>
  <si>
    <t>заголовок программы</t>
  </si>
  <si>
    <t>ПРОГРАММА БИБЛИОТЕК</t>
  </si>
  <si>
    <t>программе библиотек</t>
  </si>
  <si>
    <t>размеров библиотек</t>
  </si>
  <si>
    <t>ВЫПОЛНЕНИЕ ФУНКЦИЙ</t>
  </si>
  <si>
    <t>Выполнение функций</t>
  </si>
  <si>
    <t>РЕЖИМ ФОРМИРОВАНИЯ</t>
  </si>
  <si>
    <t>режиме формирования</t>
  </si>
  <si>
    <t>ФОРМАТ ФАЙЛОВ</t>
  </si>
  <si>
    <t>Формат файлов</t>
  </si>
  <si>
    <t>МНОЖЕСТВО ПРЕИМУЩЕСТВ</t>
  </si>
  <si>
    <t>множество преимуществ</t>
  </si>
  <si>
    <t>СЧЕТ РАЗРАБОТКИ</t>
  </si>
  <si>
    <t>счет разработки</t>
  </si>
  <si>
    <t>ПОДКЛЮЧЕНИЕ ФРАГМЕНТОВ</t>
  </si>
  <si>
    <t>подключение фрагментов</t>
  </si>
  <si>
    <t>версиях библиотеки</t>
  </si>
  <si>
    <t>СЧЕТ УВЕЛИЧЕНИЯ</t>
  </si>
  <si>
    <t>счет увеличения</t>
  </si>
  <si>
    <t>РЕАЛИЗАЦИЯ ОПЕРАЦИЙ</t>
  </si>
  <si>
    <t>реализации операций</t>
  </si>
  <si>
    <t>ВЫВОД ИНФОРМАЦИИ</t>
  </si>
  <si>
    <t>выводом информации</t>
  </si>
  <si>
    <t>операторы ввода</t>
  </si>
  <si>
    <t>РАЗРАБОТКА БИБЛИОТЕК</t>
  </si>
  <si>
    <t>разработке библиотек</t>
  </si>
  <si>
    <t>СОВОКУПНОСТЬ ПРОГРАММ</t>
  </si>
  <si>
    <t>совокупности программ</t>
  </si>
  <si>
    <t>КОМПЛЕКС ОПЕРАЦИЙ</t>
  </si>
  <si>
    <t>комплекс операций</t>
  </si>
  <si>
    <t>ПОТРЕБНОСТЬ СОЗДАНИЯ</t>
  </si>
  <si>
    <t>Потребность создания</t>
  </si>
  <si>
    <t>КОМПИЛЯТОР СВЕДЕНИЙ</t>
  </si>
  <si>
    <t>компилятору сведений</t>
  </si>
  <si>
    <t>тексты описания</t>
  </si>
  <si>
    <t>РАЗВИТИЕ БИБЛИОТЕК</t>
  </si>
  <si>
    <t>развитии библиотек</t>
  </si>
  <si>
    <t>ОСНОВА ИЕРАРХИЙ</t>
  </si>
  <si>
    <t>основу иерархий</t>
  </si>
  <si>
    <t>ВОЗНИКНОВЕНИЕ ПРОБЛЕМЫ</t>
  </si>
  <si>
    <t>возникновению проблемы</t>
  </si>
  <si>
    <t>ОТСУТСТВИЕ РЕАЛИЗАЦИИ</t>
  </si>
  <si>
    <t>Отсутствие реализации</t>
  </si>
  <si>
    <t>ПОСТРОЕНИЕ НАБОРОВ</t>
  </si>
  <si>
    <t>построением наборов</t>
  </si>
  <si>
    <t>БИБЛИОТЕКА ШАБЛОНОВ</t>
  </si>
  <si>
    <t>Библиотеки шаблонов</t>
  </si>
  <si>
    <t>ПАРАМЕТРИЗАЦИЯ ТИПОВ</t>
  </si>
  <si>
    <t>параметризации типов</t>
  </si>
  <si>
    <t>ПОСТРОЕНИЕ ГРАФИКОВ</t>
  </si>
  <si>
    <t>построения графиков</t>
  </si>
  <si>
    <t>правилам инкапсуляции</t>
  </si>
  <si>
    <t>операцию контейнеризации</t>
  </si>
  <si>
    <t>ОСНОВА СТАНДАРТА</t>
  </si>
  <si>
    <t>основе стандарта</t>
  </si>
  <si>
    <t>КРИТЕРИЙ ПРОЕКТИРОВАНИЯ</t>
  </si>
  <si>
    <t>Критерии проектирования</t>
  </si>
  <si>
    <t>ПУТЬ КОМПИЛЯЦИИ</t>
  </si>
  <si>
    <t>путем компиляции</t>
  </si>
  <si>
    <t>ПРЕДОСТАВЛЕНИЕ ИНФОРМАЦИИ</t>
  </si>
  <si>
    <t>предоставление информации</t>
  </si>
  <si>
    <t>аспектах языка</t>
  </si>
  <si>
    <t>потоки ввода</t>
  </si>
  <si>
    <t>свойствам компонентов</t>
  </si>
  <si>
    <t>ФУНКЦИЯ СРАВНЕНИЯ</t>
  </si>
  <si>
    <t>функцию сравнения</t>
  </si>
  <si>
    <t>ОПЕРАЦИЯ ЯЗЫКА</t>
  </si>
  <si>
    <t>операцию языка</t>
  </si>
  <si>
    <t>КРИТЕРИЙ СРАВНЕНИЯ</t>
  </si>
  <si>
    <t>критерий сравнения</t>
  </si>
  <si>
    <t>ПАРАМЕТР ШАБЛОНА</t>
  </si>
  <si>
    <t>параметра шаблона</t>
  </si>
  <si>
    <t>ТРЕБОВАНИЕ ЭЛЕМЕНТАРНОСТИ</t>
  </si>
  <si>
    <t>требование элементарности</t>
  </si>
  <si>
    <t>ПРИЧИНА ВКЛЮЧЕНИЯ</t>
  </si>
  <si>
    <t>причиной включения</t>
  </si>
  <si>
    <t>СРЕДСТВО КОНФИГУРИРОВАНИЯ</t>
  </si>
  <si>
    <t>параметров окружения</t>
  </si>
  <si>
    <t>ВАРИАЦИЯ КОНФИГУРАЦИЙ</t>
  </si>
  <si>
    <t>вариации конфигураций</t>
  </si>
  <si>
    <t>файлы комплекса</t>
  </si>
  <si>
    <t>ПРОЦЕСС СОПРОВОЖДЕНИЯ</t>
  </si>
  <si>
    <t>процесс сопровождения</t>
  </si>
  <si>
    <t>СОСТАВ ВЕРСИЙ</t>
  </si>
  <si>
    <t>состав версий</t>
  </si>
  <si>
    <t>РЕПОЗИТОРИЙ ФАЙЛОВ</t>
  </si>
  <si>
    <t>репозитории файлов</t>
  </si>
  <si>
    <t>ВЕСТЬ УПРАВЛЕНИЯ</t>
  </si>
  <si>
    <t>вести управления</t>
  </si>
  <si>
    <t>тысяч клиентов</t>
  </si>
  <si>
    <t>конфигураций программ</t>
  </si>
  <si>
    <t>РЕГИСТРАЦИЯ ПОСТАВОК</t>
  </si>
  <si>
    <t>регистрация поставок</t>
  </si>
  <si>
    <t>файлах репозитория</t>
  </si>
  <si>
    <t>рабочие копии</t>
  </si>
  <si>
    <t>члены группы</t>
  </si>
  <si>
    <t>УДАЛЕНИЕ ФАЙЛОВ</t>
  </si>
  <si>
    <t>удалением файлов</t>
  </si>
  <si>
    <t>ИСТОРИЯ ФАЙЛОВ</t>
  </si>
  <si>
    <t>истории файлов</t>
  </si>
  <si>
    <t>ИСТОРИЯ КАТАЛОГОВ</t>
  </si>
  <si>
    <t>историю каталогов</t>
  </si>
  <si>
    <t>СЕМАНТИКА ПРОГРАММЫ</t>
  </si>
  <si>
    <t>семантики программы</t>
  </si>
  <si>
    <t>ВЕРОЯТНОСТЬ КОНФЛИКТОВ</t>
  </si>
  <si>
    <t>вероятность конфликтов</t>
  </si>
  <si>
    <t>СРЕДСТВО ОТЛАДКИ</t>
  </si>
  <si>
    <t>Средства отладки</t>
  </si>
  <si>
    <t>ЦИКЛ ОТЛАДКИ</t>
  </si>
  <si>
    <t>цикл отладки</t>
  </si>
  <si>
    <t>ПОЛУЧЕНИЕ ИНФОРМАЦИИ</t>
  </si>
  <si>
    <t>получения информации</t>
  </si>
  <si>
    <t>БОЛЬШИНСТВО КОМПИЛЯТОРОВ</t>
  </si>
  <si>
    <t>Большинство компиляторов</t>
  </si>
  <si>
    <t>ПРИМЕНЕНИЕ ОТЛАДЧИКА</t>
  </si>
  <si>
    <t>Применение отладчика</t>
  </si>
  <si>
    <t>методов отладки</t>
  </si>
  <si>
    <t>точек остановки</t>
  </si>
  <si>
    <t>КУРСОР ТЕКСТА</t>
  </si>
  <si>
    <t>курсора текста</t>
  </si>
  <si>
    <t>ВОЗНИКНОВЕНИЕ СИТУАЦИИ</t>
  </si>
  <si>
    <t>возникновения ситуации</t>
  </si>
  <si>
    <t>адресами программы</t>
  </si>
  <si>
    <t>ТЕКТСОВОЙ РЕДАКТОРА</t>
  </si>
  <si>
    <t>тектсового редактора</t>
  </si>
  <si>
    <t>ДЕЛЕНИЕ ТЕКСТА</t>
  </si>
  <si>
    <t>деления текста</t>
  </si>
  <si>
    <t>ПРОЦЕСС СРАВНЕНИЯ</t>
  </si>
  <si>
    <t>процесс сравнения</t>
  </si>
  <si>
    <t>Стратегия тестирования</t>
  </si>
  <si>
    <t>методы тестирования</t>
  </si>
  <si>
    <t>ОТБОР ТЕСТОВ</t>
  </si>
  <si>
    <t>отбора тестов</t>
  </si>
  <si>
    <t>ЭФФЕКТИВНОСТЬ СТРАТЕГИИ</t>
  </si>
  <si>
    <t>Эффективность стратегии</t>
  </si>
  <si>
    <t>ПРИРОДА ОШИБОК</t>
  </si>
  <si>
    <t>природы ошибок</t>
  </si>
  <si>
    <t>ВЕТВЬ ПРОГРАММЫ</t>
  </si>
  <si>
    <t>ветви программы</t>
  </si>
  <si>
    <t>структуре объекта</t>
  </si>
  <si>
    <t>ПОЛЕЗНОСТЬ СТРАТЕГИИ</t>
  </si>
  <si>
    <t>полезность стратегии</t>
  </si>
  <si>
    <t>УРОВЕНЬ ЗНАНИЙ</t>
  </si>
  <si>
    <t>уровня знаний</t>
  </si>
  <si>
    <t>аспекты взаимодействия</t>
  </si>
  <si>
    <t>программами комплекса</t>
  </si>
  <si>
    <t>РЕАКЦИЯ СИСТЕМЫ</t>
  </si>
  <si>
    <t>реакции системы</t>
  </si>
  <si>
    <t>РЕАКЦИЯ ПРОГРАММЫ</t>
  </si>
  <si>
    <t>реакции программы</t>
  </si>
  <si>
    <t>ПОВТОРЯЕМОСТЬ ТЕСТОВ</t>
  </si>
  <si>
    <t>повторяемость тестов</t>
  </si>
  <si>
    <t>ФУНКЦИОНАЛЬНОСТЬ ПРОГРАММЫ</t>
  </si>
  <si>
    <t>функциональность программы</t>
  </si>
  <si>
    <t>способы минимизации</t>
  </si>
  <si>
    <t>СЛЕДСТВИЕ НЕВНИМАТЕЛЬНОСТИ</t>
  </si>
  <si>
    <t>следствием невнимательности</t>
  </si>
  <si>
    <t>КОРРЕКТИРОВКА АЛГОРИТМА</t>
  </si>
  <si>
    <t>корректировкой алгоритма</t>
  </si>
  <si>
    <t>ПУТЬ ХРАНЕНИЯ</t>
  </si>
  <si>
    <t>путем хранения</t>
  </si>
  <si>
    <t>ФУНКЦИЯ ПРОГРАММЫ</t>
  </si>
  <si>
    <t>функции программы</t>
  </si>
  <si>
    <t>ПРОИЗВОДИТЕЛЬНОСТЬ СИСТЕМЫ</t>
  </si>
  <si>
    <t>производительность системы</t>
  </si>
  <si>
    <t>ПОВЕДЕНИЕ СИСТЕМЫ</t>
  </si>
  <si>
    <t>поведение системы</t>
  </si>
  <si>
    <t>ВИЗУАЛИЗИРОВАТЬ СОБЫТИЯ</t>
  </si>
  <si>
    <t>визуализировать события</t>
  </si>
  <si>
    <t>БЛОКИРОВКА ПРОЦЕССОВ</t>
  </si>
  <si>
    <t>блокировки процессов</t>
  </si>
  <si>
    <t>ДЕЯТЕЛЬНОСТЬ ПЛАНИРОВЩИКА</t>
  </si>
  <si>
    <t>деятельности планировщика</t>
  </si>
  <si>
    <t>ФИЛЬТРАЦИЯ СОБЫТИЙ</t>
  </si>
  <si>
    <t>фильтрации событий</t>
  </si>
  <si>
    <t>НАСТРОЙКА КОМПИЛЯТОРОВ</t>
  </si>
  <si>
    <t>настройке компиляторов</t>
  </si>
  <si>
    <t>компиляторами ошибок</t>
  </si>
  <si>
    <t>правил запуска</t>
  </si>
  <si>
    <t>ПОИСК ИНФОРМАЦИИ</t>
  </si>
  <si>
    <t>поиск информации</t>
  </si>
  <si>
    <t>АЛФАВИТ ЗАГОЛОВКОВ</t>
  </si>
  <si>
    <t>алфавиту заголовков</t>
  </si>
  <si>
    <t>тексты документов</t>
  </si>
  <si>
    <t>АКТУАЛЬНОСТЬ ДОКУМЕНТАЦИИ</t>
  </si>
  <si>
    <t>актуальность документации</t>
  </si>
  <si>
    <t>КОМБИНАЦИЯ КЛАВИШ</t>
  </si>
  <si>
    <t>комбинацию клавиш</t>
  </si>
  <si>
    <t>КУРСОР РЕДАКТОРА</t>
  </si>
  <si>
    <t>курсор редактора</t>
  </si>
  <si>
    <t>ЦЕПОЧКА СИМВОЛОВ</t>
  </si>
  <si>
    <t>ПРОГРАММНОЕ ОБЕСПЕЧЕНИЕ</t>
  </si>
  <si>
    <t>ПРОГРАММНЫЙ КОМПЛЕКС</t>
  </si>
  <si>
    <t>КОНТЕКСТНОЕ РЕДАКТИРОВАНИЕ</t>
  </si>
  <si>
    <t>ВЫЧИСЛИТЕЛЬНАЯ СИСТЕМА</t>
  </si>
  <si>
    <t>ОБРАТНАЯ ЗАПИСЬ</t>
  </si>
  <si>
    <t>СТЕКОВЫЙ МЕХАНИЗМ</t>
  </si>
  <si>
    <t>ПОЛНАЯ СБОРКА</t>
  </si>
  <si>
    <t>РАСПРЕДЕЛЕННОЕ ОКРУЖЕНИЕ</t>
  </si>
  <si>
    <t>АППАРАТНОЕ ОБЕСПЕЧЕНИЕ</t>
  </si>
  <si>
    <t>РАБОЧИЙ КАТАЛОГ</t>
  </si>
  <si>
    <t>СПЕЦИАЛЬНЫЙ ИНСТРУМЕНТАРИЙ</t>
  </si>
  <si>
    <t>ПЕРЕМЕННАЯ ПРОГРАММА</t>
  </si>
  <si>
    <t>ЕДИНАЯ СИСТЕМА</t>
  </si>
  <si>
    <t>БИБЛИОТЕЧНЫЙ НАБОР</t>
  </si>
  <si>
    <t>РАСПРЕДЕЛИВШЕЕ ОКРУЖЕНИЕ</t>
  </si>
  <si>
    <t>ЖИЗНЕННЫЙ ЦИКЛ</t>
  </si>
  <si>
    <t>КАСКАДНЫЙ-ВОЗВРАТНЫЙ МЕТОД</t>
  </si>
  <si>
    <t>ВЫСОЧАЙШЕЕ РУКОВОДСТВО</t>
  </si>
  <si>
    <t>ЕДИНАЯ БАЗА</t>
  </si>
  <si>
    <t>БОЛЬШАЯ ПРОГРАММА</t>
  </si>
  <si>
    <t>БОЛЬШОЕ ЧИСЛО</t>
  </si>
  <si>
    <t>КЛАССИЧЕСКАЯ СИСТЕМА</t>
  </si>
  <si>
    <t>СВЯЗАННЫЙ ТЕКСТ</t>
  </si>
  <si>
    <t>ЦЕЛАЯ СЕРИЯ</t>
  </si>
  <si>
    <t>АРИФМЕТИЧЕСКОЕ ВЫРАЖЕНИЕ</t>
  </si>
  <si>
    <t>ЦЕЛЕВАЯ МАШИНА</t>
  </si>
  <si>
    <t>АЛГОРИТМ СОРТИРОВКИ</t>
  </si>
  <si>
    <t>ДИНАМИЧЕСКОЕ РАСПРЕДЕЛЕНИЕ</t>
  </si>
  <si>
    <t>НЕРЕКУРСИВНАЯ ПРОЦЕДУРА</t>
  </si>
  <si>
    <t>СТАТИЧЕСКАЯ ПАМЯТЬ</t>
  </si>
  <si>
    <t>ДИНАМИЧЕСКАЯ ПАМЯТЬ</t>
  </si>
  <si>
    <t>ОДИНАКОВЫЙ РАЗМЕР</t>
  </si>
  <si>
    <t>ЭЛЕМЕНТАРНЫЙ БЛОК</t>
  </si>
  <si>
    <t>СИСТЕМНАЯ ПОДДЕРЖКА</t>
  </si>
  <si>
    <t>ДОПОЛНИТЕЛЬНАЯ ИНФОРМАЦИЯ</t>
  </si>
  <si>
    <t>ЧЕРНЫЙ ЯЩИК</t>
  </si>
  <si>
    <t>БЕЛЫЙ ЯЩИК</t>
  </si>
  <si>
    <t>АВТОМАТИЗИРОВАННОЕ ТЕСТИРОВАНИЕ</t>
  </si>
  <si>
    <t>БОЛЬШАЯ СИСТЕМА</t>
  </si>
  <si>
    <t>РЕДАКТИРОВАНИЕ ТЕКСТОВ</t>
  </si>
  <si>
    <t>СВЯЗАВШИЙ ТЕКСТ</t>
  </si>
  <si>
    <t>КОМПИЛИРУЮЩАЯ ПРОГРАММА</t>
  </si>
  <si>
    <t>ИСПОЛНЯЮЩИЙ ФАЙЛ</t>
  </si>
  <si>
    <t>ТЕКСТ ПРОГРАММ</t>
  </si>
  <si>
    <t>ОТЛАЖИВАЮЩАЯ ПРОГРАММА</t>
  </si>
  <si>
    <t>АВТОМАТИЗИРОВАВШЕЕ ТЕСТИРОВАНИЕ</t>
  </si>
  <si>
    <t>ПОДГОТОВКА</t>
  </si>
  <si>
    <t>НАСТОЯЩЕЕ</t>
  </si>
  <si>
    <t>ПОДГОТОВКА НАСТОЯЩЕГО</t>
  </si>
  <si>
    <t>АВТОМАТИЗАЦИЯ</t>
  </si>
  <si>
    <t>ЗРЕНИЕ ПОЛЬЗОВАТЕЛЯ</t>
  </si>
  <si>
    <t>СТРУКТУРА</t>
  </si>
  <si>
    <t>СТРУКТУРА СИСТЕМЫ</t>
  </si>
  <si>
    <t>СЛОЖНОСТЬ</t>
  </si>
  <si>
    <t>ПОСЫЛКА СООБЩЕНИЙ</t>
  </si>
  <si>
    <t>СХЕМА</t>
  </si>
  <si>
    <t>ИЕРАРХИЯ</t>
  </si>
  <si>
    <t>ПРАВИЛЬНОСТЬ</t>
  </si>
  <si>
    <t>ОБНАРУЖЕНИЕ</t>
  </si>
  <si>
    <t>СОЗДАНИЕ</t>
  </si>
  <si>
    <t>ПРАВИТЕЛЬСТВО РОССИИ</t>
  </si>
  <si>
    <t>СТРАТЕГИЯ</t>
  </si>
  <si>
    <t>СТРАТЕГИЯ ПОКУПКИ</t>
  </si>
  <si>
    <t>ЗАПРОС ПРЕДЛОЖЕНИЙ</t>
  </si>
  <si>
    <t>СОГЛАСОВАННОСТЬ ИНТЕРФЕЙСОВ</t>
  </si>
  <si>
    <t>НЕДОСТАТОК</t>
  </si>
  <si>
    <t>КОМПОНЕНТА</t>
  </si>
  <si>
    <t>БУДУЩЕЕ</t>
  </si>
  <si>
    <t>СПОСОБ</t>
  </si>
  <si>
    <t>РЕДАКТИРОВАНИЕ</t>
  </si>
  <si>
    <t>РАЗВИТИЕ</t>
  </si>
  <si>
    <t>СБОРКА ПРОЕКТОВ</t>
  </si>
  <si>
    <t>БОЛЬШИНСТВО</t>
  </si>
  <si>
    <t>КОНФИГУРИРОВАНИЕ</t>
  </si>
  <si>
    <t>ПРОВЕДЕНИЕ</t>
  </si>
  <si>
    <t>РАЗДЕЛЕНИЕ</t>
  </si>
  <si>
    <t>ОТОБРАЖЕНИЕ ИНФОРМАЦИИ</t>
  </si>
  <si>
    <t>БЕЗОПАСНОСТЬ ВЗАИМОДЕЙСТВИЯ</t>
  </si>
  <si>
    <t>ДИАЛОГ</t>
  </si>
  <si>
    <t>ВЕДЕНИЕ ДИАЛОГА</t>
  </si>
  <si>
    <t>ОПИСАНИЕ ШАБЛОНОВ</t>
  </si>
  <si>
    <t>РЕДАКТИРОВАНИЕ ФАЙЛОВ</t>
  </si>
  <si>
    <t>ВЗАИМОДЕЙСТВИЕ ПРОГРАММ</t>
  </si>
  <si>
    <t>ЗАПИСЬ ПРОГРАММ</t>
  </si>
  <si>
    <t>НАЛИЧИЕ</t>
  </si>
  <si>
    <t>АРХИТЕКТУРА</t>
  </si>
  <si>
    <t>ТОЙ</t>
  </si>
  <si>
    <t>СКОРОСТЬ</t>
  </si>
  <si>
    <t>ПОСТРОЕНИЕ</t>
  </si>
  <si>
    <t>ПОСТРОЕНИЕ КОМПИЛЯТОРОВ</t>
  </si>
  <si>
    <t>ФАЗА</t>
  </si>
  <si>
    <t>ФРАГМЕНТ</t>
  </si>
  <si>
    <t>ТРАНСЛЯЦИЯ</t>
  </si>
  <si>
    <t>ПОВЫШЕНИЕ</t>
  </si>
  <si>
    <t>ПОВЫШЕНИЕ СКОРОСТИ</t>
  </si>
  <si>
    <t>СИНТЕЗ ПРОГРАММ</t>
  </si>
  <si>
    <t>ПРОЦЕСС ТРАНСЛЯЦИИ</t>
  </si>
  <si>
    <t>ВЗАИМОСВЯЗЬ</t>
  </si>
  <si>
    <t>ОРГАНИЗАЦИЯ ВЗАИМОСВЯЗИ</t>
  </si>
  <si>
    <t>РОСТ</t>
  </si>
  <si>
    <t>ОБЪЕМ</t>
  </si>
  <si>
    <t>ОПИСАНИЕ АЛЬТЕРНАТИВ</t>
  </si>
  <si>
    <t>ОТНОШЕНИЕ</t>
  </si>
  <si>
    <t>ПРЕДСТАВЛЕНИЕ ПРОГРАММ</t>
  </si>
  <si>
    <t>ЧАСТНОЕ</t>
  </si>
  <si>
    <t>ПРИСВАИВАНИЕ</t>
  </si>
  <si>
    <t>ПРЯМАЯ</t>
  </si>
  <si>
    <t>УВЕЛИЧЕНИЕ</t>
  </si>
  <si>
    <t>ПОЛУЧЕНИЕ</t>
  </si>
  <si>
    <t>ПОЛУЧЕНИЕ ПАРАМЕТРОВ</t>
  </si>
  <si>
    <t>УМНОЖЕНИЕ</t>
  </si>
  <si>
    <t>ВЗАИМОДЕЙСТВИЕ РЕГИСТРОВ</t>
  </si>
  <si>
    <t>ПЕРЕРАСПРЕДЕЛЕНИЕ</t>
  </si>
  <si>
    <t>ПЕРЕРАСПРЕДЕЛЕНИЕ ПОСЛЕДОВАТЕЛЬНОСТИ</t>
  </si>
  <si>
    <t>ВОССТАНОВЛЕНИЕ СТАТУСА</t>
  </si>
  <si>
    <t>МАШИНА</t>
  </si>
  <si>
    <t>НАПРАВЛЕНИЕ</t>
  </si>
  <si>
    <t>НАПРАВЛЕНИЕ РОСТА</t>
  </si>
  <si>
    <t>ЧИСЛО УКАЗАТЕЛЕЙ</t>
  </si>
  <si>
    <t>ПРОТОТИП КОМПИЛЯТОРА</t>
  </si>
  <si>
    <t>ИМЯ ЛОУРЕНСА</t>
  </si>
  <si>
    <t>ПОДПРОГРАММА РЕШЕНИЯ</t>
  </si>
  <si>
    <t>НАЗНАЧЕНИЕ</t>
  </si>
  <si>
    <t>ЗАПУСК КОМПОНОВЩИКА</t>
  </si>
  <si>
    <t>ЗАГРУЗКА АДРЕСОВ</t>
  </si>
  <si>
    <t>КОМПАНИЯ</t>
  </si>
  <si>
    <t>ПОДСИСТЕМА УПРАВЛЕНИЯ</t>
  </si>
  <si>
    <t>НОМЕНКЛАТУРА</t>
  </si>
  <si>
    <t>РАЗРЫВ</t>
  </si>
  <si>
    <t>ПОДКЛЮЧЕНИЕ</t>
  </si>
  <si>
    <t>ФУНКЦИЯ ЗАГРУЗЧИКА</t>
  </si>
  <si>
    <t>ЗАВИСИМОСТЬ</t>
  </si>
  <si>
    <t>ПРОГРАММИРОВАНИЕ БИБЛИОТЕКИ</t>
  </si>
  <si>
    <t>СТАДИЙ</t>
  </si>
  <si>
    <t>СЕРВЕР</t>
  </si>
  <si>
    <t>ПЕРИОД</t>
  </si>
  <si>
    <t>СНИЖЕНИЕ</t>
  </si>
  <si>
    <t>ТРУДОЕМКОСТЬ</t>
  </si>
  <si>
    <t>ФОРМИРОВАНИЕ</t>
  </si>
  <si>
    <t>ТРУДОЕМКОСТЬ ФОРМИРОВАНИЯ</t>
  </si>
  <si>
    <t>ИСТОРИЯ</t>
  </si>
  <si>
    <t>ВИДИМОСТЬ</t>
  </si>
  <si>
    <t>ОТСУТСТВИЕ</t>
  </si>
  <si>
    <t>ОТСУТСТВИЕ ОШИБОК</t>
  </si>
  <si>
    <t>ПРИРОДА</t>
  </si>
  <si>
    <t>ПРИРОДА ТЕСТОВ</t>
  </si>
  <si>
    <t>ЧЕРНЫЙ</t>
  </si>
  <si>
    <t>ЧЕРНЫЙ ЯЩИКА</t>
  </si>
  <si>
    <t>ЗРЕНИЕ РАЗРАБОТЧИКА</t>
  </si>
  <si>
    <t>МИНИМУМ</t>
  </si>
  <si>
    <t>ПОТОКОВ ВВОДА</t>
  </si>
  <si>
    <t>ПОЯВЛЕНИЕ</t>
  </si>
  <si>
    <t>ПОСТАВЩИК</t>
  </si>
  <si>
    <t>СОДЕРЖАНИЕ</t>
  </si>
  <si>
    <t>ЛОКАЛИЗАЦИЯ</t>
  </si>
  <si>
    <t>ТЕХНОЛОГИЯ</t>
  </si>
  <si>
    <t>ИСПОЛНЕНИЕ</t>
  </si>
  <si>
    <t>ДОКУМЕНТАЦИЯ</t>
  </si>
  <si>
    <t>ПОВЕДЕНИЕ</t>
  </si>
  <si>
    <t>КЛИЕНТ</t>
  </si>
  <si>
    <t>ОБЪЕДИНЕНИЕ</t>
  </si>
  <si>
    <t>ПЕРЕБОР</t>
  </si>
  <si>
    <t>ОСНОВАНИЕ</t>
  </si>
  <si>
    <t>НЕВОЗМОЖНОСТЬ</t>
  </si>
  <si>
    <t>ВЫША</t>
  </si>
  <si>
    <t>НЕПОСРЕДСТВЕННОЕ ПРОДОЛЖЕНИЕ</t>
  </si>
  <si>
    <t>СЛОЖНЫЙ ПРОЦЕСС</t>
  </si>
  <si>
    <t>СЛОЖНОСТЬ ПРОЕКТИРОВАНИЯ</t>
  </si>
  <si>
    <t>ИНТЕГРАЦИОННЫЙ ПРОЦЕСС</t>
  </si>
  <si>
    <t>КОМПЛЕКСИРОВАНИЕ</t>
  </si>
  <si>
    <t>ОБЯЗАТЕЛЬНЫЙ КРУГ</t>
  </si>
  <si>
    <t>основной компонент системы</t>
  </si>
  <si>
    <t>ЗАПОМИНАНИЕ</t>
  </si>
  <si>
    <t>УНИФИЦИРОВАННЫЙ ЯЗЫК</t>
  </si>
  <si>
    <t>ОГРАНИЧЕННЫЙ НАБОР</t>
  </si>
  <si>
    <t>ПРОСТЕЙШИЙ СПОСОБ</t>
  </si>
  <si>
    <t>ЕСТЕСТВЕННОЕ СЛЕДСТВИЕ</t>
  </si>
  <si>
    <t>ОСНОВНЫЙ ТЕКСТ</t>
  </si>
  <si>
    <t>НЕПОСРЕДСТВЕННОЕ ПРИСУТСТВИЕ</t>
  </si>
  <si>
    <t>ПРЕЖНЕЕ ИМЯ</t>
  </si>
  <si>
    <t>УДОБНОЕ СРЕДСТВО</t>
  </si>
  <si>
    <t>МАШИННОЕ ПРЕДСТАВЛЕНИЕ</t>
  </si>
  <si>
    <t>КОМПОНЕНТА КОМПИЛЯТОРА</t>
  </si>
  <si>
    <t>ПЕРВИЧНОЕ ЗАПОЛНЕНИЕ</t>
  </si>
  <si>
    <t>ВАЖНЕЙШАЯ ЗАДАЧА</t>
  </si>
  <si>
    <t>ДРЕВОВИДНОЕ ПРЕДСТАВЛЕНИЕ</t>
  </si>
  <si>
    <t>ОСОБАЯ ЗАБОТА</t>
  </si>
  <si>
    <t>МАШИННЫЙ-НЕЗАВИСИМОЕ ПРЕДСТАВЛЕНИЕ</t>
  </si>
  <si>
    <t>БЕСКОНЕЧНОЕ ЧИСЛО</t>
  </si>
  <si>
    <t>ГЛАВНАЯ ЗАДАЧА</t>
  </si>
  <si>
    <t>СЛОЖНЫЙ АНАЛИЗ</t>
  </si>
  <si>
    <t>ГЛОБАЛЬНЫЙ АНАЛИЗ</t>
  </si>
  <si>
    <t>ПОДСТАНОВКА ФУНКЦИЙ</t>
  </si>
  <si>
    <t>СУЩЕСТВЕННОЕ УВЕЛИЧЕНИЕ</t>
  </si>
  <si>
    <t>НЕСТАНДАРТНЫЙ МЕТОД</t>
  </si>
  <si>
    <t>ЗНАЧИТЕЛЬНОЕ ЧИСЛО</t>
  </si>
  <si>
    <t>СОВОКУПНАЯ СТОИМОСТЬ</t>
  </si>
  <si>
    <t>ТЕХНИЧЕСКАЯ РЕАЛИЗАЦИЯ</t>
  </si>
  <si>
    <t>НЕПОСРЕДСТВЕННОЕ ЗАНЕСЕНИЕ</t>
  </si>
  <si>
    <t>СУЩЕСТВЕННЫЙ РОСТ</t>
  </si>
  <si>
    <t>ВЫСОКАЯ СТЕПЕНЬ</t>
  </si>
  <si>
    <t>БЕЗОПАСНАЯ СИСТЕМА</t>
  </si>
  <si>
    <t>УМОЛЧАНИЕ</t>
  </si>
  <si>
    <t>УСЛОВНЫЙ ВЫЗОВ</t>
  </si>
  <si>
    <t>ОТЛАДОЧНАЯ КОНФИГУРАЦИЯ</t>
  </si>
  <si>
    <t>КОМПЛЕКС</t>
  </si>
  <si>
    <t>ТЕКСТОВОЕ ОПИСАНИЕ</t>
  </si>
  <si>
    <t>БЫСТРАЯ ОТЛАДКА</t>
  </si>
  <si>
    <t>АВТОНОМНАЯ ОТЛАДКА</t>
  </si>
  <si>
    <t>ТОЧНОЕ СООТВЕТСТВИЕ</t>
  </si>
  <si>
    <t>БОЛЬШЕЕ ЧИСЛО</t>
  </si>
  <si>
    <t>ПРОДУКТ</t>
  </si>
  <si>
    <t>ПРЕИМУЩЕСТВО</t>
  </si>
  <si>
    <t>ПРАВИЛЬНАЯ ПОСЛЕДОВАТЕЛЬНОСТЬ</t>
  </si>
  <si>
    <t>ВЫБРАВШИЙ ЯЗЫК</t>
  </si>
  <si>
    <t>УНИФИЦИРОВАВШИЙ ЯЗЫК</t>
  </si>
  <si>
    <t>ОГРАНИЧИВШИЙ НАБОР</t>
  </si>
  <si>
    <t>ЗАМЕНИВШАЯ ПОСЛЕДОВАТЕЛЬНОСТЬ</t>
  </si>
  <si>
    <t>СНИЖАЮЩАЯ ПРОИЗВОДИТЕЛЬНОСТЬ</t>
  </si>
  <si>
    <t>УЧАСТИЕ</t>
  </si>
  <si>
    <t>КОЛЛЕКТИВ</t>
  </si>
  <si>
    <t>СОВОКУПНОСТЬ</t>
  </si>
  <si>
    <t>ЗАКАЗЧИК</t>
  </si>
  <si>
    <t>ОБУЧЕНИЕ</t>
  </si>
  <si>
    <t>ТИРАЖИРОВАНИЕ</t>
  </si>
  <si>
    <t>ПРЕОДОЛЕНИЕ</t>
  </si>
  <si>
    <t>ОТВЕТСТВЕННОСТЬ</t>
  </si>
  <si>
    <t>ИДЕНТИФИКАЦИЯ</t>
  </si>
  <si>
    <t>ПЛАНИРОВАНИЕ</t>
  </si>
  <si>
    <t>НАЖАТИЕ</t>
  </si>
  <si>
    <t>ФИКСАЦИЯ</t>
  </si>
  <si>
    <t>ВЕРОЯТНОСТЬ</t>
  </si>
  <si>
    <t>ПОЯСНЕНИЕ</t>
  </si>
  <si>
    <t>ПЕРЕЧЕНЬ</t>
  </si>
  <si>
    <t>ВОЗНИКНОВЕНИЕ</t>
  </si>
  <si>
    <t>ЧТЕНИЕ</t>
  </si>
  <si>
    <t>ПРОСТОЙ</t>
  </si>
  <si>
    <t>СТИЛЬ</t>
  </si>
  <si>
    <t>РАСПОЗНАВАТЕЛЬ</t>
  </si>
  <si>
    <t>ПЕРЕУПОРЯДОЧЕНИЕ</t>
  </si>
  <si>
    <t>МОДИФИКАЦИЯ</t>
  </si>
  <si>
    <t>БЫСТРОДЕЙСТВИЕ</t>
  </si>
  <si>
    <t>НЕЯ</t>
  </si>
  <si>
    <t>ЭКОНОМИЯ</t>
  </si>
  <si>
    <t>ТОЧНОСТЬ</t>
  </si>
  <si>
    <t>РАСЩЕПЛЕНИЕ</t>
  </si>
  <si>
    <t>РАССМОТРЕНИЕ</t>
  </si>
  <si>
    <t>ВЫНЕСЕНИЕ</t>
  </si>
  <si>
    <t>ПОТРЕБНОСТЬ</t>
  </si>
  <si>
    <t>ВКЛЮЧЕНИЕ</t>
  </si>
  <si>
    <t>ВЕСТЬ</t>
  </si>
  <si>
    <t>ГРУППА</t>
  </si>
  <si>
    <t>УДАЛЕНИЕ</t>
  </si>
  <si>
    <t>СИТУАЦИЯ</t>
  </si>
  <si>
    <t>ОТБОР</t>
  </si>
  <si>
    <t>ФУНКЦИОНАЛЬНОСТЬ</t>
  </si>
  <si>
    <t>БЛОКИРОВКА</t>
  </si>
  <si>
    <t>ДЕЯТЕЛЬНОСТЬ</t>
  </si>
  <si>
    <t>ЭКРАН</t>
  </si>
  <si>
    <t>МОДЕРНИЗАЦИЯ</t>
  </si>
  <si>
    <t>КОТОР</t>
  </si>
  <si>
    <t>ИНТЕРНЕТ</t>
  </si>
  <si>
    <t>ПРИБЛИЖЕНИЕ</t>
  </si>
  <si>
    <t>СПОСОБНОСТЬ</t>
  </si>
  <si>
    <t>РАСПАКОВКА</t>
  </si>
  <si>
    <t>УПОТРЕБЛЕНИЕ</t>
  </si>
  <si>
    <t>МЕХАНИЗМ</t>
  </si>
  <si>
    <t>ПОСРЕДСТВО</t>
  </si>
  <si>
    <t>ПРИЗНАТЕЛЬНОСТЬ</t>
  </si>
  <si>
    <t>признательность</t>
  </si>
  <si>
    <t>ТАМАРА</t>
  </si>
  <si>
    <t>Тамаре</t>
  </si>
  <si>
    <t>ВАСИЛИЕВНА</t>
  </si>
  <si>
    <t>Васильевне</t>
  </si>
  <si>
    <t>РУДЕНКО</t>
  </si>
  <si>
    <t>Руденко</t>
  </si>
  <si>
    <t>СОВЕТЫ</t>
  </si>
  <si>
    <t>советы</t>
  </si>
  <si>
    <t>подготовке</t>
  </si>
  <si>
    <t>настоящего</t>
  </si>
  <si>
    <t>продукта</t>
  </si>
  <si>
    <t>иерархии</t>
  </si>
  <si>
    <t>ПРОГРАММЫ</t>
  </si>
  <si>
    <t>управления</t>
  </si>
  <si>
    <t>комплекс</t>
  </si>
  <si>
    <t>ПРОТЯЖЕНИЕ</t>
  </si>
  <si>
    <t>протяжении</t>
  </si>
  <si>
    <t>ПРОГРАММИСТЫ</t>
  </si>
  <si>
    <t>ТЕРМИНЫ</t>
  </si>
  <si>
    <t>терминов</t>
  </si>
  <si>
    <t>среде</t>
  </si>
  <si>
    <t>ПРИСУТСТВИЕ</t>
  </si>
  <si>
    <t>присутствия</t>
  </si>
  <si>
    <t>РАМКИ</t>
  </si>
  <si>
    <t>МОДИФИЦИРОВАТЬСЯ</t>
  </si>
  <si>
    <t>модифицироваться</t>
  </si>
  <si>
    <t>участия</t>
  </si>
  <si>
    <t>выше</t>
  </si>
  <si>
    <t>документация</t>
  </si>
  <si>
    <t>РАЗРАБОТЧИКИ</t>
  </si>
  <si>
    <t>ДЕСЯТОК</t>
  </si>
  <si>
    <t>десятка</t>
  </si>
  <si>
    <t>ДЕСЯТКА</t>
  </si>
  <si>
    <t>ИНТЕРФЕЙСЫ</t>
  </si>
  <si>
    <t>СПОСОБЫ</t>
  </si>
  <si>
    <t>Способы</t>
  </si>
  <si>
    <t>РЕЖИМЫ</t>
  </si>
  <si>
    <t>режимов</t>
  </si>
  <si>
    <t>КОМПОНЕНТЫ</t>
  </si>
  <si>
    <t>компонентах</t>
  </si>
  <si>
    <t>ФАЗЫ</t>
  </si>
  <si>
    <t>фаз</t>
  </si>
  <si>
    <t>коллективом</t>
  </si>
  <si>
    <t>ЛЮДИ</t>
  </si>
  <si>
    <t>людьми</t>
  </si>
  <si>
    <t>ПРИЧИНЫ</t>
  </si>
  <si>
    <t>причинами</t>
  </si>
  <si>
    <t>потребности</t>
  </si>
  <si>
    <t>ПОЖЕЛАНИЕ</t>
  </si>
  <si>
    <t>пожелания</t>
  </si>
  <si>
    <t>МАШИНЫ</t>
  </si>
  <si>
    <t>машинам</t>
  </si>
  <si>
    <t>ПОДХОД</t>
  </si>
  <si>
    <t>подход</t>
  </si>
  <si>
    <t>возникновению</t>
  </si>
  <si>
    <t>разрывом</t>
  </si>
  <si>
    <t>РОД</t>
  </si>
  <si>
    <t>рода</t>
  </si>
  <si>
    <t>СТАНДАРТЫ</t>
  </si>
  <si>
    <t>стандартами</t>
  </si>
  <si>
    <t>схемы</t>
  </si>
  <si>
    <t>ОТСТУПЛЕНИЕ</t>
  </si>
  <si>
    <t>отступления</t>
  </si>
  <si>
    <t>ДОКУМЕНТИРОВАНИЕ</t>
  </si>
  <si>
    <t>Документирование</t>
  </si>
  <si>
    <t>Внедрение</t>
  </si>
  <si>
    <t>Тиражирование</t>
  </si>
  <si>
    <t>заказчиком</t>
  </si>
  <si>
    <t>посредством</t>
  </si>
  <si>
    <t>автоматизации</t>
  </si>
  <si>
    <t>СХОДСТВО</t>
  </si>
  <si>
    <t>сходства</t>
  </si>
  <si>
    <t>своеобразия</t>
  </si>
  <si>
    <t>ОТЛИЧИЯ</t>
  </si>
  <si>
    <t>отличий</t>
  </si>
  <si>
    <t>МАТЕРИАЛЫ</t>
  </si>
  <si>
    <t>материалы</t>
  </si>
  <si>
    <t>ЭФФЕКТЫ</t>
  </si>
  <si>
    <t>эффекты</t>
  </si>
  <si>
    <t>поведение</t>
  </si>
  <si>
    <t>построения</t>
  </si>
  <si>
    <t>группы</t>
  </si>
  <si>
    <t>ПРЕДСТАВИТЕЛИ</t>
  </si>
  <si>
    <t>представители</t>
  </si>
  <si>
    <t>ГРАФЫ</t>
  </si>
  <si>
    <t>УЗЛЫ</t>
  </si>
  <si>
    <t>СОЧЕТАНИЕ</t>
  </si>
  <si>
    <t>сочетания</t>
  </si>
  <si>
    <t>ОГРАНИЧЕНИЯ</t>
  </si>
  <si>
    <t>ограничениями</t>
  </si>
  <si>
    <t>СПЕЦИФИКАЦИИ</t>
  </si>
  <si>
    <t>ПОДЭТАП</t>
  </si>
  <si>
    <t>подэтапа</t>
  </si>
  <si>
    <t>структуры</t>
  </si>
  <si>
    <t>совокупности</t>
  </si>
  <si>
    <t>ПОДСИСТЕМЫ</t>
  </si>
  <si>
    <t>подсистем</t>
  </si>
  <si>
    <t>МАЛОЕ</t>
  </si>
  <si>
    <t>малом</t>
  </si>
  <si>
    <t>МАЛЫЙ</t>
  </si>
  <si>
    <t>сложностью</t>
  </si>
  <si>
    <t>основания</t>
  </si>
  <si>
    <t>разделения</t>
  </si>
  <si>
    <t>РАЗЛОЖЕНИЕ</t>
  </si>
  <si>
    <t>разложение</t>
  </si>
  <si>
    <t>той</t>
  </si>
  <si>
    <t>АЛГОРИТМЫ</t>
  </si>
  <si>
    <t>НЕЗАВИСИМОСТЬ</t>
  </si>
  <si>
    <t>независимость</t>
  </si>
  <si>
    <t>СОБЫТИЯ</t>
  </si>
  <si>
    <t>событий</t>
  </si>
  <si>
    <t>модернизации</t>
  </si>
  <si>
    <t>развития</t>
  </si>
  <si>
    <t>функциональность</t>
  </si>
  <si>
    <t>ЧАЩА</t>
  </si>
  <si>
    <t>чаще</t>
  </si>
  <si>
    <t>наличии</t>
  </si>
  <si>
    <t>формировании</t>
  </si>
  <si>
    <t>проведении</t>
  </si>
  <si>
    <t>правильность</t>
  </si>
  <si>
    <t>ВАЛИДАЦИЯ</t>
  </si>
  <si>
    <t>валидация</t>
  </si>
  <si>
    <t>обнаружения</t>
  </si>
  <si>
    <t>ДЕФЕКТЫ</t>
  </si>
  <si>
    <t>дефектов</t>
  </si>
  <si>
    <t>ТЕСТЫ</t>
  </si>
  <si>
    <t>черного</t>
  </si>
  <si>
    <t>ЯЩИКИ</t>
  </si>
  <si>
    <t>ящиков</t>
  </si>
  <si>
    <t>УСТРАНЕНИЕ</t>
  </si>
  <si>
    <t>устранение</t>
  </si>
  <si>
    <t>НЕВЕРНЫЕ</t>
  </si>
  <si>
    <t>неверных</t>
  </si>
  <si>
    <t>комплексирования</t>
  </si>
  <si>
    <t>комбинирования</t>
  </si>
  <si>
    <t>котором</t>
  </si>
  <si>
    <t>обучению</t>
  </si>
  <si>
    <t>ПРАКТИКА</t>
  </si>
  <si>
    <t>практике</t>
  </si>
  <si>
    <t>получения</t>
  </si>
  <si>
    <t>ТЕМЫ</t>
  </si>
  <si>
    <t>тем</t>
  </si>
  <si>
    <t>преодоления</t>
  </si>
  <si>
    <t>УПОР</t>
  </si>
  <si>
    <t>упор</t>
  </si>
  <si>
    <t>создания</t>
  </si>
  <si>
    <t>фрагмента</t>
  </si>
  <si>
    <t>ИНСТИТУТ</t>
  </si>
  <si>
    <t>институтом</t>
  </si>
  <si>
    <t>деятельности</t>
  </si>
  <si>
    <t>УЛУЧШЕНИЕ</t>
  </si>
  <si>
    <t>улучшения</t>
  </si>
  <si>
    <t>КАТЕГОРИИ</t>
  </si>
  <si>
    <t>категорий</t>
  </si>
  <si>
    <t>стратегии</t>
  </si>
  <si>
    <t>поставщика</t>
  </si>
  <si>
    <t>ЛАКУНА</t>
  </si>
  <si>
    <t>лакуны</t>
  </si>
  <si>
    <t>ТРАНСЛЯТОРЫ</t>
  </si>
  <si>
    <t>ОТЛАДЧИКИ</t>
  </si>
  <si>
    <t>отладчиков</t>
  </si>
  <si>
    <t>отсутствие</t>
  </si>
  <si>
    <t>фиксации</t>
  </si>
  <si>
    <t>недостатком</t>
  </si>
  <si>
    <t>будущем</t>
  </si>
  <si>
    <t>ТЕХНОЛОГИИ</t>
  </si>
  <si>
    <t>технологий</t>
  </si>
  <si>
    <t>стадий</t>
  </si>
  <si>
    <t>СТАДИИ</t>
  </si>
  <si>
    <t>удобства</t>
  </si>
  <si>
    <t>АРХИВЫ</t>
  </si>
  <si>
    <t>компоненты</t>
  </si>
  <si>
    <t>Содержание</t>
  </si>
  <si>
    <t>вести</t>
  </si>
  <si>
    <t>САНКЦИОНИРОВАННО</t>
  </si>
  <si>
    <t>санкционированно</t>
  </si>
  <si>
    <t>СПЕЦИАЛИСТ</t>
  </si>
  <si>
    <t>специалист</t>
  </si>
  <si>
    <t>ПРАВО</t>
  </si>
  <si>
    <t>право</t>
  </si>
  <si>
    <t>Планирование</t>
  </si>
  <si>
    <t>ДЛИТЕЛЬНОСТЬ</t>
  </si>
  <si>
    <t>длительности</t>
  </si>
  <si>
    <t>ГРАФИКИ</t>
  </si>
  <si>
    <t>графиков</t>
  </si>
  <si>
    <t>ЗАТРАТЫ</t>
  </si>
  <si>
    <t>затрат</t>
  </si>
  <si>
    <t>ответственности</t>
  </si>
  <si>
    <t>РИСКИ</t>
  </si>
  <si>
    <t>рисков</t>
  </si>
  <si>
    <t>невозможность</t>
  </si>
  <si>
    <t>ОПЫТ</t>
  </si>
  <si>
    <t>опыта</t>
  </si>
  <si>
    <t>идентификации</t>
  </si>
  <si>
    <t>снижении</t>
  </si>
  <si>
    <t>ВЛИЯНИЕ</t>
  </si>
  <si>
    <t>влияния</t>
  </si>
  <si>
    <t>ПОПЫТКИ</t>
  </si>
  <si>
    <t>попыткам</t>
  </si>
  <si>
    <t>НАЗВАНИЕ</t>
  </si>
  <si>
    <t>название</t>
  </si>
  <si>
    <t>компании</t>
  </si>
  <si>
    <t>КЛАССЫ</t>
  </si>
  <si>
    <t>классов</t>
  </si>
  <si>
    <t>ДЕЛО</t>
  </si>
  <si>
    <t>деле</t>
  </si>
  <si>
    <t>трансляция</t>
  </si>
  <si>
    <t>СИ++</t>
  </si>
  <si>
    <t>Си++</t>
  </si>
  <si>
    <t>ГЕНЕРАТОРЫ</t>
  </si>
  <si>
    <t>генераторы</t>
  </si>
  <si>
    <t>ФУНКЦИИ</t>
  </si>
  <si>
    <t>функций</t>
  </si>
  <si>
    <t>БИБЛИОТЕКАРИ</t>
  </si>
  <si>
    <t>редактирования</t>
  </si>
  <si>
    <t>нажатием</t>
  </si>
  <si>
    <t>СКОБКИ</t>
  </si>
  <si>
    <t>ЗАГРУЗЧИКИ</t>
  </si>
  <si>
    <t>отношение</t>
  </si>
  <si>
    <t>ИНСТРУМЕНТАРИЙ</t>
  </si>
  <si>
    <t>инструментария</t>
  </si>
  <si>
    <t>прямую</t>
  </si>
  <si>
    <t>запоминания</t>
  </si>
  <si>
    <t>ВОСПРОИЗВЕДЕНИЕ</t>
  </si>
  <si>
    <t>воспроизведения</t>
  </si>
  <si>
    <t>ОКНА</t>
  </si>
  <si>
    <t>ПОЛЬЗОВАТЕЛЬ-ПРОГРАММИСТЫ</t>
  </si>
  <si>
    <t>пользователям-программистам</t>
  </si>
  <si>
    <t>диалоге</t>
  </si>
  <si>
    <t>ПРИКАЗЫ</t>
  </si>
  <si>
    <t>приказы</t>
  </si>
  <si>
    <t>ФАЙЛЫ</t>
  </si>
  <si>
    <t>КООРДИНАТОР</t>
  </si>
  <si>
    <t>координатор</t>
  </si>
  <si>
    <t>зависимости</t>
  </si>
  <si>
    <t>МАКРООПРЕДЕЛЕНИЯ</t>
  </si>
  <si>
    <t>репозитория</t>
  </si>
  <si>
    <t>Большинство</t>
  </si>
  <si>
    <t>МАКРОГЕНЕРАТОРЫ</t>
  </si>
  <si>
    <t>АССЕМБЛЕРЫ</t>
  </si>
  <si>
    <t>конфигурирования</t>
  </si>
  <si>
    <t>ПРОФИЛИРОВЩИКИ</t>
  </si>
  <si>
    <t>профилировщики</t>
  </si>
  <si>
    <t>строкой</t>
  </si>
  <si>
    <t>ПОИСКИ</t>
  </si>
  <si>
    <t>ТРАКТ</t>
  </si>
  <si>
    <t>тракта</t>
  </si>
  <si>
    <t>исполнение</t>
  </si>
  <si>
    <t>стороны</t>
  </si>
  <si>
    <t>преимущество</t>
  </si>
  <si>
    <t>СВЕДЕНИЯ</t>
  </si>
  <si>
    <t>сведениями</t>
  </si>
  <si>
    <t>объединением</t>
  </si>
  <si>
    <t>СТАЛЬ</t>
  </si>
  <si>
    <t>стали</t>
  </si>
  <si>
    <t>появления</t>
  </si>
  <si>
    <t>МЕРОПРИЯТИЕ</t>
  </si>
  <si>
    <t>мероприятием</t>
  </si>
  <si>
    <t>экране</t>
  </si>
  <si>
    <t>клиента</t>
  </si>
  <si>
    <t>сервера</t>
  </si>
  <si>
    <t>ОТРИСОВКА</t>
  </si>
  <si>
    <t>отрисовку</t>
  </si>
  <si>
    <t>модификацию</t>
  </si>
  <si>
    <t>ДИСПЕТЧЕРЫ</t>
  </si>
  <si>
    <t>способностью</t>
  </si>
  <si>
    <t>НОМЕРА</t>
  </si>
  <si>
    <t>ШАБЛОНЫ</t>
  </si>
  <si>
    <t>повышением</t>
  </si>
  <si>
    <t>МАКРОВЫЗОВЫ</t>
  </si>
  <si>
    <t>макровызовов</t>
  </si>
  <si>
    <t>МАКРОПРОЦЕССОРЫ</t>
  </si>
  <si>
    <t>ПРЕПРОЦЕССОРЫ</t>
  </si>
  <si>
    <t>СИ</t>
  </si>
  <si>
    <t>Си</t>
  </si>
  <si>
    <t>ШРИФТ</t>
  </si>
  <si>
    <t>шрифтом</t>
  </si>
  <si>
    <t>АНАЛИЗАТОРЫ</t>
  </si>
  <si>
    <t>ОБРАЗА</t>
  </si>
  <si>
    <t>образы</t>
  </si>
  <si>
    <t>ЛЕТ</t>
  </si>
  <si>
    <t>лету</t>
  </si>
  <si>
    <t>ЛЕТО</t>
  </si>
  <si>
    <t>ЛЕКСЕМЫ</t>
  </si>
  <si>
    <t>СИМВОЛЫ</t>
  </si>
  <si>
    <t>БУКВЫ</t>
  </si>
  <si>
    <t>перечень</t>
  </si>
  <si>
    <t>вероятность</t>
  </si>
  <si>
    <t>ПОДСКАЗКИ</t>
  </si>
  <si>
    <t>ГИПЕРССЫЛКИ</t>
  </si>
  <si>
    <t>гиперссылок</t>
  </si>
  <si>
    <t>пояснения</t>
  </si>
  <si>
    <t>ДОБАВЛЕНИЕ</t>
  </si>
  <si>
    <t>добавлению</t>
  </si>
  <si>
    <t>ситуации</t>
  </si>
  <si>
    <t>СООБРАЖЕНИЯ</t>
  </si>
  <si>
    <t>соображениями</t>
  </si>
  <si>
    <t>БЛИЗКИЕ</t>
  </si>
  <si>
    <t>близких</t>
  </si>
  <si>
    <t>МАШИН</t>
  </si>
  <si>
    <t>машин</t>
  </si>
  <si>
    <t>КОМАНДЫ</t>
  </si>
  <si>
    <t>ОДИН-В-ОДИН</t>
  </si>
  <si>
    <t>один-в-один</t>
  </si>
  <si>
    <t>Паскаль</t>
  </si>
  <si>
    <t>архитектура</t>
  </si>
  <si>
    <t>АППАРАТНЫЕ</t>
  </si>
  <si>
    <t>аппаратных</t>
  </si>
  <si>
    <t>ТРЕТИЙ</t>
  </si>
  <si>
    <t>Третий</t>
  </si>
  <si>
    <t>ИТОГ</t>
  </si>
  <si>
    <t>Итогом</t>
  </si>
  <si>
    <t>минимум</t>
  </si>
  <si>
    <t>Скорость</t>
  </si>
  <si>
    <t>Интернет</t>
  </si>
  <si>
    <t>ПЛЭНЕР</t>
  </si>
  <si>
    <t>ПРОХОДЫ</t>
  </si>
  <si>
    <t>чтения</t>
  </si>
  <si>
    <t>РИСУНОК</t>
  </si>
  <si>
    <t>рисунке</t>
  </si>
  <si>
    <t>ПОТОКИ</t>
  </si>
  <si>
    <t>сканер</t>
  </si>
  <si>
    <t>РАЗДЕЛИТЕЛИ</t>
  </si>
  <si>
    <t>КОММЕНТАРИИ</t>
  </si>
  <si>
    <t>МАКРОСРЕДСТВО</t>
  </si>
  <si>
    <t>макросредства</t>
  </si>
  <si>
    <t>ГРАММАТИКИ</t>
  </si>
  <si>
    <t>грамматики</t>
  </si>
  <si>
    <t>ТРЕТЬИ</t>
  </si>
  <si>
    <t>третьи</t>
  </si>
  <si>
    <t>синтезе</t>
  </si>
  <si>
    <t>ИНТЕРЕСЫ</t>
  </si>
  <si>
    <t>интересах</t>
  </si>
  <si>
    <t>РАЗМЕРЫ</t>
  </si>
  <si>
    <t>размеров</t>
  </si>
  <si>
    <t>распознавателем</t>
  </si>
  <si>
    <t>РЕГИСТРЫ</t>
  </si>
  <si>
    <t>ЗОНЫ</t>
  </si>
  <si>
    <t>зон</t>
  </si>
  <si>
    <t>СМЕЩЕНИЯ</t>
  </si>
  <si>
    <t>БАЙТЫ</t>
  </si>
  <si>
    <t>назначения</t>
  </si>
  <si>
    <t>ГОТОВНОСТЬ</t>
  </si>
  <si>
    <t>готовности</t>
  </si>
  <si>
    <t>ОБСТОЯТЕЛЬСТВА</t>
  </si>
  <si>
    <t>обстоятельствами</t>
  </si>
  <si>
    <t>КРИТЕРИИ</t>
  </si>
  <si>
    <t>критериев</t>
  </si>
  <si>
    <t>объем</t>
  </si>
  <si>
    <t>взаимосвязи</t>
  </si>
  <si>
    <t>ОДНОПРОХОДНЫЕ</t>
  </si>
  <si>
    <t>однопроходным</t>
  </si>
  <si>
    <t>ШИРЕ</t>
  </si>
  <si>
    <t>шире</t>
  </si>
  <si>
    <t>ВСТАВКИ</t>
  </si>
  <si>
    <t>роста</t>
  </si>
  <si>
    <t>МЕРА</t>
  </si>
  <si>
    <t>меры</t>
  </si>
  <si>
    <t>локализации</t>
  </si>
  <si>
    <t>ДЕРЕВА</t>
  </si>
  <si>
    <t>ЗНАТЬ</t>
  </si>
  <si>
    <t>знать</t>
  </si>
  <si>
    <t>СОГЛАШЕНИЯ</t>
  </si>
  <si>
    <t>соглашений</t>
  </si>
  <si>
    <t>включением</t>
  </si>
  <si>
    <t>ОШИБОЧНОСТЬ</t>
  </si>
  <si>
    <t>ошибочность</t>
  </si>
  <si>
    <t>операндом</t>
  </si>
  <si>
    <t>УКАЗАТЕЛИ</t>
  </si>
  <si>
    <t>ПРЕДЕЛЫ</t>
  </si>
  <si>
    <t>перебора</t>
  </si>
  <si>
    <t>употребление</t>
  </si>
  <si>
    <t>АЛЬТЕРНАТИВЫ</t>
  </si>
  <si>
    <t>ПЕРЕЧИСЛЕНИЯ</t>
  </si>
  <si>
    <t>присваивания</t>
  </si>
  <si>
    <t>ВХОЖДЕНИЯ</t>
  </si>
  <si>
    <t>умолчанию</t>
  </si>
  <si>
    <t>ВОЛЬНОСТЬ</t>
  </si>
  <si>
    <t>вольности</t>
  </si>
  <si>
    <t>ВЫРАБОТКА</t>
  </si>
  <si>
    <t>выработке</t>
  </si>
  <si>
    <t>ВЫРАБОТОК</t>
  </si>
  <si>
    <t>стиля</t>
  </si>
  <si>
    <t>ВЕТВИ</t>
  </si>
  <si>
    <t>РАЗНОВИДНОСТИ</t>
  </si>
  <si>
    <t>разновидностей</t>
  </si>
  <si>
    <t>видимости</t>
  </si>
  <si>
    <t>ПУТАНИЦА</t>
  </si>
  <si>
    <t>путаницы</t>
  </si>
  <si>
    <t>ЦИФРЫ</t>
  </si>
  <si>
    <t>тетрады</t>
  </si>
  <si>
    <t>триады</t>
  </si>
  <si>
    <t>ОПЕРАНД-РЕЗУЛЬТАТ</t>
  </si>
  <si>
    <t>операнд-результат</t>
  </si>
  <si>
    <t>ВЕРШИНЫ</t>
  </si>
  <si>
    <t>ЛИСТЫ</t>
  </si>
  <si>
    <t>НАГРУЗКА</t>
  </si>
  <si>
    <t>нагрузки</t>
  </si>
  <si>
    <t>переупорядочением</t>
  </si>
  <si>
    <t>ПРИОРИТЕТЫ</t>
  </si>
  <si>
    <t>приоритетов</t>
  </si>
  <si>
    <t>СУФФИКСНАЯ</t>
  </si>
  <si>
    <t>суффиксная</t>
  </si>
  <si>
    <t>частного</t>
  </si>
  <si>
    <t>УТОЧНЕНИЕ</t>
  </si>
  <si>
    <t>уточнения</t>
  </si>
  <si>
    <t>ПОМЕТКА</t>
  </si>
  <si>
    <t>пометка</t>
  </si>
  <si>
    <t>быстродействие</t>
  </si>
  <si>
    <t>СОКРАЩЕНИЕ</t>
  </si>
  <si>
    <t>сокращение</t>
  </si>
  <si>
    <t>увеличению</t>
  </si>
  <si>
    <t>ЗАТРАЧИВАЮТСЯ</t>
  </si>
  <si>
    <t>затрачиваются</t>
  </si>
  <si>
    <t>СРЕДНЕЕ</t>
  </si>
  <si>
    <t>среднем</t>
  </si>
  <si>
    <t>КОМБИНАЦИИ</t>
  </si>
  <si>
    <t>комбинациях</t>
  </si>
  <si>
    <t>нею</t>
  </si>
  <si>
    <t>удаление</t>
  </si>
  <si>
    <t>КОПИИ</t>
  </si>
  <si>
    <t>МАКРОРАСШИРЕНИЯ</t>
  </si>
  <si>
    <t>МАССИВЫ</t>
  </si>
  <si>
    <t>ХАРАКТЕР</t>
  </si>
  <si>
    <t>характер</t>
  </si>
  <si>
    <t>экономия</t>
  </si>
  <si>
    <t>точности</t>
  </si>
  <si>
    <t>умножения</t>
  </si>
  <si>
    <t>РЕЖ</t>
  </si>
  <si>
    <t>реже</t>
  </si>
  <si>
    <t>механизма</t>
  </si>
  <si>
    <t>вынесение</t>
  </si>
  <si>
    <t>СЛИЯНИЕ</t>
  </si>
  <si>
    <t>слияние</t>
  </si>
  <si>
    <t>расщепление</t>
  </si>
  <si>
    <t>ВЕЛИЧИНА</t>
  </si>
  <si>
    <t>величины</t>
  </si>
  <si>
    <t>КОЭФФИЦИЕНТЫ</t>
  </si>
  <si>
    <t>КРАТНОСТЬ</t>
  </si>
  <si>
    <t>кратность</t>
  </si>
  <si>
    <t>ПРЕДПОСЫЛКА</t>
  </si>
  <si>
    <t>предпосылки</t>
  </si>
  <si>
    <t>АСПЕКТЫ</t>
  </si>
  <si>
    <t>аспекты</t>
  </si>
  <si>
    <t>ДРОБЛЕНИЕ</t>
  </si>
  <si>
    <t>дробление</t>
  </si>
  <si>
    <t>ДУГИ</t>
  </si>
  <si>
    <t>цветов</t>
  </si>
  <si>
    <t>СУММАТОРЫ</t>
  </si>
  <si>
    <t>СЧИТЫВАНИЕ</t>
  </si>
  <si>
    <t>считывания</t>
  </si>
  <si>
    <t>АВТОУМЕНЬШЕНИЕ</t>
  </si>
  <si>
    <t>автоуменьшения</t>
  </si>
  <si>
    <t>перераспределения</t>
  </si>
  <si>
    <t>рассмотрении</t>
  </si>
  <si>
    <t>РЕЧЬ</t>
  </si>
  <si>
    <t>речь</t>
  </si>
  <si>
    <t>период</t>
  </si>
  <si>
    <t>ДИСЦИПЛИНЫ</t>
  </si>
  <si>
    <t>КУЧА</t>
  </si>
  <si>
    <t>куче</t>
  </si>
  <si>
    <t>МОДЕЛИРОВАТЬСЯ</t>
  </si>
  <si>
    <t>моделироваться</t>
  </si>
  <si>
    <t>ПО-СУЩЕСТВО</t>
  </si>
  <si>
    <t>по-существу</t>
  </si>
  <si>
    <t>природы</t>
  </si>
  <si>
    <t>ТРУДНОСТЬ</t>
  </si>
  <si>
    <t>трудности</t>
  </si>
  <si>
    <t>ПАРАГРАФЫ</t>
  </si>
  <si>
    <t>параграфов</t>
  </si>
  <si>
    <t>распаковкой</t>
  </si>
  <si>
    <t>направления</t>
  </si>
  <si>
    <t>НУЛЬ</t>
  </si>
  <si>
    <t>нулю</t>
  </si>
  <si>
    <t>КОЛЬЦО</t>
  </si>
  <si>
    <t>кольцо</t>
  </si>
  <si>
    <t>ПРЕПЯТСТВИЕ</t>
  </si>
  <si>
    <t>препятствием</t>
  </si>
  <si>
    <t>ОТСЛЕЖИВАНИЕ</t>
  </si>
  <si>
    <t>отслеживания</t>
  </si>
  <si>
    <t>ТЕМЬ</t>
  </si>
  <si>
    <t>теми</t>
  </si>
  <si>
    <t>РАСЧЕТ</t>
  </si>
  <si>
    <t>расчете</t>
  </si>
  <si>
    <t>ФОРТРАН</t>
  </si>
  <si>
    <t>Фортран</t>
  </si>
  <si>
    <t>УЩЕРБ</t>
  </si>
  <si>
    <t>ущерб</t>
  </si>
  <si>
    <t>США</t>
  </si>
  <si>
    <t>МОНТЕ-КАРЛО</t>
  </si>
  <si>
    <t>Монте-Карло</t>
  </si>
  <si>
    <t>СОТНЯ</t>
  </si>
  <si>
    <t>сотни</t>
  </si>
  <si>
    <t>РОВНО</t>
  </si>
  <si>
    <t>ровно</t>
  </si>
  <si>
    <t>привязку</t>
  </si>
  <si>
    <t>ПРИБАВЛЕНИЕ</t>
  </si>
  <si>
    <t>прибавление</t>
  </si>
  <si>
    <t>ОБЯЗАННОСТЬ</t>
  </si>
  <si>
    <t>обязанность</t>
  </si>
  <si>
    <t>отбора</t>
  </si>
  <si>
    <t>подключение</t>
  </si>
  <si>
    <t>СМ</t>
  </si>
  <si>
    <t>см</t>
  </si>
  <si>
    <t>ТЕХНИК</t>
  </si>
  <si>
    <t>Техника</t>
  </si>
  <si>
    <t>номенклатура</t>
  </si>
  <si>
    <t>трудоемкость</t>
  </si>
  <si>
    <t>ВНЕСЕНИЕ</t>
  </si>
  <si>
    <t>внесение</t>
  </si>
  <si>
    <t>ПОЛОВИНА</t>
  </si>
  <si>
    <t>половину</t>
  </si>
  <si>
    <t>ОБЯЗАТЕЛЬСТВО</t>
  </si>
  <si>
    <t>обязательства</t>
  </si>
  <si>
    <t>ПРОШЕДШИЕ</t>
  </si>
  <si>
    <t>прошедшие</t>
  </si>
  <si>
    <t>ЛИДЕР</t>
  </si>
  <si>
    <t>лидером</t>
  </si>
  <si>
    <t>МГА</t>
  </si>
  <si>
    <t>МГУ</t>
  </si>
  <si>
    <t>КОБОЛ</t>
  </si>
  <si>
    <t>Кобол</t>
  </si>
  <si>
    <t>СУБД</t>
  </si>
  <si>
    <t>ПРОИЗВОДНЫЕ</t>
  </si>
  <si>
    <t>производные</t>
  </si>
  <si>
    <t>ЛЕСА</t>
  </si>
  <si>
    <t>леса</t>
  </si>
  <si>
    <t>СТРЕМЛЕНИЕ</t>
  </si>
  <si>
    <t>стремлению</t>
  </si>
  <si>
    <t>ПОМЕЩЕНИЕ</t>
  </si>
  <si>
    <t>помещения</t>
  </si>
  <si>
    <t>КОНТЕЙНЕРЫ</t>
  </si>
  <si>
    <t>контейнеры</t>
  </si>
  <si>
    <t>КОПИРОВАНИЕ</t>
  </si>
  <si>
    <t>копирование</t>
  </si>
  <si>
    <t>завершенностью</t>
  </si>
  <si>
    <t>ЖЕЛАНИЕ</t>
  </si>
  <si>
    <t>желания</t>
  </si>
  <si>
    <t>СОЧЕТАЕМОСТЬ</t>
  </si>
  <si>
    <t>сочетаемость</t>
  </si>
  <si>
    <t>общности</t>
  </si>
  <si>
    <t>ВОЗРАСТАНИЕ</t>
  </si>
  <si>
    <t>возрастанию</t>
  </si>
  <si>
    <t>УБЫВАНИЕ</t>
  </si>
  <si>
    <t>убыванию</t>
  </si>
  <si>
    <t>УПОРЯДОЧИВАНИЕ</t>
  </si>
  <si>
    <t>упорядочивание</t>
  </si>
  <si>
    <t>ПРОСТОТА</t>
  </si>
  <si>
    <t>простотой</t>
  </si>
  <si>
    <t>историю</t>
  </si>
  <si>
    <t>ДР</t>
  </si>
  <si>
    <t>др</t>
  </si>
  <si>
    <t>КАТАЛОГИ</t>
  </si>
  <si>
    <t>МАРКИРУЕТСЯ</t>
  </si>
  <si>
    <t>маркируется</t>
  </si>
  <si>
    <t>КНИГА</t>
  </si>
  <si>
    <t>книгу</t>
  </si>
  <si>
    <t>ПОРЫ</t>
  </si>
  <si>
    <t>пор</t>
  </si>
  <si>
    <t>Блокировки</t>
  </si>
  <si>
    <t>ПРОЦЕНТЫ</t>
  </si>
  <si>
    <t>процентов</t>
  </si>
  <si>
    <t>приближения</t>
  </si>
  <si>
    <t>профилирование</t>
  </si>
  <si>
    <t>ДЕЙСТВИТЕЛЬНОСТЬ</t>
  </si>
  <si>
    <t>действительности</t>
  </si>
  <si>
    <t>ДОКУМЕНТЫ</t>
  </si>
  <si>
    <t>ИНСТРУКЦИИ</t>
  </si>
  <si>
    <t>инструкциями</t>
  </si>
  <si>
    <t>СПРАВКА</t>
  </si>
  <si>
    <t>справки</t>
  </si>
  <si>
    <t>ИНДЕКСЫ</t>
  </si>
  <si>
    <t>ЖЕЛАЮЩИЙ</t>
  </si>
  <si>
    <t>желающим</t>
  </si>
  <si>
    <t>ЗНАКОМАЯ</t>
  </si>
  <si>
    <t>знакомую</t>
  </si>
  <si>
    <t>СИСТЕМЫ ПРОГРАММИРОВАНИЯ</t>
  </si>
  <si>
    <t>ПРОГРАММЫ УПРАВЛЕНИЯ</t>
  </si>
  <si>
    <t>ПАРАМЕТРЫ НАСТРОЙКИ</t>
  </si>
  <si>
    <t>СРЕДСТВА РАЗРАБОТКИ</t>
  </si>
  <si>
    <t>СТАНДАРТЫ РАЗРАБОТКИ</t>
  </si>
  <si>
    <t>текста программ</t>
  </si>
  <si>
    <t>ЯЗЫКИ СПЕЦИФИКАЦИЙ</t>
  </si>
  <si>
    <t>ДИАГРАММЫ ВЗАИМОДЕЙСТВИЯ</t>
  </si>
  <si>
    <t>диаграмм взаимодействия</t>
  </si>
  <si>
    <t>зрения пользователя</t>
  </si>
  <si>
    <t>структуры системы</t>
  </si>
  <si>
    <t>УРОВНИ АБСТРАКЦИИ</t>
  </si>
  <si>
    <t>МЕТОДЫ ДЕКОМПОЗИЦИИ</t>
  </si>
  <si>
    <t>посылки сообщений</t>
  </si>
  <si>
    <t>ПРИЧИНЫ ДЕФЕКТОВ</t>
  </si>
  <si>
    <t>причин дефектов</t>
  </si>
  <si>
    <t>НЕВЕРНЫЕ ПРОГРАММ</t>
  </si>
  <si>
    <t>ТЕСТЫ ОШИБКИ</t>
  </si>
  <si>
    <t>тестов ошибки</t>
  </si>
  <si>
    <t>ПРОЦЕССЫ ВЕРИФИКАЦИИ</t>
  </si>
  <si>
    <t>процессов верификации</t>
  </si>
  <si>
    <t>КОНТАКТЫ ПОЛЬЗОВАТЕЛЕЙ</t>
  </si>
  <si>
    <t>контактов пользователей</t>
  </si>
  <si>
    <t>Правительства России</t>
  </si>
  <si>
    <t>КАТЕГОРИИ ПРОЦЕССОВ</t>
  </si>
  <si>
    <t>стратегии покупки</t>
  </si>
  <si>
    <t>запроса предложений</t>
  </si>
  <si>
    <t>согласованности интерфейсов</t>
  </si>
  <si>
    <t>СИСТЕМЫ ПРОЕКТИРОВАНИЯ</t>
  </si>
  <si>
    <t>КОМПОНЕНТЫ СИСТЕМ</t>
  </si>
  <si>
    <t>компоненты систем</t>
  </si>
  <si>
    <t>ДАННЫЕ ПРОЕКТА</t>
  </si>
  <si>
    <t>данных проекта</t>
  </si>
  <si>
    <t>ПРИЧИНЫ ПРИНЯТИЯ</t>
  </si>
  <si>
    <t>выполнения проекта</t>
  </si>
  <si>
    <t>ИСТОЧНИКИ ЗАТРУДНЕНИЙ</t>
  </si>
  <si>
    <t>источников затруднений</t>
  </si>
  <si>
    <t>БУДУЩИЕ ПОЛЬЗОВАТЕЛЕЙ</t>
  </si>
  <si>
    <t>будущих пользователей</t>
  </si>
  <si>
    <t>УЧАСТНИКИ ПРОЕКТА</t>
  </si>
  <si>
    <t>КОМПОНЕНТЫ ПАКЕТА</t>
  </si>
  <si>
    <t>КЛАССЫ ОБЪЕКТОВ</t>
  </si>
  <si>
    <t>классов объектов</t>
  </si>
  <si>
    <t>СТАДИИ РАЗРАБОТКИ</t>
  </si>
  <si>
    <t>НАБОРЫ ФУНКЦИЙ</t>
  </si>
  <si>
    <t>редактирования текстов</t>
  </si>
  <si>
    <t>КОМПОНЕНТЫ БИБЛИОТЕК</t>
  </si>
  <si>
    <t>ТЕРМИНЫ КЛАССОВ</t>
  </si>
  <si>
    <t>ГЕНЕРАТОРЫ ТЕСТОВ</t>
  </si>
  <si>
    <t>сборки проектов</t>
  </si>
  <si>
    <t>АССЕМБЛЕРЫ БИБЛИОТЕКИ</t>
  </si>
  <si>
    <t>ПОИСКИ ПРЕОДОЛЕНИЯ</t>
  </si>
  <si>
    <t>ТЕРМИНЫ ОПИСАНИЯ</t>
  </si>
  <si>
    <t>ЭЛЕМЕНТЫ ИЕРАРХИИ</t>
  </si>
  <si>
    <t>отображения информации</t>
  </si>
  <si>
    <t>безопасности взаимодействия</t>
  </si>
  <si>
    <t>ОКНА ИНТЕРФЕЙСА</t>
  </si>
  <si>
    <t>ведения диалога</t>
  </si>
  <si>
    <t>ФРАГМЕНТЫ ТЕКСТА</t>
  </si>
  <si>
    <t>описания шаблонов</t>
  </si>
  <si>
    <t>редактирования файлов</t>
  </si>
  <si>
    <t>БЛОКИ ИНФОРМАЦИИ</t>
  </si>
  <si>
    <t>РЕДАКТОРА ТЕСТОВ</t>
  </si>
  <si>
    <t>ОТЛАДЧИКИ ПРОГРАММ</t>
  </si>
  <si>
    <t>взаимодействия программ</t>
  </si>
  <si>
    <t>записи программ</t>
  </si>
  <si>
    <t>представлению программ</t>
  </si>
  <si>
    <t>АППАРАТНЫЕ СРЕДСТВ</t>
  </si>
  <si>
    <t>построения компиляторов</t>
  </si>
  <si>
    <t>ПОТОКИ ИНФОРМАЦИИ</t>
  </si>
  <si>
    <t>ЗАГОЛОВКИ ПРОЦЕДУР</t>
  </si>
  <si>
    <t>ТАБЛИЦЫ КОМПИЛЯТОРА</t>
  </si>
  <si>
    <t>таблицах компилятора</t>
  </si>
  <si>
    <t>Фазы анализа</t>
  </si>
  <si>
    <t>СВОЙСТВА ПРОГРАММ</t>
  </si>
  <si>
    <t>повышения скорости</t>
  </si>
  <si>
    <t>синтеза программ</t>
  </si>
  <si>
    <t>ЭЛЕМЕНТЫ ДАННЫХ</t>
  </si>
  <si>
    <t>РЕГИСТРЫ УСТРОЙСТВА</t>
  </si>
  <si>
    <t>РАЗРАБОТЧИКИ КОМПИЛЯТОРОВ</t>
  </si>
  <si>
    <t>процесса трансляции</t>
  </si>
  <si>
    <t>организации взаимосвязи</t>
  </si>
  <si>
    <t>цепочки символов</t>
  </si>
  <si>
    <t>НОРМЫ ЯЗЫКА</t>
  </si>
  <si>
    <t>описания альтернатив</t>
  </si>
  <si>
    <t>ОПЕРАЦИИ ОТНОШЕНИЯ</t>
  </si>
  <si>
    <t>операций отношения</t>
  </si>
  <si>
    <t>ОПИСАНИЯ ИДЕНТИФИКАТОРОВ</t>
  </si>
  <si>
    <t>описаний идентификаторов</t>
  </si>
  <si>
    <t>ФРАГМЕНТЫ ДАННЫХ</t>
  </si>
  <si>
    <t>фрагментов данных</t>
  </si>
  <si>
    <t>ПРОСТРАНСТВА ИМЕНОВАНИЯ</t>
  </si>
  <si>
    <t>ПРОГРАММЫ ОБЪЕКТОВ</t>
  </si>
  <si>
    <t>ИМЕНА ОБЪЕКТОВ</t>
  </si>
  <si>
    <t>уникальности имен</t>
  </si>
  <si>
    <t>ГРАММАТИКИ ЯЗЫКА</t>
  </si>
  <si>
    <t>ОПЕРАЦИИ ТРИАД</t>
  </si>
  <si>
    <t>ПРИОРИТЕТЫ ОПЕРАЦИЙ</t>
  </si>
  <si>
    <t>СВЯЗКИ КОМАНД</t>
  </si>
  <si>
    <t>числом регистров</t>
  </si>
  <si>
    <t>ЦЕЛИ ПОЛУЧЕНИЯ</t>
  </si>
  <si>
    <t>КОМАНДЫ ПРОГРАММЫ</t>
  </si>
  <si>
    <t>КОМБИНАЦИИ ДАННЫХ</t>
  </si>
  <si>
    <t>АППАРАТНЫЕ ОСОБЕННОСТИ</t>
  </si>
  <si>
    <t>УСТРОЙСТВА ПАМЯТИ</t>
  </si>
  <si>
    <t>устройств памяти</t>
  </si>
  <si>
    <t>РАЗМЕРЫ РЕГИСТРОВ</t>
  </si>
  <si>
    <t>проведения оптимизации</t>
  </si>
  <si>
    <t>АЛГОРИТМЫ СВЕРТКИ</t>
  </si>
  <si>
    <t>алгоритмов свертки</t>
  </si>
  <si>
    <t>ОПЕРАЦИИ ПРИСВАИВАНИЯ</t>
  </si>
  <si>
    <t>ПРАВИЛА ЯЗЫКА</t>
  </si>
  <si>
    <t>правилами языка</t>
  </si>
  <si>
    <t>ТЕЛА ФУНКЦИЙ</t>
  </si>
  <si>
    <t>тел функций</t>
  </si>
  <si>
    <t>подстановка функций</t>
  </si>
  <si>
    <t>РЕГИСТРЫ ПРОЦЕССОРА</t>
  </si>
  <si>
    <t>получения параметров</t>
  </si>
  <si>
    <t>АДРЕСА ПАРАМЕТРОВ</t>
  </si>
  <si>
    <t>ПРЕДЕЛЫ ЦИКЛА</t>
  </si>
  <si>
    <t>ОПЕРАЦИИ СЛОЖЕНИЯ</t>
  </si>
  <si>
    <t>АСПЕКТЫ МЕТОДОВ</t>
  </si>
  <si>
    <t>ОПЕРАЦИИ ПЕРЕСЫЛКИ</t>
  </si>
  <si>
    <t>взаимодействия регистров</t>
  </si>
  <si>
    <t>РЕГИСТРЫ БАЗИРОВАНИЯ</t>
  </si>
  <si>
    <t>АППАРАТНЫЕ РЕСУРСОВ</t>
  </si>
  <si>
    <t>ОПЕРАЦИИ СДВИГА</t>
  </si>
  <si>
    <t>перераспределения последовательности</t>
  </si>
  <si>
    <t>алгоритма сортировки</t>
  </si>
  <si>
    <t>РАЗМЕРЫ ОБЪЕКТОВ</t>
  </si>
  <si>
    <t>РЕСУРСЫ ПАМЯТИ</t>
  </si>
  <si>
    <t>ресурсов памяти</t>
  </si>
  <si>
    <t>восстановления статуса</t>
  </si>
  <si>
    <t>БУФЕРА ВВОДА</t>
  </si>
  <si>
    <t>ЗАПИСИ АКТИВАЦИИ</t>
  </si>
  <si>
    <t>ЭЛЕМЕНТЫ ПРОГРАММЫ</t>
  </si>
  <si>
    <t>КОМАНДЫ МАШИНЫ</t>
  </si>
  <si>
    <t>ОПЕРАТОРЫ ПЕРЕРАСПРЕДЕЛЕНИЯ</t>
  </si>
  <si>
    <t>ЭКЗЕМПЛЯРЫ ОБЪЕКТОВ</t>
  </si>
  <si>
    <t>направления роста</t>
  </si>
  <si>
    <t>МЕТОДЫ УПРАВЛЕНИЯ</t>
  </si>
  <si>
    <t>методов управления</t>
  </si>
  <si>
    <t>ПРОЦЕССЫ ОСВОБОЖДЕНИЯ</t>
  </si>
  <si>
    <t>НАКЛАДНЫЕ РАСХОДОВ</t>
  </si>
  <si>
    <t>РАСХОДЫ ПАМЯТИ</t>
  </si>
  <si>
    <t>расходов памяти</t>
  </si>
  <si>
    <t>числа указателей</t>
  </si>
  <si>
    <t>памяти машины</t>
  </si>
  <si>
    <t>ЦЕЛИ ОБУЧЕНИЯ</t>
  </si>
  <si>
    <t>МЕТОДЫ ПРОГРАММИРОВАНИЯ</t>
  </si>
  <si>
    <t>прототипа компилятора</t>
  </si>
  <si>
    <t>ГЛАВНЫЕ ЗАДАЧИ</t>
  </si>
  <si>
    <t>имени Лоуренса</t>
  </si>
  <si>
    <t>подпрограммы решения</t>
  </si>
  <si>
    <t>запуска компоновщика</t>
  </si>
  <si>
    <t>загрузки адресов</t>
  </si>
  <si>
    <t>ОБЪЕКТЫ ССЫЛКИ</t>
  </si>
  <si>
    <t>ОБЪЕКТЫ МОДУЛЯ</t>
  </si>
  <si>
    <t>целью получения</t>
  </si>
  <si>
    <t>МОДУЛИ ПАМЯТИ</t>
  </si>
  <si>
    <t>модулей памяти</t>
  </si>
  <si>
    <t>трансляции адресов</t>
  </si>
  <si>
    <t>подсистемы управления</t>
  </si>
  <si>
    <t>БИБЛИОТЕКИ ПОДПРОГРАММ</t>
  </si>
  <si>
    <t>АРХИВЫ ПРОГРАММ</t>
  </si>
  <si>
    <t>компоненту библиотеки</t>
  </si>
  <si>
    <t>РАЗМЕРЫ БИБЛИОТЕК</t>
  </si>
  <si>
    <t>функции загрузчика</t>
  </si>
  <si>
    <t>ВЕРСИИ БИБЛИОТЕКИ</t>
  </si>
  <si>
    <t>ДЕТАЛИ РЕАЛИЗАЦИИ</t>
  </si>
  <si>
    <t>деталей реализации</t>
  </si>
  <si>
    <t>программирования библиотеки</t>
  </si>
  <si>
    <t>ОПЕРАТОРЫ ВВОДА</t>
  </si>
  <si>
    <t>ТЕКСТЫ ОПИСАНИЯ</t>
  </si>
  <si>
    <t>ШАБЛОНЫ КЛАССОВ</t>
  </si>
  <si>
    <t>шаблонов классов</t>
  </si>
  <si>
    <t>СИСТЕМЫ ИЕРАРХИЙ</t>
  </si>
  <si>
    <t>систем иерархий</t>
  </si>
  <si>
    <t>ГЕНЕРАТОРЫ ОТЧЕТОВ</t>
  </si>
  <si>
    <t>ПРАВИЛА ИНКАПСУЛЯЦИИ</t>
  </si>
  <si>
    <t>СЕРВЕРА ПРИЛОЖЕНИЙ</t>
  </si>
  <si>
    <t>серверов приложений</t>
  </si>
  <si>
    <t>АСПЕКТЫ ЯЗЫКА</t>
  </si>
  <si>
    <t>ПОТОКИ ВВОДА</t>
  </si>
  <si>
    <t>СВОЙСТВА КОМПОНЕНТОВ</t>
  </si>
  <si>
    <t>СПОСОБЫ ПРИМЕНЕНИЯ</t>
  </si>
  <si>
    <t>способов применения</t>
  </si>
  <si>
    <t>ПАРАМЕТРЫ ОКРУЖЕНИЯ</t>
  </si>
  <si>
    <t>трудоемкости формирования</t>
  </si>
  <si>
    <t>ФАЙЛЫ КОМПЛЕКСА</t>
  </si>
  <si>
    <t>ДАННЫЕ ВЕРСИЙ</t>
  </si>
  <si>
    <t>данных версий</t>
  </si>
  <si>
    <t>ТЫСЯЧИ КЛИЕНТОВ</t>
  </si>
  <si>
    <t>КОНФИГУРАЦИИ ПРОГРАММ</t>
  </si>
  <si>
    <t>ФАЙЛЫ РЕПОЗИТОРИЯ</t>
  </si>
  <si>
    <t>РАБОЧИЕ КОПИИ</t>
  </si>
  <si>
    <t>ЧЛЕНЫ ГРУППЫ</t>
  </si>
  <si>
    <t>МЕТОДЫ ОТЛАДКИ</t>
  </si>
  <si>
    <t>ТОЧКИ ОСТАНОВКИ</t>
  </si>
  <si>
    <t>АДРЕСА ПРОГРАММЫ</t>
  </si>
  <si>
    <t>ТАБЛИЦЫ ИМЕН</t>
  </si>
  <si>
    <t>отсутствия ошибок</t>
  </si>
  <si>
    <t>МЕТОДЫ ТЕСТИРОВАНИЯ</t>
  </si>
  <si>
    <t>природы тестов</t>
  </si>
  <si>
    <t>черного ящика</t>
  </si>
  <si>
    <t>зрения разработчика</t>
  </si>
  <si>
    <t>АСПЕКТЫ ВЗАИМОДЕЙСТВИЯ</t>
  </si>
  <si>
    <t>ПРОГРАММЫ КОМПЛЕКСА</t>
  </si>
  <si>
    <t>СПОСОБЫ МИНИМИЗАЦИИ</t>
  </si>
  <si>
    <t>потоков ввода</t>
  </si>
  <si>
    <t>КОМПИЛЯТОРЫ ОШИБОК</t>
  </si>
  <si>
    <t>ПРАВИЛА ЗАПУСКА</t>
  </si>
  <si>
    <t>ТЕКСТЫ ДОКУМЕНТОВ</t>
  </si>
  <si>
    <t>Жизненный цикл</t>
  </si>
  <si>
    <t>программного продукта</t>
  </si>
  <si>
    <t>ЛОГИЧЕСКИЕ РЕСУРСЫ</t>
  </si>
  <si>
    <t>логическими ресурсами</t>
  </si>
  <si>
    <t>программным обеспечением</t>
  </si>
  <si>
    <t>ПРОГРАММНЫЕ СРЕДСТВА</t>
  </si>
  <si>
    <t>программных средств</t>
  </si>
  <si>
    <t>АВТОРСКОЕ ПРИСУТСТВИЕ</t>
  </si>
  <si>
    <t>авторского присутствия</t>
  </si>
  <si>
    <t>большой программе</t>
  </si>
  <si>
    <t>ВЫЧИСЛИТЕЛЬНЫЕ МАШИНЫ</t>
  </si>
  <si>
    <t>вычислительным машинам</t>
  </si>
  <si>
    <t>НЕПРАВИЛЬНЫЙ ПОДХОД</t>
  </si>
  <si>
    <t>Неправильный подход</t>
  </si>
  <si>
    <t>ОДНОРАЗОВЫЕ РАЗРАБОТКИ</t>
  </si>
  <si>
    <t>одноразовым разработкам</t>
  </si>
  <si>
    <t>КЛАССИЧЕСКАЯ МОДЕЛЬ</t>
  </si>
  <si>
    <t>классической модели</t>
  </si>
  <si>
    <t>непосредственным продолжением</t>
  </si>
  <si>
    <t>программного комплекса</t>
  </si>
  <si>
    <t>ПРОСТОЙ ТЕКСТ</t>
  </si>
  <si>
    <t>простого текста</t>
  </si>
  <si>
    <t>ЧАСТИЧНАЯ ФОРМАЛИЗАЦИЯ</t>
  </si>
  <si>
    <t>частичной формализации</t>
  </si>
  <si>
    <t>ФАКТИЧЕСКИЕ ТАБЛИЦЫ</t>
  </si>
  <si>
    <t>Фактически таблицы</t>
  </si>
  <si>
    <t>ФУНКЦИОНАЛЬНЫЕ ДИАГРАММЫ</t>
  </si>
  <si>
    <t>Функциональные диаграммы</t>
  </si>
  <si>
    <t>сложный процесс</t>
  </si>
  <si>
    <t>СЛОЖНЫЕ ПРОГРАММЫ</t>
  </si>
  <si>
    <t>сложные программы</t>
  </si>
  <si>
    <t>ИЕРАРХИЧЕСКАЯ СТРУКТУРА</t>
  </si>
  <si>
    <t>иерархическую структуру</t>
  </si>
  <si>
    <t>ВЗАИМОЗАВИСИМЫЕ ПОДСИСТЕМЫ</t>
  </si>
  <si>
    <t>взаимозависимым подсистемам</t>
  </si>
  <si>
    <t>НЕБОЛЬШИЕ ПОДСИСТЕМЫ</t>
  </si>
  <si>
    <t>небольших подсистем</t>
  </si>
  <si>
    <t>программную систему</t>
  </si>
  <si>
    <t>ПАССИВНАЯ РОЛЬ</t>
  </si>
  <si>
    <t>пассивную роль</t>
  </si>
  <si>
    <t>АКТИВНАЯ РОЛЬ</t>
  </si>
  <si>
    <t>Активную роль</t>
  </si>
  <si>
    <t>ОБЪЕКТНО-ОРИЕНТИРОВАННЫЕ СИСТЕМЫ</t>
  </si>
  <si>
    <t>Объектно-ориентированные системы</t>
  </si>
  <si>
    <t>ЛОГИЧЕСКИЕ МЕТОДЫ</t>
  </si>
  <si>
    <t>логических методов</t>
  </si>
  <si>
    <t>ЭВРИСТИЧЕСКИЕ МЕТОДЫ</t>
  </si>
  <si>
    <t>эвристические методы</t>
  </si>
  <si>
    <t>НЕВЕРНЫЕ ПРОГРАММЫ</t>
  </si>
  <si>
    <t>интеграционный процесс</t>
  </si>
  <si>
    <t>большую систему</t>
  </si>
  <si>
    <t>КОМПЛЕКСНОЕ ТЕСТИРОВАНИЕ</t>
  </si>
  <si>
    <t>комплексного тестирования</t>
  </si>
  <si>
    <t>РАБОЧИЕ МЕСТА</t>
  </si>
  <si>
    <t>каскадно-возвратный метод</t>
  </si>
  <si>
    <t>СПИРАЛЬНАЯ МОДЕЛЬ</t>
  </si>
  <si>
    <t>спиральная модель</t>
  </si>
  <si>
    <t>ВРЕМЕННЫЕ ОГРАНИЧЕНИЯ</t>
  </si>
  <si>
    <t>временные ограничения</t>
  </si>
  <si>
    <t>ТЕХНОЛОГИЧЕСКИЕ ПРОЦЕССЫ</t>
  </si>
  <si>
    <t>Технологические процессы</t>
  </si>
  <si>
    <t>ПРОГРАММНО-АППАРАТНЫЕ СИСТЕМЫ</t>
  </si>
  <si>
    <t>программно-аппаратных систем</t>
  </si>
  <si>
    <t>МЕЖДУНАРОДНЫЙ СТАНДАРТ</t>
  </si>
  <si>
    <t>международный стандарт</t>
  </si>
  <si>
    <t>СИСТЕМНЫЕ ПРОГРАММЫ</t>
  </si>
  <si>
    <t>единую систему</t>
  </si>
  <si>
    <t>обязательный круг</t>
  </si>
  <si>
    <t>ОБЯЗАТЕЛЬНЫЙ КОМПОНЕНТ</t>
  </si>
  <si>
    <t>обязательным компонентом</t>
  </si>
  <si>
    <t>ОБЯЗАТЕЛЬНОЕ ТРЕБОВАНИЕ</t>
  </si>
  <si>
    <t>обязательным требованием</t>
  </si>
  <si>
    <t>СОВРЕМЕННЫЕ СИСТЕМЫ</t>
  </si>
  <si>
    <t>современных систем</t>
  </si>
  <si>
    <t>ИНТЕРАКТИВНЫЕ ОТЛАДЧИКИ</t>
  </si>
  <si>
    <t>интерактивных отладчиков</t>
  </si>
  <si>
    <t>СТРУКТУРИРОВАННЫЕ ОПИСАНИЯ</t>
  </si>
  <si>
    <t>структурированных описаний</t>
  </si>
  <si>
    <t>ЕДИНЫЕ КОМПЛЕКСЫ</t>
  </si>
  <si>
    <t>единые комплексы</t>
  </si>
  <si>
    <t>БОЛЬШАЯ ВАЖНОСТЬ</t>
  </si>
  <si>
    <t>большую важность</t>
  </si>
  <si>
    <t>ВНУТРЕННЯЯ СОГЛАСОВАННОСТЬ</t>
  </si>
  <si>
    <t>внутреннюю согласованность</t>
  </si>
  <si>
    <t>НЕИЗБЕЖНЫЕ РИСКИ</t>
  </si>
  <si>
    <t>неизбежных рисков</t>
  </si>
  <si>
    <t>НЕДОСТАТОЧНОЕ ВОВЛЕЧЕНИЕ</t>
  </si>
  <si>
    <t>недостаточное вовлечение</t>
  </si>
  <si>
    <t>высшего руководства</t>
  </si>
  <si>
    <t>БУДУЩИЕ ПОЛЬЗОВАТЕЛИ</t>
  </si>
  <si>
    <t>НЕСТАБИЛЬНЫЕ ТРЕБОВАНИЯ</t>
  </si>
  <si>
    <t>нестабильные требования</t>
  </si>
  <si>
    <t>ОРГАНИЗАЦИОННО-ПОЛИТИЧЕСКИЕ РИСКИ</t>
  </si>
  <si>
    <t>организационно-политические риски</t>
  </si>
  <si>
    <t>НЕГАТИВНОЕ ВЛИЯНИЕ</t>
  </si>
  <si>
    <t>негативного влияния</t>
  </si>
  <si>
    <t>единой базой</t>
  </si>
  <si>
    <t>ХОРОШАЯ СИСТЕМА</t>
  </si>
  <si>
    <t>хорошую систему</t>
  </si>
  <si>
    <t>ПОВЕДЕНЧЕСКИЕ МОДЕЛИ</t>
  </si>
  <si>
    <t>поведенческие модели</t>
  </si>
  <si>
    <t>ГРАФИЧЕСКИЕ РЕДАКТОРА</t>
  </si>
  <si>
    <t>ГРАФИЧЕСКИЕ МАТЕРИАЛЫ</t>
  </si>
  <si>
    <t>графические материалы</t>
  </si>
  <si>
    <t>ПОЛНОЦЕННЫЕ ПРОГРАММЫ</t>
  </si>
  <si>
    <t>полноценные программы</t>
  </si>
  <si>
    <t>ПРОГРАММНЫЕ КОМПОНЕНТЫ</t>
  </si>
  <si>
    <t>программных компонентов</t>
  </si>
  <si>
    <t>СПЕЦИАЛЬНЫЙ КОМПИЛЯТОР</t>
  </si>
  <si>
    <t>специальным компилятором</t>
  </si>
  <si>
    <t>ПОЛЬЗОВАТЕЛЬСКИЕ ИНТЕРФЕЙСЫ</t>
  </si>
  <si>
    <t>РАЗНЫЕ ЗАДАЧИ</t>
  </si>
  <si>
    <t>разных задач</t>
  </si>
  <si>
    <t>ПОЛЕЗНЫЕ ГЕНЕРАТОРЫ</t>
  </si>
  <si>
    <t>полезны генераторы</t>
  </si>
  <si>
    <t>СЛУЖЕБНЫЕ СЛОВА</t>
  </si>
  <si>
    <t>служебных слов</t>
  </si>
  <si>
    <t>ФУНКЦИОНАЛЬНАЯ КЛАВИАТУРА</t>
  </si>
  <si>
    <t>функциональной клавиатурой</t>
  </si>
  <si>
    <t>ДЛИННЫЕ КОНСТРУКЦИИ</t>
  </si>
  <si>
    <t>длинных конструкциях</t>
  </si>
  <si>
    <t>СБАЛАНСИРОВАННЫЕ СКОБКИ</t>
  </si>
  <si>
    <t>сбалансированными скобками</t>
  </si>
  <si>
    <t>ОПЕРАЦИОННЫЕ СИСТЕМЫ</t>
  </si>
  <si>
    <t>СОВРЕМЕННОЕ ПРЕДСТАВЛЕНИЕ</t>
  </si>
  <si>
    <t>современное представление</t>
  </si>
  <si>
    <t>специальный инструментарий</t>
  </si>
  <si>
    <t>ОСОБАЯ ВАЖНОСТЬ</t>
  </si>
  <si>
    <t>особую важность</t>
  </si>
  <si>
    <t>ВАЖНАЯ РОЛЬ</t>
  </si>
  <si>
    <t>Важную роль</t>
  </si>
  <si>
    <t>ОБРАТНАЯ ТРАССИРОВКА</t>
  </si>
  <si>
    <t>обратную трассировку</t>
  </si>
  <si>
    <t>УДОБНЫЕ ОТЛАДЧИКИ</t>
  </si>
  <si>
    <t>удобные отладчики</t>
  </si>
  <si>
    <t>ОШИБОЧНЫЕ КОНСТРУКЦИИ</t>
  </si>
  <si>
    <t>ошибочные конструкции</t>
  </si>
  <si>
    <t>ДИАГНОСТИЧЕСКИЕ СРЕДСТВА</t>
  </si>
  <si>
    <t>диагностические средства</t>
  </si>
  <si>
    <t>ПОЛЕЗНЫЕ СРЕДСТВА</t>
  </si>
  <si>
    <t>полезны средства</t>
  </si>
  <si>
    <t>белого ящика</t>
  </si>
  <si>
    <t>РАЗВИТЫЕ СРЕДСТВА</t>
  </si>
  <si>
    <t>развитые средства</t>
  </si>
  <si>
    <t>ХОРОШАЯ ДОКУМЕНТАЦИЯ</t>
  </si>
  <si>
    <t>хорошую документацию</t>
  </si>
  <si>
    <t>ПОЛЬЗОВАТЕЛЬСКАЯ ДОКУМЕНТАЦИЯ</t>
  </si>
  <si>
    <t>пользовательскую документацию</t>
  </si>
  <si>
    <t>ТЕХНИЧЕСКАЯ ДОКУМЕНТАЦИЯ</t>
  </si>
  <si>
    <t>техническую документацию</t>
  </si>
  <si>
    <t>Классическая система</t>
  </si>
  <si>
    <t>УДОБНЫЙ СПОСОБ</t>
  </si>
  <si>
    <t>удобному способу</t>
  </si>
  <si>
    <t>командный интерпретатор</t>
  </si>
  <si>
    <t>ТЕКСТОВЫЕ ФАЙЛЫ</t>
  </si>
  <si>
    <t>ОБЪЕКТНЫЕ ФАЙЛЫ</t>
  </si>
  <si>
    <t>УДОБНЫЕ КООРДИНАТОРЫ</t>
  </si>
  <si>
    <t>Удобны координаторы</t>
  </si>
  <si>
    <t>БОЛЬШИЕ НАБОРЫ</t>
  </si>
  <si>
    <t>больших наборах</t>
  </si>
  <si>
    <t>ЦЕЛЬНАЯ ПРОГРАММА</t>
  </si>
  <si>
    <t>цельную программу</t>
  </si>
  <si>
    <t>ХАРАКТЕРНЫЕ ОСОБЕННОСТИ</t>
  </si>
  <si>
    <t>характерные особенности</t>
  </si>
  <si>
    <t>ГРАФИЧЕСКОЕ СОЗДАНИЕ</t>
  </si>
  <si>
    <t>графическое создание</t>
  </si>
  <si>
    <t>унифицированного языка</t>
  </si>
  <si>
    <t>ограниченный набор</t>
  </si>
  <si>
    <t>ПРОСТЫЕ НАБОРЫ</t>
  </si>
  <si>
    <t>простые наборы</t>
  </si>
  <si>
    <t>ПРЕЖНИЕ СИСТЕМЫ</t>
  </si>
  <si>
    <t>прежних систем</t>
  </si>
  <si>
    <t>Простейший способ</t>
  </si>
  <si>
    <t>ПОСТОЯННОЕ ПРИСУТСТВИЕ</t>
  </si>
  <si>
    <t>постоянного присутствия</t>
  </si>
  <si>
    <t>ПОСТОЯННЫЙ ЗАПУСК</t>
  </si>
  <si>
    <t>постоянного запуска</t>
  </si>
  <si>
    <t>ВАЖНЫЙ ПАРАМЕТР</t>
  </si>
  <si>
    <t>важным параметром</t>
  </si>
  <si>
    <t>НЕСАНКЦИОНИРОВАННЫЙ ЗАПУСК</t>
  </si>
  <si>
    <t>несанкционированный запуск</t>
  </si>
  <si>
    <t>большого числа</t>
  </si>
  <si>
    <t>ОДИНАКОВЫЕ ПРОГРАММЫ</t>
  </si>
  <si>
    <t>одинаковых программ</t>
  </si>
  <si>
    <t>ОПЕРАТИВНЫЙ КОНТРОЛЬ</t>
  </si>
  <si>
    <t>оперативного контроля</t>
  </si>
  <si>
    <t>БОЛЬШЕЕ РАСПРОСТРАНЕНИЕ</t>
  </si>
  <si>
    <t>большее распространение</t>
  </si>
  <si>
    <t>БИБЛИОТЕЧНЫЕ ФАЙЛЫ</t>
  </si>
  <si>
    <t>библиотечные файлы</t>
  </si>
  <si>
    <t>СОПУТСТВУЮЩИЕ СВЕДЕНИЯ</t>
  </si>
  <si>
    <t>сопутствующими сведениями</t>
  </si>
  <si>
    <t>ДОПОЛНИТЕЛЬНЫЕ УДОБСТВА</t>
  </si>
  <si>
    <t>Дополнительные удобства</t>
  </si>
  <si>
    <t>РЕАЛЬНОЕ ОБЪЕДИНЕНИЕ</t>
  </si>
  <si>
    <t>реальным объединением</t>
  </si>
  <si>
    <t>Естественным следствием</t>
  </si>
  <si>
    <t>ГРАФИЧЕСКИЕ ОБОЛОЧКИ</t>
  </si>
  <si>
    <t>графических оболочек</t>
  </si>
  <si>
    <t>ПРОГРАММНЫЕ ИНТЕРФЕЙСЫ</t>
  </si>
  <si>
    <t>программных интерфейсов</t>
  </si>
  <si>
    <t>ТЕСНЫЕ СВЯЗИ</t>
  </si>
  <si>
    <t>Тесные связи</t>
  </si>
  <si>
    <t>ПРОСТОЕ МЕРОПРИЯТИЕ</t>
  </si>
  <si>
    <t>простым мероприятием</t>
  </si>
  <si>
    <t>АКТИВНЫЙ ПРОЕКТ</t>
  </si>
  <si>
    <t>активному проекту</t>
  </si>
  <si>
    <t>основного текста</t>
  </si>
  <si>
    <t>ПЕРСОНАЛЬНЫЕ КОМПЬЮТЕРЫ</t>
  </si>
  <si>
    <t>персональных компьютеров</t>
  </si>
  <si>
    <t>УСЛОВНОЕ НАИМЕНОВАНИЕ</t>
  </si>
  <si>
    <t>условным наименованием</t>
  </si>
  <si>
    <t>МНОГОЧИСЛЕННЫЕ ДИСПЕТЧЕРЫ</t>
  </si>
  <si>
    <t>многочисленные диспетчеры</t>
  </si>
  <si>
    <t>БОЛЬШАЯ ПОПУЛЯРНОСТЬ</t>
  </si>
  <si>
    <t>большую популярность</t>
  </si>
  <si>
    <t>Текстовый редактор</t>
  </si>
  <si>
    <t>ТЕКСТОВАЯ ИНФОРМАЦИЯ</t>
  </si>
  <si>
    <t>текстовой информации</t>
  </si>
  <si>
    <t>вычислительной системе</t>
  </si>
  <si>
    <t>непосредственного присутствия</t>
  </si>
  <si>
    <t>ПАКЕТНОЕ ФОРМИРОВАНИЕ</t>
  </si>
  <si>
    <t>пакетном формировании</t>
  </si>
  <si>
    <t>ПОЛНОЕ СОВПАДЕНИЕ</t>
  </si>
  <si>
    <t>полное совпадение</t>
  </si>
  <si>
    <t>УНИВЕРСАЛЬНЫЕ МАКРОПРОЦЕССОРЫ</t>
  </si>
  <si>
    <t>универсальных макропроцессоров</t>
  </si>
  <si>
    <t>СИСТЕМНЫЙ АРХИВ</t>
  </si>
  <si>
    <t>системный архив</t>
  </si>
  <si>
    <t>прежнее имя</t>
  </si>
  <si>
    <t>СТРОЧНЫЕ РЕДАКТОРА</t>
  </si>
  <si>
    <t>строчными редакторами</t>
  </si>
  <si>
    <t>удобное средство</t>
  </si>
  <si>
    <t>контекстное редактирование</t>
  </si>
  <si>
    <t>КЛЮЧЕВЫЕ СЛОВА</t>
  </si>
  <si>
    <t>ОСОБЫЙ ШРИФТ</t>
  </si>
  <si>
    <t>особым шрифтом</t>
  </si>
  <si>
    <t>СИНТАКСИЧЕСКИЕ АНАЛИЗАТОРЫ</t>
  </si>
  <si>
    <t>ОСОБАЯ СТРУКТУРА</t>
  </si>
  <si>
    <t>особую структуру</t>
  </si>
  <si>
    <t>ГРАФИЧЕСКИЕ ОБЪЕКТЫ</t>
  </si>
  <si>
    <t>графических объектов</t>
  </si>
  <si>
    <t>ГРАФИЧЕСКИЕ ОБРАЗА</t>
  </si>
  <si>
    <t>Графические образы</t>
  </si>
  <si>
    <t>ПРОСТЫЕ СИСТЕМЫ</t>
  </si>
  <si>
    <t>простых системах</t>
  </si>
  <si>
    <t>ГРАФИЧЕСКИЕ СРЕДСТВА</t>
  </si>
  <si>
    <t>графических средств</t>
  </si>
  <si>
    <t>ЛИТЕРАЛЬНЫЕ КОНСТАНТЫ</t>
  </si>
  <si>
    <t>литеральные константы</t>
  </si>
  <si>
    <t>ПРОСТЫЕ ИДЕНТИФИКАТОРЫ</t>
  </si>
  <si>
    <t>простые идентификаторы</t>
  </si>
  <si>
    <t>РАЗВИТЫЕ СИСТЕМЫ</t>
  </si>
  <si>
    <t>развитые системы</t>
  </si>
  <si>
    <t>ИНФОРМАЦИОННЫЕ СИМВОЛЫ</t>
  </si>
  <si>
    <t>информационным символам</t>
  </si>
  <si>
    <t>ПРОСТОЙ ВЫБОР</t>
  </si>
  <si>
    <t>простым выбором</t>
  </si>
  <si>
    <t>ФУНКЦИОНАЛЬНЫЕ КЛАВИШИ</t>
  </si>
  <si>
    <t>АВТОМАТИЧЕСКОЕ ДОБАВЛЕНИЕ</t>
  </si>
  <si>
    <t>автоматическому добавлению</t>
  </si>
  <si>
    <t>связанного текста</t>
  </si>
  <si>
    <t>СИНТАКСИЧЕСКИЕ ПРАВИЛА</t>
  </si>
  <si>
    <t>синтаксическим правилам</t>
  </si>
  <si>
    <t>машинному представлению</t>
  </si>
  <si>
    <t>БОЛЬШАЯ РАЗНИЦА</t>
  </si>
  <si>
    <t>большую разницу</t>
  </si>
  <si>
    <t>ЯЗЫКОВЫЙ АССЕМБЛЕР</t>
  </si>
  <si>
    <t>языков ассемблера</t>
  </si>
  <si>
    <t>ПОДОБНЫЕ ЯЗЫКИ</t>
  </si>
  <si>
    <t>подобные языки</t>
  </si>
  <si>
    <t>АППАРАТНЫЕ СРЕДСТВА</t>
  </si>
  <si>
    <t>ДАННЫЕ ПРОГРАММЫ</t>
  </si>
  <si>
    <t>данные программы</t>
  </si>
  <si>
    <t>ДВОЙНАЯ ТЕХНОЛОГИЯ</t>
  </si>
  <si>
    <t>двойной технологией</t>
  </si>
  <si>
    <t>СЛОЖНЫЕ ТАБЛИЦЫ</t>
  </si>
  <si>
    <t>сложные таблицы</t>
  </si>
  <si>
    <t>СПЛОШНЫЕ СТРЕЛКИ</t>
  </si>
  <si>
    <t>Сплошные стрелки</t>
  </si>
  <si>
    <t>ПУНКТИРНЫЕ ЛИНИИ</t>
  </si>
  <si>
    <t>пунктирные линии</t>
  </si>
  <si>
    <t>ИНФОРМАЦИОННЫЕ ТАБЛИЦЫ</t>
  </si>
  <si>
    <t>Информационные таблицы</t>
  </si>
  <si>
    <t>СТРУКТУРНЫЕ ОПЕРАТОРЫ</t>
  </si>
  <si>
    <t>структурных операторов</t>
  </si>
  <si>
    <t>первичное заполнение</t>
  </si>
  <si>
    <t>ОБЫЧНЫЕ ЯЗЫКИ</t>
  </si>
  <si>
    <t>обычных языках</t>
  </si>
  <si>
    <t>ДЕСЯТИЧНЫЕ ЦЕЛЫЕ</t>
  </si>
  <si>
    <t>десятичные целые</t>
  </si>
  <si>
    <t>ПОДРОБНЕЕ ЗАДАЧА</t>
  </si>
  <si>
    <t>Подробнее задачи</t>
  </si>
  <si>
    <t>СЕМАНТИЧЕСКАЯ ПРАВИЛЬНОСТЬ</t>
  </si>
  <si>
    <t>семантическую правильность</t>
  </si>
  <si>
    <t>КОНТЕКСТНЫЕ УСЛОВИЯ</t>
  </si>
  <si>
    <t>контекстных условий</t>
  </si>
  <si>
    <t>НАИБОЛЬШАЯ СТЕПЕНЬ</t>
  </si>
  <si>
    <t>наибольшей степени</t>
  </si>
  <si>
    <t>важнейшая задача</t>
  </si>
  <si>
    <t>ВЕКТОРНЫЕ РЕГИСТРЫ</t>
  </si>
  <si>
    <t>векторным регистрам</t>
  </si>
  <si>
    <t>ВЕЩЕСТВЕННЫЕ ЧИСЛА</t>
  </si>
  <si>
    <t>вещественными числами</t>
  </si>
  <si>
    <t>машинно-зависимая оптимизация</t>
  </si>
  <si>
    <t>ОКОНЧАТЕЛЬНОЕ ПРЕОБРАЗОВАНИЕ</t>
  </si>
  <si>
    <t>окончательное преобразование</t>
  </si>
  <si>
    <t>СОВРЕМЕННЫЕ ЯЗЫКИ</t>
  </si>
  <si>
    <t>современные языки</t>
  </si>
  <si>
    <t>НЕДОСТАЮЩИЕ ФРАГМЕНТЫ</t>
  </si>
  <si>
    <t>недостающие фрагменты</t>
  </si>
  <si>
    <t>ОДНОПРОХОДНЫЙ КОМПИЛЯТОР</t>
  </si>
  <si>
    <t>Однопроходный компилятор</t>
  </si>
  <si>
    <t>НЕВЫСОКАЯ СКОРОСТЬ</t>
  </si>
  <si>
    <t>невысокую скорость</t>
  </si>
  <si>
    <t>СОВРЕМЕННЫЕ КОМПИЛЯТОРЫ</t>
  </si>
  <si>
    <t>современных компиляторах</t>
  </si>
  <si>
    <t>ОПРЕДЕЛЕННЫЕ УСЛОВИЯ</t>
  </si>
  <si>
    <t>определенных условиях</t>
  </si>
  <si>
    <t>ПАРАЛЛЕЛЬНОЕ ВЗАИМОДЕЙСТВИЕ</t>
  </si>
  <si>
    <t>параллельное взаимодействие</t>
  </si>
  <si>
    <t>ПРАВИЛЬНАЯ ЛЕКСЕМА</t>
  </si>
  <si>
    <t>правильную лексему</t>
  </si>
  <si>
    <t>ПРОСТОЙ ПРЕОБРАЗОВАТЕЛЬ</t>
  </si>
  <si>
    <t>простой преобразователь</t>
  </si>
  <si>
    <t>древовидное представление</t>
  </si>
  <si>
    <t>СТАТИЧЕСКИЕ ПРОВЕРКИ</t>
  </si>
  <si>
    <t>ДИНАМИЧЕСКИЕ ПРОВЕРКИ</t>
  </si>
  <si>
    <t>СИНТАКСИЧЕСКАЯ ЗАПИСЬ</t>
  </si>
  <si>
    <t>синтаксической записи</t>
  </si>
  <si>
    <t>СИНТАКСИЧЕСКИЕ КОНСТРУКЦИИ</t>
  </si>
  <si>
    <t>синтаксических конструкций</t>
  </si>
  <si>
    <t>ОПРЕДЕЛЕННЫЕ СИТУАЦИИ</t>
  </si>
  <si>
    <t>определенных ситуациях</t>
  </si>
  <si>
    <t>большее число</t>
  </si>
  <si>
    <t>ОДИНАКОВОЕ ИМЯ</t>
  </si>
  <si>
    <t>одинаковое имя</t>
  </si>
  <si>
    <t>СЕМАНТИЧЕСКИЕ ОГРАНИЧЕНИЯ</t>
  </si>
  <si>
    <t>семантические ограничения</t>
  </si>
  <si>
    <t>СЕМАНТИЧЕСКИЕ ОШИБКИ</t>
  </si>
  <si>
    <t>ЦЕЛОЧИСЛЕННЫЕ ТИПЫ</t>
  </si>
  <si>
    <t>БЕЗЗНАКОВЫЕ ТИПЫ</t>
  </si>
  <si>
    <t>беззнаковых типов</t>
  </si>
  <si>
    <t>целой серии</t>
  </si>
  <si>
    <t>СУЩЕСТВЕННЫЙ ОБРАЗ</t>
  </si>
  <si>
    <t>существенным образом</t>
  </si>
  <si>
    <t>ДОПОЛНИТЕЛЬНЫЕ ПРОВЕРКИ</t>
  </si>
  <si>
    <t>дополнительные проверки</t>
  </si>
  <si>
    <t>РАЗНЫЕ БЛОКИ</t>
  </si>
  <si>
    <t>разным блокам</t>
  </si>
  <si>
    <t>ПОЗДНИЕ СТАДИИ</t>
  </si>
  <si>
    <t>поздних стадиях</t>
  </si>
  <si>
    <t>ПРОЦЕДУРНЫЕ ЯЗЫКИ</t>
  </si>
  <si>
    <t>Особой заботой</t>
  </si>
  <si>
    <t>ДОПОЛНИТЕЛЬНАЯ СЛОЖНОСТЬ</t>
  </si>
  <si>
    <t>Дополнительную сложность</t>
  </si>
  <si>
    <t>СЕРЬЕЗНЫЕ РАЗЛИЧЬЯ</t>
  </si>
  <si>
    <t>серьезных различий</t>
  </si>
  <si>
    <t>НЕПОСРЕДСТВЕННОЕ ПРЕОБРАЗОВАНИЕ</t>
  </si>
  <si>
    <t>непосредственное преобразование</t>
  </si>
  <si>
    <t>СИНТАКСИЧЕСКАЯ СТРУКТУРА</t>
  </si>
  <si>
    <t>синтаксическую структуру</t>
  </si>
  <si>
    <t>ИЗБЫТОЧНАЯ ИНФОРМАЦИЯ</t>
  </si>
  <si>
    <t>избыточной информации</t>
  </si>
  <si>
    <t>ПОЛЕЗНАЯ ИНФОРМАЦИЯ</t>
  </si>
  <si>
    <t>полезной информации</t>
  </si>
  <si>
    <t>ОБЫЧНАЯ ЗАПИСЬ</t>
  </si>
  <si>
    <t>обычной записи</t>
  </si>
  <si>
    <t>АБСТРАКТНАЯ МАШИНА</t>
  </si>
  <si>
    <t>абстрактной машины</t>
  </si>
  <si>
    <t>КОНЦЕПТУАЛЬНЫЙ УРОВЕНЬ</t>
  </si>
  <si>
    <t>концептуальном уровне</t>
  </si>
  <si>
    <t>ЦЕПНЫЕ ПРАВИЛА</t>
  </si>
  <si>
    <t>цепных правил</t>
  </si>
  <si>
    <t>СЕМАНТИЧЕСКАЯ НАГРУЗКА</t>
  </si>
  <si>
    <t>семантической нагрузки</t>
  </si>
  <si>
    <t>ДРЕВОВИДНЫЕ СТРУКТУРЫ</t>
  </si>
  <si>
    <t>СПЕЦИАЛЬНЫЕ ТЕТРАДЫ</t>
  </si>
  <si>
    <t>специальных тетрад</t>
  </si>
  <si>
    <t>ВЫЗЫВАЮЩИЕ ПЕРЕХОДЫ</t>
  </si>
  <si>
    <t>вызывающих переходы</t>
  </si>
  <si>
    <t>машинно-независимым представлением</t>
  </si>
  <si>
    <t>ТРЕХАДРЕСНЫЕ СИСТЕМЫ</t>
  </si>
  <si>
    <t>трехадресные системы</t>
  </si>
  <si>
    <t>НАСТОЯЩИЙ УКАЗАТЕЛЬ</t>
  </si>
  <si>
    <t>настоящим указателем</t>
  </si>
  <si>
    <t>ЛИНЕЙНАЯ СТРУКТУРА</t>
  </si>
  <si>
    <t>линейной структурой</t>
  </si>
  <si>
    <t>МЕНЬШЕ ПАМЯТЬ</t>
  </si>
  <si>
    <t>меньше памяти</t>
  </si>
  <si>
    <t>обратной записи</t>
  </si>
  <si>
    <t>ВАЖНЫЕ СВОЙСТВА</t>
  </si>
  <si>
    <t>важными свойствами</t>
  </si>
  <si>
    <t>СПЕЦИАЛЬНОЕ ПРЕДСТАВЛЕНИЕ</t>
  </si>
  <si>
    <t>специальное представление</t>
  </si>
  <si>
    <t>АРИФМЕТИЧЕСКИЕ ОПЕРАЦИИ</t>
  </si>
  <si>
    <t>ИСПОЛНЯЕМЫЕ ОПЕРАТОРЫ</t>
  </si>
  <si>
    <t>АССЕМБЛЕРНАЯ ЗАПИСЬ</t>
  </si>
  <si>
    <t>ассемблерной записи</t>
  </si>
  <si>
    <t>ДОПОЛНИТЕЛЬНЫЙ ВЫИГРЫШ</t>
  </si>
  <si>
    <t>дополнительный выигрыш</t>
  </si>
  <si>
    <t>ОКОНЧАТЕЛЬНОЕ ПРЕДСТАВЛЕНИЕ</t>
  </si>
  <si>
    <t>окончательному представлению</t>
  </si>
  <si>
    <t>УДОБНОЕ ПРЕДСТАВЛЕНИЕ</t>
  </si>
  <si>
    <t>удобным представлением</t>
  </si>
  <si>
    <t>АРХИТЕКТУРНЫЕ ОСОБЕННОСТИ</t>
  </si>
  <si>
    <t>архитектурные особенности</t>
  </si>
  <si>
    <t>целевой машины</t>
  </si>
  <si>
    <t>НЕОГРАНИЧЕННАЯ ПАМЯТЬ</t>
  </si>
  <si>
    <t>неограниченной памятью</t>
  </si>
  <si>
    <t>бесконечным числом</t>
  </si>
  <si>
    <t>НЕЗАВИСИМЫЕ ОПЕРАТОРЫ</t>
  </si>
  <si>
    <t>независимых операторов</t>
  </si>
  <si>
    <t>СИНТАКСИЧЕСКИЙ ПЛАН</t>
  </si>
  <si>
    <t>синтаксическом плане</t>
  </si>
  <si>
    <t>главную задачу</t>
  </si>
  <si>
    <t>ЭКВИВАЛЕНТНОЕ ПРЕДСТАВЛЕНИЕ</t>
  </si>
  <si>
    <t>эквивалентное представление</t>
  </si>
  <si>
    <t>ВЫНУЖДЕННАЯ МЕРА</t>
  </si>
  <si>
    <t>вынужденная мера</t>
  </si>
  <si>
    <t>ЕДИНЫЙ ОБЪЕКТ</t>
  </si>
  <si>
    <t>единого объекта</t>
  </si>
  <si>
    <t>ПЕРВИЧНАЯ ОПТИМИЗАЦИЯ</t>
  </si>
  <si>
    <t>Первичную оптимизацию</t>
  </si>
  <si>
    <t>МАКСИМАЛЬНАЯ ДОЛЯ</t>
  </si>
  <si>
    <t>максимальной доли</t>
  </si>
  <si>
    <t>НАИБОЛЬШИЙ ЭФФЕКТ</t>
  </si>
  <si>
    <t>наибольший эффект</t>
  </si>
  <si>
    <t>ТЕХНИЧЕСКИЕ ХАРАКТЕРИСТИКИ</t>
  </si>
  <si>
    <t>технических характеристик</t>
  </si>
  <si>
    <t>ГЛАВНЫЙ КРИТЕРИЙ</t>
  </si>
  <si>
    <t>главный критерий</t>
  </si>
  <si>
    <t>СБАЛАНСИРОВАННЫЙ ПОДХОД</t>
  </si>
  <si>
    <t>сбалансированном подходе</t>
  </si>
  <si>
    <t>ЭКВИВАЛЕНТНЫЕ ПРЕОБРАЗОВАНИЯ</t>
  </si>
  <si>
    <t>Эквивалентные преобразования</t>
  </si>
  <si>
    <t>ДОПОЛНИТЕЛЬНЫЕ ОШИБКИ</t>
  </si>
  <si>
    <t>дополнительные ошибки</t>
  </si>
  <si>
    <t>ДОПОЛНИТЕЛЬНЫЕ УСИЛИЯ</t>
  </si>
  <si>
    <t>дополнительные усилия</t>
  </si>
  <si>
    <t>ДОПУСТИМЫЕ ДАННЫЕ</t>
  </si>
  <si>
    <t>допустимых данных</t>
  </si>
  <si>
    <t>обратный эффект</t>
  </si>
  <si>
    <t>сложном анализе</t>
  </si>
  <si>
    <t>ДОПОЛНИТЕЛЬНЫЙ АНАЛИЗ</t>
  </si>
  <si>
    <t>дополнительного анализа</t>
  </si>
  <si>
    <t>Машинно-независимая оптимизация</t>
  </si>
  <si>
    <t>ДОПОЛНИТЕЛЬНАЯ СТАДИЯ</t>
  </si>
  <si>
    <t>дополнительной стадии</t>
  </si>
  <si>
    <t>ЛИНЕЙНЫЕ УЧАСТКИ</t>
  </si>
  <si>
    <t>линейных участков</t>
  </si>
  <si>
    <t>АРИФМЕТИЧЕСКИЕ ПРЕОБРАЗОВАНИЯ</t>
  </si>
  <si>
    <t>арифметические преобразования</t>
  </si>
  <si>
    <t>МНОГОМЕРНЫЕ МАССИВЫ</t>
  </si>
  <si>
    <t>ЛОГИЧЕСКИЕ ТОЖДЕСТВА</t>
  </si>
  <si>
    <t>логических тождеств</t>
  </si>
  <si>
    <t>ИДЕНТИЧНАЯ ОПЕРАЦИЯ</t>
  </si>
  <si>
    <t>идентичная операция</t>
  </si>
  <si>
    <t>глобального анализа</t>
  </si>
  <si>
    <t>ПРЕПРОЦЕССОРНЫЕ ОПЕРАТОРЫ</t>
  </si>
  <si>
    <t>препроцессорных операторов</t>
  </si>
  <si>
    <t>АНАЛОГИЧНЫЕ РАССУЖДЕНИЯ</t>
  </si>
  <si>
    <t>Аналогичные рассуждения</t>
  </si>
  <si>
    <t>стекового механизма</t>
  </si>
  <si>
    <t>существенному увеличению</t>
  </si>
  <si>
    <t>РАЗНЫЕ МЕСТА</t>
  </si>
  <si>
    <t>разных мест</t>
  </si>
  <si>
    <t>ЗНАЧИТЕЛЬНОЕ СНИЖЕНИЕ</t>
  </si>
  <si>
    <t>значительному снижению</t>
  </si>
  <si>
    <t>ДОСТУПНЫЕ РЕГИСТРЫ</t>
  </si>
  <si>
    <t>доступных регистров</t>
  </si>
  <si>
    <t>нестандартный метод</t>
  </si>
  <si>
    <t>РЕКОМЕНДАТЕЛЬНЫЙ ХАРАКТЕР</t>
  </si>
  <si>
    <t>рекомендательный характер</t>
  </si>
  <si>
    <t>СПЕЦИАЛЬНЫЕ МЕТОДЫ</t>
  </si>
  <si>
    <t>специальные методы</t>
  </si>
  <si>
    <t>ВЕКТОРНЫЙ КОНВЕЙЕР</t>
  </si>
  <si>
    <t>векторного конвейера</t>
  </si>
  <si>
    <t>НЕМАЛЫЙ ЭФФЕКТ</t>
  </si>
  <si>
    <t>немалого эффекта</t>
  </si>
  <si>
    <t>НАКЛАДНЫЕ РАСХОДЫ</t>
  </si>
  <si>
    <t>накладные расходы</t>
  </si>
  <si>
    <t>ПОСЛЕДОВАТЕЛЬНОЕ СУММИРОВАНИЕ</t>
  </si>
  <si>
    <t>последовательном суммировании</t>
  </si>
  <si>
    <t>значительном числе</t>
  </si>
  <si>
    <t>ИЗЛИШНИЕ КОМАНДЫ</t>
  </si>
  <si>
    <t>излишних команд</t>
  </si>
  <si>
    <t>МАШИННЫЕ ИДИОМЫ</t>
  </si>
  <si>
    <t>машинных идиом</t>
  </si>
  <si>
    <t>ТЕХНИЧЕСКИЕ ОСОБЕННОСТИ</t>
  </si>
  <si>
    <t>технических особенностей</t>
  </si>
  <si>
    <t>КОНВЕЙЕРНЫЕ СВОЙСТВА</t>
  </si>
  <si>
    <t>конвейерных свойств</t>
  </si>
  <si>
    <t>ВАЖНЕЙШИЕ АСПЕКТЫ</t>
  </si>
  <si>
    <t>важнейших аспектов</t>
  </si>
  <si>
    <t>ВЫЧИСЛИТЕЛЬНЫЕ АРХИТЕКТУРЫ</t>
  </si>
  <si>
    <t>вычислительных архитектур</t>
  </si>
  <si>
    <t>ОПРЕДЕЛЕННЫЕ ЗАДАЧИ</t>
  </si>
  <si>
    <t>определенных задач</t>
  </si>
  <si>
    <t>ПРЕДВАРИТЕЛЬНАЯ ЗАГРУЗКА</t>
  </si>
  <si>
    <t>предварительная загрузка</t>
  </si>
  <si>
    <t>ПРИЕМЛЕМОЕ РЕШЕНИЕ</t>
  </si>
  <si>
    <t>приемлемое решение</t>
  </si>
  <si>
    <t>СМЕЖНЫЕ БЛОКИ</t>
  </si>
  <si>
    <t>смежные блоки</t>
  </si>
  <si>
    <t>СОСЕДНИЕ УЗЛЫ</t>
  </si>
  <si>
    <t>соседние узлы</t>
  </si>
  <si>
    <t>ОДИНАКОВЫЙ ЦВЕТ</t>
  </si>
  <si>
    <t>одинаковый цвет</t>
  </si>
  <si>
    <t>МИНИМАЛЬНЫЕ ПОТЕРИ</t>
  </si>
  <si>
    <t>минимальными потерями</t>
  </si>
  <si>
    <t>АНАЛОГИЧНЫЙ ОБРАЗ</t>
  </si>
  <si>
    <t>Аналогичным образом</t>
  </si>
  <si>
    <t>ИНДЕКСНЫЕ РЕГИСТРЫ</t>
  </si>
  <si>
    <t>ДОПОЛНИТЕЛЬНЫЕ ОГРАНИЧЕНИЯ</t>
  </si>
  <si>
    <t>дополнительные ограничения</t>
  </si>
  <si>
    <t>ЛИШНИЕ КОМАНДЫ</t>
  </si>
  <si>
    <t>лишние команды</t>
  </si>
  <si>
    <t>АППАРАТНЫЕ РЕСУРСЫ</t>
  </si>
  <si>
    <t>совокупную стоимость</t>
  </si>
  <si>
    <t>РЕАЛИЗОВАННЫЕ КОМАНДЫ</t>
  </si>
  <si>
    <t>реализованные команды</t>
  </si>
  <si>
    <t>ТРИГОНОМЕТРИЧЕСКИЕ ФУНКЦИИ</t>
  </si>
  <si>
    <t>тригонометрических функций</t>
  </si>
  <si>
    <t>ЦЕЛОЧИСЛЕННОЕ ДЕЛЕНИЕ</t>
  </si>
  <si>
    <t>целочисленном делении</t>
  </si>
  <si>
    <t>БОЛЬШЕЕ РАЗВИТИЕ</t>
  </si>
  <si>
    <t>большее развитие</t>
  </si>
  <si>
    <t>ОДНОВРЕМЕННОЕ ВЫПОЛНЕНИЕ</t>
  </si>
  <si>
    <t>одновременное выполнение</t>
  </si>
  <si>
    <t>НАИБОЛЬШИЙ ВЫИГРЫШ</t>
  </si>
  <si>
    <t>наибольший выигрыш</t>
  </si>
  <si>
    <t>динамического распределения</t>
  </si>
  <si>
    <t>ПРОСТАЯ СТРАТЕГИЯ</t>
  </si>
  <si>
    <t>проста стратегия</t>
  </si>
  <si>
    <t>ПОЛИМОРФНЫЕ КЛАССЫ</t>
  </si>
  <si>
    <t>полиморфных классов</t>
  </si>
  <si>
    <t>СПЕЦИАЛЬНЫЕ ОПЕРАТОРЫ</t>
  </si>
  <si>
    <t>специальных операторов</t>
  </si>
  <si>
    <t>ПОДОБНЫЕ ЗАПИСИ</t>
  </si>
  <si>
    <t>подобные записи</t>
  </si>
  <si>
    <t>СТАТИЧЕСКАЯ СТРАТЕГИЯ</t>
  </si>
  <si>
    <t>статическую стратегию</t>
  </si>
  <si>
    <t>нерекурсивной процедуры</t>
  </si>
  <si>
    <t>РЕКУРСИВНЫЕ ПРОЦЕДУРЫ</t>
  </si>
  <si>
    <t>рекурсивные процедуры</t>
  </si>
  <si>
    <t>статической памяти</t>
  </si>
  <si>
    <t>ОДИНАКОВЫЕ АДРЕСА</t>
  </si>
  <si>
    <t>одинаковые адреса</t>
  </si>
  <si>
    <t>ОПРЕДЕЛЕННЫЕ ТРУДНОСТИ</t>
  </si>
  <si>
    <t>определенные трудности</t>
  </si>
  <si>
    <t>ДВОЙНЫЕ СЛОВА</t>
  </si>
  <si>
    <t>РАЗНЫЕ КОМПИЛЯТОРЫ</t>
  </si>
  <si>
    <t>разными компиляторами</t>
  </si>
  <si>
    <t>СЛОЖНЫЕ ОБЪЕКТЫ</t>
  </si>
  <si>
    <t>сложных объектов</t>
  </si>
  <si>
    <t>ЛОКАЛЬНАЯ ПАМЯТЬ</t>
  </si>
  <si>
    <t>локальную память</t>
  </si>
  <si>
    <t>ОСОБЫЕ СЛОЖНОСТИ</t>
  </si>
  <si>
    <t>особых сложностей</t>
  </si>
  <si>
    <t>АППАРАТНЫЕ ЭЛЕМЕНТЫ</t>
  </si>
  <si>
    <t>аппаратные элементы</t>
  </si>
  <si>
    <t>ПРОГРАММНЫЕ ОБЪЕКТЫ</t>
  </si>
  <si>
    <t>программных объектов</t>
  </si>
  <si>
    <t>НАИБОЛЬШИЕ СЛОЖНОСТИ</t>
  </si>
  <si>
    <t>Наибольшие сложности</t>
  </si>
  <si>
    <t>динамической памяти</t>
  </si>
  <si>
    <t>СПЕЦИАЛЬНАЯ ПОДПРОГРАММА</t>
  </si>
  <si>
    <t>специальную подпрограмму</t>
  </si>
  <si>
    <t>ДИНАМИЧЕСКИЕ ОБЪЕКТЫ</t>
  </si>
  <si>
    <t>динамических объектов</t>
  </si>
  <si>
    <t>НУЖНЫЕ ФУНКЦИИ</t>
  </si>
  <si>
    <t>нужным функциям</t>
  </si>
  <si>
    <t>ТОЧНАЯ ГРАНИЦА</t>
  </si>
  <si>
    <t>Точная граница</t>
  </si>
  <si>
    <t>ДИНАМИЧЕСКИЕ ЗОНЫ</t>
  </si>
  <si>
    <t>динамическими зонами</t>
  </si>
  <si>
    <t>системная поддержка</t>
  </si>
  <si>
    <t>СОВОКУПНЫЙ РАЗМЕР</t>
  </si>
  <si>
    <t>совокупным размером</t>
  </si>
  <si>
    <t>Техническая реализация</t>
  </si>
  <si>
    <t>ЗНАЧИТЕЛЬНАЯ СТЕПЕНЬ</t>
  </si>
  <si>
    <t>значительной степени</t>
  </si>
  <si>
    <t>одинакового размера</t>
  </si>
  <si>
    <t>НАЛИЧНАЯ ПАМЯТЬ</t>
  </si>
  <si>
    <t>наличной памяти</t>
  </si>
  <si>
    <t>ЕДИНСТВЕННАЯ ТРУДНОСТЬ</t>
  </si>
  <si>
    <t>Единственной трудностью</t>
  </si>
  <si>
    <t>элементарного блока</t>
  </si>
  <si>
    <t>ГИБКИЙ ПОДХОД</t>
  </si>
  <si>
    <t>гибком подходе</t>
  </si>
  <si>
    <t>ПОВТОРНОЕ ВЫДЕЛЕНИЕ</t>
  </si>
  <si>
    <t>повторном выделении</t>
  </si>
  <si>
    <t>АВТОМАТИЧЕСКОЕ УПРАВЛЕНИЕ</t>
  </si>
  <si>
    <t>автоматического управления</t>
  </si>
  <si>
    <t>ЯВНЫЕ ОПЕРАТОРЫ</t>
  </si>
  <si>
    <t>явных операторов</t>
  </si>
  <si>
    <t>СУЩЕСТВЕННАЯ РОЛЬ</t>
  </si>
  <si>
    <t>Существенную роль</t>
  </si>
  <si>
    <t>НЕЯВНОЕ УПРАВЛЕНИЕ</t>
  </si>
  <si>
    <t>неявном управлении</t>
  </si>
  <si>
    <t>НЕЯВНЫЕ ЗАПРОСЫ</t>
  </si>
  <si>
    <t>неявных запросов</t>
  </si>
  <si>
    <t>ПОЛНЫЙ СПИСОК</t>
  </si>
  <si>
    <t>полный список</t>
  </si>
  <si>
    <t>НЕНУЖНАЯ ПАМЯТЬ</t>
  </si>
  <si>
    <t>ненужной памяти</t>
  </si>
  <si>
    <t>РЕАЛЬНЫЕ ПРОБЛЕМЫ</t>
  </si>
  <si>
    <t>реальные проблемы</t>
  </si>
  <si>
    <t>ЗАТРАТНЫЙ МЕХАНИЗМ</t>
  </si>
  <si>
    <t>затратного механизма</t>
  </si>
  <si>
    <t>ПОЛЕЕ ОБЪЕКТЫ</t>
  </si>
  <si>
    <t>ДЕЙСТВУЮЩИЕ УКАЗАТЕЛИ</t>
  </si>
  <si>
    <t>действующих указателей</t>
  </si>
  <si>
    <t>ЭФФЕКТИВНАЯ РЕАЛИЗАЦИЯ</t>
  </si>
  <si>
    <t>Эффективная реализация</t>
  </si>
  <si>
    <t>ВАЖНЕЙШИЕ ХАРАКТЕРИСТИКИ</t>
  </si>
  <si>
    <t>важнейших характеристик</t>
  </si>
  <si>
    <t>СУЩЕСТВЕННЫЕ ПРЕДПОЛОЖЕНИЯ</t>
  </si>
  <si>
    <t>существенных предположений</t>
  </si>
  <si>
    <t>АБСОЛЮТНЫЕ АДРЕСА</t>
  </si>
  <si>
    <t>ВНУТРЕННЕЕ КОДИРОВАНИЕ</t>
  </si>
  <si>
    <t>внутренним кодированием</t>
  </si>
  <si>
    <t>ЕДИНОЕ ЦЕЛОЕ</t>
  </si>
  <si>
    <t>единое целое</t>
  </si>
  <si>
    <t>СОВМЕСТНОЕ ВЫПОЛНЕНИЕ</t>
  </si>
  <si>
    <t>совместного выполнения</t>
  </si>
  <si>
    <t>ДОПОЛНИТЕЛЬНЫЕ ЗАТРАТЫ</t>
  </si>
  <si>
    <t>дополнительным затратам</t>
  </si>
  <si>
    <t>дополнительную информацию</t>
  </si>
  <si>
    <t>ОСОБЕННЫЙ СМЫСЛ</t>
  </si>
  <si>
    <t>особенный смысл</t>
  </si>
  <si>
    <t>ПОЛНЫЙ ЦИКЛ</t>
  </si>
  <si>
    <t>полный цикл</t>
  </si>
  <si>
    <t>языкового ядра</t>
  </si>
  <si>
    <t>ПОСЛЕДОВАТЕЛЬНЫЕ ПЕРЕХОДЫ</t>
  </si>
  <si>
    <t>последовательными переходами</t>
  </si>
  <si>
    <t>ДОПОЛНИТЕЛЬНЫЕ СЛОИ</t>
  </si>
  <si>
    <t>дополнительные слои</t>
  </si>
  <si>
    <t>ЛИВЕРМОРСКИЕ ЦИКЛЫ</t>
  </si>
  <si>
    <t>ливерморские циклы</t>
  </si>
  <si>
    <t>ВЫЧИСЛИТЕЛЬНЫЕ ЯДРА</t>
  </si>
  <si>
    <t>вычислительными ядрами</t>
  </si>
  <si>
    <t>МАТЕМАТИЧЕСКИЕ ОПЕРАЦИИ</t>
  </si>
  <si>
    <t>математические операции</t>
  </si>
  <si>
    <t>СКАЛЯРНОЕ ПРОИЗВЕДЕНИЕ</t>
  </si>
  <si>
    <t>скалярное произведение</t>
  </si>
  <si>
    <t>ПОИСКОВЫЙ ЦИКЛ</t>
  </si>
  <si>
    <t>поисковый цикл</t>
  </si>
  <si>
    <t>ЛИВЕРМОРСКИЙ ЦИКЛ</t>
  </si>
  <si>
    <t>ливерморский цикл</t>
  </si>
  <si>
    <t>ВНЕШНИЕ СВЯЗИ</t>
  </si>
  <si>
    <t>внешние связи</t>
  </si>
  <si>
    <t>ПОДОБНЫЕ ОШИБКИ</t>
  </si>
  <si>
    <t>подобных ошибок</t>
  </si>
  <si>
    <t>ВНЕШНИЕ КОМПОНЕНТЫ</t>
  </si>
  <si>
    <t>внешними компонентами</t>
  </si>
  <si>
    <t>ЦЕЛЬНЫЕ БЛОКИ</t>
  </si>
  <si>
    <t>цельных блоков</t>
  </si>
  <si>
    <t>ПРОГРАММНЫЕ РАЗДЕЛЫ</t>
  </si>
  <si>
    <t>программные разделы</t>
  </si>
  <si>
    <t>ИСТИННЫЕ АДРЕСА</t>
  </si>
  <si>
    <t>Истинные адреса</t>
  </si>
  <si>
    <t>ИСТИННЫЙ РАЗМЕР</t>
  </si>
  <si>
    <t>истинный размер</t>
  </si>
  <si>
    <t>ПОДОБНАЯ СИТУАЦИЯ</t>
  </si>
  <si>
    <t>подобная ситуация</t>
  </si>
  <si>
    <t>НЕБОЛЬШИЕ ФАЙЛЫ</t>
  </si>
  <si>
    <t>небольших файлов</t>
  </si>
  <si>
    <t>существенному росту</t>
  </si>
  <si>
    <t>ОБЪЕКТОВЫЙ МОДУЛЬ</t>
  </si>
  <si>
    <t>НЕИСПОЛЬЗУЕМЫЕ ОБЪЕКТЫ</t>
  </si>
  <si>
    <t>Неиспользуемые объекты</t>
  </si>
  <si>
    <t>ВНЕШНИЕ ДАННЫЕ</t>
  </si>
  <si>
    <t>внешним данным</t>
  </si>
  <si>
    <t>ДИНАМИЧЕСКИЕ БИБЛИОТЕКИ</t>
  </si>
  <si>
    <t>динамических библиотек</t>
  </si>
  <si>
    <t>УСЛОВНАЯ ТОЧКА</t>
  </si>
  <si>
    <t>условной точки</t>
  </si>
  <si>
    <t>ФИЗИЧЕСКАЯ КОНФИГУРАЦИЯ</t>
  </si>
  <si>
    <t>физической конфигурации</t>
  </si>
  <si>
    <t>СПЕЦИАЛЬНАЯ ТАБЛИЦА</t>
  </si>
  <si>
    <t>специальную таблицу</t>
  </si>
  <si>
    <t>ВАЖНЫЙ СМЫСЛ</t>
  </si>
  <si>
    <t>важный смысл</t>
  </si>
  <si>
    <t>ПОЛНОЕ ВЛАДЕНИЕ</t>
  </si>
  <si>
    <t>Полное владение</t>
  </si>
  <si>
    <t>непосредственного занесения</t>
  </si>
  <si>
    <t>БИБЛИОТЕЧНЫЕ ЭЛЕМЕНТЫ</t>
  </si>
  <si>
    <t>библиотечные элементы</t>
  </si>
  <si>
    <t>СТАТИЧЕСКИЕ БИБЛИОТЕКИ</t>
  </si>
  <si>
    <t>Статические библиотеки</t>
  </si>
  <si>
    <t>НЕСОМНЕННОЕ ПРЕИМУЩЕСТВО</t>
  </si>
  <si>
    <t>несомненным преимуществом</t>
  </si>
  <si>
    <t>полную сборку</t>
  </si>
  <si>
    <t>СОВРЕМЕННЫЕ УСЛОВИЯ</t>
  </si>
  <si>
    <t>современных условиях</t>
  </si>
  <si>
    <t>высокой степени</t>
  </si>
  <si>
    <t>СТАНДАРТНЫЕ БИБЛИОТЕКИ</t>
  </si>
  <si>
    <t>стандартными библиотеками</t>
  </si>
  <si>
    <t>РАЗНЫЕ БИБЛИОТЕКИ</t>
  </si>
  <si>
    <t>разных библиотек</t>
  </si>
  <si>
    <t>ГЛАВНАЯ ПРОГРАММА</t>
  </si>
  <si>
    <t>главной программы</t>
  </si>
  <si>
    <t>ОПРЕДЕЛЕННЫЕ ПРЕИМУЩЕСТВА</t>
  </si>
  <si>
    <t>определенные преимущества</t>
  </si>
  <si>
    <t>СУЩЕСТВЕННОЕ УСЛОЖНЕНИЕ</t>
  </si>
  <si>
    <t>существенного усложнения</t>
  </si>
  <si>
    <t>РАЗНЫЕ МЕТОДЫ</t>
  </si>
  <si>
    <t>разные методы</t>
  </si>
  <si>
    <t>ДИНАМИЧЕСКИЙ ЗАГРУЗЧИК</t>
  </si>
  <si>
    <t>динамическим загрузчиком</t>
  </si>
  <si>
    <t>ОПРЕДЕЛЕННАЯ СТРУКТУРА</t>
  </si>
  <si>
    <t>определенную структуру</t>
  </si>
  <si>
    <t>НЕПОСРЕДСТВЕННАЯ ЗАГРУЗКА</t>
  </si>
  <si>
    <t>Непосредственная загрузка</t>
  </si>
  <si>
    <t>ЕДИНСТВЕННАЯ ПРОГРАММА</t>
  </si>
  <si>
    <t>единственной программой</t>
  </si>
  <si>
    <t>БИБЛИОТЕЧНЫЕ ОБЪЕКТЫ</t>
  </si>
  <si>
    <t>библиотечных объектов</t>
  </si>
  <si>
    <t>СПЕЦИАЛЬНЫЕ МЕРЫ</t>
  </si>
  <si>
    <t>специальные меры</t>
  </si>
  <si>
    <t>СИСТЕМНЫЕ СРЕДСТВА</t>
  </si>
  <si>
    <t>системными средствами</t>
  </si>
  <si>
    <t>МИНИМАЛЬНЫЙ ОБРАЗ</t>
  </si>
  <si>
    <t>минимальным образом</t>
  </si>
  <si>
    <t>ШИРОКОЕ РАСПРОСТРАНЕНИЕ</t>
  </si>
  <si>
    <t>широкого распространения</t>
  </si>
  <si>
    <t>ПОЛЕЗНЫЕ ПРОГРАММЫ</t>
  </si>
  <si>
    <t>полезные программы</t>
  </si>
  <si>
    <t>ФУНКЦИОНАЛЬНОЕ НАПОЛНЕНИЕ</t>
  </si>
  <si>
    <t>функциональному наполнению</t>
  </si>
  <si>
    <t>МНОГОЧИСЛЕННЫЕ ПАКЕТЫ</t>
  </si>
  <si>
    <t>многочисленные пакеты</t>
  </si>
  <si>
    <t>МЕЖДУНАРОДНАЯ ГРУППА</t>
  </si>
  <si>
    <t>международной Группе</t>
  </si>
  <si>
    <t>ФИНАНСОВАЯ ИНФОРМАЦИЯ</t>
  </si>
  <si>
    <t>финансовой информации</t>
  </si>
  <si>
    <t>ИЗДАТЕЛЬСКИЕ СИСТЕМЫ</t>
  </si>
  <si>
    <t>издательских систем</t>
  </si>
  <si>
    <t>ИНТЕРФЕЙСНАЯ ИНФОРМАЦИЯ</t>
  </si>
  <si>
    <t>интерфейсную информацию</t>
  </si>
  <si>
    <t>АВТОМАТИЗИРОВАННЫЕ СИСТЕМЫ</t>
  </si>
  <si>
    <t>автоматизированными системами</t>
  </si>
  <si>
    <t>ИЕРАРХИЧЕСКИЕ БИБЛИОТЕКИ</t>
  </si>
  <si>
    <t>Иерархические библиотеки</t>
  </si>
  <si>
    <t>ЛУЧШАЯ ПОДДЕРЖКА</t>
  </si>
  <si>
    <t>лучшую поддержку</t>
  </si>
  <si>
    <t>ЖИРНЫЙ ИНТЕРФЕЙС</t>
  </si>
  <si>
    <t>жирного интерфейса</t>
  </si>
  <si>
    <t>ВЕРХНИЕ УРОВНИ</t>
  </si>
  <si>
    <t>верхних уровнях</t>
  </si>
  <si>
    <t>АБСТРАКТНЫЙ КЛАСС</t>
  </si>
  <si>
    <t>абстрактный класс</t>
  </si>
  <si>
    <t>ОГРОМНЫЙ НАБОР</t>
  </si>
  <si>
    <t>огромным набором</t>
  </si>
  <si>
    <t>ПРОИЗВОДНЫЙ КЛАСС</t>
  </si>
  <si>
    <t>производного класса</t>
  </si>
  <si>
    <t>ПОЛЕЗНАЯ ИНТЕРПРЕТАЦИЯ</t>
  </si>
  <si>
    <t>полезную интерпретацию</t>
  </si>
  <si>
    <t>ПОДОБНЫЕ ПРОБЛЕМЫ</t>
  </si>
  <si>
    <t>подобные проблемы</t>
  </si>
  <si>
    <t>ТИПОВЫЕ ПАРАМЕТРЫ</t>
  </si>
  <si>
    <t>типовых параметров</t>
  </si>
  <si>
    <t>ТИПИЧНЫЕ ПРИЛОЖЕНИЯ</t>
  </si>
  <si>
    <t>типичные приложения</t>
  </si>
  <si>
    <t>ПРОГРАММНОЕ ЯДРО</t>
  </si>
  <si>
    <t>программное ядро</t>
  </si>
  <si>
    <t>ДВОИЧНЫЕ МОДУЛИ</t>
  </si>
  <si>
    <t>двоичных модулей</t>
  </si>
  <si>
    <t>РАЗВИВАЮЩАЯСЯ ТЕХНОЛОГИЯ</t>
  </si>
  <si>
    <t>развивающуюся технологию</t>
  </si>
  <si>
    <t>визуального программирования</t>
  </si>
  <si>
    <t>ПРИКЛАДНЫЕ БИБЛИОТЕКИ</t>
  </si>
  <si>
    <t>прикладные библиотеки</t>
  </si>
  <si>
    <t>КВАДРАТНЫЙ КОРЕНЬ</t>
  </si>
  <si>
    <t>квадратного корня</t>
  </si>
  <si>
    <t>НЕТРИВИАЛЬНЫЕ СРЕДСТВА</t>
  </si>
  <si>
    <t>нетривиальные средства</t>
  </si>
  <si>
    <t>ТЕОРЕТИЧЕСКИЙ БАЗИС</t>
  </si>
  <si>
    <t>теоретическим базисом</t>
  </si>
  <si>
    <t>ПЕРЕЧИСЛЕННЫЕ СВОЙСТВА</t>
  </si>
  <si>
    <t>перечисленных свойств</t>
  </si>
  <si>
    <t>ОБЩЕЗНАЧИМЫЙ ХАРАКТЕР</t>
  </si>
  <si>
    <t>общезначимый характер</t>
  </si>
  <si>
    <t>ИЗЛИШНИЕ УСЛОЖНЕНИЯ</t>
  </si>
  <si>
    <t>излишних усложнений</t>
  </si>
  <si>
    <t>достаточной полнотой</t>
  </si>
  <si>
    <t>безопасной системой</t>
  </si>
  <si>
    <t>БАЗОВЫЕ ОПЕРАЦИИ</t>
  </si>
  <si>
    <t>базовыми операциями</t>
  </si>
  <si>
    <t>ЭФФЕКТИВНОЕ РЕШЕНИЕ</t>
  </si>
  <si>
    <t>эффективное решение</t>
  </si>
  <si>
    <t>ОБЫЧНОЕ УПОРЯДОЧИВАНИЕ</t>
  </si>
  <si>
    <t>Обычное упорядочивание</t>
  </si>
  <si>
    <t>БОЛЬШИЙ ЭФФЕКТ</t>
  </si>
  <si>
    <t>больший эффект</t>
  </si>
  <si>
    <t>ОБЫЧНЫЙ ОБРАЗ</t>
  </si>
  <si>
    <t>обычным образом</t>
  </si>
  <si>
    <t>ОПАСНЫЕ УМОЛЧАНИЯ</t>
  </si>
  <si>
    <t>опасным умолчаниям</t>
  </si>
  <si>
    <t>ШИРОКОЕ ВНЕДРЕНИЕ</t>
  </si>
  <si>
    <t>Широкое внедрение</t>
  </si>
  <si>
    <t>правильную последовательность</t>
  </si>
  <si>
    <t>ТЕХНИЧЕСКИЕ ДЕТАЛИ</t>
  </si>
  <si>
    <t>технических деталей</t>
  </si>
  <si>
    <t>РАЗВИТЫЕ ЯЗЫКИ</t>
  </si>
  <si>
    <t>развитые языки</t>
  </si>
  <si>
    <t>условного вызова</t>
  </si>
  <si>
    <t>БИБЛИОТЕЧНЫЕ МОДУЛИ</t>
  </si>
  <si>
    <t>библиотечными модулями</t>
  </si>
  <si>
    <t>отладочной конфигурации</t>
  </si>
  <si>
    <t>ПЕРЕЧИСЛЕННЫЕ СПОСОБЫ</t>
  </si>
  <si>
    <t>Перечисленные способы</t>
  </si>
  <si>
    <t>ЦЕЛЫЕ КОЛЛЕКТИВЫ</t>
  </si>
  <si>
    <t>целые коллективы</t>
  </si>
  <si>
    <t>РАСПРЕДЕЛЕННЫЙ РЕЖИМ</t>
  </si>
  <si>
    <t>распределенном режиме</t>
  </si>
  <si>
    <t>СПОСОБНЫЕ ВЕСТИ</t>
  </si>
  <si>
    <t>способны вести</t>
  </si>
  <si>
    <t>ДАННЫЕ ВЕРСИИ</t>
  </si>
  <si>
    <t>АВТОНОМНЫЕ СИСТЕМЫ</t>
  </si>
  <si>
    <t>УДОБНЫЕ ТЕМЫ</t>
  </si>
  <si>
    <t>удобны тем</t>
  </si>
  <si>
    <t>распределенном окружении</t>
  </si>
  <si>
    <t>РАЗНЫЕ ПРОГРАММИСТЫ</t>
  </si>
  <si>
    <t>разные программисты</t>
  </si>
  <si>
    <t>РАЗНЫЕ СИСТЕМЫ</t>
  </si>
  <si>
    <t>разными системами</t>
  </si>
  <si>
    <t>НЕЗАВИСИМЫЕ КОМПОНЕНТЫ</t>
  </si>
  <si>
    <t>независимые компоненты</t>
  </si>
  <si>
    <t>СЕТЕВОЙ РЕЖИМ</t>
  </si>
  <si>
    <t>сетевом режиме</t>
  </si>
  <si>
    <t>ОДНОВРЕМЕННЫЙ ДОСТУП</t>
  </si>
  <si>
    <t>одновременного доступа</t>
  </si>
  <si>
    <t>СЕТЕВОЙ РЕПОЗИТОРИЙ</t>
  </si>
  <si>
    <t>сетевой репозиторий</t>
  </si>
  <si>
    <t>аппаратным обеспечением</t>
  </si>
  <si>
    <t>КОММЕРЧЕСКИЕ СИСТЕМЫ</t>
  </si>
  <si>
    <t>коммерческих систем</t>
  </si>
  <si>
    <t>КЛИЕНТСКИЕ МЕСТА</t>
  </si>
  <si>
    <t>клиентских местах</t>
  </si>
  <si>
    <t>текстовое описание</t>
  </si>
  <si>
    <t>рабочий каталог</t>
  </si>
  <si>
    <t>ЖУРНАЛЬНЫЕ ЗАПИСИ</t>
  </si>
  <si>
    <t>Журнальные записи</t>
  </si>
  <si>
    <t>РАЗНЫЕ РАЗРАБОТЧИКИ</t>
  </si>
  <si>
    <t>разными разработчиками</t>
  </si>
  <si>
    <t>РАЗНЫЕ УЧАСТКИ</t>
  </si>
  <si>
    <t>разных участках</t>
  </si>
  <si>
    <t>ЯВНОЕ БЛОКИРОВАНИЕ</t>
  </si>
  <si>
    <t>явное блокирование</t>
  </si>
  <si>
    <t>НЕНУЖНЫЕ ЗАДЕРЖКИ</t>
  </si>
  <si>
    <t>ненужным задержкам</t>
  </si>
  <si>
    <t>ТЕКСТУАЛЬНЫЕ КОНФЛИКТЫ</t>
  </si>
  <si>
    <t>текстуальные конфликты</t>
  </si>
  <si>
    <t>РАЗНЫЕ ФАЙЛЫ</t>
  </si>
  <si>
    <t>разные файлы</t>
  </si>
  <si>
    <t>СВОБОДНАЯ ЛИЦЕНЗИЯ</t>
  </si>
  <si>
    <t>свободной лицензии</t>
  </si>
  <si>
    <t>АВТОМАТИЗИРОВАННЫЕ СРЕДСТВА</t>
  </si>
  <si>
    <t>автоматизированные средства</t>
  </si>
  <si>
    <t>НЕБОЛЬШИЕ ПРОГРАММЫ</t>
  </si>
  <si>
    <t>небольших программ</t>
  </si>
  <si>
    <t>ОТЛАДОЧНЫЕ ОПЕРАТОРЫ</t>
  </si>
  <si>
    <t>быструю отладку</t>
  </si>
  <si>
    <t>ПРОВЕРОЧНЫЕ ЗАПУСКИ</t>
  </si>
  <si>
    <t>проверочные запуски</t>
  </si>
  <si>
    <t>ПОШАГОВОЕ ВЫПОЛНЕНИЕ</t>
  </si>
  <si>
    <t>пошаговое выполнение</t>
  </si>
  <si>
    <t>ДИАГНОСТИЧЕСКИЕ СООБЩЕНИЯ</t>
  </si>
  <si>
    <t>диагностические сообщения</t>
  </si>
  <si>
    <t>ТЕКТСОВЫЙ РЕДАКТОР</t>
  </si>
  <si>
    <t>ПОЛНАЯ ПЕРЕКОМПИЛЯЦИЯ</t>
  </si>
  <si>
    <t>полной перекомпиляции</t>
  </si>
  <si>
    <t>ДВОИЧНЫЕ ОТЛАДЧИКИ</t>
  </si>
  <si>
    <t>двоичные отладчики</t>
  </si>
  <si>
    <t>НАИБОЛЬШАЯ ОТДАЧА</t>
  </si>
  <si>
    <t>наибольшую отдачу</t>
  </si>
  <si>
    <t>СПЕЦИАЛЬНЫЕ КОМАНДЫ</t>
  </si>
  <si>
    <t>специальные команды</t>
  </si>
  <si>
    <t>ТЕСНОЕ ВЗАИМОДЕЙСТВИЕ</t>
  </si>
  <si>
    <t>тесного взаимодействия</t>
  </si>
  <si>
    <t>ПОШАГОВОЕ ИСПОЛНЕНИЕ</t>
  </si>
  <si>
    <t>пошаговом исполнении</t>
  </si>
  <si>
    <t>СОВРЕМЕННЫЕ ОТЛАДЧИКИ</t>
  </si>
  <si>
    <t>Современные отладчики</t>
  </si>
  <si>
    <t>СИСТЕМАТИЧЕСКИЕ МЕТОДЫ</t>
  </si>
  <si>
    <t>систематические методы</t>
  </si>
  <si>
    <t>ТЕСТОВЫЙ КОМПЛЕКТ</t>
  </si>
  <si>
    <t>тестовый комплект</t>
  </si>
  <si>
    <t>БОЛЬШАЯ ВЕРОЯТНОСТЬ</t>
  </si>
  <si>
    <t>большой вероятностью</t>
  </si>
  <si>
    <t>СПЕЦИФИЧЕСКИЕ ПРОГРАММЫ</t>
  </si>
  <si>
    <t>специфическим программам</t>
  </si>
  <si>
    <t>ТЕХНИЧЕСКИЕ ТРЕБОВАНИЯ</t>
  </si>
  <si>
    <t>технических требованиях</t>
  </si>
  <si>
    <t>поведенческим тестированием</t>
  </si>
  <si>
    <t>функциональное тестирование</t>
  </si>
  <si>
    <t>ПОЛНЫЙ ДОСТУП</t>
  </si>
  <si>
    <t>полного доступа</t>
  </si>
  <si>
    <t>НИЗКОУРОВНЕВЫЕ КОМПОНЕНТЫ</t>
  </si>
  <si>
    <t>низкоуровневые компоненты</t>
  </si>
  <si>
    <t>СТРУКТУРНАЯ СТРАТЕГИЯ</t>
  </si>
  <si>
    <t>структурной стратегии</t>
  </si>
  <si>
    <t>БОЛЬШИЕ КОМПОНЕНТЫ</t>
  </si>
  <si>
    <t>Большие компоненты</t>
  </si>
  <si>
    <t>ПОВЕДЕНЧЕСКАЯ СТРАТЕГИЯ</t>
  </si>
  <si>
    <t>поведенческой стратегии</t>
  </si>
  <si>
    <t>ГИБРИДНАЯ СТРАТЕГИЯ</t>
  </si>
  <si>
    <t>Гибридная стратегия</t>
  </si>
  <si>
    <t>ЛУЧШАЯ СТРАТЕГИЯ</t>
  </si>
  <si>
    <t>наилучшей стратегии</t>
  </si>
  <si>
    <t>автономной отладке</t>
  </si>
  <si>
    <t>точное соответствие</t>
  </si>
  <si>
    <t>АВТОНОМНОЕ ТЕСТИРОВАНИЕ</t>
  </si>
  <si>
    <t>Автономное тестирование</t>
  </si>
  <si>
    <t>МНОГОЧИСЛЕННЫЕ ИССЛЕДОВАНИЯ</t>
  </si>
  <si>
    <t>многочисленными исследованиями</t>
  </si>
  <si>
    <t>СОВРЕМЕННЫЕ ТЕОРИИ</t>
  </si>
  <si>
    <t>современные теории</t>
  </si>
  <si>
    <t>ПОЛЬЗОВАТЕЛЬСКОЕ ТЕСТИРОВАНИЕ</t>
  </si>
  <si>
    <t>пользовательского тестирования</t>
  </si>
  <si>
    <t>ТЕХНИЧЕСКОЕ ТЕСТИРОВАНИЕ</t>
  </si>
  <si>
    <t>Техническое тестирование</t>
  </si>
  <si>
    <t>ПРАВИЛЬНЫЕ ПРОГРАММЫ</t>
  </si>
  <si>
    <t>правильные программы</t>
  </si>
  <si>
    <t>ДОСТУПНОЕ МНОЖЕСТВО</t>
  </si>
  <si>
    <t>доступно множество</t>
  </si>
  <si>
    <t>СПЕЦИАЛЬНЫЕ СРЕДСТВА</t>
  </si>
  <si>
    <t>специальных средств</t>
  </si>
  <si>
    <t>автоматизированного тестирования</t>
  </si>
  <si>
    <t>ТЕСТОВЫЕ СЦЕНАРИИ</t>
  </si>
  <si>
    <t>тестовых сценариев</t>
  </si>
  <si>
    <t>СЕТЕВЫЕ ПРИЛОЖЕНИЯ</t>
  </si>
  <si>
    <t>сетевых приложений</t>
  </si>
  <si>
    <t>ПОВТОРНЫЕ ПРОВЕРКИ</t>
  </si>
  <si>
    <t>повторных проверок</t>
  </si>
  <si>
    <t>БОЛЬШИЕ ЗАТРАТЫ</t>
  </si>
  <si>
    <t>большие затраты</t>
  </si>
  <si>
    <t>РЕГРЕССИВНЫЕ ТЕСТЫ</t>
  </si>
  <si>
    <t>Регрессивные тесты</t>
  </si>
  <si>
    <t>ТРУДОЕМКИЕ ФУНКЦИИ</t>
  </si>
  <si>
    <t>трудоемкие функции</t>
  </si>
  <si>
    <t>СОВРЕМЕННЫЕ ПРОФИЛИРОВЩИКИ</t>
  </si>
  <si>
    <t>Современные профилировщики</t>
  </si>
  <si>
    <t>ТРАДИЦИОННЫЕ ОТЛАДЧИКИ</t>
  </si>
  <si>
    <t>традиционные отладчики</t>
  </si>
  <si>
    <t>РЕАЛЬНЫЙ МАСШТАБ</t>
  </si>
  <si>
    <t>реальном масштабе</t>
  </si>
  <si>
    <t>ОГРОМНЫЕ ОБЪЕМЫ</t>
  </si>
  <si>
    <t>огромные объемы</t>
  </si>
  <si>
    <t>СКРЫТЫЕ ОШИБКИ</t>
  </si>
  <si>
    <t>скрытые ошибки</t>
  </si>
  <si>
    <t>АППАРАТНЫЕ ПРЕРЫВАНИЯ</t>
  </si>
  <si>
    <t>СИСТЕМНЫЕ ПРОГРАММИСТЫ</t>
  </si>
  <si>
    <t>ОБЫЧНЫЕ ПОЛЬЗОВАТЕЛЬ-ПРОГРАММИСТЫ</t>
  </si>
  <si>
    <t>обычных пользователей-программистов</t>
  </si>
  <si>
    <t>ПОЛЕЗНАЯ ФУНКЦИЯ</t>
  </si>
  <si>
    <t>Полезной функцией</t>
  </si>
  <si>
    <t>ОБЫЧНЫЕ БИБЛИОТЕКИ</t>
  </si>
  <si>
    <t>обычных библиотеках</t>
  </si>
  <si>
    <t>ТЕМАТИЧЕСКАЯ ПРИНАДЛЕЖНОСТЬ</t>
  </si>
  <si>
    <t>тематической принадлежности</t>
  </si>
  <si>
    <t>ЖЕЛАЕМЫЙ ИДЕНТИФИКАТОР</t>
  </si>
  <si>
    <t>желаемый идентификатор</t>
  </si>
  <si>
    <t>КОНТЕКСТНЫЕ СПРАВКИ</t>
  </si>
  <si>
    <t>контекстными справками</t>
  </si>
  <si>
    <t>ВАЖНЕЙШИЕ ДОКУМЕНТЫ</t>
  </si>
  <si>
    <t>важнейших документов</t>
  </si>
  <si>
    <t>ОПЫТНЫЕ ПОЛЬЗОВАТЕЛИ</t>
  </si>
  <si>
    <t>опытным пользователям</t>
  </si>
  <si>
    <t>СОГЛАСОВАВШИЕ ИНТЕРФЕЙСЫ</t>
  </si>
  <si>
    <t>согласованными интерфейсами</t>
  </si>
  <si>
    <t>ПРИВЕДШИЕ СХЕМЫ</t>
  </si>
  <si>
    <t>Приведенные схемы</t>
  </si>
  <si>
    <t>СФОРМУЛИРОВАВШИЕ ТРЕБОВАНИЯ</t>
  </si>
  <si>
    <t>сформулированные требования</t>
  </si>
  <si>
    <t>ВЫДЕЛИВШИЕ ОБЪЕКТЫ</t>
  </si>
  <si>
    <t>выделенными объектами</t>
  </si>
  <si>
    <t>УТВЕРДИВШИЕ СТАНДАРТЫ</t>
  </si>
  <si>
    <t>утверждены стандарты</t>
  </si>
  <si>
    <t>ОПИСЫВАЮЩИЕ ПРОЦЕССЫ</t>
  </si>
  <si>
    <t>описывающие процессы</t>
  </si>
  <si>
    <t>СТРУКТУРИРОВАВШИЕ ОПИСАНИЯ</t>
  </si>
  <si>
    <t>СОХРАНИВШИЙ КОНТЕКСТ</t>
  </si>
  <si>
    <t>сохраненный контекст</t>
  </si>
  <si>
    <t>ЗАВЫСИВШИЕ ТРЕБОВАНИЯ</t>
  </si>
  <si>
    <t>завышенные требования</t>
  </si>
  <si>
    <t>ГЕНЕРИРУЮЩИЕ ЗАГОТОВКИ</t>
  </si>
  <si>
    <t>генерирующие заготовки</t>
  </si>
  <si>
    <t>выбранный язык</t>
  </si>
  <si>
    <t>СБАЛАНСИРОВАВШИЕ СКОБКИ</t>
  </si>
  <si>
    <t>ТРАНСЛИРУЮЩИЕ ФРАГМЕНТЫ</t>
  </si>
  <si>
    <t>транслируемых фрагментов</t>
  </si>
  <si>
    <t>ИСПОЛНЯЮЩИЕ ПРОГРАММЫ</t>
  </si>
  <si>
    <t>ПРОТЕСТИРОВАВШИЕ КОМПОНЕНТЫ</t>
  </si>
  <si>
    <t>протестированных компонентов</t>
  </si>
  <si>
    <t>ТЕСТИРУЮЩЕЕ ПРИЛОЖЕНИЕ</t>
  </si>
  <si>
    <t>тестируемого приложения</t>
  </si>
  <si>
    <t>РАЗВИВШИЕ СРЕДСТВА</t>
  </si>
  <si>
    <t>ИНТЕГРИРУЮЩЕЕ ЗВЕНО</t>
  </si>
  <si>
    <t>интегрирующего звена</t>
  </si>
  <si>
    <t>ИНТЕГРИРОВАВШИЕ СИСТЕМЫ</t>
  </si>
  <si>
    <t>ВЫБРАВШИЙ ЭЛЕМЕНТ</t>
  </si>
  <si>
    <t>выбранный элемент</t>
  </si>
  <si>
    <t>РАСПРОСТРАНЯЮЩИЕ МОДУЛИ</t>
  </si>
  <si>
    <t>распространяемые модули</t>
  </si>
  <si>
    <t>ИНТЕГРИРУЮЩИЕ КОМПОНЕНТЫ</t>
  </si>
  <si>
    <t>интегрирующие компоненты</t>
  </si>
  <si>
    <t>ИСПРАВЛЯЮЩИЙ ТЕКСТ</t>
  </si>
  <si>
    <t>исправляемый текст</t>
  </si>
  <si>
    <t>РЕДАКТИРУЮЩИЕ ПРИКАЗЫ</t>
  </si>
  <si>
    <t>редактирующие приказы</t>
  </si>
  <si>
    <t>ЗАКРЫВАЮЩИЕ СКОБКИ</t>
  </si>
  <si>
    <t>закрывающие скобки</t>
  </si>
  <si>
    <t>ПРОВЕДШИЙ АНАЛИЗ</t>
  </si>
  <si>
    <t>проведенный анализ</t>
  </si>
  <si>
    <t>РАЗВИВШИЕ СИСТЕМЫ</t>
  </si>
  <si>
    <t>ПРЕДОСТАВИВШАЯ ИНФОРМАЦИЯ</t>
  </si>
  <si>
    <t>предоставлена информация</t>
  </si>
  <si>
    <t>ВВЕДШИЙ ТЕКСТ</t>
  </si>
  <si>
    <t>введенного текста</t>
  </si>
  <si>
    <t>ПЕРЕДАВШАЯ ПРОГРАММА</t>
  </si>
  <si>
    <t>передана программа</t>
  </si>
  <si>
    <t>РАЗРАБОТАВШИЙ СТАНДАРТ</t>
  </si>
  <si>
    <t>разработан стандарт</t>
  </si>
  <si>
    <t>ВЫПОЛНЯЮЩИЕ ПРОГРАММЫ</t>
  </si>
  <si>
    <t>выполняемых программ</t>
  </si>
  <si>
    <t>ИНТЕРПРЕТИРУЮЩИЕ ТЕКСТЫ</t>
  </si>
  <si>
    <t>интерпретирующих тексты</t>
  </si>
  <si>
    <t>ИНТЕРПРЕТИРУЮЩИЕ ЯЗЫКИ</t>
  </si>
  <si>
    <t>ИЗОБРАЗИВШАЯ СХЕМА</t>
  </si>
  <si>
    <t>изображена схема</t>
  </si>
  <si>
    <t>ИНИЦИИРУЮЩИЕ МЕРОПРИЯТИЯ</t>
  </si>
  <si>
    <t>инициирующие мероприятия</t>
  </si>
  <si>
    <t>ВЫГЛЯДЯЩИЕ ЛЕКСЕМЫ</t>
  </si>
  <si>
    <t>выглядящими лексемами</t>
  </si>
  <si>
    <t>ПРОВЕРИВШЕЕ СОБЛЮДЕНИЕ</t>
  </si>
  <si>
    <t>проверено соблюдение</t>
  </si>
  <si>
    <t>компилируемой программы</t>
  </si>
  <si>
    <t>ОПТИМИЗИРУЮЩИЕ ПРЕОБРАЗОВАНИЯ</t>
  </si>
  <si>
    <t>оптимизирующих преобразований</t>
  </si>
  <si>
    <t>ОТКОМПИЛИРОВАВШИЕ ПРОГРАММЫ</t>
  </si>
  <si>
    <t>откомпилированных программ</t>
  </si>
  <si>
    <t>РАЗОБРАВШАЯ СХЕМА</t>
  </si>
  <si>
    <t>Разобранная схема</t>
  </si>
  <si>
    <t>ПЛАНИРУЮЩАЯ СКОРОСТЬ</t>
  </si>
  <si>
    <t>планируемая скорость</t>
  </si>
  <si>
    <t>ЗАКОНЧИВШАЯ КОНСТРУКЦИЯ</t>
  </si>
  <si>
    <t>законченной конструкции</t>
  </si>
  <si>
    <t>ИМЕВШИЕСЯ ЗАПИСИ</t>
  </si>
  <si>
    <t>имевшиеся записи</t>
  </si>
  <si>
    <t>ПРЕДПРИНЯВШИЕ МЕРЫ</t>
  </si>
  <si>
    <t>предприняты меры</t>
  </si>
  <si>
    <t>РАЗРЕШИВШИЕ СИМВОЛЫ</t>
  </si>
  <si>
    <t>разрешенных символов</t>
  </si>
  <si>
    <t>ЗАПИСЫВАЮЩИЕ ИМЕНА</t>
  </si>
  <si>
    <t>записываемые имена</t>
  </si>
  <si>
    <t>ЗАВЕРШАЮЩАЯ СТАДИЯ</t>
  </si>
  <si>
    <t>завершающей стадии</t>
  </si>
  <si>
    <t>формируемая программа</t>
  </si>
  <si>
    <t>ПРЕДШЕСТВУЮЩИЕ ГЕНЕРАЦИИ</t>
  </si>
  <si>
    <t>предшествующих генерации</t>
  </si>
  <si>
    <t>ОПТИМИЗИРУЮЩИЕ КОМПИЛЯТОРЫ</t>
  </si>
  <si>
    <t>оптимизирующие компиляторы</t>
  </si>
  <si>
    <t>ВЫДЕЛЯЮЩАЯ ПАМЯТЬ</t>
  </si>
  <si>
    <t>выделяемой памяти</t>
  </si>
  <si>
    <t>ИСПОЛНЯЮЩИЕ ОПЕРАТОРЫ</t>
  </si>
  <si>
    <t>ВЫНУДИВШАЯ МЕРА</t>
  </si>
  <si>
    <t>ИНТЕГРИРОВАВШИЙ КРИТЕРИЙ</t>
  </si>
  <si>
    <t>интегрированный критерий</t>
  </si>
  <si>
    <t>СБАЛАНСИРОВАВШИЙ ПОДХОД</t>
  </si>
  <si>
    <t>ЗАТРАЧИВАЮЩИЕ УСИЛИЯ</t>
  </si>
  <si>
    <t>затрачиваемыми усилиями</t>
  </si>
  <si>
    <t>ВЫПОЛНЯЮЩИЕ УЧАСТКИ</t>
  </si>
  <si>
    <t>выполняемых участков</t>
  </si>
  <si>
    <t>ОПТИМИЗИРОВАВШИЕ ПРОГРАММЫ</t>
  </si>
  <si>
    <t>заменена последовательностью</t>
  </si>
  <si>
    <t>ВЛОЖИВШИЕ ЦИКЛЫ</t>
  </si>
  <si>
    <t>ИМЕЮЩИЕСЯ РЕГИСТРЫ</t>
  </si>
  <si>
    <t>имеющихся регистров</t>
  </si>
  <si>
    <t>ВЫБРАВШАЯ СТРАТЕГИЯ</t>
  </si>
  <si>
    <t>выбранной стратегии</t>
  </si>
  <si>
    <t>ВЫГРУЗИВШЕЕ ЗНАЧЕНИЕ</t>
  </si>
  <si>
    <t>Выгруженное значение</t>
  </si>
  <si>
    <t>РЕАЛИЗОВАВШИЕ КОМАНДЫ</t>
  </si>
  <si>
    <t>ВЫПОЛНЯЮЩИЕ ФРАГМЕНТЫ</t>
  </si>
  <si>
    <t>выполняемых фрагментов</t>
  </si>
  <si>
    <t>ВЫЗВАВШИЕ ПРОЦЕДУРЫ</t>
  </si>
  <si>
    <t>вызвавших процедур</t>
  </si>
  <si>
    <t>ПЕРЕМЕЩАЮЩИЕ БЛОКИ</t>
  </si>
  <si>
    <t>перемещаемых блоках</t>
  </si>
  <si>
    <t>ВЫБИРАЮЩИЙ АЛГОРИТМ</t>
  </si>
  <si>
    <t>выбираемого алгоритма</t>
  </si>
  <si>
    <t>СОДЕРЖАЩИЕ ССЫЛКИ</t>
  </si>
  <si>
    <t>содержащих ссылки</t>
  </si>
  <si>
    <t>ОБОЗНАЧИВШАЯ ПРОБЛЕМА</t>
  </si>
  <si>
    <t>обозначенной проблемы</t>
  </si>
  <si>
    <t>ФОРМИРУЮЩИЕ КОМАНДЫ</t>
  </si>
  <si>
    <t>формируемых команд</t>
  </si>
  <si>
    <t>ОБНАРУЖИВАЮЩИЕ ОШИБКИ</t>
  </si>
  <si>
    <t>обнаруживаемые ошибки</t>
  </si>
  <si>
    <t>ИНИЦИИРУЮЩИЕ ЗНАЧЕНИЯ</t>
  </si>
  <si>
    <t>инициирующие значения</t>
  </si>
  <si>
    <t>ПОДКЛЮЧИВШИЕ КОМПОНЕНТЫ</t>
  </si>
  <si>
    <t>подключены компоненты</t>
  </si>
  <si>
    <t>ЗАГРУЖАЮЩИЕ БИБЛИОТЕКИ</t>
  </si>
  <si>
    <t>ПОДГРУЗИВШИЙ КОМПОНЕНТ</t>
  </si>
  <si>
    <t>подгруженным компонентом</t>
  </si>
  <si>
    <t>ВКЛЮЧИВШИЕ ОПИСАНИЯ</t>
  </si>
  <si>
    <t>включены описания</t>
  </si>
  <si>
    <t>АВТОМАТИЗИРОВАВШИЕ СИСТЕМЫ</t>
  </si>
  <si>
    <t>ВИДЕВШИЕ ПОЛЬЗОВАТЕЛИ</t>
  </si>
  <si>
    <t>видны пользователям</t>
  </si>
  <si>
    <t>ВСТРОИВШИЕ ТИПЫ</t>
  </si>
  <si>
    <t>ПЕРЕЧИСЛИВШИЕ СВОЙСТВА</t>
  </si>
  <si>
    <t>ПРЕДНАЗНАЧИВШАЯ БИБЛИОТЕКА</t>
  </si>
  <si>
    <t>предназначена библиотека</t>
  </si>
  <si>
    <t>РАЗВИВШИЕ ЯЗЫКИ</t>
  </si>
  <si>
    <t>ОПТИМИЗИРОВАВШАЯ КОНФИГУРАЦИЯ</t>
  </si>
  <si>
    <t>оптимизированной конфигурации</t>
  </si>
  <si>
    <t>РАЗРАБОТАВШИЕ ПРОГРАММЫ</t>
  </si>
  <si>
    <t>разработанных программ</t>
  </si>
  <si>
    <t>ПЕРЕЧИСЛИВШИЕ СПОСОБЫ</t>
  </si>
  <si>
    <t>РАСПРЕДЕЛИВШИЙ РЕЖИМ</t>
  </si>
  <si>
    <t>РАЗРАБАТЫВАЮЩИЕ СИСТЕМЫ</t>
  </si>
  <si>
    <t>разрабатываемые системы</t>
  </si>
  <si>
    <t>ВЫПОЛНЯЮЩИЕ ФАЙЛЫ</t>
  </si>
  <si>
    <t>выполняемых файлов</t>
  </si>
  <si>
    <t>АВТОМАТИЗИРОВАВШИЕ СРЕДСТВА</t>
  </si>
  <si>
    <t>отлаживаемой программы</t>
  </si>
  <si>
    <t>ИНТЕГРИРОВАВШИЕ ОТЛАДЧИКИ</t>
  </si>
  <si>
    <t>интегрированные отладчики</t>
  </si>
  <si>
    <t>ПРЕДШЕСТВУЮЩИЕ СТАДИИ</t>
  </si>
  <si>
    <t>предшествующих стадиях</t>
  </si>
  <si>
    <t>ЗАКАЗАВШИЕ СВОЙСТВА</t>
  </si>
  <si>
    <t>заказанные свойства</t>
  </si>
  <si>
    <t>ПОСТАВИВШИЕ ЦЕЛИ</t>
  </si>
  <si>
    <t>поставленным целям</t>
  </si>
  <si>
    <t>СОСТАВИВШИЕ СЦЕНАРИИ</t>
  </si>
  <si>
    <t>составленные сценарии</t>
  </si>
  <si>
    <t>снижающая производительность</t>
  </si>
  <si>
    <t>СКРЫВШИЕ ОШИБКИ</t>
  </si>
  <si>
    <t>СОБСТВЕННЫЕ СПЕЦИАЛИЗИРОВАННЫЕ СРЕДСТВА</t>
  </si>
  <si>
    <t>СПЕЦИАЛЬНЫЕ ПРОГРАММНЫЕ СРЕДСТВА</t>
  </si>
  <si>
    <t>СЛОЖНЫЕ ПРОГРАММНЫЕ КОМПЛЕКСЫ</t>
  </si>
  <si>
    <t>СЛОЖНЫЕ ПРОГРАММНЫЕ СИСТЕМЫ</t>
  </si>
  <si>
    <t>СПЕЦИАЛЬНЫЕ ТЕОРЕТИЧЕСКИЕ МЕТОДЫ</t>
  </si>
  <si>
    <t>ПОДХОДЯЩИЕ ТЕХНИЧЕСКИЕ МЕТОДЫ</t>
  </si>
  <si>
    <t>ОРИЕНТИРОВАННЫЕ ТЕКСТОВЫЕ РЕДАКТОРА</t>
  </si>
  <si>
    <t>СЛОЖНЫЕ ЯЗЫКОВЫЕ КОНСТРУКЦИИ</t>
  </si>
  <si>
    <t>СОЗДАВАЕМЫЕ ПРОГРАММНЫЕ ПРОДУКТЫ</t>
  </si>
  <si>
    <t>РАЗВИТЫЕ СЕРВИСНЫЕ СРЕДСТВА</t>
  </si>
  <si>
    <t>ЕДИНЫЕ КОМАНДНЫЕ ФАЙЛЫ</t>
  </si>
  <si>
    <t>СПЕЦИАЛИЗИРОВАННЫЕ КОМАНДНЫЕ ПРОЦЕССОРЫ</t>
  </si>
  <si>
    <t>СОВРЕМЕННЫЕ ОПЕРАЦИОННЫЕ СИСТЕМЫ</t>
  </si>
  <si>
    <t>ЭКРАННЫЕ ДИАЛОГОВЫЕ РЕДАКТОРА</t>
  </si>
  <si>
    <t>ДИАЛОГОВЫЕ ЭКРАННЫЕ РЕДАКТОРА</t>
  </si>
  <si>
    <t>ОБЫЧНЫЕ ТЕКСТОВЫЕ ПРОГРАММЫ</t>
  </si>
  <si>
    <t>РАЗНЫЕ ВЫЧИСЛИТЕЛЬНЫЕ МАШИНЫ</t>
  </si>
  <si>
    <t>ГЛОБАЛЬНЫЕ ИНФОРМАЦИОННЫЕ СЕТИ</t>
  </si>
  <si>
    <t>МИНИМАЛЬНЫЕ ЛЕКСИЧЕСКИЕ ЕДИНИЦЫ</t>
  </si>
  <si>
    <t>СЕМАНТИЧЕСКИЕ БЛИЗКИЕ ТИПЫ</t>
  </si>
  <si>
    <t>ПРОСТЫЕ АРИФМЕТИЧЕСКИЕ ДАННЫЕ</t>
  </si>
  <si>
    <t>простым арифметическим данным</t>
  </si>
  <si>
    <t>СВЯЗНЫЕ СПИСОЧНЫЕ СТРУКТУРЫ</t>
  </si>
  <si>
    <t>ДВУХАДРЕСНЫЕ МАШИННЫЕ КОМАНДЫ</t>
  </si>
  <si>
    <t>ФОРМАЛЬНЫЕ МАТЕМАТИЧЕСКИЕ МЕТОДЫ</t>
  </si>
  <si>
    <t>НЕЗАВИСИМЫЕ СМЕЖНЫЕ УЧАСТКИ</t>
  </si>
  <si>
    <t>НЕЗАВИСИМЫЕ ВНУТРЕННИЕ ОПЕРАТОРЫ</t>
  </si>
  <si>
    <t>ОДИНАКОВЫЕ СТРОКОВЫЕ КОНСТАНТЫ</t>
  </si>
  <si>
    <t>БОЛЬШИЕ НАКЛАДНЫЕ РАСХОДЫ</t>
  </si>
  <si>
    <t>НЕДОСТИЖИМЫЕ ЦИКЛИЧЕСКИЕ ССЫЛКИ</t>
  </si>
  <si>
    <t>СЛОЖНЫЕ СПИСОЧНЫЕ СТРУКТУРЫ</t>
  </si>
  <si>
    <t>ЭФФЕКТИВНЫЕ ЭВРИСТИЧЕСКИЕ ПОДХОДЫ</t>
  </si>
  <si>
    <t>ТРУДОЕМКИЕ НАУЧНЫЕ РАСЧЕТЫ</t>
  </si>
  <si>
    <t>ЛЕНТОЧНЫЕ ЛИНЕЙНЫЕ УРАВНЕНИЯ</t>
  </si>
  <si>
    <t>СЕМАНТИЧЕСКИЕ СВЯЗАННЫЕ ПРОЦЕДУРЫ</t>
  </si>
  <si>
    <t>СОВРЕМЕННЫЕ ВЫЧИСЛИТЕЛЬНЫЕ КОМПЛЕКСЫ</t>
  </si>
  <si>
    <t>СПЕЦИАЛЬНЫЕ БИБЛИОТЕЧНЫЕ КОМПОНЕНТЫ</t>
  </si>
  <si>
    <t>РАЗНЫЕ ВЫЧИСЛИТЕЛЬНЫЕ СИСТЕМЫ</t>
  </si>
  <si>
    <t>ЕДИНЫЕ АРХИТЕКТУРНЫЕ ПРИНЦИПЫ</t>
  </si>
  <si>
    <t>ОТКРЫТЫЕ РЕАЛИЗОВАННЫЕ ИНТЕРФЕЙСЫ</t>
  </si>
  <si>
    <t>ДАННЫЕ ПРОГРАММНЫЕ ПРОЕКТЫ</t>
  </si>
  <si>
    <t>КРУПНЫЕ ОТЛАДОЧНЫЕ КОМПЛЕКСЫ</t>
  </si>
  <si>
    <t>АВТОНОМНЫЕ ПРОГРАММНЫЕ КОМПОНЕНТЫ</t>
  </si>
  <si>
    <t>ВНУТРЕННИЕ ПРОГРАММНЫЕ КОМПОНЕНТЫ</t>
  </si>
  <si>
    <t>ДЕЙСТВУЮЩИЕ ПРОГРАММНЫЕ СИСТЕМЫ</t>
  </si>
  <si>
    <t>ВАЖНЕЙШИЕ ТЕХНИЧЕСКИЕ ПАРАМЕТРЫ</t>
  </si>
  <si>
    <t>ДАННЫЕ СПРАВОЧНЫЕ СИСТЕМЫ</t>
  </si>
  <si>
    <t>СОБСТВЕННЫЕ СПЕЦИАЛИЗИРОВАВШИЕ СРЕДСТВА</t>
  </si>
  <si>
    <t>АВТОМАТИЧЕСКИЕ ГЕНЕРИРУЮЩИЕ ЗАГОТОВКИ</t>
  </si>
  <si>
    <t>ДИНАМИЧЕСКИЕ ПОДКЛЮЧАЮЩИЕ БИБЛИОТЕКИ</t>
  </si>
  <si>
    <t>ГЛОБАЛЬНЫЕ ОПТИМИЗИРУЮЩИЕ ПРЕОБРАЗОВАНИЯ</t>
  </si>
  <si>
    <t>АВТОМАТИЧЕСКИЕ СГЕНЕРИРОВАВШИЕ ПРОГРАММЫ</t>
  </si>
  <si>
    <t>СЕМАНТИЧЕСКИЕ СВЯЗАВШИЕ ПРОЦЕДУРЫ</t>
  </si>
  <si>
    <t>ДИНАМИЧЕСКИЕ ЗАГРУЖАЮЩИЕ БИБЛИОТЕКИ</t>
  </si>
  <si>
    <t>ДИНАМИЧЕСКИЕ ЗАГРУЖАЮЩИЕ КОМПОНЕНТЫ</t>
  </si>
  <si>
    <t>ДИНАМИЧЕСКИЕ ЗАГРУЖАЮЩИЕ ОБЪЕКТЫ</t>
  </si>
  <si>
    <t>ОТКРЫТЫЕ РЕАЛИЗОВАВШИЕ ИНТЕРФЕЙСЫ</t>
  </si>
  <si>
    <t>ОРИЕНТИРОВАВШИЕ ТЕКСТОВЫЕ РЕДАКТОРА</t>
  </si>
  <si>
    <t>СОДЕРЖАЩИЕ ОШИБОЧНЫЕ КОНСТРУКЦИИ</t>
  </si>
  <si>
    <t>СОЗДАЮЩИЕ ПРОГРАММНЫЕ ПРОДУКТЫ</t>
  </si>
  <si>
    <t>РАЗВИВШИЕ СЕРВИСНЫЕ СРЕДСТВА</t>
  </si>
  <si>
    <t>СПЕЦИАЛИЗИРОВАВШИЕ КОМАНДНЫЕ ПРОЦЕССОРЫ</t>
  </si>
  <si>
    <t>ПОРОЖДАЮЩИЕ ОБЪЕКТНЫЕ ФАЙЛЫ</t>
  </si>
  <si>
    <t>ВСТРОИВШИЕ БИБЛИОТЕЧНЫЕ ФУНКЦИИ</t>
  </si>
  <si>
    <t>НАЗЫВАЮЩИЕ ЛИВЕРМОРСКИЕ ЦИКЛЫ</t>
  </si>
  <si>
    <t>ЗАКОНЧИВШИЕ ПРОГРАММНЫЕ МОДУЛИ</t>
  </si>
  <si>
    <t>ОТКРЫВШИЕ РЕАЛИЗОВАННЫЕ ИНТЕРФЕЙСЫ</t>
  </si>
  <si>
    <t>ФОРМИРУЮЩИЕ ПРОГРАММНЫЕ КОМПЛЕКСЫ</t>
  </si>
  <si>
    <t>ЗАКОНЧИВШИЕ ПРОГРАММНЫЕ КОМПЛЕКСЫ</t>
  </si>
  <si>
    <t>РАСПРОСТРАНИВШИЕ ОПЕРАЦИОННЫЕ СИСТЕМЫ</t>
  </si>
  <si>
    <t>ПРОИСХОДЯЩИЕ ПРОГРАММНЫЕ СОБЫТИЯ</t>
  </si>
  <si>
    <t>ОТКРЫВШИЕ РЕАЛИЗОВАВШИЕ ИНТЕРФЕЙСЫ</t>
  </si>
  <si>
    <t>ФОРМАЛИЗОВАННЫЕ ОПИСАНИЯ ТРЕБОВАНИЙ</t>
  </si>
  <si>
    <t>ТЕОРЕТИЧЕСКИЕ МЕТОДЫ ВЕРИФИКАЦИИ</t>
  </si>
  <si>
    <t>ЭВРИСТИЧЕСКИЕ МЕТОДЫ ВЕРИФИКАЦИИ</t>
  </si>
  <si>
    <t>ИТЕРАТИВНЫЕ СХЕМЫ РАЗРАБОТКИ</t>
  </si>
  <si>
    <t>ТЕХНИЧЕСКИЕ МЕТОДЫ РЕАЛИЗАЦИИ</t>
  </si>
  <si>
    <t>СТРУКТУРИРОВАННЫЕ ОПИСАНИЯ ПРОГРАММ</t>
  </si>
  <si>
    <t>АВТОМАТИЗИРОВАННЫЕ ТЕХНОЛОГИИ РАЗРАБОТКИ</t>
  </si>
  <si>
    <t>РАЗНЫЕ ПРОЕКТЫ РАЗРАБОТКИ</t>
  </si>
  <si>
    <t>ФОРМАЛЬНЫЕ ЯЗЫКИ ОПИСАНИЯ</t>
  </si>
  <si>
    <t>ВИЗУАЛЬНЫЕ ОПИСАНИЯ КЛАССОВ</t>
  </si>
  <si>
    <t>ДИАГНОСТИЧЕСКИЕ СРЕДСТВА ТРАНСЛЯТОРОВ</t>
  </si>
  <si>
    <t>ПОЛЕЗНЫЕ СРЕДСТВА ЗАПОМИНАНИЯ</t>
  </si>
  <si>
    <t>БОЛЬШИЕ НАБОРЫ ФАЙЛОВ</t>
  </si>
  <si>
    <t>СЛУЖЕБНЫЕ БИБЛИОТЕКИ ПРОЦЕДУР</t>
  </si>
  <si>
    <t>ВИЗУАЛЬНЫЕ МЕТОДЫ ПРОЕКТИРОВАНИЯ</t>
  </si>
  <si>
    <t>ПРОСТЫЕ НАБОРЫ ПРОГРАММ</t>
  </si>
  <si>
    <t>ПРЕЖНИЕ СИСТЕМЫ ПРОГРАММИРОВАНИЯ</t>
  </si>
  <si>
    <t>СЛОЖНЫЕ ПОСЛЕДОВАТЕЛЬНОСТИ ВЫЗОВОВ</t>
  </si>
  <si>
    <t>МАССОВЫЕ ПОДГОТОВКИ ВЕРСИЙ</t>
  </si>
  <si>
    <t>ПРОГРАММНЫЕ КОМПОНЕНТЫ СИСТЕМЫ</t>
  </si>
  <si>
    <t>МНОГОЧИСЛЕННЫЕ ДИСПЕТЧЕРЫ ОКОН</t>
  </si>
  <si>
    <t>ГРАФИЧЕСКИЕ ФОРМЫ ВЕДЕНИЯ</t>
  </si>
  <si>
    <t>ЭКРАННЫЕ РЕДАКТОРА ТЕКСТОВ</t>
  </si>
  <si>
    <t>КЛЮЧЕВЫЕ СЛОВА ЯЗЫКА</t>
  </si>
  <si>
    <t>ГРАФИЧЕСКИЕ СРЕДСТВА ДИСПЛЕЯ</t>
  </si>
  <si>
    <t>ПОСЛЕДУЮЩИЕ ФАЗЫ КОМПИЛЯЦИИ</t>
  </si>
  <si>
    <t>РАЗНООБРАЗНЫЕ ЭЛЕМЕНТЫ ТЕКСТА</t>
  </si>
  <si>
    <t>НЕЗНАЧАЩИЕ ФРАГМЕНТЫ ТЕКСТОВ</t>
  </si>
  <si>
    <t>ФИЗИЧЕСКИЕ ЭЛЕМЕНТЫ ПАМЯТИ</t>
  </si>
  <si>
    <t>ИНФОРМАЦИОННЫЕ ТАБЛИЦЫ ДАННЫХ</t>
  </si>
  <si>
    <t>РЕАЛЬНЫЕ ЯЗЫКИ ПРОГРАММИРОВАНИЯ</t>
  </si>
  <si>
    <t>ПОДОБНЫЕ ПРЕОБРАЗОВАНИЯ ТИПОВ</t>
  </si>
  <si>
    <t>ЯВНЫЕ КОМАНДЫ ПРЕОБРАЗОВАНИЯ</t>
  </si>
  <si>
    <t>ПОЗДНИЕ СТАДИИ КОМПИЛЯЦИИ</t>
  </si>
  <si>
    <t>ЛОКАЛЬНЫЕ ОБЪЕКТЫ БЛОКОВ</t>
  </si>
  <si>
    <t>СОБСТВЕННЫЕ СОГЛАШЕНИЯ ИМЕНОВАНИЯ</t>
  </si>
  <si>
    <t>ГРАММАТИЧЕСКИЕ ПРАВИЛА РАЗБОРА</t>
  </si>
  <si>
    <t>РАЗНЫЕ СТАДИИ КОМПИЛЯЦИИ</t>
  </si>
  <si>
    <t>ВНУТРЕННИЕ СТАДИИ КОМПИЛЯЦИИ</t>
  </si>
  <si>
    <t>ТРЕХАДРЕСНЫЕ СИСТЕМЫ КОМАНД</t>
  </si>
  <si>
    <t>СПЕЦИАЛЬНЫЕ АЛГОРИТМЫ РАСПРЕДЕЛЕНИЯ</t>
  </si>
  <si>
    <t>СЕМАНТИЧЕСКИЕ ОСОБЕННОСТИ ВЫПОЛНЕНИЯ</t>
  </si>
  <si>
    <t>РЕАЛЬНЫЕ НОМЕРА РЕГИСТРОВ</t>
  </si>
  <si>
    <t>ТЕХНИЧЕСКИЕ ХАРАКТЕРИСТИКИ ПРОГРАММЫ</t>
  </si>
  <si>
    <t>ЛИНЕЙНЫЕ УЧАСТКИ ПРОГРАММ</t>
  </si>
  <si>
    <t>СМЕЖНЫЕ УЧАСТКИ ПРОГРАММ</t>
  </si>
  <si>
    <t>НЕДОСТИЖИМЫЕ ФРАГМЕНТЫ ПРОГРАММЫ</t>
  </si>
  <si>
    <t>МАШИННЫЙ-ЗАВИСИМЫЕ МЕТОДЫ ОПТИМИЗАЦИИ</t>
  </si>
  <si>
    <t>НЕДОСТИЖИМЫЕ УЧАСТКИ ПРОГРАММ</t>
  </si>
  <si>
    <t>ТЕХНИЧЕСКИЕ ОСОБЕННОСТИ АППАРАТУРЫ</t>
  </si>
  <si>
    <t>КОНВЕЙЕРНЫЕ СВОЙСТВА АРХИТЕКТУРЫ</t>
  </si>
  <si>
    <t>ФАКТИЧЕСКИЕ ПАРАМЕТРЫ ПРОЦЕДУР</t>
  </si>
  <si>
    <t>БАЗОВЫЕ БЛОКИ ПРОГРАММЫ</t>
  </si>
  <si>
    <t>СВОБОДНЫЕ УЧАСТКИ ОБЛАСТЕЙ</t>
  </si>
  <si>
    <t>ИСПОЛНЯЕМЫЕ ОПЕРАТОРЫ ПРОГРАММЫ</t>
  </si>
  <si>
    <t>СТАТИЧЕСКИЕ ОБЛАСТИ ПАМЯТИ</t>
  </si>
  <si>
    <t>ВНУТРЕННИЕ СТРУКТУРЫ ДАННЫХ</t>
  </si>
  <si>
    <t>РАЗНЫЕ ЯЗЫКИ ПРОГРАММИРОВАНИЯ</t>
  </si>
  <si>
    <t>РАЗНЫЕ СТРАТЕГИИ РАСПРЕДЕЛЕНИЯ</t>
  </si>
  <si>
    <t>СЕМАНТИЧЕСКИЕ ПРАВИЛА ЯЗЫКОВ</t>
  </si>
  <si>
    <t>НУЖНЫЕ МЕСТА ПРОГРАММЫ</t>
  </si>
  <si>
    <t>ВСТРЕЧНЫЕ НАПРАВЛЕНИЯ РОСТА</t>
  </si>
  <si>
    <t>ЯВНЫЕ ЗАПРОСЫ ПОЛЬЗОВАТЕЛЕЙ</t>
  </si>
  <si>
    <t>СИСТЕМНЫЕ ФУНКЦИИ ЗАХВАТА</t>
  </si>
  <si>
    <t>ДАЛЬНЕЙШИЕ ЗАПРОСЫ ПОЛЬЗОВАТЕЛЕЙ</t>
  </si>
  <si>
    <t>ЯВНЫЕ ОПЕРАТОРЫ УПРАВЛЕНИЯ</t>
  </si>
  <si>
    <t>ПОВТОРНЫЕ ЗАХВАТЫ ПАМЯТИ</t>
  </si>
  <si>
    <t>БОЛЬШИЕ НАКЛАДНЫЕ РАСХОДОВ</t>
  </si>
  <si>
    <t>НАКЛАДНЫЕ РАСХОДЫ ПАМЯТИ</t>
  </si>
  <si>
    <t>НЕЯВНЫЕ ЗАПРОСЫ ПАМЯТИ</t>
  </si>
  <si>
    <t>ЗАНЯТЫЕ БЛОКИ ПАМЯТИ</t>
  </si>
  <si>
    <t>МНОГОЯЗЫКОВЫЕ СИСТЕМЫ ПРОГРАММИРОВАНИЯ</t>
  </si>
  <si>
    <t>СТАНДАРТНЫЕ ПОСЛЕДОВАТЕЛЬНОСТИ ОПЕРАТОРОВ</t>
  </si>
  <si>
    <t>СЛОЖНЫЕ АЛГОРИТМЫ ПОИСКА</t>
  </si>
  <si>
    <t>СТАТИЧЕСКИЕ ОБЪЕКТЫ ДАННЫХ</t>
  </si>
  <si>
    <t>УСЛОВНЫЕ АДРЕСА РАЗДЕЛОВ</t>
  </si>
  <si>
    <t>УПРАВЛЯЕМЫЕ СТРУКТУРЫ ПАМЯТИ</t>
  </si>
  <si>
    <t>ТОЧНЫЕ ХАРАКТЕРИСТИКИ КОНФИГУРАЦИИ</t>
  </si>
  <si>
    <t>ВНУТРЕННИЕ ТАБЛИЦЫ ПОДСИСТЕМЫ</t>
  </si>
  <si>
    <t>СОВРЕМЕННЫЕ РЕДАКТОРА СВЯЗЕЙ</t>
  </si>
  <si>
    <t>ИСПОЛНЯЕМЫЕ ФАЙЛЫ ПРОГРАММ</t>
  </si>
  <si>
    <t>МНОГОЧИСЛЕННЫЕ ПАКЕТЫ ПРОГРАММ</t>
  </si>
  <si>
    <t>АВТОМАТИЗИРОВАННЫЕ СИСТЕМЫ ПРОГРАММИРОВАНИЯ</t>
  </si>
  <si>
    <t>ПРОСТЫЕ НАБОРЫ ОПИСАНИЙ</t>
  </si>
  <si>
    <t>ВЕРХНИЕ УРОВНИ ИЕРАРХИИ</t>
  </si>
  <si>
    <t>НИЖНИЕ УРОВНИ ИЕРАРХИИ</t>
  </si>
  <si>
    <t>МАКСИМАЛЬНЫЕ РАЗМЕРЫ ЦЕЛЫХ</t>
  </si>
  <si>
    <t>ПЕРЕДАВАЕМЫЕ ФУНКЦИИ СОРТИРОВКИ</t>
  </si>
  <si>
    <t>РАЗВИТЫЕ ЯЗЫКИ УПРАВЛЕНИЯ</t>
  </si>
  <si>
    <t>ПЕРЕЧИСЛЕННЫЕ СПОСОБЫ УПРАВЛЕНИЯ</t>
  </si>
  <si>
    <t>ЦЕЛЫЕ КОЛЛЕКТИВЫ РАЗРАБОТЧИКОВ</t>
  </si>
  <si>
    <t>ЦЕНТРАЛИЗОВАННЫЕ БАЗЫ ДАННЫХ</t>
  </si>
  <si>
    <t>АВТОНОМНЫЕ СИСТЕМЫ УПРАВЛЕНИЯ</t>
  </si>
  <si>
    <t>СОВРЕМЕННЫЕ СИСТЕМЫ РАЗРАБОТКИ</t>
  </si>
  <si>
    <t>РАЗНЫЕ УЧАСТКИ ФАЙЛА</t>
  </si>
  <si>
    <t>СЕМАНТИЧЕСКИЕ КОНФЛИКТЫ ТИПА</t>
  </si>
  <si>
    <t>ПОЛОЖИТЕЛЬНЫЕ СТОРОНЫ СИСТЕМЫ</t>
  </si>
  <si>
    <t>АВТОМАТИЗИРОВАННЫЕ СРЕДСТВА ОТЛАДКИ</t>
  </si>
  <si>
    <t>ПРОВЕРОЧНЫЕ ЗАПУСКИ ПРОГРАММ</t>
  </si>
  <si>
    <t>ТЕХНИЧЕСКИЕ ПАРАМЕТРЫ ПРОГРАММЫ</t>
  </si>
  <si>
    <t>ОГРОМНЫЕ ОБЪЕМЫ ИНФОРМАЦИИ</t>
  </si>
  <si>
    <t>ОБШИРНЫЕ БАЗЫ ДАННЫХ</t>
  </si>
  <si>
    <t>ФОРМАЛИЗОВАВШИЕ ОПИСАНИЯ ТРЕБОВАНИЙ</t>
  </si>
  <si>
    <t>СТРУКТУРИРОВАВШИЕ ОПИСАНИЯ ПРОГРАММ</t>
  </si>
  <si>
    <t>АВТОМАТИЗИРОВАВШИЕ ТЕХНОЛОГИИ РАЗРАБОТКИ</t>
  </si>
  <si>
    <t>ГЕНЕРИРУЮЩИЕ ЗАГОТОВКИ ПРОГРАММ</t>
  </si>
  <si>
    <t>РАЗРЕШИВШИЕ МЕСТА ПРОГРАММЫ</t>
  </si>
  <si>
    <t>ВЫПОЛНЯЮЩИЕ УЧАСТКИ ПРОГРАММЫ</t>
  </si>
  <si>
    <t>ВЫПОЛНЯЮЩИЕ ФРАГМЕНТЫ ПРОГРАММ</t>
  </si>
  <si>
    <t>РАЗМЕСТИВШИЕ ФРАГМЕНТЫ ПАМЯТИ</t>
  </si>
  <si>
    <t>ИСПОЛНЯЮЩИЕ ОПЕРАТОРЫ ПРОГРАММЫ</t>
  </si>
  <si>
    <t>ПОДДЕРЖИВАЮЩИЕ ЭЛЕМЕНТЫ ДАННЫХ</t>
  </si>
  <si>
    <t>ВЫДЕЛЯЮЩИЕ БЛОКИ ПАМЯТИ</t>
  </si>
  <si>
    <t>ОСВОБОДИВШИЕ УЧАСТКИ ПАМЯТИ</t>
  </si>
  <si>
    <t>ЗАКОЛЬЦЕВАВШИЕ ПОСЛЕДОВАТЕЛЬНОСТИ ССЫЛОК</t>
  </si>
  <si>
    <t>ЗАНЯВШИЕ БЛОКИ ПАМЯТИ</t>
  </si>
  <si>
    <t>ВЫДЕЛЯВШИЕСЯ БЛОКИ ПАМЯТИ</t>
  </si>
  <si>
    <t>ФИКСИРОВАВШИЕ МЕСТА ПАМЯТИ</t>
  </si>
  <si>
    <t>ФОРМИРУЮЩИЕ РАЗДЕЛЫ ПАМЯТИ</t>
  </si>
  <si>
    <t>ЗАГРУЖАЮЩИЕ БИБЛИОТЕКИ КОМПОНЕНТЫ</t>
  </si>
  <si>
    <t>ВКЛЮЧИВШИЕ ОПИСАНИЯ КОМПОНЕНТОВ</t>
  </si>
  <si>
    <t>ИСПОЛНЯЮЩИЕ ФАЙЛЫ ПРОГРАММ</t>
  </si>
  <si>
    <t>АВТОМАТИЗИРОВАВШИЕ СИСТЕМЫ ПРОГРАММИРОВАНИЯ</t>
  </si>
  <si>
    <t>ПЕРЕДАЮЩИЕ ФУНКЦИИ СОРТИРОВКИ</t>
  </si>
  <si>
    <t>СОДЕРЖАЩИЕ ПОСЛЕДОВАТЕЛЬНОСТИ ВЫЗОВОВ</t>
  </si>
  <si>
    <t>РАЗВИВШИЕ ЯЗЫКИ УПРАВЛЕНИЯ</t>
  </si>
  <si>
    <t>ПЕРЕЧИСЛИВШИЕ СПОСОБЫ УПРАВЛЕНИЯ</t>
  </si>
  <si>
    <t>РАЗРАБАТЫВАЮЩИЕ СИСТЕМЫ УПРАВЛЕНИЯ</t>
  </si>
  <si>
    <t>ЦЕНТРАЛИЗОВАВШИЕ БАЗЫ ДАННЫХ</t>
  </si>
  <si>
    <t>РАСПРОСТРАНЯЮЩИЕ СИСТЕМЫ УПРАВЛЕНИЯ</t>
  </si>
  <si>
    <t>АВТОМАТИЗИРОВАВШИЕ СРЕДСТВА ОТЛАДКИ</t>
  </si>
  <si>
    <t>СОПОСТАВИВШИЕ ЗОНЫ ПАМЯТИ</t>
  </si>
  <si>
    <t>ИНТЕГРИРОВАВШИЕ СИСТЕМЫ ТАБЛИЦЫ</t>
  </si>
  <si>
    <t>СОСТАВИВШИЕ СЦЕНАРИИ ТЕСТИРОВАНИЯ</t>
  </si>
  <si>
    <t>ИМЕЮЩИЕСЯ СРЕДСТВА ТЕСТИРОВАНИЯ</t>
  </si>
  <si>
    <t>ИЕРАРХИИ ПРОГРАММНО-АППАРАТНОГО ОБЕСПЕЧЕНИЯ</t>
  </si>
  <si>
    <t>ПОДДЕРЖКИ ПРОГРАММНОГО ПРОДУКТА</t>
  </si>
  <si>
    <t>НАБОРА ОПЕРАЦИОННЫХ СРЕД</t>
  </si>
  <si>
    <t>КАЧЕСТВА ОБЫЧНОЙ ПРОГРАММЫ</t>
  </si>
  <si>
    <t>РЕШЕНИЯ СОБСТВЕННЫХ ЗАДАЧ</t>
  </si>
  <si>
    <t>ИСКАЖЕНИЮ ЖИЗНЕННОГО ЦИКЛА</t>
  </si>
  <si>
    <t>ВОЗНИКНОВЕНИЮ ПАТОЛОГИЧЕСКОГО ЦИКЛА</t>
  </si>
  <si>
    <t>РАЗРАБОТЧИКИ ПРОГРАММНОГО ОБЕСПЕЧЕНИЯ</t>
  </si>
  <si>
    <t>СОВОКУПНОСТИ ВЗАИМОСВЯЗАННЫХ ПОДСИСТЕМ</t>
  </si>
  <si>
    <t>ОСНОВЕ ОБЪЕКТНО-ОРИЕНТИРОВАННОЙ ДЕКОМПОЗИЦИИ</t>
  </si>
  <si>
    <t>ПУТЕМ ЭВОЛЮЦИОННОГО РАЗВИТИЯ</t>
  </si>
  <si>
    <t>РАЗВИТИЯ НЕБОЛЬШИХ ПОДСИСТЕМ</t>
  </si>
  <si>
    <t>ТЕСТИРОВАНИЯ ПРОГРАММНЫХ СИСТЕМ</t>
  </si>
  <si>
    <t>СОПРОВОЖДЕНИЯ СОЗДАВАЕМЫХ ПРОГРАММ</t>
  </si>
  <si>
    <t>ПРОБЛЕМ КАСКАДНЫЙ-ВОЗВРАТНОГО МЕТОДА</t>
  </si>
  <si>
    <t>ЗАДАЧИ ЖИЗНЕННОГО ЦИКЛА</t>
  </si>
  <si>
    <t>ПОДДЕРЖКИ ПРОГРАММНОГО ОБЕСПЕЧЕНИЯ</t>
  </si>
  <si>
    <t>ПРОЦЕССОВ ЖИЗНЕННОГО ЦИКЛА</t>
  </si>
  <si>
    <t>ПРИОБРЕТЕНИЯ ПРОГРАММНОГО ОБЕСПЕЧЕНИЯ</t>
  </si>
  <si>
    <t>НАБОРЫ СИСТЕМНЫХ ПРОГРАММ</t>
  </si>
  <si>
    <t>ПОДДЕРЖКУ ЕДИНОГО ПРОЦЕССА</t>
  </si>
  <si>
    <t>НАБОРА СИСТЕМНЫХ КОМПОНЕНТОВ</t>
  </si>
  <si>
    <t>ФИКСАЦИИ ПЕРВИЧНЫХ ТРЕБОВАНИЙ</t>
  </si>
  <si>
    <t>РАЗРАБОТКИ ПОДРОБНЫХ СПЕЦИФИКАЦИЙ</t>
  </si>
  <si>
    <t>ВНЕДРЕНИЯ АВТОМАТИЗИРОВАННЫХ ТЕХНОЛОГИЙ</t>
  </si>
  <si>
    <t>ПРОЕКТОМ БУДУЩИХ ПОЛЬЗОВАТЕЛЕЙ</t>
  </si>
  <si>
    <t>ПОЛЬЗОВАТЕЛЕЙ ПРОГРАММНОГО ПРОДУКТА</t>
  </si>
  <si>
    <t>ПАКЕТА ОФИСНЫХ ПРОГРАММ</t>
  </si>
  <si>
    <t>ВЕДЕНИЯ ЕДИНОЙ БАЗЫ</t>
  </si>
  <si>
    <t>СРЕДСТВА АВТОМАТИЧЕСКОГО КОНТРОЛЯ</t>
  </si>
  <si>
    <t>ИНТЕРФЕЙСОВ ПРОГРАММНЫХ КОМПОНЕНТОВ</t>
  </si>
  <si>
    <t>АВТОМАТИЗАЦИИ ГРАФИЧЕСКОГО ИНТЕРФЕЙСА</t>
  </si>
  <si>
    <t>ГЕНЕРАТОРЫ ГРАФИЧЕСКИХ ИНТЕРФЕЙСОВ</t>
  </si>
  <si>
    <t>ПОДСВЕТКУ СЛУЖЕБНЫХ СЛОВ</t>
  </si>
  <si>
    <t>КОМПОНОВКИ БОЛЬШИХ ПРОГРАММ</t>
  </si>
  <si>
    <t>КОМПОНЕНТЫ ОПЕРАЦИОННЫХ СИСТЕМ</t>
  </si>
  <si>
    <t>ФОРМИРОВАНИЯ ПОЛНОЙ ПРОГРАММЫ</t>
  </si>
  <si>
    <t>ВЕРСИЙ ПРОГРАММНЫХ КОМПОНЕНТОВ</t>
  </si>
  <si>
    <t>ТЕСТИРОВАНИЯ ГРАФИЧЕСКИХ ИНТЕРФЕЙСОВ</t>
  </si>
  <si>
    <t>УРОВНЯ ТЕСТОВОГО ПОКРЫТИЯ</t>
  </si>
  <si>
    <t>ДОКУМЕНТАЦИИ ПРОГРАММНЫХ ПРОДУКТОВ</t>
  </si>
  <si>
    <t>ВЕРСИЯМИ ПРОГРАММНЫХ ПРОДУКТОВ</t>
  </si>
  <si>
    <t>СРЕДСТВА ОПЕРАЦИОННЫХ СИСТЕМ</t>
  </si>
  <si>
    <t>ВЫЗОВОВ СИСТЕМНЫХ ПРОГРАММ</t>
  </si>
  <si>
    <t>КОМПОНОВКИ ПРОГРАММНЫХ КОМПЛЕКСОВ</t>
  </si>
  <si>
    <t>СРЕДСТВА АВТОМАТИЗИРОВАННОГО ПРОЕКТИРОВАНИЯ</t>
  </si>
  <si>
    <t>ПРИСУТСТВИЯ КВАЛИФИЦИРОВАННОГО ПОЛЬЗОВАТЕЛЯ</t>
  </si>
  <si>
    <t>КОНЦЕПЦИЮ КОМАНДНЫХ ФАЙЛОВ</t>
  </si>
  <si>
    <t>ДИРЕКТИВЫ ОПЕРАЦИОННОЙ СИСТЕМЫ</t>
  </si>
  <si>
    <t>СИСТЕМЫ ГОТОВОЙ ПРОГРАММЫ</t>
  </si>
  <si>
    <t>РЕЖИМЕ КОМАНДНОГО ФАЙЛА</t>
  </si>
  <si>
    <t>ВЫПОЛНЕНИИ МАССОВЫХ ПОДГОТОВОК</t>
  </si>
  <si>
    <t>ПОДГОТОВКИ БОЛЬШОГО ЧИСЛА</t>
  </si>
  <si>
    <t>ОПИСАНИЯ ПРОГРАММНОГО ПРОЕКТА</t>
  </si>
  <si>
    <t>ПОДДЕРЖКУ ГРАФИЧЕСКОГО ИНТЕРФЕЙСА</t>
  </si>
  <si>
    <t>ОСНОВЕ СЕТЕВЫХ ПРОТОКОЛОВ</t>
  </si>
  <si>
    <t>КОМПОНЕНТЫ КЛАССИЧЕСКОЙ СИСТЕМЫ</t>
  </si>
  <si>
    <t>СХЕМОЙ КЛАССИЧЕСКОЙ СИСТЕМЫ</t>
  </si>
  <si>
    <t>ПРОГРАММИРОВАНИЯ ОПЕРАЦИОННОЙ СИСТЕМЫ</t>
  </si>
  <si>
    <t>ВЫДЕЛЕНИЕМ ФАКТИЧЕСКИХ ПАРАМЕТРОВ</t>
  </si>
  <si>
    <t>МОБИЛЬНОСТИ ПРОГРАММНОГО ОБЕСПЕЧЕНИЯ</t>
  </si>
  <si>
    <t>СИСТЕМЫ ОФИСНОЙ АВТОМАТИЗАЦИИ</t>
  </si>
  <si>
    <t>ВЫБОРОМ НУЖНОЙ СТРОКИ</t>
  </si>
  <si>
    <t>ДОБАВЛЕНИЮ СВЯЗАННОГО ТЕКСТА</t>
  </si>
  <si>
    <t>ИМЕНИ СЛОЖНОГО ТИПА</t>
  </si>
  <si>
    <t>АППАРАТУРЫ ВЫЧИСЛИТЕЛЬНОЙ СИСТЕМЫ</t>
  </si>
  <si>
    <t>ЯЗЫКОМ ВЫЧИСЛИТЕЛЬНОЙ СИСТЕМЫ</t>
  </si>
  <si>
    <t>ПРЕДЛОЖЕНИЯ ВНУТРЕННЕГО ЯЗЫКА</t>
  </si>
  <si>
    <t>СУЩЕСТВОВАНИЯ ОДНОПРОХОДНОГО КОМПИЛЯТОРА</t>
  </si>
  <si>
    <t>ЗАДАЧ ИСКУССТВЕННОГО ИНТЕЛЛЛЕКТА</t>
  </si>
  <si>
    <t>СВОЙСТВА ОПЕРАЦИОННОГО ОКРУЖЕНИЯ</t>
  </si>
  <si>
    <t>ИСКЛЮЧЕНИЕМ НЕЗНАЧАЩИХ ФРАГМЕНТОВ</t>
  </si>
  <si>
    <t>ПРОБЛЕМЫ ЛЕКСИЧЕСКОГО АНАЛИЗА</t>
  </si>
  <si>
    <t>СОЗДАНИЯ ЭФФЕКТИВНЫХ ПРОГРАММ</t>
  </si>
  <si>
    <t>ЯЗЫКОМ МАШИННЫХ КОМАНД</t>
  </si>
  <si>
    <t>ГРАНИЦЫ ФИЗИЧЕСКИХ ЭЛЕМЕНТОВ</t>
  </si>
  <si>
    <t>РЕГИСТРАМ СПЕЦИАЛЬНОГО НАЗНАЧЕНИЯ</t>
  </si>
  <si>
    <t>ПРОГРАММЫ СИНТАКСИЧЕСКОГО АНАЛИЗАТОРА</t>
  </si>
  <si>
    <t>ОСНОВЕ ЛЕКСИЧЕСКОГО АНАЛИЗАТОРА</t>
  </si>
  <si>
    <t>ЗАДАЧИ СЕМАНТИЧЕСКОГО АНАЛИЗА</t>
  </si>
  <si>
    <t>СТОРОНЫ ЛЕКСИЧЕСКОГО АНАЛИЗАТОРА</t>
  </si>
  <si>
    <t>СТОРОНЫ СИНТАКСИЧЕСКОГО АНАЛИЗАТОРА</t>
  </si>
  <si>
    <t>ПРОВЕДЕНИЯ СЕМАНТИЧЕСКОГО АНАЛИЗА</t>
  </si>
  <si>
    <t>ЗАВЕРШЕНИЯ СИНТАКСИЧЕСКОГО АНАЛИЗА</t>
  </si>
  <si>
    <t>ПРОГРАММЕ СЕМАНТИЧЕСКИХ СОГЛАШЕНИЙ</t>
  </si>
  <si>
    <t>ПРОГРАММЫ ДОПОЛНИТЕЛЬНЫХ ОПЕРАТОРОВ</t>
  </si>
  <si>
    <t>ПРЕДЕЛЫ СИНТАКСИЧЕСКИХ КОНСТРУКЦИЙ</t>
  </si>
  <si>
    <t>УЧЕТОМ БЛОЧНОЙ СТРУКТУРЫ</t>
  </si>
  <si>
    <t>ТИПАМ ФОРМАЛЬНЫХ ПАРАМЕТРОВ</t>
  </si>
  <si>
    <t>ТИПОВ НЕСОГЛАСОВАННЫХ ОПЕРАНДОВ</t>
  </si>
  <si>
    <t>НАРУШЕНИЯ СЕМАНТИЧЕСКИХ СОГЛАШЕНИЙ</t>
  </si>
  <si>
    <t>ПРОГРАММУ ЦЕЛОЙ СЕРИИ</t>
  </si>
  <si>
    <t>НАСТРОЙКЕ ВНУТРЕННИХ РЕГИСТРОВ</t>
  </si>
  <si>
    <t>ЧИСЛУ МАШИННЫХ СЛОВ</t>
  </si>
  <si>
    <t>ПРАВИЛА ХОРОШЕГО ПРОГРАММИРОВАНИЯ</t>
  </si>
  <si>
    <t>ВЫБОРА ИСПОЛНЯЕМЫХ ВЕТВЕЙ</t>
  </si>
  <si>
    <t>ИМЕНА ЛОКАЛЬНЫХ ОБЪЕКТОВ</t>
  </si>
  <si>
    <t>ДЕРЕВА СИНТАКСИЧЕСКОГО РАЗБОРА</t>
  </si>
  <si>
    <t>ПРЕДСТАВЛЕНИЯ СИНТАКСИЧЕСКОГО ДЕРЕВА</t>
  </si>
  <si>
    <t>СПОСОБЫ ВНУТРЕННЕГО ПРЕДСТАВЛЕНИЯ</t>
  </si>
  <si>
    <t>ПРОВЕДЕНИЯ СЕРЬЕЗНОЙ ОПТИМИЗАЦИИ</t>
  </si>
  <si>
    <t>ПОСТРОЕНИЕМ СИНТАКСИЧЕСКИХ ДЕРЕВ</t>
  </si>
  <si>
    <t>ЦЕПОЧКИ НЕТЕРМИНАЛЬНЫХ СИМВОЛОВ</t>
  </si>
  <si>
    <t>ПРИЗНАКОМ ПУСТОГО ОПЕРАНДА</t>
  </si>
  <si>
    <t>КОМПИЛЯТОРАХ СПЕЦИАЛЬНЫХ АЛГОРИТМОВ</t>
  </si>
  <si>
    <t>ПРЯМОЙ ПОЛЬСКОЙ ЗАПИСИ</t>
  </si>
  <si>
    <t>ПРЕОБРАЗОВАНИЯ СТАНДАРТНОГО ПРЕДСТАВЛЕНИЯ</t>
  </si>
  <si>
    <t>ОСОБЕННОСТИ ЦЕЛЕВОЙ МАШИНЫ</t>
  </si>
  <si>
    <t>ПРОВЕДЕНИИ МАШИННЫЙ-ЗАВИСИМОЙ ОПТИМИЗАЦИИ</t>
  </si>
  <si>
    <t>ПОДДЕРЖКУ ПОЛЬЗОВАТЕЛЬСКОЙ ОПТИМИЗАЦИИ</t>
  </si>
  <si>
    <t>УЛУЧШЕНИЯ ТЕХНИЧЕСКИХ ХАРАКТЕРИСТИК</t>
  </si>
  <si>
    <t>АНАЛИЗА ПРЕДСТАВИТЕЛЬНОГО НАБОРА</t>
  </si>
  <si>
    <t>НАБОРА РЕАЛЬНЫХ ПРОГРАММ</t>
  </si>
  <si>
    <t>СВОЙСТВ ОБЪЕКТНОЙ МАШИНЫ</t>
  </si>
  <si>
    <t>ПРЕОБРАЗОВАНИЙ МАШИННЫЙ-ЗАВИСИМОЙ ОПТИМИЗАЦИИ</t>
  </si>
  <si>
    <t>ОСОБЕННОСТИ ВЫЧИСЛИТЕЛЬНЫХ СИСТЕМ</t>
  </si>
  <si>
    <t>ВЗАИМОДЕЙСТВИЯ ЦЕНТРАЛЬНЫХ ПРОЦЕССОРОВ</t>
  </si>
  <si>
    <t>РЕАЛИЗАЦИИ ВЫСОКОУРОВНЕВЫХ ОПЕРАЦИЙ</t>
  </si>
  <si>
    <t>КОМПИЛЯЦИИ ЯЗЫКОВЫХ КОНСТРУКЦИЙ</t>
  </si>
  <si>
    <t>ОПЕРАЦИЮ ЛОГИЧЕСКОГО СЛОЖЕНИЯ</t>
  </si>
  <si>
    <t>РЕГИСТРАМИ ЦЕНТРАЛЬНЫХ ПРОЦЕССОРОВ</t>
  </si>
  <si>
    <t>АРХИТЕКТУРЫ ВЫЧИСЛИТЕЛЬНОЙ МАШИНЫ</t>
  </si>
  <si>
    <t>ОПТИМИЗАЦИИ ЛИНЕЙНЫХ УЧАСТКОВ</t>
  </si>
  <si>
    <t>ЦИКЛА УСЛОВНЫХ ОПЕРАТОРОВ</t>
  </si>
  <si>
    <t>ПОСТРОЕНИЮ ЭКВИВАЛЕНТНОЙ ПРОГРАММЫ</t>
  </si>
  <si>
    <t>МЕТОДОВ МАШИННЫЙ-ЗАВИСИМОЙ ОПТИМИЗАЦИИ</t>
  </si>
  <si>
    <t>СТРУКТУРЫ ВЫЧИСЛИТЕЛЬНОЙ АППАРАТУРЫ</t>
  </si>
  <si>
    <t>ХРАНЕНИЯ ФАКТИЧЕСКИХ ПАРАМЕТРОВ</t>
  </si>
  <si>
    <t>ВЫПОЛНЕНИЯ СПЕЦИФИЧЕСКИХ ОПЕРАЦИЙ</t>
  </si>
  <si>
    <t>ПОЛУЧЕНИЮ ЭФФЕКТИВНОЙ ПРОГРАММЫ</t>
  </si>
  <si>
    <t>АЛГОРИТМОМ БЫСТРОЙ СОРТИРОВКИ</t>
  </si>
  <si>
    <t>МЕТОДЫ ДИНАМИЧЕСКОГО РАСПРЕДЕЛЕНИЯ</t>
  </si>
  <si>
    <t>КОДОВ ПОЛЬЗОВАТЕЛЬСКИХ ПРОГРАММ</t>
  </si>
  <si>
    <t>КОДОВ СИСТЕМНЫХ ПРОГРАММ</t>
  </si>
  <si>
    <t>ПОДДЕРЖКУ ПОЛЬЗОВАТЕЛЬСКИХ ПРОГРАММ</t>
  </si>
  <si>
    <t>ВЫБОРА СТЕКОВОЙ ДИСЦИПЛИНЫ</t>
  </si>
  <si>
    <t>УПЛОТНЕНИЯ СВОБОДНЫХ УЧАСТКОВ</t>
  </si>
  <si>
    <t>ОБЪЕДИНЕНИЯ СВОБОДНЫХ ФРАГМЕНТОВ</t>
  </si>
  <si>
    <t>ФРАГМЕНТЫ СУММАРНОГО РАЗМЕРА</t>
  </si>
  <si>
    <t>КОМПИЛЯЦИИ ИСПОЛНЯЕМЫХ ОПЕРАТОРОВ</t>
  </si>
  <si>
    <t>ОСНОВЕ СЕМАНТИЧЕСКИХ ПРАВИЛ</t>
  </si>
  <si>
    <t>ТАБЛИЦ ВИРТУАЛЬНЫХ ФУНКЦИЙ</t>
  </si>
  <si>
    <t>ВЫДЕЛЕНИЕМ ФИКСИРОВАННЫХ ЗОН</t>
  </si>
  <si>
    <t>БЛОКА НЕРЕКУРСИВНЫХ ПРОЦЕДУР</t>
  </si>
  <si>
    <t>ОСОБЕННОСТЯМИ ВЫЧИСЛИТЕЛЬНОЙ АРХИТЕКТУРЫ</t>
  </si>
  <si>
    <t>РАЗМЕРОВ СЛОЖНЫХ ОБЪЕКТОВ</t>
  </si>
  <si>
    <t>ИНИЦИАЛИЗАЦИИ ОБЪЕКТНОЙ ПРОГРАММЫ</t>
  </si>
  <si>
    <t>ОБЪЕКТОВ БАЗОВЫХ ТИПОВ</t>
  </si>
  <si>
    <t>РАЗМЕРА ДИНАМИЧЕСКОЙ ПАМЯТИ</t>
  </si>
  <si>
    <t>РОСТА СТЕКОВОЙ ОБЛАСТИ</t>
  </si>
  <si>
    <t>ТЕХНОЛОГИИ ДИНАМИЧЕСКОГО РАСПРЕДЕЛЕНИЯ</t>
  </si>
  <si>
    <t>УПРАВЛЕНИЯ ДИНАМИЧЕСКОЙ ПАМЯТИ</t>
  </si>
  <si>
    <t>ОСНОВЕ ДИНАМИЧЕСКОЙ СТРАТЕГИИ</t>
  </si>
  <si>
    <t>БЛОКИ ОДИНАКОВОГО РАЗМЕРА</t>
  </si>
  <si>
    <t>ПАМЯТИ ВЫЧИСЛИТЕЛЬНОЙ СИСТЕМЫ</t>
  </si>
  <si>
    <t>РАЗМЕРА ЭЛЕМЕНТАРНОГО БЛОКА</t>
  </si>
  <si>
    <t>СКЛЕИВАНИЯ СМЕЖНЫХ БЛОКОВ</t>
  </si>
  <si>
    <t>УПЛОТНЕНИЯ ЗАНЯТЫХ УЧАСТКОВ</t>
  </si>
  <si>
    <t>ОТСУТСТВИИ ЯВНЫХ ОПЕРАТОРОВ</t>
  </si>
  <si>
    <t>УПРАВЛЕНИИ НЕЯВНЫХ ЗАПРОСОВ</t>
  </si>
  <si>
    <t>ЭЛЕМЕНТОВ СПИСОЧНОГО КОЛЬЦА</t>
  </si>
  <si>
    <t>ПРОБЛЕМЫ ЦИКЛИЧЕСКИХ ССЫЛОК</t>
  </si>
  <si>
    <t>УПЛОТНЕНИЯ ЗАНЯТЫХ БЛОКОВ</t>
  </si>
  <si>
    <t>НАЛИЧИИ ГОТОВОГО АССЕМБЛЕРА</t>
  </si>
  <si>
    <t>СОСТАВЕ МНОГОЯЗЫКОВЫХ СИСТЕМ</t>
  </si>
  <si>
    <t>ПОИСКА СТАНДАРТНЫХ ПОСЛЕДОВАТЕЛЬНОСТЕЙ</t>
  </si>
  <si>
    <t>АППАРАТУРЕ ОБЪЕКТНОЙ МАШИНЫ</t>
  </si>
  <si>
    <t>СОСТАВА ПРОИЗВОДСТВЕННЫХ ПРОГРАММ</t>
  </si>
  <si>
    <t>ПОДСТАНОВКИ ОБЫЧНОЙ ПОСЛЕДОВАТЕЛЬНОСТИ</t>
  </si>
  <si>
    <t>ВЫПОЛНЕНИЯ ВАЖНОЙ ПРОГРАММЫ</t>
  </si>
  <si>
    <t>УПОМИНАНИЯ ВНЕШНИХ ОБЪЕКТОВ</t>
  </si>
  <si>
    <t>НАБОРА ОБЪЕКТНЫХ МОДУЛЕЙ</t>
  </si>
  <si>
    <t>ЗНАЧЕНИЯ СТАТИЧЕСКИХ ОБЪЕКТОВ</t>
  </si>
  <si>
    <t>ВЫПОЛНЕНИЯ ГОТОВОЙ ПРОГРАММЫ</t>
  </si>
  <si>
    <t>ТРАНСЛЯЦИИ ОТНОСИТЕЛЬНЫХ АДРЕСОВ</t>
  </si>
  <si>
    <t>ФУНКЦИЙ ДИНАМИЧЕСКИХ БИБЛИОТЕК</t>
  </si>
  <si>
    <t>ФОРМИРОВАНИЕМ СОБРАННОЙ ПРОГРАММЫ</t>
  </si>
  <si>
    <t>ОБЛАСТИ ФИЗИЧЕСКОЙ ПАМЯТИ</t>
  </si>
  <si>
    <t>ПРОЦЕССОРЕ ПЕРСОНАЛЬНОГО КОМПЬЮТЕРА</t>
  </si>
  <si>
    <t>КОНФИГУРАЦИИ АППАРАТНЫХ СРЕДСТВ</t>
  </si>
  <si>
    <t>СОСТОЯНИЯ ВНУТРЕННИХ ТАБЛИЦ</t>
  </si>
  <si>
    <t>ПАМЯТЬЮ ОПЕРАЦИОННОЙ СИСТЕМЫ</t>
  </si>
  <si>
    <t>ЗАГОЛОВКАХ БИБЛИОТЕЧНЫХ ПРОЦЕДУР</t>
  </si>
  <si>
    <t>РЕАЛИЗАЦИИ БИБЛИОТЕЧНЫХ ЭЛЕМЕНТОВ</t>
  </si>
  <si>
    <t>СВЯЗЕЙ ПОЛНОЙ ПРОГРАММЫ</t>
  </si>
  <si>
    <t>ОБЪЕМОВ ГОТОВЫХ ПРОГРАММ</t>
  </si>
  <si>
    <t>УСЛОЖНЕНИЯ ОПЕРАЦИОННОЙ СИСТЕМЫ</t>
  </si>
  <si>
    <t>ФАЙЛОВ ДИНАМИЧЕСКИХ БИБЛИОТЕК</t>
  </si>
  <si>
    <t>ФОРМАТУ ИСПОЛНЯЕМЫХ ФАЙЛОВ</t>
  </si>
  <si>
    <t>РЕАЛИЗАЦИЮ ДИНАМИЧЕСКОЙ ЗАГРУЗКИ</t>
  </si>
  <si>
    <t>РАЗРАБОТКИ СПЕЦИАЛЬНОГО МЕХАНИЗМА</t>
  </si>
  <si>
    <t>МЕХАНИЗМА ОПЕРАЦИОННОЙ СИСТЕМЫ</t>
  </si>
  <si>
    <t>НЕДОСТАТКОМ ДИНАМИЧЕСКИХ БИБЛИОТЕК</t>
  </si>
  <si>
    <t>РАЗРАБОТЧИКОВ ПРИКЛАДНОГО ОБЕСПЕЧЕНИЯ</t>
  </si>
  <si>
    <t>РАСПРОСТРАНЕНИЯ БИБЛИОТЕЧНЫХ СРЕДСТВ</t>
  </si>
  <si>
    <t>СОСТАВЕ СОВРЕМЕННЫХ СИСТЕМ</t>
  </si>
  <si>
    <t>КОЛЛЕКЦИЮ ОБЪЕКТНЫХ МОДУЛЕЙ</t>
  </si>
  <si>
    <t>ОКАЗАНИЯ СИСТЕМНОЙ ПОДДЕРЖКИ</t>
  </si>
  <si>
    <t>БИБЛИОТЕКАМИ СИСТЕМНЫХ ПРОГРАММ</t>
  </si>
  <si>
    <t>БИБЛИОТЕКАМИ СТАНДАРТНЫХ ПРОГРАММ</t>
  </si>
  <si>
    <t>СОЗДАНИЯ ПРИКЛАДНЫХ ПАКЕТОВ</t>
  </si>
  <si>
    <t>ОБЛАСТИ МАТЕМАТИЧЕСКИХ РАСЧЕТОВ</t>
  </si>
  <si>
    <t>ГРУППЕ ЧИСЛЕННЫХ АЛГОРИТМОВ</t>
  </si>
  <si>
    <t>АВТОМАТИЗАЦИИ БУХГАЛТЕРСКОГО УЧЕТА</t>
  </si>
  <si>
    <t>СОВОКУПНОСТИ НЕЗАВИСИМЫХ КЛАССОВ</t>
  </si>
  <si>
    <t>НАБОРОМ ВИРТУАЛЬНЫХ ФУНКЦИЙ</t>
  </si>
  <si>
    <t>ФОРМИРОВАНИИ НИЖНИХ УРОВНЕЙ</t>
  </si>
  <si>
    <t>ОСНОВЕ ПАРАМЕТРИЧЕСКОГО ПОЛИМОРФИЗМА</t>
  </si>
  <si>
    <t>ПОСТРОЕНИЯ СВОДНЫХ ТАБЛИЦ</t>
  </si>
  <si>
    <t>РЕАЛИЗАЦИЕЙ БИБЛИОТЕЧНЫХ СРЕДСТВ</t>
  </si>
  <si>
    <t>ПРОЕКТИРОВАНИЯ СТАНДАРТНЫХ БИБЛИОТЕК</t>
  </si>
  <si>
    <t>ЧАСТЬЮ СИСТЕМНОЙ БИБЛИОТЕКИ</t>
  </si>
  <si>
    <t>частью системной библиотеки</t>
  </si>
  <si>
    <t>ПРЕДЕЛАМИ СТАНДАРТНОЙ БИБЛИОТЕКИ</t>
  </si>
  <si>
    <t>РАМКАХ ДОПОЛНИТЕЛЬНЫХ БИБЛИОТЕК</t>
  </si>
  <si>
    <t>СРЕДСТВА СТАНДАРТНОЙ БИБЛИОТЕКИ</t>
  </si>
  <si>
    <t>ПРОЕКТИРОВАНИЯ БИБЛИОТЕЧНЫХ СРЕДСТВ</t>
  </si>
  <si>
    <t>УПОРЯДОЧЕНИЯ ЦЕЛЫХ ЧИСЕЛ</t>
  </si>
  <si>
    <t>СОРТИРОВКИ ЦЕЛЫХ ЧИСЕЛ</t>
  </si>
  <si>
    <t>ВВЕДЕНИЕМ ФУНКЦИОНАЛЬНЫХ ОБЪЕКТОВ</t>
  </si>
  <si>
    <t>ПРЕДЛОГОМ НЕДОСТАТОЧНОЙ ЭЛЕМЕНТАРНОСТИ</t>
  </si>
  <si>
    <t>СВОЙСТВ СОВРЕМЕННОЙ СИСТЕМЫ</t>
  </si>
  <si>
    <t>РАЗРАБОТКИ ПРОГРАММНЫХ КОМПЛЕКСОВ</t>
  </si>
  <si>
    <t>КОНФИГУРАЦИЕЙ ПРОГРАММНЫХ КОМПЛЕКСОВ</t>
  </si>
  <si>
    <t>ПРОЕКТАМИ ПРОГРАММНЫХ КОМПЛЕКСОВ</t>
  </si>
  <si>
    <t>ВЕРСИЯМИ ПРОГРАММНЫХ КОМПЛЕКСОВ</t>
  </si>
  <si>
    <t>ФОРМИРОВАНИЯ ПРОГРАММНЫХ КОМПЛЕКСОВ</t>
  </si>
  <si>
    <t>СОЗДАНИЯ КОМАНДНОГО ФАЙЛА</t>
  </si>
  <si>
    <t>СОПРОВОЖДЕНИЕМ ПРОГРАММНОГО КОМПЛЕКСА</t>
  </si>
  <si>
    <t>БАЗЫ ДАННЫХ ВЕРСИЙ</t>
  </si>
  <si>
    <t>ВЕРСИЙ ПРОГРАММНЫХ ПРОЕКТОВ</t>
  </si>
  <si>
    <t>ДЕСЯТКОВ ОПЕРАЦИОННЫХ СИСТЕМ</t>
  </si>
  <si>
    <t>ХРАНЕНИЯ ДОПОЛНИТЕЛЬНОЙ ИНФОРМАЦИИ</t>
  </si>
  <si>
    <t>ДЕРЕВОМ ТЕКСТОВЫХ ФАЙЛОВ</t>
  </si>
  <si>
    <t>КОМПОНЕНТАМИ СОЗДАВАЕМОГО КОМПЛЕКСА</t>
  </si>
  <si>
    <t>ТАБЛИЦАМИ ПЕРЕКРЕСТНЫХ ССЫЛОК</t>
  </si>
  <si>
    <t>ТЕСТИРОВАНИЕМ ЧЕРНОГО ЯЩИКА</t>
  </si>
  <si>
    <t>ТЕСТИРОВАНИЕМ ПРОЗРАЧНОГО ЯЩИКА</t>
  </si>
  <si>
    <t>ТЕСТИРОВАНИЕМ БЕЛОГО ЯЩИКА</t>
  </si>
  <si>
    <t>ВЗАИМОДЕЙСТВИЯ ПРОГРАММНОГО КОМПЛЕКСА</t>
  </si>
  <si>
    <t>ВОЗНИКНОВЕНИЯ НЕОБЫЧНЫХ СИТУАЦИЙ</t>
  </si>
  <si>
    <t>ПРОВЕДЕНИЯ РЕГРЕССИВНОГО ТЕСТИРОВАНИЯ</t>
  </si>
  <si>
    <t>ВЫЗОВА НЕЭФФЕКТИВНЫХ ФУНКЦИЙ</t>
  </si>
  <si>
    <t>УСЛОВИЯХ РЕАЛЬНОЙ ЭКСПЛУАТАЦИИ</t>
  </si>
  <si>
    <t>ЯДРА ОПЕРАЦИОННОЙ СИСТЕМЫ</t>
  </si>
  <si>
    <t>ДОКУМЕНТАЦИИ РАЗНОГО УРОВНЯ</t>
  </si>
  <si>
    <t>ОПИСАНИЯМИ БИБЛИОТЕЧНЫХ ФУНКЦИЙ</t>
  </si>
  <si>
    <t>ФУНКЦИЕЙ СОВРЕМЕННЫХ СИСТЕМ</t>
  </si>
  <si>
    <t>ПОЛУЧЕНИЯ СПРАВОЧНОЙ ИНФОРМАЦИИ</t>
  </si>
  <si>
    <t>СОЗДАНИЯ СПРАВОЧНЫХ СИСТЕМ</t>
  </si>
  <si>
    <t>РАЗРАБОТКЕ СОБСТВЕННЫХ ПРОГРАММ</t>
  </si>
  <si>
    <t>СИСТЕМЫ ПРИКЛАДНЫХ ПРОГРАММ</t>
  </si>
  <si>
    <t>СИСТЕМЫ СОВРЕМЕННЫХ СИСТЕМ</t>
  </si>
  <si>
    <t>БАЗЕ ДАННЫХ ДОКУМЕНТОВ</t>
  </si>
  <si>
    <t>ФУНКЦИЯМ ФОРМАТНОГО ВВОДА</t>
  </si>
  <si>
    <t>ФАЗОЙ ПРОДОЛЖАЮЩЕЙСЯ РАЗРАБОТКИ</t>
  </si>
  <si>
    <t>ЦИКЛА ПОЛУЧАЮЩИХСЯ ПРОГРАММ</t>
  </si>
  <si>
    <t>РАМКАМИ ОСУЩЕСТВЛЯЮЩЕГО ПРОЕКТА</t>
  </si>
  <si>
    <t>ПОСЛЕДОВАТЕЛЬНОСТИ ПРОИСХОДЯЩИХ СОБЫТИЙ</t>
  </si>
  <si>
    <t>ДЕКОМПОЗИЦИИ СТРОЯЩЕЙСЯ СИСТЕМЫ</t>
  </si>
  <si>
    <t>СОПРОВОЖДЕНИЯ СОЗДАЮЩИХ ПРОГРАММ</t>
  </si>
  <si>
    <t>КАЧЕСТВА ПРОВОДЯЩИХ ПРОЦЕССОВ</t>
  </si>
  <si>
    <t>ВНЕДРЕНИЯ АВТОМАТИЗИРОВАВШИХ ТЕХНОЛОГИЙ</t>
  </si>
  <si>
    <t>СРЕДСТВА АВТОМАТИЗИРОВАВШЕГО ПРОЕКТИРОВАНИЯ</t>
  </si>
  <si>
    <t>РАЗМЕЩЕНИЯ ВЫЗЫВАЮЩЕЙ ПРОГРАММЫ</t>
  </si>
  <si>
    <t>ПРИСУТСТВИЯ КВАЛИФИЦИРОВАВШЕГО ПОЛЬЗОВАТЕЛЯ</t>
  </si>
  <si>
    <t>ПРАКТИКУ ИНТЕГРИРОВАВШИХ СИСТЕМ</t>
  </si>
  <si>
    <t>ОКОН ИНТЕГРИРОВАВШЕЙ СИСТЕМЫ</t>
  </si>
  <si>
    <t>РАЗВИТИЕМ ИНТЕГРИРОВАВШИХ СИСТЕМ</t>
  </si>
  <si>
    <t>ОСНОВОЙ ИНТЕГРИРОВАВШИХ СРЕД</t>
  </si>
  <si>
    <t>РЕДАКТИРОВАНИИ ФОРМАТИРОВАВШИХ ТЕКСТОВ</t>
  </si>
  <si>
    <t>ДОБАВЛЕНИЮ СВЯЗАВШЕГО ТЕКСТА</t>
  </si>
  <si>
    <t>РАМКАХ ДАВШЕГО ЯЗЫКА</t>
  </si>
  <si>
    <t>СТРУКТУРЫ КОМПИЛИРУЮЩЕЙ ПРОГРАММЫ</t>
  </si>
  <si>
    <t>ПРЕДСТАВЛЕНИЯ ТРАНСЛИРУЮЩЕЙ ПРОГРАММЫ</t>
  </si>
  <si>
    <t>СЕМАНТИКИ КОМПИЛИРУЮЩЕЙ ПРОГРАММЫ</t>
  </si>
  <si>
    <t>СЕМАНТИКОЙ КОМПИЛИРУЮЩЕГО ЯЗЫКА</t>
  </si>
  <si>
    <t>АНАЛИЗЕ КОМПИЛИРУЮЩЕЙ ПРОГРАММЫ</t>
  </si>
  <si>
    <t>ВЫБОРА ИСПОЛНЯЮЩИХ ВЕТВЕЙ</t>
  </si>
  <si>
    <t>ИМЕНАМ ПЕРЕГРУЗИВШИХ ФУНКЦИЙ</t>
  </si>
  <si>
    <t>ОПЕРАНДА ДАВШЕЙ ТРИАДЫ</t>
  </si>
  <si>
    <t>ПРЕОБРАЗОВАНИЯ ТРАНСЛИРУЮЩЕЙ ПРОГРАММЫ</t>
  </si>
  <si>
    <t>ФОРМАТЫ ГЕНЕРИРУЮЩИХ КОМАНД</t>
  </si>
  <si>
    <t>КОМПИЛЯТОРЕ ОПТИМИЗИРУЮЩИХ ПРЕОБРАЗОВАНИЙ</t>
  </si>
  <si>
    <t>ВКЛЮЧЕНИЯ ОПТИМИЗИРУЮЩИХ ПРЕОБРАЗОВАНИЙ</t>
  </si>
  <si>
    <t>ПОЛЕЗНОСТИ ОПТИМИЗИРУЮЩИХ ПРЕОБРАЗОВАНИЙ</t>
  </si>
  <si>
    <t>КОМПИЛЯЦИИ ИСПОЛНЯЮЩИХ ОПЕРАТОРОВ</t>
  </si>
  <si>
    <t>УЧЕТОМ ВЫДЕЛИВШИХ ОБЪЕКТОВ</t>
  </si>
  <si>
    <t>ВЫДЕЛЕНИЕМ ФИКСИРОВАВШИХ ЗОН</t>
  </si>
  <si>
    <t>РАЗМЕРЫ ВЫДЕЛЯЮЩИХ БЛОКОВ</t>
  </si>
  <si>
    <t>УПЛОТНЕНИЯ ЗАНЯВШИХ УЧАСТКОВ</t>
  </si>
  <si>
    <t>ОБЪЕКТАМИ ДАВШЕГО БЛОКА</t>
  </si>
  <si>
    <t>УПЛОТНЕНИЯ ЗАНЯВШИХ БЛОКОВ</t>
  </si>
  <si>
    <t>ФРАГМЕНТОВ КОМПИЛИРУЮЩЕЙ ПРОГРАММЫ</t>
  </si>
  <si>
    <t>ПОТОКА ФОРМИРУЮЩИХ КОМАНД</t>
  </si>
  <si>
    <t>ФОРМИРОВАНИЕМ СОБРАВШЕЙ ПРОГРАММЫ</t>
  </si>
  <si>
    <t>ФОРМАТУ ИСПОЛНЯЮЩИХ ФАЙЛОВ</t>
  </si>
  <si>
    <t>ГРУППЕ ЧИСЛИВШИХ АЛГОРИТМОВ</t>
  </si>
  <si>
    <t>ТЕКСТЫ КОМПИЛИРУЮЩИХ ПРОГРАММ</t>
  </si>
  <si>
    <t>РЕАЛИЗАЦИИ ДАВШЕГО ЯЗЫКА</t>
  </si>
  <si>
    <t>СРАВНЕНИЯ СОРТИРУЮЩИХ ЭЛЕМЕНТОВ</t>
  </si>
  <si>
    <t>БАЗЫ ДАВШИХ ВЕРСИЙ</t>
  </si>
  <si>
    <t>КОМПОНЕНТАМИ СОЗДАЮЩЕГО КОМПЛЕКСА</t>
  </si>
  <si>
    <t>ЯЗЫКА ОТЛАЖИВАЮЩЕЙ ПРОГРАММЫ</t>
  </si>
  <si>
    <t>ОШИБКИ ТЕСТИРУЮЩЕГО ОБЪЕКТА</t>
  </si>
  <si>
    <t>СТРУКТУРОЙ ТЕСТИРУЮЩЕГО ОБЪЕКТА</t>
  </si>
  <si>
    <t>ПРИРОДЫ ТЕСТИРУЮЩЕГО ОБЪЕКТА</t>
  </si>
  <si>
    <t>ВЗАИМОДЕЙСТВИЯ ДАВШЕЙ ПРОГРАММЫ</t>
  </si>
  <si>
    <t>СРЕДСТВ АВТОМАТИЗИРОВАВШЕГО ТЕСТИРОВАНИЯ</t>
  </si>
  <si>
    <t>НЕДОСТАТКОМ ИМЕЮЩИХСЯ СРЕДСТВ</t>
  </si>
  <si>
    <t>РАСПРОСТРАНЕНИЕМ ИНТЕГРИРОВАВШИХ СИСТЕМ</t>
  </si>
  <si>
    <t>БАЗЕ ДАВШИХ ДОКУМЕНТОВ</t>
  </si>
  <si>
    <t>ЯЗЫКИ ОПИСАНИЯ ТРЕБОВАНИЙ</t>
  </si>
  <si>
    <t>МЕТОДЫ ВЕРИФИКАЦИИ ПРОГРАММ</t>
  </si>
  <si>
    <t>СТРУКТУРЫ ПРАВИТЕЛЬСТВА РОССИИ</t>
  </si>
  <si>
    <t>ПРАВИЛА ОЦЕНКИ ПРОЦЕССОВ</t>
  </si>
  <si>
    <t>СПОСОБЫ ПРЕДУПРЕЖДЕНИЯ РИСКОВ</t>
  </si>
  <si>
    <t>БРОКЕРЫ ЗАПРОСОВ ОБЪЕКТОВ</t>
  </si>
  <si>
    <t>РЕДАКТОРА СВЯЗЕЙ СРЕДСТВА</t>
  </si>
  <si>
    <t>СВЯЗИ СРЕДСТВА КОНФИГУРИРОВАНИЯ</t>
  </si>
  <si>
    <t>ТЕНДЕНЦИИ РАЗВИТИЯ СИСТЕМ</t>
  </si>
  <si>
    <t>ПЕРВЫЕ СИСТЕМЫ ПРОГРАММИРОВАНИЯ</t>
  </si>
  <si>
    <t>ВЫЗОВЫ КОМПОНЕНТОВ СИСТЕМ</t>
  </si>
  <si>
    <t>РАЗРАБОТЧИКИ СИСТЕМ ПРОГРАММИРОВАНИЯ</t>
  </si>
  <si>
    <t>ПАРАМЕТРЫ ЗАПУСКА КОМПОНЕНТОВ</t>
  </si>
  <si>
    <t>ФУНКЦИИ ОТОБРАЖЕНИЯ ИНФОРМАЦИИ</t>
  </si>
  <si>
    <t>ФОРМЫ ВЕДЕНИЯ ДИАЛОГА</t>
  </si>
  <si>
    <t>ТЕРМИНЫ НОМЕРОВ СТРОК</t>
  </si>
  <si>
    <t>СПОСОБЫ ЗАПИСИ ПРОГРАММ</t>
  </si>
  <si>
    <t>СВОЙСТВА ЯЗЫКОВ ПРОГРАММИРОВАНИЯ</t>
  </si>
  <si>
    <t>ОПИСАНИЯ ОБЪЕКТОВ ДАННЫХ</t>
  </si>
  <si>
    <t>КОМПИЛЯТОРЫ ЯЗЫКОВ ПРОГРАММИРОВАНИЯ</t>
  </si>
  <si>
    <t>РЕЖИМЫ ЗАПУСКА КОМПИЛЯТОРА</t>
  </si>
  <si>
    <t>ФРАГМЕНТЫ ТЕКСТОВ ПРОГРАММ</t>
  </si>
  <si>
    <t>ЭЛЕМЕНТЫ ТЕОРИИ ТРАНСЛЯЦИИ</t>
  </si>
  <si>
    <t>ЦЕЛИ ПОВЫШЕНИЯ СКОРОСТИ</t>
  </si>
  <si>
    <t>ЦЕЛИ УМЕНЬШЕНИЯ РАЗМЕРОВ</t>
  </si>
  <si>
    <t>КОНСТРУКЦИИ ОПИСАНИЯ АЛЬТЕРНАТИВ</t>
  </si>
  <si>
    <t>ОПЕРАНДЫ ОПЕРАЦИЙ ОТНОШЕНИЯ</t>
  </si>
  <si>
    <t>ФУНКЦИИ МОДУЛЕЙ ПРОГРАММЫ</t>
  </si>
  <si>
    <t>ПРОЦЕССЫ ПРЕОБРАЗОВАНИЯ ТРИАД</t>
  </si>
  <si>
    <t>АЛГОРИТМЫ РАСПРЕДЕЛЕНИЯ ПАМЯТИ</t>
  </si>
  <si>
    <t>МЕТОДЫ АНАЛИЗА ПРОГРАММ</t>
  </si>
  <si>
    <t>МЕТОДЫ ПОЛУЧЕНИЯ ПАРАМЕТРОВ</t>
  </si>
  <si>
    <t>ПРОВЕРКИ УСЛОВИЙ ЗАВЕРШЕНИЯ</t>
  </si>
  <si>
    <t>УСЛОВИЯ ЗАВЕРШЕНИЯ ЦИКЛА</t>
  </si>
  <si>
    <t>КОМПИЛЯТОРЫ ЗАДАЧИ РАСПРЕДЕЛЕНИЯ</t>
  </si>
  <si>
    <t>АТРИБУТЫ ОБЛАСТИ ПАМЯТИ</t>
  </si>
  <si>
    <t>ПРОГРАММЫ ОБЛАСТИ ПАМЯТИ</t>
  </si>
  <si>
    <t>ЗАПРОСЫ РЕСУРСОВ ПАМЯТИ</t>
  </si>
  <si>
    <t>УЧАСТКИ ОБЛАСТЕЙ ПАМЯТИ</t>
  </si>
  <si>
    <t>ОПЕРАТОРЫ ОПИСАНИЯ ОБЪЕКТОВ</t>
  </si>
  <si>
    <t>ОБЪЕКТЫ ДАННЫХ ПРОГРАММЫ</t>
  </si>
  <si>
    <t>ТРЕБОВАНИЯ ВЫРАВНИВАНИЯ АДРЕСОВ</t>
  </si>
  <si>
    <t>ПРАВИЛА ЯЗЫКОВ ПРОГРАММИРОВАНИЯ</t>
  </si>
  <si>
    <t>КОНСТРУКТОРА ЭКЗЕМПЛЯРОВ КЛАССОВ</t>
  </si>
  <si>
    <t>ФУНКЦИИ ЗАХВАТА ПАМЯТИ</t>
  </si>
  <si>
    <t>НАКЛАДНЫЕ РАСХОДОВ ПАМЯТИ</t>
  </si>
  <si>
    <t>ССЫЛКИ БЛОКОВ ПАМЯТИ</t>
  </si>
  <si>
    <t>АДРЕСА ОБЪЕКТОВ ПРОГРАММЫ</t>
  </si>
  <si>
    <t>ПАРАМЕТРЫ ЗАПУСКА КОМПОНОВЩИКА</t>
  </si>
  <si>
    <t>КОМАНДЫ ЗАГРУЗКИ АДРЕСОВ</t>
  </si>
  <si>
    <t>ТОЧКИ ВЫЗОВА ФУНКЦИЙ</t>
  </si>
  <si>
    <t>РАЗМЕРЫ МОДУЛЕЙ ПАМЯТИ</t>
  </si>
  <si>
    <t>РЕДАКТОРА СВЯЗЕЙ ПРОГРАММЫ</t>
  </si>
  <si>
    <t>СИСТЕМЫ ПРОГРАММИРОВАНИЯ КОМПАНИИ</t>
  </si>
  <si>
    <t>МЕТОДЫ ТРАНСЛЯЦИИ АДРЕСОВ</t>
  </si>
  <si>
    <t>ХАРАКТЕРИСТИКИ КОНФИГУРАЦИИ АППАРАТНЫХ</t>
  </si>
  <si>
    <t>ТАБЛИЦЫ ПОДСИСТЕМЫ УПРАВЛЕНИЯ</t>
  </si>
  <si>
    <t>ДЕТАЛИ РЕАЛИЗАЦИИ АЛГОРИТМОВ</t>
  </si>
  <si>
    <t>СИСТЕМЫ ПРОГРАММИРОВАНИЯ БИБЛИОТЕКИ</t>
  </si>
  <si>
    <t>НАБОРЫ ОПИСАНИЙ КЛАССОВ</t>
  </si>
  <si>
    <t>НАБОРЫ ИЕРАРХИЙ ШАБЛОНОВ</t>
  </si>
  <si>
    <t>КОМПОНЕНТЫ БИБЛИОТЕКИ КОМПОНЕНТОВ</t>
  </si>
  <si>
    <t>БИБЛИОТЕКИ ЯЗЫКОВ ПРОГРАММИРОВАНИЯ</t>
  </si>
  <si>
    <t>ПЕРЕСЫЛКИ БЛОКОВ ПАМЯТИ</t>
  </si>
  <si>
    <t>ПОИСКИ ПУТЕЙ СНИЖЕНИЯ</t>
  </si>
  <si>
    <t>ПУТИ СНИЖЕНИЯ ЗАВИСИМОСТИ</t>
  </si>
  <si>
    <t>ПРОГРАММЫ СИСТЕМЫ ПРОГРАММИРОВАНИЯ</t>
  </si>
  <si>
    <t>ПЕРВЫЕ МЕТОДОВ ОТЛАДКИ</t>
  </si>
  <si>
    <t>МЕТОДЫ ОТЛАДКИ ПРОГРАММ</t>
  </si>
  <si>
    <t>ОПИСАНИЯ ОБЛАСТЕЙ ВИДИМОСТИ</t>
  </si>
  <si>
    <t>СИСТЕМЫ ТАБЛИЦЫ КОМПИЛЯТОРА</t>
  </si>
  <si>
    <t>ВЫЗОВЫ ФУНКЦИЙ ЯДРА</t>
  </si>
  <si>
    <t>СОСТОЯНИЯ ПОТОКОВЫХ ВВОДА</t>
  </si>
  <si>
    <t>ОПИСАНИЯ ЯЗЫКОВ ПРОГРАММИРОВАНИЯ</t>
  </si>
  <si>
    <t>ПОСТАВЩИКИ СИСТЕМ ПРОГРАММИРОВАНИЯ</t>
  </si>
  <si>
    <t>N-AN</t>
  </si>
  <si>
    <t>5, 14, 18-24, 74-77</t>
  </si>
  <si>
    <t>59</t>
  </si>
  <si>
    <t>16, 24-30, 62</t>
  </si>
  <si>
    <t>называемой интерпретатором</t>
  </si>
  <si>
    <t>74-75</t>
  </si>
  <si>
    <t>77</t>
  </si>
  <si>
    <t>5-17, 24, 78</t>
  </si>
  <si>
    <t>7-15, 19, 72</t>
  </si>
  <si>
    <t>12-16, 24-31, 41, 67</t>
  </si>
  <si>
    <t>12, 27, 55, 59</t>
  </si>
  <si>
    <t>16-21, 72</t>
  </si>
  <si>
    <t>6-11, 71</t>
  </si>
  <si>
    <t>5-9, 14, 19-23, 27-31</t>
  </si>
  <si>
    <t>8, 26, 45</t>
  </si>
  <si>
    <t>9-12, 19, 75-80</t>
  </si>
  <si>
    <t>12-13, 57, 72-74</t>
  </si>
  <si>
    <t>СИСТЕМА УПРАВЛЕНИЕ</t>
  </si>
  <si>
    <t>17, 21-22</t>
  </si>
  <si>
    <t>62-65</t>
  </si>
  <si>
    <t>ТРАНСЛЯЦИЯ АДРЕС</t>
  </si>
  <si>
    <t>66-68</t>
  </si>
  <si>
    <t>8-9, 72, 78</t>
  </si>
  <si>
    <t>10</t>
  </si>
  <si>
    <t>11, 16-18, 52-53, 67</t>
  </si>
  <si>
    <t>5, 12, 17, 80-81</t>
  </si>
  <si>
    <t>5, 18-24, 76</t>
  </si>
  <si>
    <t>18-19, 73</t>
  </si>
  <si>
    <t>22</t>
  </si>
  <si>
    <t>СТАТИЧЕСКИЙ БИБЛИОТЕКА</t>
  </si>
  <si>
    <t>ОСНОВНЫЙ КОМПОНЕНТ СИСТЕМЫ</t>
  </si>
  <si>
    <t>12-13, 27</t>
  </si>
  <si>
    <t>ОСНОВНЫЙ КОМПОНЕНТА СИСТЕМА</t>
  </si>
  <si>
    <t>27, 52, 58</t>
  </si>
  <si>
    <t>55, 68</t>
  </si>
  <si>
    <t>73</t>
  </si>
  <si>
    <t>17-22, 72, 76</t>
  </si>
  <si>
    <t>7, 11</t>
  </si>
  <si>
    <t>7-12, 72</t>
  </si>
  <si>
    <t>64</t>
  </si>
  <si>
    <t>12, 21</t>
  </si>
  <si>
    <t>ПРОЦЕСС ПОДГОТОВКА ПРОГРАММА</t>
  </si>
  <si>
    <t>12-15, 19, 24, 62</t>
  </si>
  <si>
    <t>СОСТАВ СИСТЕМА ПРОГРАММИРОВАНИЕ</t>
  </si>
  <si>
    <t>5, 12-19, 27-30, 37</t>
  </si>
  <si>
    <t>15-17</t>
  </si>
  <si>
    <t>РАЗВИТИЕ СИСТЕМА ПРОГРАММИРОВАНИЕ</t>
  </si>
  <si>
    <t>ПРОЦЕСС СОЗДАНИЕ ПРОГРАММА</t>
  </si>
  <si>
    <t>16-18</t>
  </si>
  <si>
    <t>ЗАПУСК КОМПОНЕНТ СИСТЕМА</t>
  </si>
  <si>
    <t>17-19</t>
  </si>
  <si>
    <t>БОЛЬШИНСТВО СИСТЕМА ПРОГРАММИРОВАНИЕ</t>
  </si>
  <si>
    <t>18, 76</t>
  </si>
  <si>
    <t>СРЕДА РАЗРАБОТКА ПРОГРАММА</t>
  </si>
  <si>
    <t>26, 42</t>
  </si>
  <si>
    <t>СКОРОСТЬ ВЫПОЛНЕНИЕ ПРОГРАММА</t>
  </si>
  <si>
    <t>27</t>
  </si>
  <si>
    <t>КОМПИЛЯТОР ЯЗЫК ПРОГРАММИРОВАНИЕ</t>
  </si>
  <si>
    <t>ЭЛЕМЕНТ ТЕОРИЯ ТРАНСЛЯЦИЯ</t>
  </si>
  <si>
    <t>43-45</t>
  </si>
  <si>
    <t>АНАЛИЗ ПОТОК УПРАВЛЕНИЕ</t>
  </si>
  <si>
    <t>49</t>
  </si>
  <si>
    <t>ГРАФА ПОТОК УПРАВЛЕНИЕ</t>
  </si>
  <si>
    <t>52-54, 58</t>
  </si>
  <si>
    <t>ПРОЦЕСС ВЫПОЛНЕНИЕ ПРОГРАММА</t>
  </si>
  <si>
    <t>54-55</t>
  </si>
  <si>
    <t>СТРАТЕГИЯ РАСПРЕДЕЛЕНИЕ ПАМЯТЬ</t>
  </si>
  <si>
    <t>57</t>
  </si>
  <si>
    <t>СЧЕТЧИК ССЫЛКА БЛОК</t>
  </si>
  <si>
    <t>63</t>
  </si>
  <si>
    <t>СИСТЕМА ПРОГРАММИРОВАНИЕ КОМПАНИЯ</t>
  </si>
  <si>
    <t>26</t>
  </si>
  <si>
    <t>34</t>
  </si>
  <si>
    <t>25</t>
  </si>
  <si>
    <t>6</t>
  </si>
  <si>
    <t>5</t>
  </si>
  <si>
    <t>8</t>
  </si>
  <si>
    <t>9</t>
  </si>
  <si>
    <t>76</t>
  </si>
  <si>
    <t>67</t>
  </si>
  <si>
    <t>43</t>
  </si>
  <si>
    <t>50</t>
  </si>
  <si>
    <t>54</t>
  </si>
  <si>
    <t>программных объектов, то есть</t>
  </si>
  <si>
    <t>68</t>
  </si>
  <si>
    <t>69</t>
  </si>
  <si>
    <t>5, 12-19, 30, 37</t>
  </si>
  <si>
    <t>редактор связей (компоновщик)</t>
  </si>
  <si>
    <t>РЕДАКТОР СВЯЗЬ</t>
  </si>
  <si>
    <t>14, 60, 64-65</t>
  </si>
  <si>
    <t>7, 39, 49</t>
  </si>
  <si>
    <t>60, 64</t>
  </si>
  <si>
    <t>44</t>
  </si>
  <si>
    <t>34-50</t>
  </si>
  <si>
    <t>57, 76</t>
  </si>
  <si>
    <t>14</t>
  </si>
  <si>
    <t>16, 73-74</t>
  </si>
  <si>
    <t>74</t>
  </si>
  <si>
    <t>61</t>
  </si>
  <si>
    <t>39-41, 49-50, 60-61</t>
  </si>
  <si>
    <t>29</t>
  </si>
  <si>
    <t>23, 29-33</t>
  </si>
  <si>
    <t>13-16</t>
  </si>
  <si>
    <t>КОМПЛЕКС ПРОГРАММНЫЙ ПРОДУКТОВЫЙ</t>
  </si>
  <si>
    <t>12-16</t>
  </si>
  <si>
    <t>ВЫПОЛНЕНИЕ ПРОЕКТ</t>
  </si>
  <si>
    <t>14, 21, 77</t>
  </si>
  <si>
    <t>5, 29-30, 72</t>
  </si>
  <si>
    <t>34-36, 44-45, 57</t>
  </si>
  <si>
    <t>46</t>
  </si>
  <si>
    <t>49-50</t>
  </si>
  <si>
    <t>16</t>
  </si>
  <si>
    <t>16, 62-65</t>
  </si>
  <si>
    <t>18-21, 72</t>
  </si>
  <si>
    <t>23, 29-32, 36</t>
  </si>
  <si>
    <t>24-27, 31-38</t>
  </si>
  <si>
    <t>30, 61-65</t>
  </si>
  <si>
    <t>34-36, 48, 75</t>
  </si>
  <si>
    <t>51-55</t>
  </si>
  <si>
    <t>ДИНАМИЧЕСКИЙ РАСПРЕДЕЛЕНИЕ</t>
  </si>
  <si>
    <t>55-58, 67</t>
  </si>
  <si>
    <t>СИСТЕМНЫЙ ПОДДЕРЖКА</t>
  </si>
  <si>
    <t>58-67</t>
  </si>
  <si>
    <t>65</t>
  </si>
  <si>
    <t>12, 60, 64</t>
  </si>
  <si>
    <t>5, 14-68, 76-80</t>
  </si>
  <si>
    <t>63-69</t>
  </si>
  <si>
    <t>7-17, 21, 69-70</t>
  </si>
  <si>
    <t>34-37, 70</t>
  </si>
  <si>
    <t>36-37</t>
  </si>
  <si>
    <t>7</t>
  </si>
  <si>
    <t>8-9, 21, 63</t>
  </si>
  <si>
    <t>13</t>
  </si>
  <si>
    <t>21</t>
  </si>
  <si>
    <t>64, 68-71</t>
  </si>
  <si>
    <t>71</t>
  </si>
  <si>
    <t>12-24, 75-80</t>
  </si>
  <si>
    <t>79</t>
  </si>
  <si>
    <t>простой</t>
  </si>
  <si>
    <t>ИСТИНА</t>
  </si>
  <si>
    <t>ЛОЖЬ</t>
  </si>
  <si>
    <t>СТЕКИ</t>
  </si>
  <si>
    <t>стек</t>
  </si>
  <si>
    <t>подготовке настоящего</t>
  </si>
  <si>
    <t>сложность проектирования</t>
  </si>
  <si>
    <t>ЗАПРОСЫ ОБЪЕКТОВ</t>
  </si>
  <si>
    <t>запросов объектов</t>
  </si>
  <si>
    <t>компоненты компилятора</t>
  </si>
  <si>
    <t>КОМПОНЕНТЫ КОМПИЛЯТОРА</t>
  </si>
  <si>
    <t>ПРАВИЛА ПРОГРАММИРОВАНИЯ</t>
  </si>
  <si>
    <t>правил программирования</t>
  </si>
  <si>
    <t>ГРАММАТИЧЕСКИЕ ПРАВИЛА</t>
  </si>
  <si>
    <t>грамматические правила</t>
  </si>
  <si>
    <t>арифметического выражения</t>
  </si>
  <si>
    <t>библиотечного набора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</si>
  <si>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</si>
  <si>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</si>
  <si>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</si>
  <si>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</si>
  <si>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</si>
  <si>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</si>
  <si>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</si>
  <si>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</si>
  <si>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</si>
  <si>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</si>
  <si>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</si>
  <si>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Terms R</t>
  </si>
  <si>
    <t>7-9</t>
  </si>
  <si>
    <t>All</t>
  </si>
  <si>
    <t>Recall Terms</t>
  </si>
  <si>
    <t>Система программирования</t>
  </si>
  <si>
    <t xml:space="preserve">Программный продукт </t>
  </si>
  <si>
    <t>Внедрение программного продукта</t>
  </si>
  <si>
    <t>фазы использования</t>
  </si>
  <si>
    <t>Фазы разработки</t>
  </si>
  <si>
    <t>Верификация программы</t>
  </si>
  <si>
    <t>Отладка программы</t>
  </si>
  <si>
    <t xml:space="preserve">Редактор связей </t>
  </si>
  <si>
    <t xml:space="preserve">Компоновка </t>
  </si>
  <si>
    <t>программы</t>
  </si>
  <si>
    <t>Командный файл</t>
  </si>
  <si>
    <t xml:space="preserve">Интерпретатор </t>
  </si>
  <si>
    <t>Трансляторы</t>
  </si>
  <si>
    <t>Компиляторы</t>
  </si>
  <si>
    <t>Смешанная схема трансляции</t>
  </si>
  <si>
    <t>Стратегия трансляции</t>
  </si>
  <si>
    <t>Текстовые редакторы</t>
  </si>
  <si>
    <t>Графические редакторы</t>
  </si>
  <si>
    <t>Оптимизация программы</t>
  </si>
  <si>
    <t>Внутреннее представление (программы)</t>
  </si>
  <si>
    <t>Машинно-зависимая оптимизация</t>
  </si>
  <si>
    <t>Лексический анализатор</t>
  </si>
  <si>
    <t>Инверсная польская запись (ПОЛИЗ)</t>
  </si>
  <si>
    <t>Контекстные условия</t>
  </si>
  <si>
    <t>Пространства именования</t>
  </si>
  <si>
    <t>Динамическое распределение памяти</t>
  </si>
  <si>
    <t>Статическое распределение памяти</t>
  </si>
  <si>
    <t>Динамическая память</t>
  </si>
  <si>
    <t>Статическая память</t>
  </si>
  <si>
    <t>Генерация кода (программы)</t>
  </si>
  <si>
    <t>Загрузчик</t>
  </si>
  <si>
    <t xml:space="preserve">Библиотеки </t>
  </si>
  <si>
    <t>Стандартные библиотеки</t>
  </si>
  <si>
    <t>Динамические библиотеки</t>
  </si>
  <si>
    <t>Управление версиями</t>
  </si>
  <si>
    <t>11, 15-16, 23-24, 29</t>
  </si>
  <si>
    <t>12-24, 76-80</t>
  </si>
  <si>
    <t>5-8, 12, 63, 67</t>
  </si>
  <si>
    <t>6-7, 15, 21, 26-31</t>
  </si>
  <si>
    <t>6-11, 31, 43, 48-50</t>
  </si>
  <si>
    <t>6-8, 13, 24-26, 41-42</t>
  </si>
  <si>
    <t>7-10, 17, 21, 25-32</t>
  </si>
  <si>
    <t>8-9</t>
  </si>
  <si>
    <t>9, 34-36, 48, 78-79</t>
  </si>
  <si>
    <t>14, 24-25, 29-31, 40-41</t>
  </si>
  <si>
    <t>14-15, 58, 62-65</t>
  </si>
  <si>
    <t>5, 26-30, 62, 68</t>
  </si>
  <si>
    <t>37-39, 68, 74</t>
  </si>
  <si>
    <t>35-40, 53, 57, 61</t>
  </si>
  <si>
    <t>6, 10, 77</t>
  </si>
  <si>
    <t>ФАЗА РАЗРАБОТКА</t>
  </si>
  <si>
    <t>12, 19-21</t>
  </si>
  <si>
    <t>16-20</t>
  </si>
  <si>
    <t>КОМПОНЕНТА СИСТЕМА</t>
  </si>
  <si>
    <t>14, 18-21, 73-78</t>
  </si>
  <si>
    <t>14-16, 21</t>
  </si>
  <si>
    <t>14, 64-68</t>
  </si>
  <si>
    <t>КОМПОНЕНТА БИБЛИОТЕКА</t>
  </si>
  <si>
    <t>15, 19, 26, 36</t>
  </si>
  <si>
    <t>ВЫПОЛНЕНИЕ ПРОГРАММА</t>
  </si>
  <si>
    <t>25, 33, 37-41, 76</t>
  </si>
  <si>
    <t>ПРЕДСТАВЛЕНИЕ ПРОГРАММА</t>
  </si>
  <si>
    <t>ТАБЛИЦА КОМПИЛЯТОР</t>
  </si>
  <si>
    <t>СЧЕТЧИК ССЫЛКА</t>
  </si>
  <si>
    <t>64-67</t>
  </si>
  <si>
    <t>КОМПОНЕНТ БИБЛИОТЕКА</t>
  </si>
  <si>
    <t>5-7, 11-17, 73</t>
  </si>
  <si>
    <t>5-15, 19, 72, 77</t>
  </si>
  <si>
    <t>ПРОГРАММНЫЙ ОБЕСПЕЧЕНИЕ</t>
  </si>
  <si>
    <t>7, 13-16</t>
  </si>
  <si>
    <t>ПРОГРАММНЫЙ СРЕДСТВО</t>
  </si>
  <si>
    <t>6, 25, 39-40, 46-50</t>
  </si>
  <si>
    <t>ВЫЧИСЛИТЕЛЬНЫЙ МАШИНА</t>
  </si>
  <si>
    <t>7-8, 15-16, 71-73, 77-78</t>
  </si>
  <si>
    <t>9, 14, 36, 55</t>
  </si>
  <si>
    <t>12-16, 21, 62-66, 73-76</t>
  </si>
  <si>
    <t>СОВРЕМЕННЫЙ СИСТЕМА</t>
  </si>
  <si>
    <t>21-25, 43-47, 54-57, 61</t>
  </si>
  <si>
    <t>ВЫЧИСЛИТЕЛЬНЫЙ СИСТЕМА</t>
  </si>
  <si>
    <t>25-31, 36-43, 54, 58-59</t>
  </si>
  <si>
    <t>27-33, 58</t>
  </si>
  <si>
    <t>ИНФОРМАЦИОННЫЙ ТАБЛИЦА</t>
  </si>
  <si>
    <t>41, 58-59, 67</t>
  </si>
  <si>
    <t>ЦЕЛЕВОЙ МАШИНА</t>
  </si>
  <si>
    <t>62-66</t>
  </si>
  <si>
    <t>ДИНАМИЧЕСКИЙ БИБЛИОТЕКА</t>
  </si>
  <si>
    <t>64, 69-71</t>
  </si>
  <si>
    <t>66-67, 81</t>
  </si>
  <si>
    <t>7-9, 14-15, 19-46, 53-70</t>
  </si>
  <si>
    <t>13, 29-30, 39-43, 50</t>
  </si>
  <si>
    <t>8, 21, 34-50, 54-55</t>
  </si>
  <si>
    <t>18, 27, 32-60, 65-66</t>
  </si>
  <si>
    <t>30, 37-40, 58-59</t>
  </si>
  <si>
    <t>5, 13, 67</t>
  </si>
  <si>
    <t>5, 11, 16-18, 33</t>
  </si>
  <si>
    <t>5-9, 14, 19, 43</t>
  </si>
  <si>
    <t>5, 53, 66, 70-73</t>
  </si>
  <si>
    <t>5, 9, 19-20, 76</t>
  </si>
  <si>
    <t>5, 13-19, 24-26, 33</t>
  </si>
  <si>
    <t>38, 43, 53, 59</t>
  </si>
  <si>
    <t>7-13</t>
  </si>
  <si>
    <t>7-9, 14-15, 19, 61</t>
  </si>
  <si>
    <t>8, 20, 27, 50</t>
  </si>
  <si>
    <t>11-14, 21-23, 29-30, 35</t>
  </si>
  <si>
    <t>5, 12-16, 60, 67-69</t>
  </si>
  <si>
    <t>13, 19-22, 63, 69</t>
  </si>
  <si>
    <t>14, 28, 41-47, 51-54</t>
  </si>
  <si>
    <t>15-21, 60-65, 76, 80</t>
  </si>
  <si>
    <t>34-35, 65, 70, 74-77</t>
  </si>
  <si>
    <t>5, 21-23, 27-29, 33-36</t>
  </si>
  <si>
    <t>23, 29-35, 80</t>
  </si>
  <si>
    <t>25-27, 46-53, 59-60</t>
  </si>
  <si>
    <t>26-32, 42, 46, 71</t>
  </si>
  <si>
    <t>27, 43-45, 50, 59</t>
  </si>
  <si>
    <t>29-30, 61-62</t>
  </si>
  <si>
    <t>12, 18-21</t>
  </si>
  <si>
    <t>12</t>
  </si>
  <si>
    <t>БАЗА ПРОЕКТ</t>
  </si>
  <si>
    <t>30, 40-41, 51-59</t>
  </si>
  <si>
    <t>58-65</t>
  </si>
  <si>
    <t>ПАМЯТЬ МАШИНА</t>
  </si>
  <si>
    <t>ЕДИНЫЙ БАЗА</t>
  </si>
  <si>
    <t>ДИНАМИЧЕСКИЙ ПАМЯТЬ</t>
  </si>
  <si>
    <t>55</t>
  </si>
  <si>
    <t>18-20, 72</t>
  </si>
  <si>
    <t>Сканер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</si>
</sst>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nondict_terms_ar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syn_terms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topLeftCell="A161" workbookViewId="0">
      <selection activeCell="A191" sqref="A191:J191"/>
    </sheetView>
  </sheetViews>
  <sheetFormatPr defaultRowHeight="15" x14ac:dyDescent="0.25"/>
  <cols>
    <col min="1" max="1" width="60" bestFit="1" customWidth="1"/>
    <col min="2" max="2" width="9.7109375" bestFit="1" customWidth="1"/>
    <col min="3" max="3" width="20.42578125" customWidth="1"/>
    <col min="4" max="4" width="15" bestFit="1" customWidth="1"/>
    <col min="5" max="5" width="12.7109375" bestFit="1" customWidth="1"/>
    <col min="7" max="7" width="12.7109375" bestFit="1" customWidth="1"/>
    <col min="8" max="8" width="9.5703125" customWidth="1"/>
    <col min="9" max="9" width="16" customWidth="1"/>
    <col min="10" max="10" width="79" bestFit="1" customWidth="1"/>
    <col min="11" max="11" width="58.85546875" bestFit="1" customWidth="1"/>
  </cols>
  <sheetData>
    <row r="1" spans="1:11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906</v>
      </c>
      <c r="B2">
        <v>0</v>
      </c>
      <c r="C2" s="4" t="s">
        <v>582</v>
      </c>
      <c r="D2">
        <v>5</v>
      </c>
      <c r="E2">
        <v>7.9248125036057804</v>
      </c>
      <c r="F2" t="s">
        <v>14</v>
      </c>
      <c r="G2" t="s">
        <v>242</v>
      </c>
      <c r="H2">
        <v>8</v>
      </c>
      <c r="I2">
        <v>0</v>
      </c>
      <c r="J2" t="s">
        <v>907</v>
      </c>
      <c r="K2" t="s">
        <v>908</v>
      </c>
    </row>
    <row r="3" spans="1:11" x14ac:dyDescent="0.25">
      <c r="A3" t="s">
        <v>2505</v>
      </c>
      <c r="B3">
        <v>0</v>
      </c>
      <c r="C3" s="4" t="s">
        <v>6828</v>
      </c>
      <c r="D3">
        <v>2</v>
      </c>
      <c r="E3">
        <v>4</v>
      </c>
      <c r="F3" t="s">
        <v>14</v>
      </c>
      <c r="G3" t="s">
        <v>242</v>
      </c>
      <c r="H3">
        <v>3</v>
      </c>
      <c r="I3">
        <v>0</v>
      </c>
      <c r="J3" t="s">
        <v>2506</v>
      </c>
      <c r="K3" t="s">
        <v>6829</v>
      </c>
    </row>
    <row r="4" spans="1:11" x14ac:dyDescent="0.25">
      <c r="A4" t="s">
        <v>329</v>
      </c>
      <c r="B4">
        <v>0</v>
      </c>
      <c r="C4" s="4" t="s">
        <v>330</v>
      </c>
      <c r="D4">
        <v>8</v>
      </c>
      <c r="E4">
        <v>12.6797000057693</v>
      </c>
      <c r="F4" t="s">
        <v>14</v>
      </c>
      <c r="G4" t="s">
        <v>242</v>
      </c>
      <c r="H4">
        <v>3</v>
      </c>
      <c r="I4">
        <v>0</v>
      </c>
      <c r="J4" t="s">
        <v>331</v>
      </c>
      <c r="K4" t="s">
        <v>332</v>
      </c>
    </row>
    <row r="5" spans="1:11" x14ac:dyDescent="0.25">
      <c r="A5" t="s">
        <v>651</v>
      </c>
      <c r="B5">
        <v>0</v>
      </c>
      <c r="C5" s="4" t="s">
        <v>211</v>
      </c>
      <c r="D5">
        <v>5</v>
      </c>
      <c r="E5">
        <v>10</v>
      </c>
      <c r="F5" t="s">
        <v>14</v>
      </c>
      <c r="G5" t="s">
        <v>242</v>
      </c>
      <c r="H5">
        <v>3</v>
      </c>
      <c r="I5">
        <v>0</v>
      </c>
      <c r="J5" t="s">
        <v>652</v>
      </c>
      <c r="K5" t="s">
        <v>213</v>
      </c>
    </row>
    <row r="6" spans="1:11" x14ac:dyDescent="0.25">
      <c r="A6" t="s">
        <v>657</v>
      </c>
      <c r="B6">
        <v>0</v>
      </c>
      <c r="C6" s="4" t="s">
        <v>658</v>
      </c>
      <c r="D6">
        <v>2</v>
      </c>
      <c r="E6">
        <v>4</v>
      </c>
      <c r="F6" t="s">
        <v>14</v>
      </c>
      <c r="G6" t="s">
        <v>242</v>
      </c>
      <c r="H6">
        <v>3</v>
      </c>
      <c r="I6">
        <v>0</v>
      </c>
      <c r="J6" t="s">
        <v>659</v>
      </c>
      <c r="K6" t="s">
        <v>660</v>
      </c>
    </row>
    <row r="7" spans="1:11" x14ac:dyDescent="0.25">
      <c r="A7" t="s">
        <v>791</v>
      </c>
      <c r="B7">
        <v>0</v>
      </c>
      <c r="C7" s="4" t="s">
        <v>6873</v>
      </c>
      <c r="D7">
        <v>5</v>
      </c>
      <c r="E7">
        <v>-1.5849625007211601</v>
      </c>
      <c r="F7" t="s">
        <v>14</v>
      </c>
      <c r="G7" t="s">
        <v>242</v>
      </c>
      <c r="H7">
        <v>8</v>
      </c>
      <c r="I7">
        <v>0</v>
      </c>
      <c r="J7" t="s">
        <v>792</v>
      </c>
      <c r="K7" t="s">
        <v>793</v>
      </c>
    </row>
    <row r="8" spans="1:11" x14ac:dyDescent="0.25">
      <c r="A8" t="s">
        <v>978</v>
      </c>
      <c r="B8">
        <v>0</v>
      </c>
      <c r="C8" s="4" t="s">
        <v>6830</v>
      </c>
      <c r="D8">
        <v>5</v>
      </c>
      <c r="E8">
        <v>7.9248125036057804</v>
      </c>
      <c r="F8" t="s">
        <v>14</v>
      </c>
      <c r="G8" t="s">
        <v>242</v>
      </c>
      <c r="H8">
        <v>8</v>
      </c>
      <c r="I8">
        <v>0</v>
      </c>
      <c r="J8" t="s">
        <v>979</v>
      </c>
      <c r="K8" t="s">
        <v>980</v>
      </c>
    </row>
    <row r="9" spans="1:11" x14ac:dyDescent="0.25">
      <c r="A9" t="s">
        <v>436</v>
      </c>
      <c r="B9">
        <v>0</v>
      </c>
      <c r="C9" s="4" t="s">
        <v>6790</v>
      </c>
      <c r="D9">
        <v>5</v>
      </c>
      <c r="E9">
        <v>7.9248125036057804</v>
      </c>
      <c r="F9" t="s">
        <v>14</v>
      </c>
      <c r="G9" t="s">
        <v>242</v>
      </c>
      <c r="H9">
        <v>3</v>
      </c>
      <c r="I9">
        <v>0</v>
      </c>
      <c r="J9" t="s">
        <v>437</v>
      </c>
      <c r="K9" t="s">
        <v>438</v>
      </c>
    </row>
    <row r="10" spans="1:11" x14ac:dyDescent="0.25">
      <c r="A10" t="s">
        <v>428</v>
      </c>
      <c r="B10">
        <v>0</v>
      </c>
      <c r="C10" s="4" t="s">
        <v>429</v>
      </c>
      <c r="D10">
        <v>4</v>
      </c>
      <c r="E10">
        <v>6.3398500028846296</v>
      </c>
      <c r="F10" t="s">
        <v>14</v>
      </c>
      <c r="G10" t="s">
        <v>242</v>
      </c>
      <c r="H10">
        <v>3</v>
      </c>
      <c r="I10">
        <v>0</v>
      </c>
      <c r="J10" t="s">
        <v>430</v>
      </c>
      <c r="K10" t="s">
        <v>431</v>
      </c>
    </row>
    <row r="11" spans="1:11" x14ac:dyDescent="0.25">
      <c r="A11" t="s">
        <v>542</v>
      </c>
      <c r="B11">
        <v>0</v>
      </c>
      <c r="C11" s="4" t="s">
        <v>543</v>
      </c>
      <c r="D11">
        <v>11</v>
      </c>
      <c r="E11">
        <v>17.434587507932701</v>
      </c>
      <c r="F11" t="s">
        <v>14</v>
      </c>
      <c r="G11" t="s">
        <v>242</v>
      </c>
      <c r="H11">
        <v>8</v>
      </c>
      <c r="I11">
        <v>0</v>
      </c>
      <c r="J11" t="s">
        <v>544</v>
      </c>
      <c r="K11" t="s">
        <v>545</v>
      </c>
    </row>
    <row r="12" spans="1:11" x14ac:dyDescent="0.25">
      <c r="A12" t="s">
        <v>554</v>
      </c>
      <c r="B12">
        <v>0</v>
      </c>
      <c r="C12" s="4" t="s">
        <v>555</v>
      </c>
      <c r="D12">
        <v>6</v>
      </c>
      <c r="E12">
        <v>9.50977500432694</v>
      </c>
      <c r="F12" t="s">
        <v>14</v>
      </c>
      <c r="G12" t="s">
        <v>242</v>
      </c>
      <c r="H12">
        <v>3</v>
      </c>
      <c r="I12">
        <v>0</v>
      </c>
      <c r="J12" t="s">
        <v>556</v>
      </c>
      <c r="K12" t="s">
        <v>557</v>
      </c>
    </row>
    <row r="13" spans="1:11" x14ac:dyDescent="0.25">
      <c r="A13" t="s">
        <v>951</v>
      </c>
      <c r="B13">
        <v>0</v>
      </c>
      <c r="C13" s="4" t="s">
        <v>952</v>
      </c>
      <c r="D13">
        <v>8</v>
      </c>
      <c r="E13">
        <v>12.6797000057693</v>
      </c>
      <c r="F13" t="s">
        <v>14</v>
      </c>
      <c r="G13" t="s">
        <v>242</v>
      </c>
      <c r="H13">
        <v>8</v>
      </c>
      <c r="I13">
        <v>0</v>
      </c>
      <c r="J13" t="s">
        <v>953</v>
      </c>
      <c r="K13" t="s">
        <v>954</v>
      </c>
    </row>
    <row r="14" spans="1:11" x14ac:dyDescent="0.25">
      <c r="A14" t="s">
        <v>2364</v>
      </c>
      <c r="B14">
        <v>0</v>
      </c>
      <c r="C14" s="4" t="s">
        <v>6819</v>
      </c>
      <c r="D14">
        <v>2</v>
      </c>
      <c r="E14">
        <v>4</v>
      </c>
      <c r="F14" t="s">
        <v>14</v>
      </c>
      <c r="G14" t="s">
        <v>242</v>
      </c>
      <c r="H14">
        <v>3</v>
      </c>
      <c r="I14">
        <v>0</v>
      </c>
      <c r="J14" t="s">
        <v>2365</v>
      </c>
      <c r="K14" t="s">
        <v>6820</v>
      </c>
    </row>
    <row r="15" spans="1:11" x14ac:dyDescent="0.25">
      <c r="A15" t="s">
        <v>88</v>
      </c>
      <c r="B15">
        <v>9</v>
      </c>
      <c r="C15" s="4" t="s">
        <v>6846</v>
      </c>
      <c r="D15">
        <v>2</v>
      </c>
      <c r="E15">
        <v>3.1699250014423099</v>
      </c>
      <c r="F15" t="s">
        <v>14</v>
      </c>
      <c r="G15" t="s">
        <v>15</v>
      </c>
      <c r="H15">
        <v>4</v>
      </c>
      <c r="I15">
        <v>0</v>
      </c>
      <c r="J15" t="s">
        <v>89</v>
      </c>
      <c r="K15" t="s">
        <v>90</v>
      </c>
    </row>
    <row r="16" spans="1:11" x14ac:dyDescent="0.25">
      <c r="A16" t="s">
        <v>527</v>
      </c>
      <c r="B16">
        <v>0</v>
      </c>
      <c r="C16" s="4" t="s">
        <v>528</v>
      </c>
      <c r="D16">
        <v>7</v>
      </c>
      <c r="E16">
        <v>11.0947375050481</v>
      </c>
      <c r="F16" t="s">
        <v>14</v>
      </c>
      <c r="G16" t="s">
        <v>242</v>
      </c>
      <c r="H16">
        <v>8</v>
      </c>
      <c r="I16">
        <v>0</v>
      </c>
      <c r="J16" t="s">
        <v>529</v>
      </c>
      <c r="K16" t="s">
        <v>530</v>
      </c>
    </row>
    <row r="17" spans="1:11" x14ac:dyDescent="0.25">
      <c r="A17" t="s">
        <v>91</v>
      </c>
      <c r="B17">
        <v>9</v>
      </c>
      <c r="C17" s="4" t="s">
        <v>6777</v>
      </c>
      <c r="D17">
        <v>9</v>
      </c>
      <c r="E17">
        <v>9</v>
      </c>
      <c r="F17" t="s">
        <v>14</v>
      </c>
      <c r="G17" t="s">
        <v>15</v>
      </c>
      <c r="H17">
        <v>1</v>
      </c>
      <c r="I17">
        <v>0</v>
      </c>
      <c r="J17" t="s">
        <v>92</v>
      </c>
      <c r="K17" t="s">
        <v>91</v>
      </c>
    </row>
    <row r="18" spans="1:11" x14ac:dyDescent="0.25">
      <c r="A18" t="s">
        <v>927</v>
      </c>
      <c r="B18">
        <v>0</v>
      </c>
      <c r="C18" s="4" t="s">
        <v>928</v>
      </c>
      <c r="D18">
        <v>5</v>
      </c>
      <c r="E18">
        <v>7.9248125036057804</v>
      </c>
      <c r="F18" t="s">
        <v>14</v>
      </c>
      <c r="G18" t="s">
        <v>242</v>
      </c>
      <c r="H18">
        <v>8</v>
      </c>
      <c r="I18">
        <v>0</v>
      </c>
      <c r="J18" t="s">
        <v>929</v>
      </c>
      <c r="K18" t="s">
        <v>930</v>
      </c>
    </row>
    <row r="19" spans="1:11" x14ac:dyDescent="0.25">
      <c r="A19" t="s">
        <v>589</v>
      </c>
      <c r="B19">
        <v>0</v>
      </c>
      <c r="C19" s="4" t="s">
        <v>590</v>
      </c>
      <c r="D19">
        <v>18</v>
      </c>
      <c r="E19">
        <v>36</v>
      </c>
      <c r="F19" t="s">
        <v>14</v>
      </c>
      <c r="G19" t="s">
        <v>242</v>
      </c>
      <c r="H19">
        <v>3</v>
      </c>
      <c r="I19">
        <v>0</v>
      </c>
      <c r="J19" t="s">
        <v>591</v>
      </c>
      <c r="K19" t="s">
        <v>592</v>
      </c>
    </row>
    <row r="20" spans="1:11" x14ac:dyDescent="0.25">
      <c r="A20" t="s">
        <v>818</v>
      </c>
      <c r="B20">
        <v>0</v>
      </c>
      <c r="C20" s="4" t="s">
        <v>819</v>
      </c>
      <c r="D20">
        <v>9</v>
      </c>
      <c r="E20">
        <v>14.264662506490399</v>
      </c>
      <c r="F20" t="s">
        <v>14</v>
      </c>
      <c r="G20" t="s">
        <v>242</v>
      </c>
      <c r="H20">
        <v>8</v>
      </c>
      <c r="I20">
        <v>0</v>
      </c>
      <c r="J20" t="s">
        <v>820</v>
      </c>
      <c r="K20" t="s">
        <v>821</v>
      </c>
    </row>
    <row r="21" spans="1:11" x14ac:dyDescent="0.25">
      <c r="A21" t="s">
        <v>401</v>
      </c>
      <c r="B21">
        <v>0</v>
      </c>
      <c r="C21" s="4" t="s">
        <v>402</v>
      </c>
      <c r="D21">
        <v>6</v>
      </c>
      <c r="E21">
        <v>9.50977500432694</v>
      </c>
      <c r="F21" t="s">
        <v>14</v>
      </c>
      <c r="G21" t="s">
        <v>242</v>
      </c>
      <c r="H21">
        <v>3</v>
      </c>
      <c r="I21">
        <v>0</v>
      </c>
      <c r="J21" t="s">
        <v>403</v>
      </c>
      <c r="K21" t="s">
        <v>404</v>
      </c>
    </row>
    <row r="22" spans="1:11" x14ac:dyDescent="0.25">
      <c r="A22" t="s">
        <v>3300</v>
      </c>
      <c r="B22">
        <v>0</v>
      </c>
      <c r="C22" s="4" t="s">
        <v>6871</v>
      </c>
      <c r="D22">
        <v>4</v>
      </c>
      <c r="E22">
        <v>6.3398500028846296</v>
      </c>
      <c r="F22" t="s">
        <v>14</v>
      </c>
      <c r="G22" t="s">
        <v>242</v>
      </c>
      <c r="H22">
        <v>8</v>
      </c>
      <c r="I22">
        <v>0</v>
      </c>
      <c r="J22" t="s">
        <v>4852</v>
      </c>
      <c r="K22" t="s">
        <v>6874</v>
      </c>
    </row>
    <row r="23" spans="1:11" x14ac:dyDescent="0.25">
      <c r="A23" t="s">
        <v>883</v>
      </c>
      <c r="B23">
        <v>0</v>
      </c>
      <c r="C23" s="4" t="s">
        <v>658</v>
      </c>
      <c r="D23">
        <v>7</v>
      </c>
      <c r="E23">
        <v>11.0947375050481</v>
      </c>
      <c r="F23" t="s">
        <v>14</v>
      </c>
      <c r="G23" t="s">
        <v>242</v>
      </c>
      <c r="H23">
        <v>8</v>
      </c>
      <c r="I23">
        <v>0</v>
      </c>
      <c r="J23" t="s">
        <v>884</v>
      </c>
      <c r="K23" t="s">
        <v>885</v>
      </c>
    </row>
    <row r="24" spans="1:11" x14ac:dyDescent="0.25">
      <c r="A24" t="s">
        <v>641</v>
      </c>
      <c r="B24">
        <v>0</v>
      </c>
      <c r="C24" s="4" t="s">
        <v>642</v>
      </c>
      <c r="D24">
        <v>6</v>
      </c>
      <c r="E24">
        <v>12</v>
      </c>
      <c r="F24" t="s">
        <v>14</v>
      </c>
      <c r="G24" t="s">
        <v>242</v>
      </c>
      <c r="H24">
        <v>3</v>
      </c>
      <c r="I24">
        <v>0</v>
      </c>
      <c r="J24" t="s">
        <v>643</v>
      </c>
      <c r="K24" t="s">
        <v>644</v>
      </c>
    </row>
    <row r="25" spans="1:11" x14ac:dyDescent="0.25">
      <c r="A25" t="s">
        <v>834</v>
      </c>
      <c r="B25">
        <v>0</v>
      </c>
      <c r="C25" s="4" t="s">
        <v>832</v>
      </c>
      <c r="D25">
        <v>5</v>
      </c>
      <c r="E25">
        <v>7.9248125036057804</v>
      </c>
      <c r="F25" t="s">
        <v>14</v>
      </c>
      <c r="G25" t="s">
        <v>242</v>
      </c>
      <c r="H25">
        <v>8</v>
      </c>
      <c r="I25">
        <v>0</v>
      </c>
      <c r="J25" t="s">
        <v>835</v>
      </c>
      <c r="K25" t="s">
        <v>836</v>
      </c>
    </row>
    <row r="26" spans="1:11" x14ac:dyDescent="0.25">
      <c r="A26" t="s">
        <v>756</v>
      </c>
      <c r="B26">
        <v>0</v>
      </c>
      <c r="C26" s="4" t="s">
        <v>757</v>
      </c>
      <c r="D26">
        <v>6</v>
      </c>
      <c r="E26">
        <v>9.50977500432694</v>
      </c>
      <c r="F26" t="s">
        <v>14</v>
      </c>
      <c r="G26" t="s">
        <v>735</v>
      </c>
      <c r="H26">
        <v>7</v>
      </c>
      <c r="I26">
        <v>0</v>
      </c>
      <c r="J26" t="s">
        <v>758</v>
      </c>
      <c r="K26" t="s">
        <v>759</v>
      </c>
    </row>
    <row r="27" spans="1:11" x14ac:dyDescent="0.25">
      <c r="A27" t="s">
        <v>481</v>
      </c>
      <c r="B27">
        <v>0</v>
      </c>
      <c r="C27" s="4" t="s">
        <v>482</v>
      </c>
      <c r="D27">
        <v>21</v>
      </c>
      <c r="E27">
        <v>33.284212515144297</v>
      </c>
      <c r="F27" t="s">
        <v>14</v>
      </c>
      <c r="G27" t="s">
        <v>242</v>
      </c>
      <c r="H27">
        <v>3</v>
      </c>
      <c r="I27">
        <v>0</v>
      </c>
      <c r="J27" t="s">
        <v>483</v>
      </c>
      <c r="K27" t="s">
        <v>484</v>
      </c>
    </row>
    <row r="28" spans="1:11" x14ac:dyDescent="0.25">
      <c r="A28" t="s">
        <v>2549</v>
      </c>
      <c r="B28">
        <v>0</v>
      </c>
      <c r="C28" s="4" t="s">
        <v>6830</v>
      </c>
      <c r="D28">
        <v>2</v>
      </c>
      <c r="E28">
        <v>4</v>
      </c>
      <c r="F28" t="s">
        <v>14</v>
      </c>
      <c r="G28" t="s">
        <v>242</v>
      </c>
      <c r="H28">
        <v>3</v>
      </c>
      <c r="I28">
        <v>0</v>
      </c>
      <c r="J28" t="s">
        <v>2550</v>
      </c>
      <c r="K28" t="s">
        <v>6831</v>
      </c>
    </row>
    <row r="29" spans="1:11" x14ac:dyDescent="0.25">
      <c r="A29" t="s">
        <v>177</v>
      </c>
      <c r="B29">
        <v>0</v>
      </c>
      <c r="C29" s="4" t="s">
        <v>6783</v>
      </c>
      <c r="D29">
        <v>4</v>
      </c>
      <c r="E29">
        <v>6.3398500028846296</v>
      </c>
      <c r="F29" t="s">
        <v>14</v>
      </c>
      <c r="G29" t="s">
        <v>242</v>
      </c>
      <c r="H29">
        <v>3</v>
      </c>
      <c r="I29">
        <v>0</v>
      </c>
      <c r="J29" t="s">
        <v>254</v>
      </c>
      <c r="K29" t="s">
        <v>180</v>
      </c>
    </row>
    <row r="30" spans="1:11" x14ac:dyDescent="0.25">
      <c r="A30" t="s">
        <v>51</v>
      </c>
      <c r="B30">
        <v>8</v>
      </c>
      <c r="C30" s="4" t="s">
        <v>6845</v>
      </c>
      <c r="D30">
        <v>1</v>
      </c>
      <c r="E30">
        <v>1.5849625007211601</v>
      </c>
      <c r="F30" t="s">
        <v>14</v>
      </c>
      <c r="G30" t="s">
        <v>15</v>
      </c>
      <c r="H30">
        <v>4</v>
      </c>
      <c r="I30">
        <v>0</v>
      </c>
      <c r="J30" t="s">
        <v>52</v>
      </c>
      <c r="K30" t="s">
        <v>53</v>
      </c>
    </row>
    <row r="31" spans="1:11" x14ac:dyDescent="0.25">
      <c r="A31" t="s">
        <v>762</v>
      </c>
      <c r="B31">
        <v>0</v>
      </c>
      <c r="C31" s="4" t="s">
        <v>6866</v>
      </c>
      <c r="D31">
        <v>6</v>
      </c>
      <c r="E31">
        <v>9.50977500432694</v>
      </c>
      <c r="F31" t="s">
        <v>14</v>
      </c>
      <c r="G31" t="s">
        <v>735</v>
      </c>
      <c r="H31">
        <v>7</v>
      </c>
      <c r="I31">
        <v>0</v>
      </c>
      <c r="J31" t="s">
        <v>761</v>
      </c>
      <c r="K31" t="s">
        <v>763</v>
      </c>
    </row>
    <row r="32" spans="1:11" x14ac:dyDescent="0.25">
      <c r="A32" t="s">
        <v>44</v>
      </c>
      <c r="B32">
        <v>38</v>
      </c>
      <c r="C32" s="4" t="s">
        <v>45</v>
      </c>
      <c r="D32">
        <v>3</v>
      </c>
      <c r="E32">
        <v>4.75488750216347</v>
      </c>
      <c r="F32" t="s">
        <v>14</v>
      </c>
      <c r="G32" t="s">
        <v>15</v>
      </c>
      <c r="H32">
        <v>1</v>
      </c>
      <c r="I32">
        <v>0</v>
      </c>
      <c r="J32" t="s">
        <v>46</v>
      </c>
      <c r="K32" t="s">
        <v>47</v>
      </c>
    </row>
    <row r="33" spans="1:11" x14ac:dyDescent="0.25">
      <c r="A33" t="s">
        <v>994</v>
      </c>
      <c r="B33">
        <v>0</v>
      </c>
      <c r="C33" s="4" t="s">
        <v>995</v>
      </c>
      <c r="D33">
        <v>7</v>
      </c>
      <c r="E33">
        <v>11.0947375050481</v>
      </c>
      <c r="F33" t="s">
        <v>14</v>
      </c>
      <c r="G33" t="s">
        <v>242</v>
      </c>
      <c r="H33">
        <v>8</v>
      </c>
      <c r="I33">
        <v>0</v>
      </c>
      <c r="J33" t="s">
        <v>996</v>
      </c>
      <c r="K33" t="s">
        <v>997</v>
      </c>
    </row>
    <row r="34" spans="1:11" x14ac:dyDescent="0.25">
      <c r="A34" t="s">
        <v>1020</v>
      </c>
      <c r="B34">
        <v>0</v>
      </c>
      <c r="C34" s="4" t="s">
        <v>6851</v>
      </c>
      <c r="D34">
        <v>4</v>
      </c>
      <c r="E34">
        <v>8</v>
      </c>
      <c r="F34" t="s">
        <v>14</v>
      </c>
      <c r="G34" t="s">
        <v>242</v>
      </c>
      <c r="H34">
        <v>8</v>
      </c>
      <c r="I34">
        <v>0</v>
      </c>
      <c r="J34" t="s">
        <v>1021</v>
      </c>
      <c r="K34" t="s">
        <v>1022</v>
      </c>
    </row>
    <row r="35" spans="1:11" x14ac:dyDescent="0.25">
      <c r="A35" t="s">
        <v>531</v>
      </c>
      <c r="B35">
        <v>0</v>
      </c>
      <c r="C35" s="4" t="s">
        <v>532</v>
      </c>
      <c r="D35">
        <v>5</v>
      </c>
      <c r="E35">
        <v>7.9248125036057804</v>
      </c>
      <c r="F35" t="s">
        <v>14</v>
      </c>
      <c r="G35" t="s">
        <v>242</v>
      </c>
      <c r="H35">
        <v>3</v>
      </c>
      <c r="I35">
        <v>0</v>
      </c>
      <c r="J35" t="s">
        <v>533</v>
      </c>
      <c r="K35" t="s">
        <v>534</v>
      </c>
    </row>
    <row r="36" spans="1:11" x14ac:dyDescent="0.25">
      <c r="A36" t="s">
        <v>3999</v>
      </c>
      <c r="B36">
        <v>0</v>
      </c>
      <c r="C36" s="4" t="s">
        <v>6887</v>
      </c>
      <c r="D36">
        <v>7</v>
      </c>
      <c r="E36">
        <v>11.0947375050481</v>
      </c>
      <c r="F36" t="s">
        <v>14</v>
      </c>
      <c r="G36" t="s">
        <v>242</v>
      </c>
      <c r="H36">
        <v>8</v>
      </c>
      <c r="I36">
        <v>0</v>
      </c>
      <c r="J36" t="s">
        <v>5563</v>
      </c>
      <c r="K36" t="s">
        <v>6888</v>
      </c>
    </row>
    <row r="37" spans="1:11" x14ac:dyDescent="0.25">
      <c r="A37" t="s">
        <v>771</v>
      </c>
      <c r="B37">
        <v>0</v>
      </c>
      <c r="C37" s="4" t="s">
        <v>6871</v>
      </c>
      <c r="D37">
        <v>6</v>
      </c>
      <c r="E37">
        <v>12</v>
      </c>
      <c r="F37" t="s">
        <v>14</v>
      </c>
      <c r="G37" t="s">
        <v>735</v>
      </c>
      <c r="H37">
        <v>7</v>
      </c>
      <c r="I37">
        <v>0</v>
      </c>
      <c r="J37" t="s">
        <v>772</v>
      </c>
      <c r="K37" t="s">
        <v>773</v>
      </c>
    </row>
    <row r="38" spans="1:11" x14ac:dyDescent="0.25">
      <c r="A38" t="s">
        <v>880</v>
      </c>
      <c r="B38">
        <v>0</v>
      </c>
      <c r="C38" s="4" t="s">
        <v>878</v>
      </c>
      <c r="D38">
        <v>5</v>
      </c>
      <c r="E38">
        <v>7.9248125036057804</v>
      </c>
      <c r="F38" t="s">
        <v>14</v>
      </c>
      <c r="G38" t="s">
        <v>242</v>
      </c>
      <c r="H38">
        <v>8</v>
      </c>
      <c r="I38">
        <v>0</v>
      </c>
      <c r="J38" t="s">
        <v>881</v>
      </c>
      <c r="K38" t="s">
        <v>882</v>
      </c>
    </row>
    <row r="39" spans="1:11" x14ac:dyDescent="0.25">
      <c r="A39" t="s">
        <v>291</v>
      </c>
      <c r="B39">
        <v>0</v>
      </c>
      <c r="C39" s="4" t="s">
        <v>292</v>
      </c>
      <c r="D39">
        <v>4</v>
      </c>
      <c r="E39">
        <v>6.3398500028846296</v>
      </c>
      <c r="F39" t="s">
        <v>14</v>
      </c>
      <c r="G39" t="s">
        <v>242</v>
      </c>
      <c r="H39">
        <v>3</v>
      </c>
      <c r="I39">
        <v>0</v>
      </c>
      <c r="J39" t="s">
        <v>293</v>
      </c>
      <c r="K39" t="s">
        <v>294</v>
      </c>
    </row>
    <row r="40" spans="1:11" x14ac:dyDescent="0.25">
      <c r="A40" t="s">
        <v>2360</v>
      </c>
      <c r="B40">
        <v>0</v>
      </c>
      <c r="C40" s="4" t="s">
        <v>6817</v>
      </c>
      <c r="D40">
        <v>3</v>
      </c>
      <c r="E40">
        <v>6</v>
      </c>
      <c r="F40" t="s">
        <v>14</v>
      </c>
      <c r="G40" t="s">
        <v>242</v>
      </c>
      <c r="H40">
        <v>3</v>
      </c>
      <c r="I40">
        <v>0</v>
      </c>
      <c r="J40" t="s">
        <v>2361</v>
      </c>
      <c r="K40" t="s">
        <v>6818</v>
      </c>
    </row>
    <row r="41" spans="1:11" x14ac:dyDescent="0.25">
      <c r="A41" t="s">
        <v>855</v>
      </c>
      <c r="B41">
        <v>0</v>
      </c>
      <c r="C41" s="4" t="s">
        <v>856</v>
      </c>
      <c r="D41">
        <v>5</v>
      </c>
      <c r="E41">
        <v>7.9248125036057804</v>
      </c>
      <c r="F41" t="s">
        <v>14</v>
      </c>
      <c r="G41" t="s">
        <v>242</v>
      </c>
      <c r="H41">
        <v>8</v>
      </c>
      <c r="I41">
        <v>0</v>
      </c>
      <c r="J41" t="s">
        <v>857</v>
      </c>
      <c r="K41" t="s">
        <v>858</v>
      </c>
    </row>
    <row r="42" spans="1:11" x14ac:dyDescent="0.25">
      <c r="A42" t="s">
        <v>716</v>
      </c>
      <c r="B42">
        <v>0</v>
      </c>
      <c r="C42" s="4" t="s">
        <v>6836</v>
      </c>
      <c r="D42">
        <v>3</v>
      </c>
      <c r="E42">
        <v>6</v>
      </c>
      <c r="F42" t="s">
        <v>14</v>
      </c>
      <c r="G42" t="s">
        <v>242</v>
      </c>
      <c r="H42">
        <v>3</v>
      </c>
      <c r="I42">
        <v>0</v>
      </c>
      <c r="J42" t="s">
        <v>717</v>
      </c>
      <c r="K42" t="s">
        <v>718</v>
      </c>
    </row>
    <row r="43" spans="1:11" x14ac:dyDescent="0.25">
      <c r="A43" t="s">
        <v>187</v>
      </c>
      <c r="B43">
        <v>9</v>
      </c>
      <c r="C43" s="4" t="s">
        <v>6846</v>
      </c>
      <c r="D43">
        <v>1</v>
      </c>
      <c r="E43">
        <v>2</v>
      </c>
      <c r="F43" t="s">
        <v>14</v>
      </c>
      <c r="G43" t="s">
        <v>15</v>
      </c>
      <c r="H43">
        <v>4</v>
      </c>
      <c r="I43">
        <v>0</v>
      </c>
      <c r="J43" t="s">
        <v>188</v>
      </c>
      <c r="K43" t="s">
        <v>189</v>
      </c>
    </row>
    <row r="44" spans="1:11" x14ac:dyDescent="0.25">
      <c r="A44" t="s">
        <v>610</v>
      </c>
      <c r="B44">
        <v>0</v>
      </c>
      <c r="C44" s="4" t="s">
        <v>6805</v>
      </c>
      <c r="D44">
        <v>7</v>
      </c>
      <c r="E44">
        <v>14</v>
      </c>
      <c r="F44" t="s">
        <v>14</v>
      </c>
      <c r="G44" t="s">
        <v>242</v>
      </c>
      <c r="H44">
        <v>3</v>
      </c>
      <c r="I44">
        <v>0</v>
      </c>
      <c r="J44" t="s">
        <v>611</v>
      </c>
      <c r="K44" t="s">
        <v>612</v>
      </c>
    </row>
    <row r="45" spans="1:11" x14ac:dyDescent="0.25">
      <c r="A45" t="s">
        <v>1190</v>
      </c>
      <c r="B45">
        <v>26</v>
      </c>
      <c r="C45" s="4" t="s">
        <v>6772</v>
      </c>
      <c r="D45">
        <v>23</v>
      </c>
      <c r="E45">
        <v>23</v>
      </c>
      <c r="F45" t="s">
        <v>14</v>
      </c>
      <c r="G45" t="s">
        <v>15</v>
      </c>
      <c r="H45">
        <v>1</v>
      </c>
      <c r="I45">
        <v>0</v>
      </c>
      <c r="J45" t="s">
        <v>6773</v>
      </c>
      <c r="K45" t="s">
        <v>1190</v>
      </c>
    </row>
    <row r="46" spans="1:11" x14ac:dyDescent="0.25">
      <c r="A46" t="s">
        <v>33</v>
      </c>
      <c r="B46">
        <v>25</v>
      </c>
      <c r="C46" s="4" t="s">
        <v>6842</v>
      </c>
      <c r="D46">
        <v>1</v>
      </c>
      <c r="E46">
        <v>1.5849625007211601</v>
      </c>
      <c r="F46" t="s">
        <v>14</v>
      </c>
      <c r="G46" t="s">
        <v>15</v>
      </c>
      <c r="H46">
        <v>4</v>
      </c>
      <c r="I46">
        <v>0</v>
      </c>
      <c r="J46" t="s">
        <v>34</v>
      </c>
      <c r="K46" t="s">
        <v>35</v>
      </c>
    </row>
    <row r="47" spans="1:11" x14ac:dyDescent="0.25">
      <c r="A47" t="s">
        <v>593</v>
      </c>
      <c r="B47">
        <v>0</v>
      </c>
      <c r="C47" s="4" t="s">
        <v>6802</v>
      </c>
      <c r="D47">
        <v>4</v>
      </c>
      <c r="E47">
        <v>8</v>
      </c>
      <c r="F47" t="s">
        <v>14</v>
      </c>
      <c r="G47" t="s">
        <v>242</v>
      </c>
      <c r="H47">
        <v>3</v>
      </c>
      <c r="I47">
        <v>0</v>
      </c>
      <c r="J47" t="s">
        <v>594</v>
      </c>
      <c r="K47" t="s">
        <v>595</v>
      </c>
    </row>
    <row r="48" spans="1:11" x14ac:dyDescent="0.25">
      <c r="A48" t="s">
        <v>546</v>
      </c>
      <c r="B48">
        <v>0</v>
      </c>
      <c r="C48" s="4" t="s">
        <v>6858</v>
      </c>
      <c r="D48">
        <v>6</v>
      </c>
      <c r="E48">
        <v>9.50977500432694</v>
      </c>
      <c r="F48" t="s">
        <v>14</v>
      </c>
      <c r="G48" t="s">
        <v>735</v>
      </c>
      <c r="H48">
        <v>6</v>
      </c>
      <c r="I48">
        <v>0</v>
      </c>
      <c r="J48" t="s">
        <v>1559</v>
      </c>
      <c r="K48" t="s">
        <v>548</v>
      </c>
    </row>
    <row r="49" spans="1:11" x14ac:dyDescent="0.25">
      <c r="A49" t="s">
        <v>549</v>
      </c>
      <c r="B49">
        <v>0</v>
      </c>
      <c r="C49" s="4" t="s">
        <v>6892</v>
      </c>
      <c r="D49">
        <v>4</v>
      </c>
      <c r="E49">
        <v>6.3398500028846296</v>
      </c>
      <c r="F49" t="s">
        <v>14</v>
      </c>
      <c r="G49" t="s">
        <v>242</v>
      </c>
      <c r="H49">
        <v>8</v>
      </c>
      <c r="I49">
        <v>0</v>
      </c>
      <c r="J49" t="s">
        <v>550</v>
      </c>
      <c r="K49" t="s">
        <v>551</v>
      </c>
    </row>
    <row r="50" spans="1:11" x14ac:dyDescent="0.25">
      <c r="A50" t="s">
        <v>904</v>
      </c>
      <c r="B50">
        <v>0</v>
      </c>
      <c r="C50" s="4" t="s">
        <v>6881</v>
      </c>
      <c r="D50">
        <v>6</v>
      </c>
      <c r="E50">
        <v>9.50977500432694</v>
      </c>
      <c r="F50" t="s">
        <v>14</v>
      </c>
      <c r="G50" t="s">
        <v>242</v>
      </c>
      <c r="H50">
        <v>8</v>
      </c>
      <c r="I50">
        <v>0</v>
      </c>
      <c r="J50" t="s">
        <v>905</v>
      </c>
      <c r="K50" t="s">
        <v>904</v>
      </c>
    </row>
    <row r="51" spans="1:11" x14ac:dyDescent="0.25">
      <c r="A51" t="s">
        <v>453</v>
      </c>
      <c r="B51">
        <v>0</v>
      </c>
      <c r="C51" s="4" t="s">
        <v>6792</v>
      </c>
      <c r="D51">
        <v>4</v>
      </c>
      <c r="E51">
        <v>6.3398500028846296</v>
      </c>
      <c r="F51" t="s">
        <v>14</v>
      </c>
      <c r="G51" t="s">
        <v>242</v>
      </c>
      <c r="H51">
        <v>3</v>
      </c>
      <c r="I51">
        <v>0</v>
      </c>
      <c r="J51" t="s">
        <v>454</v>
      </c>
      <c r="K51" t="s">
        <v>455</v>
      </c>
    </row>
    <row r="52" spans="1:11" x14ac:dyDescent="0.25">
      <c r="A52" t="s">
        <v>581</v>
      </c>
      <c r="B52">
        <v>0</v>
      </c>
      <c r="C52" s="4" t="s">
        <v>582</v>
      </c>
      <c r="D52">
        <v>3</v>
      </c>
      <c r="E52">
        <v>6</v>
      </c>
      <c r="F52" t="s">
        <v>14</v>
      </c>
      <c r="G52" t="s">
        <v>242</v>
      </c>
      <c r="H52">
        <v>3</v>
      </c>
      <c r="I52">
        <v>0</v>
      </c>
      <c r="J52" t="s">
        <v>583</v>
      </c>
      <c r="K52" t="s">
        <v>584</v>
      </c>
    </row>
    <row r="53" spans="1:11" x14ac:dyDescent="0.25">
      <c r="A53" t="s">
        <v>195</v>
      </c>
      <c r="B53">
        <v>0</v>
      </c>
      <c r="C53" s="4" t="s">
        <v>196</v>
      </c>
      <c r="D53">
        <v>16</v>
      </c>
      <c r="E53">
        <v>16</v>
      </c>
      <c r="F53" t="s">
        <v>14</v>
      </c>
      <c r="G53" t="s">
        <v>735</v>
      </c>
      <c r="H53">
        <v>7</v>
      </c>
      <c r="I53">
        <v>0</v>
      </c>
      <c r="J53" t="s">
        <v>1543</v>
      </c>
      <c r="K53" t="s">
        <v>195</v>
      </c>
    </row>
    <row r="54" spans="1:11" x14ac:dyDescent="0.25">
      <c r="A54" t="s">
        <v>774</v>
      </c>
      <c r="B54">
        <v>0</v>
      </c>
      <c r="C54" s="4" t="s">
        <v>775</v>
      </c>
      <c r="D54">
        <v>3</v>
      </c>
      <c r="E54">
        <v>4.75488750216347</v>
      </c>
      <c r="F54" t="s">
        <v>14</v>
      </c>
      <c r="G54" t="s">
        <v>242</v>
      </c>
      <c r="H54">
        <v>8</v>
      </c>
      <c r="I54">
        <v>0</v>
      </c>
      <c r="J54" t="s">
        <v>776</v>
      </c>
      <c r="K54" t="s">
        <v>777</v>
      </c>
    </row>
    <row r="55" spans="1:11" x14ac:dyDescent="0.25">
      <c r="A55" t="s">
        <v>1215</v>
      </c>
      <c r="B55">
        <v>0</v>
      </c>
      <c r="C55" s="4" t="s">
        <v>6882</v>
      </c>
      <c r="D55">
        <v>9</v>
      </c>
      <c r="E55">
        <v>14.264662506490399</v>
      </c>
      <c r="F55" t="s">
        <v>14</v>
      </c>
      <c r="G55" t="s">
        <v>242</v>
      </c>
      <c r="H55">
        <v>8</v>
      </c>
      <c r="I55">
        <v>0</v>
      </c>
      <c r="J55" t="s">
        <v>1216</v>
      </c>
      <c r="K55" t="s">
        <v>1217</v>
      </c>
    </row>
    <row r="56" spans="1:11" x14ac:dyDescent="0.25">
      <c r="A56" t="s">
        <v>474</v>
      </c>
      <c r="B56">
        <v>0</v>
      </c>
      <c r="C56" s="4" t="s">
        <v>6880</v>
      </c>
      <c r="D56">
        <v>6</v>
      </c>
      <c r="E56">
        <v>9.50977500432694</v>
      </c>
      <c r="F56" t="s">
        <v>14</v>
      </c>
      <c r="G56" t="s">
        <v>242</v>
      </c>
      <c r="H56">
        <v>8</v>
      </c>
      <c r="I56">
        <v>0</v>
      </c>
      <c r="J56" t="s">
        <v>475</v>
      </c>
      <c r="K56" t="s">
        <v>476</v>
      </c>
    </row>
    <row r="57" spans="1:11" x14ac:dyDescent="0.25">
      <c r="A57" t="s">
        <v>241</v>
      </c>
      <c r="B57">
        <v>0</v>
      </c>
      <c r="C57" s="4" t="s">
        <v>6780</v>
      </c>
      <c r="D57">
        <v>12</v>
      </c>
      <c r="E57">
        <v>19.019550008653901</v>
      </c>
      <c r="F57" t="s">
        <v>14</v>
      </c>
      <c r="G57" t="s">
        <v>242</v>
      </c>
      <c r="H57">
        <v>2</v>
      </c>
      <c r="I57">
        <v>0</v>
      </c>
      <c r="J57" t="s">
        <v>243</v>
      </c>
      <c r="K57" t="s">
        <v>244</v>
      </c>
    </row>
    <row r="58" spans="1:11" x14ac:dyDescent="0.25">
      <c r="A58" t="s">
        <v>645</v>
      </c>
      <c r="B58">
        <v>0</v>
      </c>
      <c r="C58" s="4" t="s">
        <v>646</v>
      </c>
      <c r="D58">
        <v>4</v>
      </c>
      <c r="E58">
        <v>8</v>
      </c>
      <c r="F58" t="s">
        <v>14</v>
      </c>
      <c r="G58" t="s">
        <v>242</v>
      </c>
      <c r="H58">
        <v>3</v>
      </c>
      <c r="I58">
        <v>0</v>
      </c>
      <c r="J58" t="s">
        <v>647</v>
      </c>
      <c r="K58" t="s">
        <v>648</v>
      </c>
    </row>
    <row r="59" spans="1:11" x14ac:dyDescent="0.25">
      <c r="A59" t="s">
        <v>190</v>
      </c>
      <c r="B59">
        <v>9</v>
      </c>
      <c r="C59" s="4" t="s">
        <v>6846</v>
      </c>
      <c r="D59">
        <v>1</v>
      </c>
      <c r="E59">
        <v>1</v>
      </c>
      <c r="F59" t="s">
        <v>14</v>
      </c>
      <c r="G59" t="s">
        <v>15</v>
      </c>
      <c r="H59">
        <v>5</v>
      </c>
      <c r="I59">
        <v>0</v>
      </c>
      <c r="J59" t="s">
        <v>188</v>
      </c>
      <c r="K59" t="s">
        <v>191</v>
      </c>
    </row>
    <row r="60" spans="1:11" x14ac:dyDescent="0.25">
      <c r="A60" t="s">
        <v>6713</v>
      </c>
      <c r="B60">
        <v>0</v>
      </c>
      <c r="C60" s="4" t="s">
        <v>6825</v>
      </c>
      <c r="D60">
        <v>2</v>
      </c>
      <c r="E60">
        <v>4</v>
      </c>
      <c r="F60" t="s">
        <v>14</v>
      </c>
      <c r="G60" t="s">
        <v>242</v>
      </c>
      <c r="H60">
        <v>3</v>
      </c>
      <c r="I60">
        <v>0</v>
      </c>
      <c r="J60" t="s">
        <v>2443</v>
      </c>
      <c r="K60" t="s">
        <v>6826</v>
      </c>
    </row>
    <row r="61" spans="1:11" x14ac:dyDescent="0.25">
      <c r="A61" t="s">
        <v>1570</v>
      </c>
      <c r="B61">
        <v>0</v>
      </c>
      <c r="C61" s="4" t="s">
        <v>6844</v>
      </c>
      <c r="D61">
        <v>2</v>
      </c>
      <c r="E61">
        <v>4</v>
      </c>
      <c r="F61" t="s">
        <v>14</v>
      </c>
      <c r="G61" t="s">
        <v>735</v>
      </c>
      <c r="H61">
        <v>7</v>
      </c>
      <c r="I61">
        <v>0</v>
      </c>
      <c r="J61" t="s">
        <v>1571</v>
      </c>
      <c r="K61" t="s">
        <v>6872</v>
      </c>
    </row>
    <row r="62" spans="1:11" x14ac:dyDescent="0.25">
      <c r="A62" t="s">
        <v>48</v>
      </c>
      <c r="B62">
        <v>5</v>
      </c>
      <c r="C62" s="4" t="s">
        <v>6844</v>
      </c>
      <c r="D62">
        <v>1</v>
      </c>
      <c r="E62">
        <v>2</v>
      </c>
      <c r="F62" t="s">
        <v>14</v>
      </c>
      <c r="G62" t="s">
        <v>15</v>
      </c>
      <c r="H62">
        <v>4</v>
      </c>
      <c r="I62">
        <v>0</v>
      </c>
      <c r="J62" t="s">
        <v>49</v>
      </c>
      <c r="K62" t="s">
        <v>50</v>
      </c>
    </row>
    <row r="63" spans="1:11" x14ac:dyDescent="0.25">
      <c r="A63" t="s">
        <v>671</v>
      </c>
      <c r="B63">
        <v>0</v>
      </c>
      <c r="C63" s="4" t="s">
        <v>672</v>
      </c>
      <c r="D63">
        <v>3</v>
      </c>
      <c r="E63">
        <v>6</v>
      </c>
      <c r="F63" t="s">
        <v>14</v>
      </c>
      <c r="G63" t="s">
        <v>242</v>
      </c>
      <c r="H63">
        <v>3</v>
      </c>
      <c r="I63">
        <v>0</v>
      </c>
      <c r="J63" t="s">
        <v>673</v>
      </c>
      <c r="K63" t="s">
        <v>674</v>
      </c>
    </row>
    <row r="64" spans="1:11" x14ac:dyDescent="0.25">
      <c r="A64" t="s">
        <v>703</v>
      </c>
      <c r="B64">
        <v>0</v>
      </c>
      <c r="C64" s="4" t="s">
        <v>6813</v>
      </c>
      <c r="D64">
        <v>20</v>
      </c>
      <c r="E64">
        <v>40</v>
      </c>
      <c r="F64" t="s">
        <v>14</v>
      </c>
      <c r="G64" t="s">
        <v>242</v>
      </c>
      <c r="H64">
        <v>3</v>
      </c>
      <c r="I64">
        <v>0</v>
      </c>
      <c r="J64" t="s">
        <v>704</v>
      </c>
      <c r="K64" t="s">
        <v>705</v>
      </c>
    </row>
    <row r="65" spans="1:11" x14ac:dyDescent="0.25">
      <c r="A65" t="s">
        <v>749</v>
      </c>
      <c r="B65">
        <v>0</v>
      </c>
      <c r="C65" s="4" t="s">
        <v>6860</v>
      </c>
      <c r="D65">
        <v>2</v>
      </c>
      <c r="E65">
        <v>3.1699250014423099</v>
      </c>
      <c r="F65" t="s">
        <v>14</v>
      </c>
      <c r="G65" t="s">
        <v>735</v>
      </c>
      <c r="H65">
        <v>7</v>
      </c>
      <c r="I65">
        <v>0</v>
      </c>
      <c r="J65" t="s">
        <v>750</v>
      </c>
      <c r="K65" t="s">
        <v>751</v>
      </c>
    </row>
    <row r="66" spans="1:11" x14ac:dyDescent="0.25">
      <c r="A66" t="s">
        <v>71</v>
      </c>
      <c r="B66">
        <v>74</v>
      </c>
      <c r="C66" s="4" t="s">
        <v>6774</v>
      </c>
      <c r="D66">
        <v>7</v>
      </c>
      <c r="E66">
        <v>7</v>
      </c>
      <c r="F66" t="s">
        <v>14</v>
      </c>
      <c r="G66" t="s">
        <v>15</v>
      </c>
      <c r="H66">
        <v>1</v>
      </c>
      <c r="I66">
        <v>0</v>
      </c>
      <c r="J66" t="s">
        <v>72</v>
      </c>
      <c r="K66" t="s">
        <v>71</v>
      </c>
    </row>
    <row r="67" spans="1:11" x14ac:dyDescent="0.25">
      <c r="A67" t="s">
        <v>1233</v>
      </c>
      <c r="B67">
        <v>0</v>
      </c>
      <c r="C67" s="4" t="s">
        <v>6883</v>
      </c>
      <c r="D67">
        <v>8</v>
      </c>
      <c r="E67">
        <v>12.6797000057693</v>
      </c>
      <c r="F67" t="s">
        <v>14</v>
      </c>
      <c r="G67" t="s">
        <v>242</v>
      </c>
      <c r="H67">
        <v>8</v>
      </c>
      <c r="I67">
        <v>0</v>
      </c>
      <c r="J67" t="s">
        <v>1234</v>
      </c>
      <c r="K67" t="s">
        <v>1233</v>
      </c>
    </row>
    <row r="68" spans="1:11" x14ac:dyDescent="0.25">
      <c r="A68" t="s">
        <v>1235</v>
      </c>
      <c r="B68">
        <v>0</v>
      </c>
      <c r="C68" s="4" t="s">
        <v>6870</v>
      </c>
      <c r="D68">
        <v>30</v>
      </c>
      <c r="E68">
        <v>47.5488750216347</v>
      </c>
      <c r="F68" t="s">
        <v>14</v>
      </c>
      <c r="G68" t="s">
        <v>735</v>
      </c>
      <c r="H68">
        <v>7</v>
      </c>
      <c r="I68">
        <v>0</v>
      </c>
      <c r="J68" t="s">
        <v>769</v>
      </c>
      <c r="K68" t="s">
        <v>1235</v>
      </c>
    </row>
    <row r="69" spans="1:11" x14ac:dyDescent="0.25">
      <c r="A69" t="s">
        <v>31</v>
      </c>
      <c r="B69">
        <v>59</v>
      </c>
      <c r="C69" s="4" t="s">
        <v>6771</v>
      </c>
      <c r="D69">
        <v>2</v>
      </c>
      <c r="E69">
        <v>3.1699250014423099</v>
      </c>
      <c r="F69" t="s">
        <v>14</v>
      </c>
      <c r="G69" t="s">
        <v>15</v>
      </c>
      <c r="H69">
        <v>1</v>
      </c>
      <c r="I69">
        <v>0</v>
      </c>
      <c r="J69" t="s">
        <v>32</v>
      </c>
      <c r="K69" t="s">
        <v>31</v>
      </c>
    </row>
    <row r="70" spans="1:11" x14ac:dyDescent="0.25">
      <c r="A70" t="s">
        <v>965</v>
      </c>
      <c r="B70">
        <v>0</v>
      </c>
      <c r="C70" s="4" t="s">
        <v>372</v>
      </c>
      <c r="D70">
        <v>6</v>
      </c>
      <c r="E70">
        <v>9.50977500432694</v>
      </c>
      <c r="F70" t="s">
        <v>14</v>
      </c>
      <c r="G70" t="s">
        <v>242</v>
      </c>
      <c r="H70">
        <v>8</v>
      </c>
      <c r="I70">
        <v>0</v>
      </c>
      <c r="J70" t="s">
        <v>966</v>
      </c>
      <c r="K70" t="s">
        <v>967</v>
      </c>
    </row>
    <row r="71" spans="1:11" x14ac:dyDescent="0.25">
      <c r="A71" t="s">
        <v>163</v>
      </c>
      <c r="B71">
        <v>43</v>
      </c>
      <c r="C71" s="4" t="s">
        <v>164</v>
      </c>
      <c r="D71">
        <v>11</v>
      </c>
      <c r="E71">
        <v>17.434587507932701</v>
      </c>
      <c r="F71" t="s">
        <v>14</v>
      </c>
      <c r="G71" t="s">
        <v>15</v>
      </c>
      <c r="H71">
        <v>4</v>
      </c>
      <c r="I71">
        <v>0</v>
      </c>
      <c r="J71" t="s">
        <v>165</v>
      </c>
      <c r="K71" t="s">
        <v>163</v>
      </c>
    </row>
    <row r="72" spans="1:11" x14ac:dyDescent="0.25">
      <c r="A72" t="s">
        <v>923</v>
      </c>
      <c r="B72">
        <v>0</v>
      </c>
      <c r="C72" s="4" t="s">
        <v>924</v>
      </c>
      <c r="D72">
        <v>9</v>
      </c>
      <c r="E72">
        <v>14.264662506490399</v>
      </c>
      <c r="F72" t="s">
        <v>14</v>
      </c>
      <c r="G72" t="s">
        <v>242</v>
      </c>
      <c r="H72">
        <v>8</v>
      </c>
      <c r="I72">
        <v>0</v>
      </c>
      <c r="J72" t="s">
        <v>925</v>
      </c>
      <c r="K72" t="s">
        <v>926</v>
      </c>
    </row>
    <row r="73" spans="1:11" x14ac:dyDescent="0.25">
      <c r="A73" t="s">
        <v>499</v>
      </c>
      <c r="B73">
        <v>0</v>
      </c>
      <c r="C73" s="4" t="s">
        <v>500</v>
      </c>
      <c r="D73">
        <v>7</v>
      </c>
      <c r="E73">
        <v>11.0947375050481</v>
      </c>
      <c r="F73" t="s">
        <v>14</v>
      </c>
      <c r="G73" t="s">
        <v>242</v>
      </c>
      <c r="H73">
        <v>3</v>
      </c>
      <c r="I73">
        <v>0</v>
      </c>
      <c r="J73" t="s">
        <v>501</v>
      </c>
      <c r="K73" t="s">
        <v>499</v>
      </c>
    </row>
    <row r="74" spans="1:11" x14ac:dyDescent="0.25">
      <c r="A74" t="s">
        <v>206</v>
      </c>
      <c r="B74">
        <v>43</v>
      </c>
      <c r="C74" s="4" t="s">
        <v>207</v>
      </c>
      <c r="D74">
        <v>9</v>
      </c>
      <c r="E74">
        <v>14.264662506490399</v>
      </c>
      <c r="F74" t="s">
        <v>14</v>
      </c>
      <c r="G74" t="s">
        <v>15</v>
      </c>
      <c r="H74">
        <v>4</v>
      </c>
      <c r="I74">
        <v>0</v>
      </c>
      <c r="J74" t="s">
        <v>208</v>
      </c>
      <c r="K74" t="s">
        <v>209</v>
      </c>
    </row>
    <row r="75" spans="1:11" x14ac:dyDescent="0.25">
      <c r="A75" t="s">
        <v>203</v>
      </c>
      <c r="B75">
        <v>43</v>
      </c>
      <c r="C75" s="4" t="s">
        <v>6849</v>
      </c>
      <c r="D75">
        <v>3</v>
      </c>
      <c r="E75">
        <v>4.75488750216347</v>
      </c>
      <c r="F75" t="s">
        <v>14</v>
      </c>
      <c r="G75" t="s">
        <v>15</v>
      </c>
      <c r="H75">
        <v>4</v>
      </c>
      <c r="I75">
        <v>0</v>
      </c>
      <c r="J75" t="s">
        <v>204</v>
      </c>
      <c r="K75" t="s">
        <v>205</v>
      </c>
    </row>
    <row r="76" spans="1:11" x14ac:dyDescent="0.25">
      <c r="A76" t="s">
        <v>961</v>
      </c>
      <c r="B76">
        <v>0</v>
      </c>
      <c r="C76" s="4" t="s">
        <v>962</v>
      </c>
      <c r="D76">
        <v>4</v>
      </c>
      <c r="E76">
        <v>6.3398500028846296</v>
      </c>
      <c r="F76" t="s">
        <v>14</v>
      </c>
      <c r="G76" t="s">
        <v>242</v>
      </c>
      <c r="H76">
        <v>8</v>
      </c>
      <c r="I76">
        <v>0</v>
      </c>
      <c r="J76" t="s">
        <v>963</v>
      </c>
      <c r="K76" t="s">
        <v>964</v>
      </c>
    </row>
    <row r="77" spans="1:11" x14ac:dyDescent="0.25">
      <c r="A77" t="s">
        <v>200</v>
      </c>
      <c r="B77">
        <v>22</v>
      </c>
      <c r="C77" s="4" t="s">
        <v>6797</v>
      </c>
      <c r="D77">
        <v>1</v>
      </c>
      <c r="E77">
        <v>2</v>
      </c>
      <c r="F77" t="s">
        <v>14</v>
      </c>
      <c r="G77" t="s">
        <v>15</v>
      </c>
      <c r="H77">
        <v>4</v>
      </c>
      <c r="I77">
        <v>0</v>
      </c>
      <c r="J77" t="s">
        <v>201</v>
      </c>
      <c r="K77" t="s">
        <v>202</v>
      </c>
    </row>
    <row r="78" spans="1:11" x14ac:dyDescent="0.25">
      <c r="A78" t="s">
        <v>617</v>
      </c>
      <c r="B78">
        <v>0</v>
      </c>
      <c r="C78" s="4" t="s">
        <v>6806</v>
      </c>
      <c r="D78">
        <v>2</v>
      </c>
      <c r="E78">
        <v>4</v>
      </c>
      <c r="F78" t="s">
        <v>14</v>
      </c>
      <c r="G78" t="s">
        <v>242</v>
      </c>
      <c r="H78">
        <v>3</v>
      </c>
      <c r="I78">
        <v>0</v>
      </c>
      <c r="J78" t="s">
        <v>618</v>
      </c>
      <c r="K78" t="s">
        <v>619</v>
      </c>
    </row>
    <row r="79" spans="1:11" x14ac:dyDescent="0.25">
      <c r="A79" t="s">
        <v>270</v>
      </c>
      <c r="B79">
        <v>0</v>
      </c>
      <c r="C79" s="4" t="s">
        <v>6864</v>
      </c>
      <c r="D79">
        <v>6</v>
      </c>
      <c r="E79">
        <v>9.50977500432694</v>
      </c>
      <c r="F79" t="s">
        <v>14</v>
      </c>
      <c r="G79" t="s">
        <v>735</v>
      </c>
      <c r="H79">
        <v>7</v>
      </c>
      <c r="I79">
        <v>0</v>
      </c>
      <c r="J79" t="s">
        <v>741</v>
      </c>
      <c r="K79" t="s">
        <v>272</v>
      </c>
    </row>
    <row r="80" spans="1:11" x14ac:dyDescent="0.25">
      <c r="A80" t="s">
        <v>68</v>
      </c>
      <c r="B80">
        <v>63</v>
      </c>
      <c r="C80" s="4" t="s">
        <v>6838</v>
      </c>
      <c r="D80">
        <v>1</v>
      </c>
      <c r="E80">
        <v>1.5849625007211601</v>
      </c>
      <c r="F80" t="s">
        <v>14</v>
      </c>
      <c r="G80" t="s">
        <v>15</v>
      </c>
      <c r="H80">
        <v>4</v>
      </c>
      <c r="I80">
        <v>0</v>
      </c>
      <c r="J80" t="s">
        <v>69</v>
      </c>
      <c r="K80" t="s">
        <v>70</v>
      </c>
    </row>
    <row r="81" spans="1:11" x14ac:dyDescent="0.25">
      <c r="A81" t="s">
        <v>13</v>
      </c>
      <c r="B81">
        <v>10</v>
      </c>
      <c r="C81" s="4" t="s">
        <v>6792</v>
      </c>
      <c r="D81">
        <v>1</v>
      </c>
      <c r="E81">
        <v>2</v>
      </c>
      <c r="F81" t="s">
        <v>14</v>
      </c>
      <c r="G81" t="s">
        <v>15</v>
      </c>
      <c r="H81">
        <v>4</v>
      </c>
      <c r="I81">
        <v>0</v>
      </c>
      <c r="J81" t="s">
        <v>18</v>
      </c>
      <c r="K81" t="s">
        <v>19</v>
      </c>
    </row>
    <row r="82" spans="1:11" x14ac:dyDescent="0.25">
      <c r="A82" t="s">
        <v>570</v>
      </c>
      <c r="B82">
        <v>0</v>
      </c>
      <c r="C82" s="4" t="s">
        <v>65</v>
      </c>
      <c r="D82">
        <v>4</v>
      </c>
      <c r="E82">
        <v>8</v>
      </c>
      <c r="F82" t="s">
        <v>14</v>
      </c>
      <c r="G82" t="s">
        <v>242</v>
      </c>
      <c r="H82">
        <v>3</v>
      </c>
      <c r="I82">
        <v>0</v>
      </c>
      <c r="J82" t="s">
        <v>571</v>
      </c>
      <c r="K82" t="s">
        <v>572</v>
      </c>
    </row>
    <row r="83" spans="1:11" x14ac:dyDescent="0.25">
      <c r="A83" t="s">
        <v>968</v>
      </c>
      <c r="B83">
        <v>0</v>
      </c>
      <c r="C83" s="4" t="s">
        <v>969</v>
      </c>
      <c r="D83">
        <v>6</v>
      </c>
      <c r="E83">
        <v>9.50977500432694</v>
      </c>
      <c r="F83" t="s">
        <v>14</v>
      </c>
      <c r="G83" t="s">
        <v>242</v>
      </c>
      <c r="H83">
        <v>8</v>
      </c>
      <c r="I83">
        <v>0</v>
      </c>
      <c r="J83" t="s">
        <v>970</v>
      </c>
      <c r="K83" t="s">
        <v>971</v>
      </c>
    </row>
    <row r="84" spans="1:11" x14ac:dyDescent="0.25">
      <c r="A84" t="s">
        <v>447</v>
      </c>
      <c r="B84">
        <v>0</v>
      </c>
      <c r="C84" s="4" t="s">
        <v>448</v>
      </c>
      <c r="D84">
        <v>5</v>
      </c>
      <c r="E84">
        <v>7.9248125036057804</v>
      </c>
      <c r="F84" t="s">
        <v>14</v>
      </c>
      <c r="G84" t="s">
        <v>242</v>
      </c>
      <c r="H84">
        <v>3</v>
      </c>
      <c r="I84">
        <v>0</v>
      </c>
      <c r="J84" t="s">
        <v>449</v>
      </c>
      <c r="K84" t="s">
        <v>450</v>
      </c>
    </row>
    <row r="85" spans="1:11" x14ac:dyDescent="0.25">
      <c r="A85" t="s">
        <v>598</v>
      </c>
      <c r="B85">
        <v>0</v>
      </c>
      <c r="C85" s="4" t="s">
        <v>6803</v>
      </c>
      <c r="D85">
        <v>2</v>
      </c>
      <c r="E85">
        <v>4</v>
      </c>
      <c r="F85" t="s">
        <v>14</v>
      </c>
      <c r="G85" t="s">
        <v>242</v>
      </c>
      <c r="H85">
        <v>3</v>
      </c>
      <c r="I85">
        <v>0</v>
      </c>
      <c r="J85" t="s">
        <v>599</v>
      </c>
      <c r="K85" t="s">
        <v>600</v>
      </c>
    </row>
    <row r="86" spans="1:11" x14ac:dyDescent="0.25">
      <c r="A86" t="s">
        <v>1274</v>
      </c>
      <c r="B86">
        <v>0</v>
      </c>
      <c r="C86" s="4" t="s">
        <v>6891</v>
      </c>
      <c r="D86">
        <v>27</v>
      </c>
      <c r="E86">
        <v>42.793987519471202</v>
      </c>
      <c r="F86" t="s">
        <v>14</v>
      </c>
      <c r="G86" t="s">
        <v>242</v>
      </c>
      <c r="H86">
        <v>8</v>
      </c>
      <c r="I86">
        <v>0</v>
      </c>
      <c r="J86" t="s">
        <v>1275</v>
      </c>
      <c r="K86" t="s">
        <v>1274</v>
      </c>
    </row>
    <row r="87" spans="1:11" x14ac:dyDescent="0.25">
      <c r="A87" t="s">
        <v>411</v>
      </c>
      <c r="B87">
        <v>0</v>
      </c>
      <c r="C87" s="4" t="s">
        <v>412</v>
      </c>
      <c r="D87">
        <v>4</v>
      </c>
      <c r="E87">
        <v>6.3398500028846296</v>
      </c>
      <c r="F87" t="s">
        <v>14</v>
      </c>
      <c r="G87" t="s">
        <v>242</v>
      </c>
      <c r="H87">
        <v>3</v>
      </c>
      <c r="I87">
        <v>0</v>
      </c>
      <c r="J87" t="s">
        <v>413</v>
      </c>
      <c r="K87" t="s">
        <v>414</v>
      </c>
    </row>
    <row r="88" spans="1:11" x14ac:dyDescent="0.25">
      <c r="A88" t="s">
        <v>1551</v>
      </c>
      <c r="B88">
        <v>0</v>
      </c>
      <c r="C88" s="4" t="s">
        <v>6862</v>
      </c>
      <c r="D88">
        <v>70</v>
      </c>
      <c r="E88">
        <v>70</v>
      </c>
      <c r="F88" t="s">
        <v>14</v>
      </c>
      <c r="G88" t="s">
        <v>735</v>
      </c>
      <c r="H88">
        <v>7</v>
      </c>
      <c r="I88">
        <v>0</v>
      </c>
      <c r="J88" t="s">
        <v>753</v>
      </c>
      <c r="K88" t="s">
        <v>1551</v>
      </c>
    </row>
    <row r="89" spans="1:11" x14ac:dyDescent="0.25">
      <c r="A89" t="s">
        <v>934</v>
      </c>
      <c r="B89">
        <v>0</v>
      </c>
      <c r="C89" s="4" t="s">
        <v>6885</v>
      </c>
      <c r="D89">
        <v>7</v>
      </c>
      <c r="E89">
        <v>11.0947375050481</v>
      </c>
      <c r="F89" t="s">
        <v>14</v>
      </c>
      <c r="G89" t="s">
        <v>242</v>
      </c>
      <c r="H89">
        <v>8</v>
      </c>
      <c r="I89">
        <v>0</v>
      </c>
      <c r="J89" t="s">
        <v>935</v>
      </c>
      <c r="K89" t="s">
        <v>936</v>
      </c>
    </row>
    <row r="90" spans="1:11" x14ac:dyDescent="0.25">
      <c r="A90" t="s">
        <v>848</v>
      </c>
      <c r="B90">
        <v>0</v>
      </c>
      <c r="C90" s="4" t="s">
        <v>6877</v>
      </c>
      <c r="D90">
        <v>6</v>
      </c>
      <c r="E90">
        <v>9.50977500432694</v>
      </c>
      <c r="F90" t="s">
        <v>14</v>
      </c>
      <c r="G90" t="s">
        <v>242</v>
      </c>
      <c r="H90">
        <v>8</v>
      </c>
      <c r="I90">
        <v>0</v>
      </c>
      <c r="J90" t="s">
        <v>849</v>
      </c>
      <c r="K90" t="s">
        <v>850</v>
      </c>
    </row>
    <row r="91" spans="1:11" x14ac:dyDescent="0.25">
      <c r="A91" t="s">
        <v>361</v>
      </c>
      <c r="B91">
        <v>0</v>
      </c>
      <c r="C91" s="4" t="s">
        <v>362</v>
      </c>
      <c r="D91">
        <v>4</v>
      </c>
      <c r="E91">
        <v>6.3398500028846296</v>
      </c>
      <c r="F91" t="s">
        <v>14</v>
      </c>
      <c r="G91" t="s">
        <v>242</v>
      </c>
      <c r="H91">
        <v>3</v>
      </c>
      <c r="I91">
        <v>0</v>
      </c>
      <c r="J91" t="s">
        <v>363</v>
      </c>
      <c r="K91" t="s">
        <v>364</v>
      </c>
    </row>
    <row r="92" spans="1:11" x14ac:dyDescent="0.25">
      <c r="A92" t="s">
        <v>353</v>
      </c>
      <c r="B92">
        <v>0</v>
      </c>
      <c r="C92" s="4" t="s">
        <v>354</v>
      </c>
      <c r="D92">
        <v>5</v>
      </c>
      <c r="E92">
        <v>7.9248125036057804</v>
      </c>
      <c r="F92" t="s">
        <v>14</v>
      </c>
      <c r="G92" t="s">
        <v>242</v>
      </c>
      <c r="H92">
        <v>3</v>
      </c>
      <c r="I92">
        <v>0</v>
      </c>
      <c r="J92" t="s">
        <v>355</v>
      </c>
      <c r="K92" t="s">
        <v>356</v>
      </c>
    </row>
    <row r="93" spans="1:11" x14ac:dyDescent="0.25">
      <c r="A93" t="s">
        <v>226</v>
      </c>
      <c r="B93">
        <v>69</v>
      </c>
      <c r="C93" s="4" t="s">
        <v>6854</v>
      </c>
      <c r="D93">
        <v>1</v>
      </c>
      <c r="E93">
        <v>1.5849625007211601</v>
      </c>
      <c r="F93" t="s">
        <v>14</v>
      </c>
      <c r="G93" t="s">
        <v>15</v>
      </c>
      <c r="H93">
        <v>4</v>
      </c>
      <c r="I93">
        <v>0</v>
      </c>
      <c r="J93" t="s">
        <v>227</v>
      </c>
      <c r="K93" t="s">
        <v>228</v>
      </c>
    </row>
    <row r="94" spans="1:11" x14ac:dyDescent="0.25">
      <c r="A94" t="s">
        <v>794</v>
      </c>
      <c r="B94">
        <v>0</v>
      </c>
      <c r="C94" s="4" t="s">
        <v>795</v>
      </c>
      <c r="D94">
        <v>4</v>
      </c>
      <c r="E94">
        <v>6.3398500028846296</v>
      </c>
      <c r="F94" t="s">
        <v>14</v>
      </c>
      <c r="G94" t="s">
        <v>242</v>
      </c>
      <c r="H94">
        <v>8</v>
      </c>
      <c r="I94">
        <v>0</v>
      </c>
      <c r="J94" t="s">
        <v>796</v>
      </c>
      <c r="K94" t="s">
        <v>797</v>
      </c>
    </row>
    <row r="95" spans="1:11" x14ac:dyDescent="0.25">
      <c r="A95" t="s">
        <v>339</v>
      </c>
      <c r="B95">
        <v>0</v>
      </c>
      <c r="C95" s="4" t="s">
        <v>340</v>
      </c>
      <c r="D95">
        <v>11</v>
      </c>
      <c r="E95">
        <v>17.434587507932701</v>
      </c>
      <c r="F95" t="s">
        <v>14</v>
      </c>
      <c r="G95" t="s">
        <v>242</v>
      </c>
      <c r="H95">
        <v>3</v>
      </c>
      <c r="I95">
        <v>0</v>
      </c>
      <c r="J95" t="s">
        <v>341</v>
      </c>
      <c r="K95" t="s">
        <v>342</v>
      </c>
    </row>
    <row r="96" spans="1:11" x14ac:dyDescent="0.25">
      <c r="A96" t="s">
        <v>108</v>
      </c>
      <c r="B96">
        <v>9</v>
      </c>
      <c r="C96" s="4" t="s">
        <v>6846</v>
      </c>
      <c r="D96">
        <v>1</v>
      </c>
      <c r="E96">
        <v>1.5849625007211601</v>
      </c>
      <c r="F96" t="s">
        <v>14</v>
      </c>
      <c r="G96" t="s">
        <v>15</v>
      </c>
      <c r="H96">
        <v>4</v>
      </c>
      <c r="I96">
        <v>0</v>
      </c>
      <c r="J96" t="s">
        <v>109</v>
      </c>
      <c r="K96" t="s">
        <v>110</v>
      </c>
    </row>
    <row r="97" spans="1:11" x14ac:dyDescent="0.25">
      <c r="A97" t="s">
        <v>867</v>
      </c>
      <c r="B97">
        <v>0</v>
      </c>
      <c r="C97" s="4" t="s">
        <v>868</v>
      </c>
      <c r="D97">
        <v>5</v>
      </c>
      <c r="E97">
        <v>7.9248125036057804</v>
      </c>
      <c r="F97" t="s">
        <v>14</v>
      </c>
      <c r="G97" t="s">
        <v>242</v>
      </c>
      <c r="H97">
        <v>8</v>
      </c>
      <c r="I97">
        <v>0</v>
      </c>
      <c r="J97" t="s">
        <v>869</v>
      </c>
      <c r="K97" t="s">
        <v>870</v>
      </c>
    </row>
    <row r="98" spans="1:11" x14ac:dyDescent="0.25">
      <c r="A98" t="s">
        <v>6799</v>
      </c>
      <c r="B98">
        <v>0</v>
      </c>
      <c r="C98" s="4" t="s">
        <v>6800</v>
      </c>
      <c r="D98">
        <v>2</v>
      </c>
      <c r="E98">
        <v>4</v>
      </c>
      <c r="F98" t="s">
        <v>14</v>
      </c>
      <c r="G98" t="s">
        <v>242</v>
      </c>
      <c r="H98">
        <v>3</v>
      </c>
      <c r="I98">
        <v>0</v>
      </c>
      <c r="J98" t="s">
        <v>4143</v>
      </c>
      <c r="K98" t="s">
        <v>6801</v>
      </c>
    </row>
    <row r="99" spans="1:11" x14ac:dyDescent="0.25">
      <c r="A99" t="s">
        <v>129</v>
      </c>
      <c r="B99">
        <v>0</v>
      </c>
      <c r="C99" s="4" t="s">
        <v>6784</v>
      </c>
      <c r="D99">
        <v>8</v>
      </c>
      <c r="E99">
        <v>12.6797000057693</v>
      </c>
      <c r="F99" t="s">
        <v>14</v>
      </c>
      <c r="G99" t="s">
        <v>242</v>
      </c>
      <c r="H99">
        <v>3</v>
      </c>
      <c r="I99">
        <v>0</v>
      </c>
      <c r="J99" t="s">
        <v>256</v>
      </c>
      <c r="K99" t="s">
        <v>131</v>
      </c>
    </row>
    <row r="100" spans="1:11" x14ac:dyDescent="0.25">
      <c r="A100" t="s">
        <v>991</v>
      </c>
      <c r="B100">
        <v>0</v>
      </c>
      <c r="C100" s="4" t="s">
        <v>887</v>
      </c>
      <c r="D100">
        <v>5</v>
      </c>
      <c r="E100">
        <v>7.9248125036057804</v>
      </c>
      <c r="F100" t="s">
        <v>14</v>
      </c>
      <c r="G100" t="s">
        <v>242</v>
      </c>
      <c r="H100">
        <v>8</v>
      </c>
      <c r="I100">
        <v>0</v>
      </c>
      <c r="J100" t="s">
        <v>992</v>
      </c>
      <c r="K100" t="s">
        <v>993</v>
      </c>
    </row>
    <row r="101" spans="1:11" x14ac:dyDescent="0.25">
      <c r="A101" t="s">
        <v>166</v>
      </c>
      <c r="B101">
        <v>67</v>
      </c>
      <c r="C101" s="4" t="s">
        <v>6848</v>
      </c>
      <c r="D101">
        <v>3</v>
      </c>
      <c r="E101">
        <v>6</v>
      </c>
      <c r="F101" t="s">
        <v>14</v>
      </c>
      <c r="G101" t="s">
        <v>15</v>
      </c>
      <c r="H101">
        <v>4</v>
      </c>
      <c r="I101">
        <v>0</v>
      </c>
      <c r="J101" t="s">
        <v>167</v>
      </c>
      <c r="K101" t="s">
        <v>168</v>
      </c>
    </row>
    <row r="102" spans="1:11" x14ac:dyDescent="0.25">
      <c r="A102" t="s">
        <v>487</v>
      </c>
      <c r="B102">
        <v>0</v>
      </c>
      <c r="C102" s="4" t="s">
        <v>488</v>
      </c>
      <c r="D102">
        <v>5</v>
      </c>
      <c r="E102">
        <v>7.9248125036057804</v>
      </c>
      <c r="F102" t="s">
        <v>14</v>
      </c>
      <c r="G102" t="s">
        <v>242</v>
      </c>
      <c r="H102">
        <v>3</v>
      </c>
      <c r="I102">
        <v>0</v>
      </c>
      <c r="J102" t="s">
        <v>489</v>
      </c>
      <c r="K102" t="s">
        <v>490</v>
      </c>
    </row>
    <row r="103" spans="1:11" x14ac:dyDescent="0.25">
      <c r="A103" t="s">
        <v>629</v>
      </c>
      <c r="B103">
        <v>0</v>
      </c>
      <c r="C103" s="4" t="s">
        <v>630</v>
      </c>
      <c r="D103">
        <v>7</v>
      </c>
      <c r="E103">
        <v>14</v>
      </c>
      <c r="F103" t="s">
        <v>14</v>
      </c>
      <c r="G103" t="s">
        <v>242</v>
      </c>
      <c r="H103">
        <v>3</v>
      </c>
      <c r="I103">
        <v>0</v>
      </c>
      <c r="J103" t="s">
        <v>631</v>
      </c>
      <c r="K103" t="s">
        <v>632</v>
      </c>
    </row>
    <row r="104" spans="1:11" x14ac:dyDescent="0.25">
      <c r="A104" t="s">
        <v>668</v>
      </c>
      <c r="B104">
        <v>0</v>
      </c>
      <c r="C104" s="4" t="s">
        <v>6808</v>
      </c>
      <c r="D104">
        <v>7</v>
      </c>
      <c r="E104">
        <v>14</v>
      </c>
      <c r="F104" t="s">
        <v>14</v>
      </c>
      <c r="G104" t="s">
        <v>242</v>
      </c>
      <c r="H104">
        <v>3</v>
      </c>
      <c r="I104">
        <v>0</v>
      </c>
      <c r="J104" t="s">
        <v>669</v>
      </c>
      <c r="K104" t="s">
        <v>670</v>
      </c>
    </row>
    <row r="105" spans="1:11" x14ac:dyDescent="0.25">
      <c r="A105" t="s">
        <v>810</v>
      </c>
      <c r="B105">
        <v>0</v>
      </c>
      <c r="C105" s="4" t="s">
        <v>811</v>
      </c>
      <c r="D105">
        <v>4</v>
      </c>
      <c r="E105">
        <v>6.3398500028846296</v>
      </c>
      <c r="F105" t="s">
        <v>14</v>
      </c>
      <c r="G105" t="s">
        <v>242</v>
      </c>
      <c r="H105">
        <v>8</v>
      </c>
      <c r="I105">
        <v>0</v>
      </c>
      <c r="J105" t="s">
        <v>812</v>
      </c>
      <c r="K105" t="s">
        <v>813</v>
      </c>
    </row>
    <row r="106" spans="1:11" x14ac:dyDescent="0.25">
      <c r="A106" t="s">
        <v>1312</v>
      </c>
      <c r="B106">
        <v>0</v>
      </c>
      <c r="C106" s="4" t="s">
        <v>6878</v>
      </c>
      <c r="D106">
        <v>6</v>
      </c>
      <c r="E106">
        <v>9.50977500432694</v>
      </c>
      <c r="F106" t="s">
        <v>14</v>
      </c>
      <c r="G106" t="s">
        <v>242</v>
      </c>
      <c r="H106">
        <v>8</v>
      </c>
      <c r="I106">
        <v>0</v>
      </c>
      <c r="J106" t="s">
        <v>1313</v>
      </c>
      <c r="K106" t="s">
        <v>1314</v>
      </c>
    </row>
    <row r="107" spans="1:11" x14ac:dyDescent="0.25">
      <c r="A107" t="s">
        <v>3983</v>
      </c>
      <c r="B107">
        <v>0</v>
      </c>
      <c r="C107" s="4" t="s">
        <v>6863</v>
      </c>
      <c r="D107">
        <v>6</v>
      </c>
      <c r="E107">
        <v>9.50977500432694</v>
      </c>
      <c r="F107" t="s">
        <v>14</v>
      </c>
      <c r="G107" t="s">
        <v>735</v>
      </c>
      <c r="H107">
        <v>7</v>
      </c>
      <c r="I107">
        <v>0</v>
      </c>
      <c r="J107" t="s">
        <v>740</v>
      </c>
      <c r="K107" t="s">
        <v>539</v>
      </c>
    </row>
    <row r="108" spans="1:11" x14ac:dyDescent="0.25">
      <c r="A108" t="s">
        <v>73</v>
      </c>
      <c r="B108">
        <v>77</v>
      </c>
      <c r="C108" s="4" t="s">
        <v>6775</v>
      </c>
      <c r="D108">
        <v>4</v>
      </c>
      <c r="E108">
        <v>6.3398500028846296</v>
      </c>
      <c r="F108" t="s">
        <v>14</v>
      </c>
      <c r="G108" t="s">
        <v>15</v>
      </c>
      <c r="H108">
        <v>1</v>
      </c>
      <c r="I108">
        <v>0</v>
      </c>
      <c r="J108" t="s">
        <v>74</v>
      </c>
      <c r="K108" t="s">
        <v>75</v>
      </c>
    </row>
    <row r="109" spans="1:11" x14ac:dyDescent="0.25">
      <c r="A109" t="s">
        <v>470</v>
      </c>
      <c r="B109">
        <v>0</v>
      </c>
      <c r="C109" s="4" t="s">
        <v>471</v>
      </c>
      <c r="D109">
        <v>6</v>
      </c>
      <c r="E109">
        <v>9.50977500432694</v>
      </c>
      <c r="F109" t="s">
        <v>14</v>
      </c>
      <c r="G109" t="s">
        <v>242</v>
      </c>
      <c r="H109">
        <v>3</v>
      </c>
      <c r="I109">
        <v>0</v>
      </c>
      <c r="J109" t="s">
        <v>472</v>
      </c>
      <c r="K109" t="s">
        <v>473</v>
      </c>
    </row>
    <row r="110" spans="1:11" x14ac:dyDescent="0.25">
      <c r="A110" t="s">
        <v>766</v>
      </c>
      <c r="B110">
        <v>0</v>
      </c>
      <c r="C110" s="4" t="s">
        <v>6868</v>
      </c>
      <c r="D110">
        <v>16</v>
      </c>
      <c r="E110">
        <v>25.359400011538501</v>
      </c>
      <c r="F110" t="s">
        <v>14</v>
      </c>
      <c r="G110" t="s">
        <v>735</v>
      </c>
      <c r="H110">
        <v>7</v>
      </c>
      <c r="I110">
        <v>0</v>
      </c>
      <c r="J110" t="s">
        <v>765</v>
      </c>
      <c r="K110" t="s">
        <v>767</v>
      </c>
    </row>
    <row r="111" spans="1:11" x14ac:dyDescent="0.25">
      <c r="A111" t="s">
        <v>859</v>
      </c>
      <c r="B111">
        <v>0</v>
      </c>
      <c r="C111" s="4" t="s">
        <v>860</v>
      </c>
      <c r="D111">
        <v>6</v>
      </c>
      <c r="E111">
        <v>9.50977500432694</v>
      </c>
      <c r="F111" t="s">
        <v>14</v>
      </c>
      <c r="G111" t="s">
        <v>242</v>
      </c>
      <c r="H111">
        <v>8</v>
      </c>
      <c r="I111">
        <v>0</v>
      </c>
      <c r="J111" t="s">
        <v>861</v>
      </c>
      <c r="K111" t="s">
        <v>862</v>
      </c>
    </row>
    <row r="112" spans="1:11" x14ac:dyDescent="0.25">
      <c r="A112" t="s">
        <v>367</v>
      </c>
      <c r="B112">
        <v>0</v>
      </c>
      <c r="C112" s="4" t="s">
        <v>368</v>
      </c>
      <c r="D112">
        <v>6</v>
      </c>
      <c r="E112">
        <v>9.50977500432694</v>
      </c>
      <c r="F112" t="s">
        <v>14</v>
      </c>
      <c r="G112" t="s">
        <v>242</v>
      </c>
      <c r="H112">
        <v>3</v>
      </c>
      <c r="I112">
        <v>0</v>
      </c>
      <c r="J112" t="s">
        <v>369</v>
      </c>
      <c r="K112" t="s">
        <v>370</v>
      </c>
    </row>
    <row r="113" spans="1:11" x14ac:dyDescent="0.25">
      <c r="A113" t="s">
        <v>828</v>
      </c>
      <c r="B113">
        <v>0</v>
      </c>
      <c r="C113" s="4" t="s">
        <v>6876</v>
      </c>
      <c r="D113">
        <v>5</v>
      </c>
      <c r="E113">
        <v>7.9248125036057804</v>
      </c>
      <c r="F113" t="s">
        <v>14</v>
      </c>
      <c r="G113" t="s">
        <v>242</v>
      </c>
      <c r="H113">
        <v>8</v>
      </c>
      <c r="I113">
        <v>0</v>
      </c>
      <c r="J113" t="s">
        <v>829</v>
      </c>
      <c r="K113" t="s">
        <v>830</v>
      </c>
    </row>
    <row r="114" spans="1:11" x14ac:dyDescent="0.25">
      <c r="A114" t="s">
        <v>319</v>
      </c>
      <c r="B114">
        <v>0</v>
      </c>
      <c r="C114" s="4" t="s">
        <v>320</v>
      </c>
      <c r="D114">
        <v>4</v>
      </c>
      <c r="E114">
        <v>6.3398500028846296</v>
      </c>
      <c r="F114" t="s">
        <v>14</v>
      </c>
      <c r="G114" t="s">
        <v>242</v>
      </c>
      <c r="H114">
        <v>3</v>
      </c>
      <c r="I114">
        <v>0</v>
      </c>
      <c r="J114" t="s">
        <v>321</v>
      </c>
      <c r="K114" t="s">
        <v>322</v>
      </c>
    </row>
    <row r="115" spans="1:11" x14ac:dyDescent="0.25">
      <c r="A115" t="s">
        <v>76</v>
      </c>
      <c r="B115">
        <v>0</v>
      </c>
      <c r="C115" s="4" t="s">
        <v>6791</v>
      </c>
      <c r="D115">
        <v>7</v>
      </c>
      <c r="E115">
        <v>11.0947375050481</v>
      </c>
      <c r="F115" t="s">
        <v>14</v>
      </c>
      <c r="G115" t="s">
        <v>242</v>
      </c>
      <c r="H115">
        <v>3</v>
      </c>
      <c r="I115">
        <v>0</v>
      </c>
      <c r="J115" t="s">
        <v>5068</v>
      </c>
      <c r="K115" t="s">
        <v>77</v>
      </c>
    </row>
    <row r="116" spans="1:11" x14ac:dyDescent="0.25">
      <c r="A116" t="s">
        <v>5137</v>
      </c>
      <c r="B116">
        <v>0</v>
      </c>
      <c r="C116" s="4" t="s">
        <v>78</v>
      </c>
      <c r="D116">
        <v>16</v>
      </c>
      <c r="E116">
        <v>25.359400011538501</v>
      </c>
      <c r="F116" t="s">
        <v>14</v>
      </c>
      <c r="G116" t="s">
        <v>242</v>
      </c>
      <c r="H116">
        <v>3</v>
      </c>
      <c r="I116">
        <v>0</v>
      </c>
      <c r="J116" t="s">
        <v>5138</v>
      </c>
      <c r="K116" t="s">
        <v>79</v>
      </c>
    </row>
    <row r="117" spans="1:11" x14ac:dyDescent="0.25">
      <c r="A117" t="s">
        <v>37</v>
      </c>
      <c r="B117">
        <v>54</v>
      </c>
      <c r="C117" s="4" t="s">
        <v>6851</v>
      </c>
      <c r="D117">
        <v>1</v>
      </c>
      <c r="E117">
        <v>1.5849625007211601</v>
      </c>
      <c r="F117" t="s">
        <v>14</v>
      </c>
      <c r="G117" t="s">
        <v>15</v>
      </c>
      <c r="H117">
        <v>4</v>
      </c>
      <c r="I117">
        <v>0</v>
      </c>
      <c r="J117" t="s">
        <v>6852</v>
      </c>
      <c r="K117" t="s">
        <v>37</v>
      </c>
    </row>
    <row r="118" spans="1:11" x14ac:dyDescent="0.25">
      <c r="A118" t="s">
        <v>86</v>
      </c>
      <c r="B118">
        <v>5</v>
      </c>
      <c r="C118" s="4" t="s">
        <v>6776</v>
      </c>
      <c r="D118">
        <v>34</v>
      </c>
      <c r="E118">
        <v>50.718800023077002</v>
      </c>
      <c r="F118" t="s">
        <v>14</v>
      </c>
      <c r="G118" t="s">
        <v>15</v>
      </c>
      <c r="H118">
        <v>1</v>
      </c>
      <c r="I118">
        <v>0</v>
      </c>
      <c r="J118" t="s">
        <v>87</v>
      </c>
      <c r="K118" t="s">
        <v>86</v>
      </c>
    </row>
    <row r="119" spans="1:11" x14ac:dyDescent="0.25">
      <c r="A119" t="s">
        <v>485</v>
      </c>
      <c r="B119">
        <v>0</v>
      </c>
      <c r="C119" s="4" t="s">
        <v>6796</v>
      </c>
      <c r="D119">
        <v>6</v>
      </c>
      <c r="E119">
        <v>9.50977500432694</v>
      </c>
      <c r="F119" t="s">
        <v>14</v>
      </c>
      <c r="G119" t="s">
        <v>242</v>
      </c>
      <c r="H119">
        <v>3</v>
      </c>
      <c r="I119">
        <v>0</v>
      </c>
      <c r="J119" t="s">
        <v>486</v>
      </c>
      <c r="K119" t="s">
        <v>485</v>
      </c>
    </row>
    <row r="120" spans="1:11" x14ac:dyDescent="0.25">
      <c r="A120" t="s">
        <v>764</v>
      </c>
      <c r="B120">
        <v>0</v>
      </c>
      <c r="C120" s="4" t="s">
        <v>6867</v>
      </c>
      <c r="D120">
        <v>2</v>
      </c>
      <c r="E120">
        <v>3.1699250014423099</v>
      </c>
      <c r="F120" t="s">
        <v>14</v>
      </c>
      <c r="G120" t="s">
        <v>735</v>
      </c>
      <c r="H120">
        <v>7</v>
      </c>
      <c r="I120">
        <v>0</v>
      </c>
      <c r="J120" t="s">
        <v>765</v>
      </c>
      <c r="K120" t="s">
        <v>764</v>
      </c>
    </row>
    <row r="121" spans="1:11" x14ac:dyDescent="0.25">
      <c r="A121" t="s">
        <v>264</v>
      </c>
      <c r="B121">
        <v>0</v>
      </c>
      <c r="C121" s="4" t="s">
        <v>1034</v>
      </c>
      <c r="D121">
        <v>3</v>
      </c>
      <c r="E121">
        <v>4.75488750216347</v>
      </c>
      <c r="F121" t="s">
        <v>14</v>
      </c>
      <c r="G121" t="s">
        <v>242</v>
      </c>
      <c r="H121">
        <v>3</v>
      </c>
      <c r="I121">
        <v>0</v>
      </c>
      <c r="J121" t="s">
        <v>265</v>
      </c>
      <c r="K121" t="s">
        <v>266</v>
      </c>
    </row>
    <row r="122" spans="1:11" x14ac:dyDescent="0.25">
      <c r="A122" t="s">
        <v>2579</v>
      </c>
      <c r="B122">
        <v>0</v>
      </c>
      <c r="C122" s="4" t="s">
        <v>6832</v>
      </c>
      <c r="D122">
        <v>5</v>
      </c>
      <c r="E122">
        <v>10</v>
      </c>
      <c r="F122" t="s">
        <v>14</v>
      </c>
      <c r="G122" t="s">
        <v>242</v>
      </c>
      <c r="H122">
        <v>3</v>
      </c>
      <c r="I122">
        <v>0</v>
      </c>
      <c r="J122" t="s">
        <v>2580</v>
      </c>
      <c r="K122" t="s">
        <v>6833</v>
      </c>
    </row>
    <row r="123" spans="1:11" x14ac:dyDescent="0.25">
      <c r="A123" t="s">
        <v>2321</v>
      </c>
      <c r="B123">
        <v>0</v>
      </c>
      <c r="C123" s="4" t="s">
        <v>6809</v>
      </c>
      <c r="D123">
        <v>2</v>
      </c>
      <c r="E123">
        <v>4</v>
      </c>
      <c r="F123" t="s">
        <v>14</v>
      </c>
      <c r="G123" t="s">
        <v>242</v>
      </c>
      <c r="H123">
        <v>3</v>
      </c>
      <c r="I123">
        <v>0</v>
      </c>
      <c r="J123" t="s">
        <v>2322</v>
      </c>
      <c r="K123" t="s">
        <v>6810</v>
      </c>
    </row>
    <row r="124" spans="1:11" x14ac:dyDescent="0.25">
      <c r="A124" t="s">
        <v>782</v>
      </c>
      <c r="B124">
        <v>0</v>
      </c>
      <c r="C124" s="4" t="s">
        <v>783</v>
      </c>
      <c r="D124">
        <v>5</v>
      </c>
      <c r="E124">
        <v>7.9248125036057804</v>
      </c>
      <c r="F124" t="s">
        <v>14</v>
      </c>
      <c r="G124" t="s">
        <v>242</v>
      </c>
      <c r="H124">
        <v>8</v>
      </c>
      <c r="I124">
        <v>0</v>
      </c>
      <c r="J124" t="s">
        <v>784</v>
      </c>
      <c r="K124" t="s">
        <v>785</v>
      </c>
    </row>
    <row r="125" spans="1:11" x14ac:dyDescent="0.25">
      <c r="A125" t="s">
        <v>247</v>
      </c>
      <c r="B125">
        <v>0</v>
      </c>
      <c r="C125" s="4" t="s">
        <v>6781</v>
      </c>
      <c r="D125">
        <v>7</v>
      </c>
      <c r="E125">
        <v>11.0947375050481</v>
      </c>
      <c r="F125" t="s">
        <v>14</v>
      </c>
      <c r="G125" t="s">
        <v>242</v>
      </c>
      <c r="H125">
        <v>3</v>
      </c>
      <c r="I125">
        <v>0</v>
      </c>
      <c r="J125" t="s">
        <v>248</v>
      </c>
      <c r="K125" t="s">
        <v>249</v>
      </c>
    </row>
    <row r="126" spans="1:11" x14ac:dyDescent="0.25">
      <c r="A126" t="s">
        <v>2358</v>
      </c>
      <c r="B126">
        <v>0</v>
      </c>
      <c r="C126" s="4" t="s">
        <v>582</v>
      </c>
      <c r="D126">
        <v>3</v>
      </c>
      <c r="E126">
        <v>6</v>
      </c>
      <c r="F126" t="s">
        <v>14</v>
      </c>
      <c r="G126" t="s">
        <v>242</v>
      </c>
      <c r="H126">
        <v>3</v>
      </c>
      <c r="I126">
        <v>0</v>
      </c>
      <c r="J126" t="s">
        <v>2359</v>
      </c>
      <c r="K126" t="s">
        <v>6816</v>
      </c>
    </row>
    <row r="127" spans="1:11" x14ac:dyDescent="0.25">
      <c r="A127" t="s">
        <v>157</v>
      </c>
      <c r="B127">
        <v>0</v>
      </c>
      <c r="C127" s="4" t="s">
        <v>158</v>
      </c>
      <c r="D127">
        <v>4</v>
      </c>
      <c r="E127">
        <v>6.3398500028846296</v>
      </c>
      <c r="F127" t="s">
        <v>14</v>
      </c>
      <c r="G127" t="s">
        <v>242</v>
      </c>
      <c r="H127">
        <v>3</v>
      </c>
      <c r="I127">
        <v>0</v>
      </c>
      <c r="J127" t="s">
        <v>400</v>
      </c>
      <c r="K127" t="s">
        <v>160</v>
      </c>
    </row>
    <row r="128" spans="1:11" x14ac:dyDescent="0.25">
      <c r="A128" t="s">
        <v>2348</v>
      </c>
      <c r="B128">
        <v>0</v>
      </c>
      <c r="C128" s="4" t="s">
        <v>6814</v>
      </c>
      <c r="D128">
        <v>2</v>
      </c>
      <c r="E128">
        <v>4</v>
      </c>
      <c r="F128" t="s">
        <v>14</v>
      </c>
      <c r="G128" t="s">
        <v>242</v>
      </c>
      <c r="H128">
        <v>3</v>
      </c>
      <c r="I128">
        <v>0</v>
      </c>
      <c r="J128" t="s">
        <v>2349</v>
      </c>
      <c r="K128" t="s">
        <v>6815</v>
      </c>
    </row>
    <row r="129" spans="1:11" x14ac:dyDescent="0.25">
      <c r="A129" t="s">
        <v>886</v>
      </c>
      <c r="B129">
        <v>0</v>
      </c>
      <c r="C129" s="4" t="s">
        <v>887</v>
      </c>
      <c r="D129">
        <v>6</v>
      </c>
      <c r="E129">
        <v>9.50977500432694</v>
      </c>
      <c r="F129" t="s">
        <v>14</v>
      </c>
      <c r="G129" t="s">
        <v>242</v>
      </c>
      <c r="H129">
        <v>8</v>
      </c>
      <c r="I129">
        <v>0</v>
      </c>
      <c r="J129" t="s">
        <v>888</v>
      </c>
      <c r="K129" t="s">
        <v>889</v>
      </c>
    </row>
    <row r="130" spans="1:11" x14ac:dyDescent="0.25">
      <c r="A130" t="s">
        <v>607</v>
      </c>
      <c r="B130">
        <v>0</v>
      </c>
      <c r="C130" s="4" t="s">
        <v>6804</v>
      </c>
      <c r="D130">
        <v>2</v>
      </c>
      <c r="E130">
        <v>4</v>
      </c>
      <c r="F130" t="s">
        <v>14</v>
      </c>
      <c r="G130" t="s">
        <v>242</v>
      </c>
      <c r="H130">
        <v>3</v>
      </c>
      <c r="I130">
        <v>0</v>
      </c>
      <c r="J130" t="s">
        <v>608</v>
      </c>
      <c r="K130" t="s">
        <v>609</v>
      </c>
    </row>
    <row r="131" spans="1:11" x14ac:dyDescent="0.25">
      <c r="A131" t="s">
        <v>620</v>
      </c>
      <c r="B131">
        <v>0</v>
      </c>
      <c r="C131" s="4" t="s">
        <v>6807</v>
      </c>
      <c r="D131">
        <v>6</v>
      </c>
      <c r="E131">
        <v>12</v>
      </c>
      <c r="F131" t="s">
        <v>14</v>
      </c>
      <c r="G131" t="s">
        <v>242</v>
      </c>
      <c r="H131">
        <v>3</v>
      </c>
      <c r="I131">
        <v>0</v>
      </c>
      <c r="J131" t="s">
        <v>621</v>
      </c>
      <c r="K131" t="s">
        <v>622</v>
      </c>
    </row>
    <row r="132" spans="1:11" x14ac:dyDescent="0.25">
      <c r="A132" t="s">
        <v>299</v>
      </c>
      <c r="B132">
        <v>0</v>
      </c>
      <c r="C132" s="4" t="s">
        <v>300</v>
      </c>
      <c r="D132">
        <v>6</v>
      </c>
      <c r="E132">
        <v>9.50977500432694</v>
      </c>
      <c r="F132" t="s">
        <v>14</v>
      </c>
      <c r="G132" t="s">
        <v>242</v>
      </c>
      <c r="H132">
        <v>3</v>
      </c>
      <c r="I132">
        <v>0</v>
      </c>
      <c r="J132" t="s">
        <v>301</v>
      </c>
      <c r="K132" t="s">
        <v>302</v>
      </c>
    </row>
    <row r="133" spans="1:11" x14ac:dyDescent="0.25">
      <c r="A133" t="s">
        <v>1401</v>
      </c>
      <c r="B133">
        <v>0</v>
      </c>
      <c r="C133" s="4" t="s">
        <v>6879</v>
      </c>
      <c r="D133">
        <v>3</v>
      </c>
      <c r="E133">
        <v>4.75488750216347</v>
      </c>
      <c r="F133" t="s">
        <v>14</v>
      </c>
      <c r="G133" t="s">
        <v>242</v>
      </c>
      <c r="H133">
        <v>8</v>
      </c>
      <c r="I133">
        <v>0</v>
      </c>
      <c r="J133" t="s">
        <v>1402</v>
      </c>
      <c r="K133" t="s">
        <v>1403</v>
      </c>
    </row>
    <row r="134" spans="1:11" x14ac:dyDescent="0.25">
      <c r="A134" t="s">
        <v>745</v>
      </c>
      <c r="B134">
        <v>0</v>
      </c>
      <c r="C134" s="4" t="s">
        <v>746</v>
      </c>
      <c r="D134">
        <v>93</v>
      </c>
      <c r="E134">
        <v>90</v>
      </c>
      <c r="F134" t="s">
        <v>14</v>
      </c>
      <c r="G134" t="s">
        <v>735</v>
      </c>
      <c r="H134">
        <v>7</v>
      </c>
      <c r="I134">
        <v>0</v>
      </c>
      <c r="J134" t="s">
        <v>747</v>
      </c>
      <c r="K134" t="s">
        <v>745</v>
      </c>
    </row>
    <row r="135" spans="1:11" x14ac:dyDescent="0.25">
      <c r="A135" t="s">
        <v>4011</v>
      </c>
      <c r="B135">
        <v>0</v>
      </c>
      <c r="C135" s="4" t="s">
        <v>6875</v>
      </c>
      <c r="D135">
        <v>6</v>
      </c>
      <c r="E135">
        <v>9.50977500432694</v>
      </c>
      <c r="F135" t="s">
        <v>14</v>
      </c>
      <c r="G135" t="s">
        <v>242</v>
      </c>
      <c r="H135">
        <v>8</v>
      </c>
      <c r="I135">
        <v>0</v>
      </c>
      <c r="J135" t="s">
        <v>4863</v>
      </c>
      <c r="K135" t="s">
        <v>1411</v>
      </c>
    </row>
    <row r="136" spans="1:11" x14ac:dyDescent="0.25">
      <c r="A136" t="s">
        <v>1546</v>
      </c>
      <c r="B136">
        <v>0</v>
      </c>
      <c r="C136" s="4" t="s">
        <v>6855</v>
      </c>
      <c r="D136">
        <v>84</v>
      </c>
      <c r="E136">
        <v>133.13685006057699</v>
      </c>
      <c r="F136" t="s">
        <v>14</v>
      </c>
      <c r="G136" t="s">
        <v>735</v>
      </c>
      <c r="H136">
        <v>6</v>
      </c>
      <c r="I136">
        <v>0</v>
      </c>
      <c r="J136" t="s">
        <v>6856</v>
      </c>
      <c r="K136" t="s">
        <v>6857</v>
      </c>
    </row>
    <row r="137" spans="1:11" x14ac:dyDescent="0.25">
      <c r="A137" t="s">
        <v>284</v>
      </c>
      <c r="B137">
        <v>0</v>
      </c>
      <c r="C137" s="4" t="s">
        <v>6787</v>
      </c>
      <c r="D137">
        <v>5</v>
      </c>
      <c r="E137">
        <v>7.9248125036057804</v>
      </c>
      <c r="F137" t="s">
        <v>14</v>
      </c>
      <c r="G137" t="s">
        <v>242</v>
      </c>
      <c r="H137">
        <v>3</v>
      </c>
      <c r="I137">
        <v>0</v>
      </c>
      <c r="J137" t="s">
        <v>285</v>
      </c>
      <c r="K137" t="s">
        <v>286</v>
      </c>
    </row>
    <row r="138" spans="1:11" x14ac:dyDescent="0.25">
      <c r="A138" t="s">
        <v>54</v>
      </c>
      <c r="B138">
        <v>18</v>
      </c>
      <c r="C138" s="4" t="s">
        <v>55</v>
      </c>
      <c r="D138">
        <v>28</v>
      </c>
      <c r="E138">
        <v>28</v>
      </c>
      <c r="F138" t="s">
        <v>14</v>
      </c>
      <c r="G138" t="s">
        <v>15</v>
      </c>
      <c r="H138">
        <v>1</v>
      </c>
      <c r="I138">
        <v>0</v>
      </c>
      <c r="J138" t="s">
        <v>57</v>
      </c>
      <c r="K138" t="s">
        <v>54</v>
      </c>
    </row>
    <row r="139" spans="1:11" x14ac:dyDescent="0.25">
      <c r="A139" t="s">
        <v>760</v>
      </c>
      <c r="B139">
        <v>0</v>
      </c>
      <c r="C139" s="4" t="s">
        <v>6865</v>
      </c>
      <c r="D139">
        <v>20</v>
      </c>
      <c r="E139">
        <v>20</v>
      </c>
      <c r="F139" t="s">
        <v>14</v>
      </c>
      <c r="G139" t="s">
        <v>735</v>
      </c>
      <c r="H139">
        <v>7</v>
      </c>
      <c r="I139">
        <v>0</v>
      </c>
      <c r="J139" t="s">
        <v>761</v>
      </c>
      <c r="K139" t="s">
        <v>760</v>
      </c>
    </row>
    <row r="140" spans="1:11" x14ac:dyDescent="0.25">
      <c r="A140" t="s">
        <v>432</v>
      </c>
      <c r="B140">
        <v>0</v>
      </c>
      <c r="C140" s="4" t="s">
        <v>433</v>
      </c>
      <c r="D140">
        <v>3</v>
      </c>
      <c r="E140">
        <v>4.75488750216347</v>
      </c>
      <c r="F140" t="s">
        <v>14</v>
      </c>
      <c r="G140" t="s">
        <v>242</v>
      </c>
      <c r="H140">
        <v>3</v>
      </c>
      <c r="I140">
        <v>0</v>
      </c>
      <c r="J140" t="s">
        <v>434</v>
      </c>
      <c r="K140" t="s">
        <v>435</v>
      </c>
    </row>
    <row r="141" spans="1:11" x14ac:dyDescent="0.25">
      <c r="A141" t="s">
        <v>752</v>
      </c>
      <c r="B141">
        <v>0</v>
      </c>
      <c r="C141" s="4" t="s">
        <v>6861</v>
      </c>
      <c r="D141">
        <v>2</v>
      </c>
      <c r="E141">
        <v>3.1699250014423099</v>
      </c>
      <c r="F141" t="s">
        <v>14</v>
      </c>
      <c r="G141" t="s">
        <v>735</v>
      </c>
      <c r="H141">
        <v>7</v>
      </c>
      <c r="I141">
        <v>0</v>
      </c>
      <c r="J141" t="s">
        <v>753</v>
      </c>
      <c r="K141" t="s">
        <v>754</v>
      </c>
    </row>
    <row r="142" spans="1:11" x14ac:dyDescent="0.25">
      <c r="A142" t="s">
        <v>931</v>
      </c>
      <c r="B142">
        <v>0</v>
      </c>
      <c r="C142" s="4" t="s">
        <v>932</v>
      </c>
      <c r="D142">
        <v>19</v>
      </c>
      <c r="E142">
        <v>30.114287513701999</v>
      </c>
      <c r="F142" t="s">
        <v>14</v>
      </c>
      <c r="G142" t="s">
        <v>242</v>
      </c>
      <c r="H142">
        <v>8</v>
      </c>
      <c r="I142">
        <v>0</v>
      </c>
      <c r="J142" t="s">
        <v>933</v>
      </c>
      <c r="K142" t="s">
        <v>931</v>
      </c>
    </row>
    <row r="143" spans="1:11" x14ac:dyDescent="0.25">
      <c r="A143" t="s">
        <v>942</v>
      </c>
      <c r="B143">
        <v>0</v>
      </c>
      <c r="C143" s="4" t="s">
        <v>943</v>
      </c>
      <c r="D143">
        <v>5</v>
      </c>
      <c r="E143">
        <v>7.9248125036057804</v>
      </c>
      <c r="F143" t="s">
        <v>14</v>
      </c>
      <c r="G143" t="s">
        <v>242</v>
      </c>
      <c r="H143">
        <v>8</v>
      </c>
      <c r="I143">
        <v>0</v>
      </c>
      <c r="J143" t="s">
        <v>944</v>
      </c>
      <c r="K143" t="s">
        <v>942</v>
      </c>
    </row>
    <row r="144" spans="1:11" x14ac:dyDescent="0.25">
      <c r="A144" t="s">
        <v>1002</v>
      </c>
      <c r="B144">
        <v>0</v>
      </c>
      <c r="C144" s="4" t="s">
        <v>1003</v>
      </c>
      <c r="D144">
        <v>4</v>
      </c>
      <c r="E144">
        <v>6.3398500028846296</v>
      </c>
      <c r="F144" t="s">
        <v>14</v>
      </c>
      <c r="G144" t="s">
        <v>242</v>
      </c>
      <c r="H144">
        <v>8</v>
      </c>
      <c r="I144">
        <v>0</v>
      </c>
      <c r="J144" t="s">
        <v>1004</v>
      </c>
      <c r="K144" t="s">
        <v>1005</v>
      </c>
    </row>
    <row r="145" spans="1:11" x14ac:dyDescent="0.25">
      <c r="A145" t="s">
        <v>5268</v>
      </c>
      <c r="B145">
        <v>0</v>
      </c>
      <c r="C145" s="4" t="s">
        <v>240</v>
      </c>
      <c r="D145">
        <v>11</v>
      </c>
      <c r="E145">
        <v>17.434587507932701</v>
      </c>
      <c r="F145" t="s">
        <v>14</v>
      </c>
      <c r="G145" t="s">
        <v>242</v>
      </c>
      <c r="H145">
        <v>8</v>
      </c>
      <c r="I145">
        <v>0</v>
      </c>
      <c r="J145" t="s">
        <v>1424</v>
      </c>
      <c r="K145" t="s">
        <v>239</v>
      </c>
    </row>
    <row r="146" spans="1:11" x14ac:dyDescent="0.25">
      <c r="A146" t="s">
        <v>509</v>
      </c>
      <c r="B146">
        <v>0</v>
      </c>
      <c r="C146" s="4" t="s">
        <v>510</v>
      </c>
      <c r="D146">
        <v>11</v>
      </c>
      <c r="E146">
        <v>17.434587507932701</v>
      </c>
      <c r="F146" t="s">
        <v>14</v>
      </c>
      <c r="G146" t="s">
        <v>242</v>
      </c>
      <c r="H146">
        <v>3</v>
      </c>
      <c r="I146">
        <v>0</v>
      </c>
      <c r="J146" t="s">
        <v>511</v>
      </c>
      <c r="K146" t="s">
        <v>512</v>
      </c>
    </row>
    <row r="147" spans="1:11" x14ac:dyDescent="0.25">
      <c r="A147" t="s">
        <v>919</v>
      </c>
      <c r="B147">
        <v>0</v>
      </c>
      <c r="C147" s="4" t="s">
        <v>6884</v>
      </c>
      <c r="D147">
        <v>12</v>
      </c>
      <c r="E147">
        <v>19.019550008653901</v>
      </c>
      <c r="F147" t="s">
        <v>14</v>
      </c>
      <c r="G147" t="s">
        <v>242</v>
      </c>
      <c r="H147">
        <v>8</v>
      </c>
      <c r="I147">
        <v>0</v>
      </c>
      <c r="J147" t="s">
        <v>920</v>
      </c>
      <c r="K147" t="s">
        <v>919</v>
      </c>
    </row>
    <row r="148" spans="1:11" x14ac:dyDescent="0.25">
      <c r="A148" t="s">
        <v>939</v>
      </c>
      <c r="B148">
        <v>0</v>
      </c>
      <c r="C148" s="4" t="s">
        <v>940</v>
      </c>
      <c r="D148">
        <v>8</v>
      </c>
      <c r="E148">
        <v>12.6797000057693</v>
      </c>
      <c r="F148" t="s">
        <v>14</v>
      </c>
      <c r="G148" t="s">
        <v>242</v>
      </c>
      <c r="H148">
        <v>8</v>
      </c>
      <c r="I148">
        <v>0</v>
      </c>
      <c r="J148" t="s">
        <v>941</v>
      </c>
      <c r="K148" t="s">
        <v>939</v>
      </c>
    </row>
    <row r="149" spans="1:11" x14ac:dyDescent="0.25">
      <c r="A149" t="s">
        <v>742</v>
      </c>
      <c r="B149">
        <v>0</v>
      </c>
      <c r="C149" s="4" t="s">
        <v>743</v>
      </c>
      <c r="D149">
        <v>4</v>
      </c>
      <c r="E149">
        <v>4</v>
      </c>
      <c r="F149" t="s">
        <v>14</v>
      </c>
      <c r="G149" t="s">
        <v>735</v>
      </c>
      <c r="H149">
        <v>7</v>
      </c>
      <c r="I149">
        <v>0</v>
      </c>
      <c r="J149" t="s">
        <v>744</v>
      </c>
      <c r="K149" t="s">
        <v>742</v>
      </c>
    </row>
    <row r="150" spans="1:11" x14ac:dyDescent="0.25">
      <c r="A150" t="s">
        <v>374</v>
      </c>
      <c r="B150">
        <v>0</v>
      </c>
      <c r="C150" s="4" t="s">
        <v>375</v>
      </c>
      <c r="D150">
        <v>5</v>
      </c>
      <c r="E150">
        <v>7.9248125036057804</v>
      </c>
      <c r="F150" t="s">
        <v>14</v>
      </c>
      <c r="G150" t="s">
        <v>242</v>
      </c>
      <c r="H150">
        <v>3</v>
      </c>
      <c r="I150">
        <v>0</v>
      </c>
      <c r="J150" t="s">
        <v>376</v>
      </c>
      <c r="K150" t="s">
        <v>377</v>
      </c>
    </row>
    <row r="151" spans="1:11" x14ac:dyDescent="0.25">
      <c r="A151" t="s">
        <v>3296</v>
      </c>
      <c r="B151">
        <v>0</v>
      </c>
      <c r="C151" s="4" t="s">
        <v>6785</v>
      </c>
      <c r="D151">
        <v>23</v>
      </c>
      <c r="E151">
        <v>36.454137516586599</v>
      </c>
      <c r="F151" t="s">
        <v>14</v>
      </c>
      <c r="G151" t="s">
        <v>242</v>
      </c>
      <c r="H151">
        <v>3</v>
      </c>
      <c r="I151">
        <v>0</v>
      </c>
      <c r="J151" t="s">
        <v>3297</v>
      </c>
      <c r="K151" t="s">
        <v>6786</v>
      </c>
    </row>
    <row r="152" spans="1:11" x14ac:dyDescent="0.25">
      <c r="A152" t="s">
        <v>4005</v>
      </c>
      <c r="B152">
        <v>0</v>
      </c>
      <c r="C152" s="4" t="s">
        <v>6889</v>
      </c>
      <c r="D152">
        <v>7</v>
      </c>
      <c r="E152">
        <v>11.0947375050481</v>
      </c>
      <c r="F152" t="s">
        <v>14</v>
      </c>
      <c r="G152" t="s">
        <v>242</v>
      </c>
      <c r="H152">
        <v>8</v>
      </c>
      <c r="I152">
        <v>0</v>
      </c>
      <c r="J152" t="s">
        <v>5608</v>
      </c>
      <c r="K152" t="s">
        <v>6890</v>
      </c>
    </row>
    <row r="153" spans="1:11" x14ac:dyDescent="0.25">
      <c r="A153" t="s">
        <v>5096</v>
      </c>
      <c r="B153">
        <v>0</v>
      </c>
      <c r="C153" s="4" t="s">
        <v>6793</v>
      </c>
      <c r="D153">
        <v>14</v>
      </c>
      <c r="E153">
        <v>22.189475010096199</v>
      </c>
      <c r="F153" t="s">
        <v>14</v>
      </c>
      <c r="G153" t="s">
        <v>242</v>
      </c>
      <c r="H153">
        <v>3</v>
      </c>
      <c r="I153">
        <v>0</v>
      </c>
      <c r="J153" t="s">
        <v>1425</v>
      </c>
      <c r="K153" t="s">
        <v>1426</v>
      </c>
    </row>
    <row r="154" spans="1:11" x14ac:dyDescent="0.25">
      <c r="A154" t="s">
        <v>6747</v>
      </c>
      <c r="B154">
        <v>0</v>
      </c>
      <c r="C154" s="4" t="s">
        <v>6838</v>
      </c>
      <c r="D154">
        <v>2</v>
      </c>
      <c r="E154">
        <v>4</v>
      </c>
      <c r="F154" t="s">
        <v>14</v>
      </c>
      <c r="G154" t="s">
        <v>242</v>
      </c>
      <c r="H154">
        <v>3</v>
      </c>
      <c r="I154">
        <v>0</v>
      </c>
      <c r="J154" t="s">
        <v>2680</v>
      </c>
      <c r="K154" t="s">
        <v>6839</v>
      </c>
    </row>
    <row r="155" spans="1:11" x14ac:dyDescent="0.25">
      <c r="A155" t="s">
        <v>768</v>
      </c>
      <c r="B155">
        <v>0</v>
      </c>
      <c r="C155" s="4" t="s">
        <v>6869</v>
      </c>
      <c r="D155">
        <v>2</v>
      </c>
      <c r="E155">
        <v>2</v>
      </c>
      <c r="F155" t="s">
        <v>14</v>
      </c>
      <c r="G155" t="s">
        <v>735</v>
      </c>
      <c r="H155">
        <v>7</v>
      </c>
      <c r="I155">
        <v>0</v>
      </c>
      <c r="J155" t="s">
        <v>769</v>
      </c>
      <c r="K155" t="s">
        <v>768</v>
      </c>
    </row>
    <row r="156" spans="1:11" x14ac:dyDescent="0.25">
      <c r="A156" t="s">
        <v>2437</v>
      </c>
      <c r="B156">
        <v>0</v>
      </c>
      <c r="C156" s="4" t="s">
        <v>6823</v>
      </c>
      <c r="D156">
        <v>2</v>
      </c>
      <c r="E156">
        <v>4</v>
      </c>
      <c r="F156" t="s">
        <v>14</v>
      </c>
      <c r="G156" t="s">
        <v>242</v>
      </c>
      <c r="H156">
        <v>3</v>
      </c>
      <c r="I156">
        <v>0</v>
      </c>
      <c r="J156" t="s">
        <v>2438</v>
      </c>
      <c r="K156" t="s">
        <v>6824</v>
      </c>
    </row>
    <row r="157" spans="1:11" x14ac:dyDescent="0.25">
      <c r="A157" t="s">
        <v>972</v>
      </c>
      <c r="B157">
        <v>0</v>
      </c>
      <c r="C157" s="4" t="s">
        <v>973</v>
      </c>
      <c r="D157">
        <v>2</v>
      </c>
      <c r="E157">
        <v>3.1699250014423099</v>
      </c>
      <c r="F157" t="s">
        <v>14</v>
      </c>
      <c r="G157" t="s">
        <v>242</v>
      </c>
      <c r="H157">
        <v>8</v>
      </c>
      <c r="I157">
        <v>0</v>
      </c>
      <c r="J157" t="s">
        <v>974</v>
      </c>
      <c r="K157" t="s">
        <v>975</v>
      </c>
    </row>
    <row r="158" spans="1:11" x14ac:dyDescent="0.25">
      <c r="A158" t="s">
        <v>61</v>
      </c>
      <c r="B158">
        <v>26</v>
      </c>
      <c r="C158" s="4" t="s">
        <v>6840</v>
      </c>
      <c r="D158">
        <v>1</v>
      </c>
      <c r="E158">
        <v>2</v>
      </c>
      <c r="F158" t="s">
        <v>14</v>
      </c>
      <c r="G158" t="s">
        <v>15</v>
      </c>
      <c r="H158">
        <v>4</v>
      </c>
      <c r="I158">
        <v>0</v>
      </c>
      <c r="J158" t="s">
        <v>62</v>
      </c>
      <c r="K158" t="s">
        <v>63</v>
      </c>
    </row>
    <row r="159" spans="1:11" x14ac:dyDescent="0.25">
      <c r="A159" t="s">
        <v>27</v>
      </c>
      <c r="B159">
        <v>26</v>
      </c>
      <c r="C159" s="4" t="s">
        <v>6840</v>
      </c>
      <c r="D159">
        <v>1</v>
      </c>
      <c r="E159">
        <v>1.5849625007211601</v>
      </c>
      <c r="F159" t="s">
        <v>14</v>
      </c>
      <c r="G159" t="s">
        <v>15</v>
      </c>
      <c r="H159">
        <v>4</v>
      </c>
      <c r="I159">
        <v>0</v>
      </c>
      <c r="J159" t="s">
        <v>26</v>
      </c>
      <c r="K159" t="s">
        <v>28</v>
      </c>
    </row>
    <row r="160" spans="1:11" x14ac:dyDescent="0.25">
      <c r="A160" t="s">
        <v>585</v>
      </c>
      <c r="B160">
        <v>0</v>
      </c>
      <c r="C160" s="4" t="s">
        <v>586</v>
      </c>
      <c r="D160">
        <v>4</v>
      </c>
      <c r="E160">
        <v>8</v>
      </c>
      <c r="F160" t="s">
        <v>14</v>
      </c>
      <c r="G160" t="s">
        <v>242</v>
      </c>
      <c r="H160">
        <v>3</v>
      </c>
      <c r="I160">
        <v>0</v>
      </c>
      <c r="J160" t="s">
        <v>587</v>
      </c>
      <c r="K160" t="s">
        <v>588</v>
      </c>
    </row>
    <row r="161" spans="1:11" x14ac:dyDescent="0.25">
      <c r="A161" t="s">
        <v>25</v>
      </c>
      <c r="B161">
        <v>26</v>
      </c>
      <c r="C161" s="4" t="s">
        <v>6840</v>
      </c>
      <c r="D161">
        <v>1</v>
      </c>
      <c r="E161">
        <v>1.5849625007211601</v>
      </c>
      <c r="F161" t="s">
        <v>14</v>
      </c>
      <c r="G161" t="s">
        <v>15</v>
      </c>
      <c r="H161">
        <v>4</v>
      </c>
      <c r="I161">
        <v>0</v>
      </c>
      <c r="J161" t="s">
        <v>26</v>
      </c>
      <c r="K161" t="s">
        <v>25</v>
      </c>
    </row>
    <row r="162" spans="1:11" x14ac:dyDescent="0.25">
      <c r="A162" t="s">
        <v>214</v>
      </c>
      <c r="B162">
        <v>50</v>
      </c>
      <c r="C162" s="4" t="s">
        <v>6850</v>
      </c>
      <c r="D162">
        <v>1</v>
      </c>
      <c r="E162">
        <v>2</v>
      </c>
      <c r="F162" t="s">
        <v>14</v>
      </c>
      <c r="G162" t="s">
        <v>15</v>
      </c>
      <c r="H162">
        <v>4</v>
      </c>
      <c r="I162">
        <v>0</v>
      </c>
      <c r="J162" t="s">
        <v>215</v>
      </c>
      <c r="K162" t="s">
        <v>216</v>
      </c>
    </row>
    <row r="163" spans="1:11" x14ac:dyDescent="0.25">
      <c r="A163" t="s">
        <v>577</v>
      </c>
      <c r="B163">
        <v>0</v>
      </c>
      <c r="C163" s="4" t="s">
        <v>578</v>
      </c>
      <c r="D163">
        <v>13</v>
      </c>
      <c r="E163">
        <v>26</v>
      </c>
      <c r="F163" t="s">
        <v>14</v>
      </c>
      <c r="G163" t="s">
        <v>242</v>
      </c>
      <c r="H163">
        <v>3</v>
      </c>
      <c r="I163">
        <v>0</v>
      </c>
      <c r="J163" t="s">
        <v>579</v>
      </c>
      <c r="K163" t="s">
        <v>580</v>
      </c>
    </row>
    <row r="164" spans="1:11" x14ac:dyDescent="0.25">
      <c r="A164" t="s">
        <v>217</v>
      </c>
      <c r="B164">
        <v>68</v>
      </c>
      <c r="C164" s="4" t="s">
        <v>6853</v>
      </c>
      <c r="D164">
        <v>1</v>
      </c>
      <c r="E164">
        <v>2</v>
      </c>
      <c r="F164" t="s">
        <v>14</v>
      </c>
      <c r="G164" t="s">
        <v>15</v>
      </c>
      <c r="H164">
        <v>4</v>
      </c>
      <c r="I164">
        <v>0</v>
      </c>
      <c r="J164" t="s">
        <v>218</v>
      </c>
      <c r="K164" t="s">
        <v>219</v>
      </c>
    </row>
    <row r="165" spans="1:11" x14ac:dyDescent="0.25">
      <c r="A165" t="s">
        <v>2323</v>
      </c>
      <c r="B165">
        <v>0</v>
      </c>
      <c r="C165" s="4" t="s">
        <v>6811</v>
      </c>
      <c r="D165">
        <v>8</v>
      </c>
      <c r="E165">
        <v>16</v>
      </c>
      <c r="F165" t="s">
        <v>14</v>
      </c>
      <c r="G165" t="s">
        <v>242</v>
      </c>
      <c r="H165">
        <v>3</v>
      </c>
      <c r="I165">
        <v>0</v>
      </c>
      <c r="J165" t="s">
        <v>2324</v>
      </c>
      <c r="K165" t="s">
        <v>6812</v>
      </c>
    </row>
    <row r="166" spans="1:11" x14ac:dyDescent="0.25">
      <c r="A166" t="s">
        <v>957</v>
      </c>
      <c r="B166">
        <v>0</v>
      </c>
      <c r="C166" s="4" t="s">
        <v>958</v>
      </c>
      <c r="D166">
        <v>7</v>
      </c>
      <c r="E166">
        <v>11.0947375050481</v>
      </c>
      <c r="F166" t="s">
        <v>14</v>
      </c>
      <c r="G166" t="s">
        <v>242</v>
      </c>
      <c r="H166">
        <v>8</v>
      </c>
      <c r="I166">
        <v>0</v>
      </c>
      <c r="J166" t="s">
        <v>959</v>
      </c>
      <c r="K166" t="s">
        <v>960</v>
      </c>
    </row>
    <row r="167" spans="1:11" x14ac:dyDescent="0.25">
      <c r="A167" t="s">
        <v>287</v>
      </c>
      <c r="B167">
        <v>0</v>
      </c>
      <c r="C167" s="4" t="s">
        <v>288</v>
      </c>
      <c r="D167">
        <v>4</v>
      </c>
      <c r="E167">
        <v>6.3398500028846296</v>
      </c>
      <c r="F167" t="s">
        <v>14</v>
      </c>
      <c r="G167" t="s">
        <v>242</v>
      </c>
      <c r="H167">
        <v>3</v>
      </c>
      <c r="I167">
        <v>0</v>
      </c>
      <c r="J167" t="s">
        <v>289</v>
      </c>
      <c r="K167" t="s">
        <v>290</v>
      </c>
    </row>
    <row r="168" spans="1:11" x14ac:dyDescent="0.25">
      <c r="A168" t="s">
        <v>458</v>
      </c>
      <c r="B168">
        <v>0</v>
      </c>
      <c r="C168" s="4" t="s">
        <v>6794</v>
      </c>
      <c r="D168">
        <v>11</v>
      </c>
      <c r="E168">
        <v>17.434587507932701</v>
      </c>
      <c r="F168" t="s">
        <v>14</v>
      </c>
      <c r="G168" t="s">
        <v>242</v>
      </c>
      <c r="H168">
        <v>3</v>
      </c>
      <c r="I168">
        <v>0</v>
      </c>
      <c r="J168" t="s">
        <v>459</v>
      </c>
      <c r="K168" t="s">
        <v>460</v>
      </c>
    </row>
    <row r="169" spans="1:11" x14ac:dyDescent="0.25">
      <c r="A169" t="s">
        <v>2386</v>
      </c>
      <c r="B169">
        <v>0</v>
      </c>
      <c r="C169" s="4" t="s">
        <v>6821</v>
      </c>
      <c r="D169">
        <v>2</v>
      </c>
      <c r="E169">
        <v>4</v>
      </c>
      <c r="F169" t="s">
        <v>14</v>
      </c>
      <c r="G169" t="s">
        <v>242</v>
      </c>
      <c r="H169">
        <v>3</v>
      </c>
      <c r="I169">
        <v>0</v>
      </c>
      <c r="J169" t="s">
        <v>2387</v>
      </c>
      <c r="K169" t="s">
        <v>6822</v>
      </c>
    </row>
    <row r="170" spans="1:11" x14ac:dyDescent="0.25">
      <c r="A170" t="s">
        <v>843</v>
      </c>
      <c r="B170">
        <v>0</v>
      </c>
      <c r="C170" s="4" t="s">
        <v>844</v>
      </c>
      <c r="D170">
        <v>9</v>
      </c>
      <c r="E170">
        <v>14.264662506490399</v>
      </c>
      <c r="F170" t="s">
        <v>14</v>
      </c>
      <c r="G170" t="s">
        <v>242</v>
      </c>
      <c r="H170">
        <v>8</v>
      </c>
      <c r="I170">
        <v>0</v>
      </c>
      <c r="J170" t="s">
        <v>841</v>
      </c>
      <c r="K170" t="s">
        <v>845</v>
      </c>
    </row>
    <row r="171" spans="1:11" x14ac:dyDescent="0.25">
      <c r="A171" t="s">
        <v>839</v>
      </c>
      <c r="B171">
        <v>0</v>
      </c>
      <c r="C171" s="4" t="s">
        <v>840</v>
      </c>
      <c r="D171">
        <v>12</v>
      </c>
      <c r="E171">
        <v>19.019550008653901</v>
      </c>
      <c r="F171" t="s">
        <v>14</v>
      </c>
      <c r="G171" t="s">
        <v>242</v>
      </c>
      <c r="H171">
        <v>8</v>
      </c>
      <c r="I171">
        <v>0</v>
      </c>
      <c r="J171" t="s">
        <v>841</v>
      </c>
      <c r="K171" t="s">
        <v>842</v>
      </c>
    </row>
    <row r="172" spans="1:11" x14ac:dyDescent="0.25">
      <c r="A172" t="s">
        <v>601</v>
      </c>
      <c r="B172">
        <v>0</v>
      </c>
      <c r="C172" s="4" t="s">
        <v>602</v>
      </c>
      <c r="D172">
        <v>4</v>
      </c>
      <c r="E172">
        <v>8</v>
      </c>
      <c r="F172" t="s">
        <v>14</v>
      </c>
      <c r="G172" t="s">
        <v>242</v>
      </c>
      <c r="H172">
        <v>3</v>
      </c>
      <c r="I172">
        <v>0</v>
      </c>
      <c r="J172" t="s">
        <v>603</v>
      </c>
      <c r="K172" t="s">
        <v>604</v>
      </c>
    </row>
    <row r="173" spans="1:11" x14ac:dyDescent="0.25">
      <c r="A173" t="s">
        <v>5721</v>
      </c>
      <c r="B173">
        <v>0</v>
      </c>
      <c r="C173" s="4" t="s">
        <v>664</v>
      </c>
      <c r="D173">
        <v>9</v>
      </c>
      <c r="E173">
        <v>14.264662506490399</v>
      </c>
      <c r="F173" t="s">
        <v>14</v>
      </c>
      <c r="G173" t="s">
        <v>242</v>
      </c>
      <c r="H173">
        <v>3</v>
      </c>
      <c r="I173">
        <v>0</v>
      </c>
      <c r="J173" t="s">
        <v>5722</v>
      </c>
      <c r="K173" t="s">
        <v>6798</v>
      </c>
    </row>
    <row r="174" spans="1:11" x14ac:dyDescent="0.25">
      <c r="A174" t="s">
        <v>29</v>
      </c>
      <c r="B174">
        <v>34</v>
      </c>
      <c r="C174" s="4" t="s">
        <v>6841</v>
      </c>
      <c r="D174">
        <v>1</v>
      </c>
      <c r="E174">
        <v>1.5849625007211601</v>
      </c>
      <c r="F174" t="s">
        <v>14</v>
      </c>
      <c r="G174" t="s">
        <v>15</v>
      </c>
      <c r="H174">
        <v>4</v>
      </c>
      <c r="I174">
        <v>0</v>
      </c>
      <c r="J174" t="s">
        <v>30</v>
      </c>
      <c r="K174" t="s">
        <v>29</v>
      </c>
    </row>
    <row r="175" spans="1:11" x14ac:dyDescent="0.25">
      <c r="A175" t="s">
        <v>2598</v>
      </c>
      <c r="B175">
        <v>0</v>
      </c>
      <c r="C175" s="4" t="s">
        <v>6834</v>
      </c>
      <c r="D175">
        <v>2</v>
      </c>
      <c r="E175">
        <v>4</v>
      </c>
      <c r="F175" t="s">
        <v>14</v>
      </c>
      <c r="G175" t="s">
        <v>242</v>
      </c>
      <c r="H175">
        <v>3</v>
      </c>
      <c r="I175">
        <v>0</v>
      </c>
      <c r="J175" t="s">
        <v>2599</v>
      </c>
      <c r="K175" t="s">
        <v>6835</v>
      </c>
    </row>
    <row r="176" spans="1:11" x14ac:dyDescent="0.25">
      <c r="A176" t="s">
        <v>169</v>
      </c>
      <c r="B176">
        <v>77</v>
      </c>
      <c r="C176" s="4" t="s">
        <v>6775</v>
      </c>
      <c r="D176">
        <v>1</v>
      </c>
      <c r="E176">
        <v>1.5849625007211601</v>
      </c>
      <c r="F176" t="s">
        <v>14</v>
      </c>
      <c r="G176" t="s">
        <v>15</v>
      </c>
      <c r="H176">
        <v>4</v>
      </c>
      <c r="I176">
        <v>0</v>
      </c>
      <c r="J176" t="s">
        <v>170</v>
      </c>
      <c r="K176" t="s">
        <v>171</v>
      </c>
    </row>
    <row r="177" spans="1:11" x14ac:dyDescent="0.25">
      <c r="A177" t="s">
        <v>349</v>
      </c>
      <c r="B177">
        <v>0</v>
      </c>
      <c r="C177" s="4" t="s">
        <v>350</v>
      </c>
      <c r="D177">
        <v>5</v>
      </c>
      <c r="E177">
        <v>7.9248125036057804</v>
      </c>
      <c r="F177" t="s">
        <v>14</v>
      </c>
      <c r="G177" t="s">
        <v>242</v>
      </c>
      <c r="H177">
        <v>3</v>
      </c>
      <c r="I177">
        <v>0</v>
      </c>
      <c r="J177" t="s">
        <v>351</v>
      </c>
      <c r="K177" t="s">
        <v>352</v>
      </c>
    </row>
    <row r="178" spans="1:11" x14ac:dyDescent="0.25">
      <c r="A178" t="s">
        <v>2623</v>
      </c>
      <c r="B178">
        <v>0</v>
      </c>
      <c r="C178" s="4" t="s">
        <v>6836</v>
      </c>
      <c r="D178">
        <v>3</v>
      </c>
      <c r="E178">
        <v>6</v>
      </c>
      <c r="F178" t="s">
        <v>14</v>
      </c>
      <c r="G178" t="s">
        <v>242</v>
      </c>
      <c r="H178">
        <v>3</v>
      </c>
      <c r="I178">
        <v>0</v>
      </c>
      <c r="J178" t="s">
        <v>2624</v>
      </c>
      <c r="K178" t="s">
        <v>6837</v>
      </c>
    </row>
    <row r="179" spans="1:11" x14ac:dyDescent="0.25">
      <c r="A179" t="s">
        <v>313</v>
      </c>
      <c r="B179">
        <v>0</v>
      </c>
      <c r="C179" s="4" t="s">
        <v>314</v>
      </c>
      <c r="D179">
        <v>4</v>
      </c>
      <c r="E179">
        <v>6.3398500028846296</v>
      </c>
      <c r="F179" t="s">
        <v>14</v>
      </c>
      <c r="G179" t="s">
        <v>242</v>
      </c>
      <c r="H179">
        <v>3</v>
      </c>
      <c r="I179">
        <v>0</v>
      </c>
      <c r="J179" t="s">
        <v>315</v>
      </c>
      <c r="K179" t="s">
        <v>316</v>
      </c>
    </row>
    <row r="180" spans="1:11" x14ac:dyDescent="0.25">
      <c r="A180" t="s">
        <v>343</v>
      </c>
      <c r="B180">
        <v>0</v>
      </c>
      <c r="C180" s="4" t="s">
        <v>344</v>
      </c>
      <c r="D180">
        <v>4</v>
      </c>
      <c r="E180">
        <v>6.3398500028846296</v>
      </c>
      <c r="F180" t="s">
        <v>14</v>
      </c>
      <c r="G180" t="s">
        <v>242</v>
      </c>
      <c r="H180">
        <v>3</v>
      </c>
      <c r="I180">
        <v>0</v>
      </c>
      <c r="J180" t="s">
        <v>345</v>
      </c>
      <c r="K180" t="s">
        <v>346</v>
      </c>
    </row>
    <row r="181" spans="1:11" x14ac:dyDescent="0.25">
      <c r="A181" t="s">
        <v>100</v>
      </c>
      <c r="B181">
        <v>76</v>
      </c>
      <c r="C181" s="4" t="s">
        <v>6847</v>
      </c>
      <c r="D181">
        <v>1</v>
      </c>
      <c r="E181">
        <v>2</v>
      </c>
      <c r="F181" t="s">
        <v>14</v>
      </c>
      <c r="G181" t="s">
        <v>15</v>
      </c>
      <c r="H181">
        <v>4</v>
      </c>
      <c r="I181">
        <v>0</v>
      </c>
      <c r="J181" t="s">
        <v>101</v>
      </c>
      <c r="K181" t="s">
        <v>102</v>
      </c>
    </row>
    <row r="182" spans="1:11" x14ac:dyDescent="0.25">
      <c r="A182" t="s">
        <v>4015</v>
      </c>
      <c r="B182">
        <v>0</v>
      </c>
      <c r="C182" s="4" t="s">
        <v>6782</v>
      </c>
      <c r="D182">
        <v>33</v>
      </c>
      <c r="E182">
        <v>52.303762523798198</v>
      </c>
      <c r="F182" t="s">
        <v>14</v>
      </c>
      <c r="G182" t="s">
        <v>242</v>
      </c>
      <c r="H182">
        <v>3</v>
      </c>
      <c r="I182">
        <v>0</v>
      </c>
      <c r="J182" t="s">
        <v>4823</v>
      </c>
      <c r="K182" t="s">
        <v>1485</v>
      </c>
    </row>
    <row r="183" spans="1:11" x14ac:dyDescent="0.25">
      <c r="A183" t="s">
        <v>463</v>
      </c>
      <c r="B183">
        <v>0</v>
      </c>
      <c r="C183" s="4" t="s">
        <v>6795</v>
      </c>
      <c r="D183">
        <v>21</v>
      </c>
      <c r="E183">
        <v>33.284212515144297</v>
      </c>
      <c r="F183" t="s">
        <v>14</v>
      </c>
      <c r="G183" t="s">
        <v>242</v>
      </c>
      <c r="H183">
        <v>3</v>
      </c>
      <c r="I183">
        <v>0</v>
      </c>
      <c r="J183" t="s">
        <v>464</v>
      </c>
      <c r="K183" t="s">
        <v>465</v>
      </c>
    </row>
    <row r="184" spans="1:11" x14ac:dyDescent="0.25">
      <c r="A184" t="s">
        <v>23</v>
      </c>
      <c r="B184">
        <v>21</v>
      </c>
      <c r="C184" s="4" t="s">
        <v>6770</v>
      </c>
      <c r="D184">
        <v>21</v>
      </c>
      <c r="E184">
        <v>33.284212515144297</v>
      </c>
      <c r="F184" t="s">
        <v>14</v>
      </c>
      <c r="G184" t="s">
        <v>15</v>
      </c>
      <c r="H184">
        <v>1</v>
      </c>
      <c r="I184">
        <v>0</v>
      </c>
      <c r="J184" t="s">
        <v>24</v>
      </c>
      <c r="K184" t="s">
        <v>23</v>
      </c>
    </row>
    <row r="185" spans="1:11" x14ac:dyDescent="0.25">
      <c r="A185" t="s">
        <v>394</v>
      </c>
      <c r="B185">
        <v>0</v>
      </c>
      <c r="C185" s="4" t="s">
        <v>395</v>
      </c>
      <c r="D185">
        <v>5</v>
      </c>
      <c r="E185">
        <v>7.9248125036057804</v>
      </c>
      <c r="F185" t="s">
        <v>14</v>
      </c>
      <c r="G185" t="s">
        <v>242</v>
      </c>
      <c r="H185">
        <v>3</v>
      </c>
      <c r="I185">
        <v>0</v>
      </c>
      <c r="J185" t="s">
        <v>396</v>
      </c>
      <c r="K185" t="s">
        <v>397</v>
      </c>
    </row>
    <row r="186" spans="1:11" x14ac:dyDescent="0.25">
      <c r="A186" t="s">
        <v>125</v>
      </c>
      <c r="B186">
        <v>0</v>
      </c>
      <c r="C186" s="4" t="s">
        <v>126</v>
      </c>
      <c r="D186">
        <v>8</v>
      </c>
      <c r="E186">
        <v>12.6797000057693</v>
      </c>
      <c r="F186" t="s">
        <v>14</v>
      </c>
      <c r="G186" t="s">
        <v>242</v>
      </c>
      <c r="H186">
        <v>3</v>
      </c>
      <c r="I186">
        <v>0</v>
      </c>
      <c r="J186" t="s">
        <v>255</v>
      </c>
      <c r="K186" t="s">
        <v>128</v>
      </c>
    </row>
    <row r="187" spans="1:11" x14ac:dyDescent="0.25">
      <c r="A187" t="s">
        <v>114</v>
      </c>
      <c r="B187">
        <v>39</v>
      </c>
      <c r="C187" s="4" t="s">
        <v>115</v>
      </c>
      <c r="D187">
        <v>17</v>
      </c>
      <c r="E187">
        <v>17</v>
      </c>
      <c r="F187" t="s">
        <v>14</v>
      </c>
      <c r="G187" t="s">
        <v>15</v>
      </c>
      <c r="H187">
        <v>1</v>
      </c>
      <c r="I187">
        <v>0</v>
      </c>
      <c r="J187" t="s">
        <v>116</v>
      </c>
      <c r="K187" t="s">
        <v>114</v>
      </c>
    </row>
    <row r="188" spans="1:11" x14ac:dyDescent="0.25">
      <c r="A188" t="s">
        <v>4407</v>
      </c>
      <c r="B188">
        <v>0</v>
      </c>
      <c r="C188" s="4" t="s">
        <v>6779</v>
      </c>
      <c r="D188">
        <v>9</v>
      </c>
      <c r="E188">
        <v>9</v>
      </c>
      <c r="F188" t="s">
        <v>14</v>
      </c>
      <c r="G188" t="s">
        <v>242</v>
      </c>
      <c r="H188">
        <v>2</v>
      </c>
      <c r="I188">
        <v>0</v>
      </c>
      <c r="J188" t="s">
        <v>4408</v>
      </c>
      <c r="K188" t="s">
        <v>4127</v>
      </c>
    </row>
    <row r="189" spans="1:11" x14ac:dyDescent="0.25">
      <c r="A189" t="s">
        <v>93</v>
      </c>
      <c r="B189">
        <v>24</v>
      </c>
      <c r="C189" s="4" t="s">
        <v>6778</v>
      </c>
      <c r="D189">
        <v>24</v>
      </c>
      <c r="E189">
        <v>24</v>
      </c>
      <c r="F189" t="s">
        <v>14</v>
      </c>
      <c r="G189" t="s">
        <v>15</v>
      </c>
      <c r="H189">
        <v>1</v>
      </c>
      <c r="I189">
        <v>0</v>
      </c>
      <c r="J189" t="s">
        <v>94</v>
      </c>
      <c r="K189" t="s">
        <v>93</v>
      </c>
    </row>
    <row r="190" spans="1:11" x14ac:dyDescent="0.25">
      <c r="A190" t="s">
        <v>3767</v>
      </c>
      <c r="B190">
        <v>0</v>
      </c>
      <c r="C190" s="4" t="s">
        <v>6788</v>
      </c>
      <c r="D190">
        <v>6</v>
      </c>
      <c r="E190">
        <v>9.50977500432694</v>
      </c>
      <c r="F190" t="s">
        <v>14</v>
      </c>
      <c r="G190" t="s">
        <v>242</v>
      </c>
      <c r="H190">
        <v>3</v>
      </c>
      <c r="I190">
        <v>0</v>
      </c>
      <c r="J190" t="s">
        <v>4979</v>
      </c>
      <c r="K190" t="s">
        <v>6789</v>
      </c>
    </row>
    <row r="191" spans="1:11" x14ac:dyDescent="0.25">
      <c r="A191" t="s">
        <v>117</v>
      </c>
      <c r="B191">
        <v>39</v>
      </c>
      <c r="C191" s="4" t="s">
        <v>115</v>
      </c>
      <c r="D191">
        <v>22</v>
      </c>
      <c r="E191">
        <v>22</v>
      </c>
      <c r="F191" t="s">
        <v>14</v>
      </c>
      <c r="G191" t="s">
        <v>15</v>
      </c>
      <c r="H191">
        <v>1</v>
      </c>
      <c r="I191">
        <v>0</v>
      </c>
      <c r="J191" t="s">
        <v>118</v>
      </c>
      <c r="K191" t="s">
        <v>117</v>
      </c>
    </row>
    <row r="192" spans="1:11" x14ac:dyDescent="0.25">
      <c r="A192" t="s">
        <v>748</v>
      </c>
      <c r="B192">
        <v>0</v>
      </c>
      <c r="C192" s="4" t="s">
        <v>6859</v>
      </c>
      <c r="D192">
        <v>14</v>
      </c>
      <c r="E192">
        <v>14</v>
      </c>
      <c r="F192" t="s">
        <v>14</v>
      </c>
      <c r="G192" t="s">
        <v>735</v>
      </c>
      <c r="H192">
        <v>7</v>
      </c>
      <c r="I192">
        <v>0</v>
      </c>
      <c r="J192" t="s">
        <v>747</v>
      </c>
      <c r="K192" t="s">
        <v>748</v>
      </c>
    </row>
    <row r="193" spans="1:11" x14ac:dyDescent="0.25">
      <c r="A193" t="s">
        <v>738</v>
      </c>
      <c r="B193">
        <v>0</v>
      </c>
      <c r="C193" s="4" t="s">
        <v>739</v>
      </c>
      <c r="D193">
        <v>38</v>
      </c>
      <c r="E193">
        <v>38</v>
      </c>
      <c r="F193" t="s">
        <v>14</v>
      </c>
      <c r="G193" t="s">
        <v>735</v>
      </c>
      <c r="H193">
        <v>7</v>
      </c>
      <c r="I193">
        <v>0</v>
      </c>
      <c r="J193" t="s">
        <v>740</v>
      </c>
      <c r="K193" t="s">
        <v>738</v>
      </c>
    </row>
    <row r="194" spans="1:11" x14ac:dyDescent="0.25">
      <c r="A194" t="s">
        <v>945</v>
      </c>
      <c r="B194">
        <v>0</v>
      </c>
      <c r="C194" s="4" t="s">
        <v>6886</v>
      </c>
      <c r="D194">
        <v>7</v>
      </c>
      <c r="E194">
        <v>11.0947375050481</v>
      </c>
      <c r="F194" t="s">
        <v>14</v>
      </c>
      <c r="G194" t="s">
        <v>242</v>
      </c>
      <c r="H194">
        <v>8</v>
      </c>
      <c r="I194">
        <v>0</v>
      </c>
      <c r="J194" t="s">
        <v>946</v>
      </c>
      <c r="K194" t="s">
        <v>945</v>
      </c>
    </row>
    <row r="195" spans="1:11" x14ac:dyDescent="0.25">
      <c r="A195" t="s">
        <v>386</v>
      </c>
      <c r="B195">
        <v>0</v>
      </c>
      <c r="C195" s="4" t="s">
        <v>387</v>
      </c>
      <c r="D195">
        <v>8</v>
      </c>
      <c r="E195">
        <v>12.6797000057693</v>
      </c>
      <c r="F195" t="s">
        <v>14</v>
      </c>
      <c r="G195" t="s">
        <v>242</v>
      </c>
      <c r="H195">
        <v>3</v>
      </c>
      <c r="I195">
        <v>0</v>
      </c>
      <c r="J195" t="s">
        <v>388</v>
      </c>
      <c r="K195" t="s">
        <v>389</v>
      </c>
    </row>
    <row r="196" spans="1:11" x14ac:dyDescent="0.25">
      <c r="A196" t="s">
        <v>733</v>
      </c>
      <c r="B196">
        <v>0</v>
      </c>
      <c r="C196" s="4" t="s">
        <v>734</v>
      </c>
      <c r="D196">
        <v>2</v>
      </c>
      <c r="E196">
        <v>3.1699250014423099</v>
      </c>
      <c r="F196" t="s">
        <v>14</v>
      </c>
      <c r="G196" t="s">
        <v>735</v>
      </c>
      <c r="H196">
        <v>6</v>
      </c>
      <c r="I196">
        <v>0</v>
      </c>
      <c r="J196" t="s">
        <v>736</v>
      </c>
      <c r="K196" t="s">
        <v>737</v>
      </c>
    </row>
    <row r="197" spans="1:11" x14ac:dyDescent="0.25">
      <c r="A197" t="s">
        <v>38</v>
      </c>
      <c r="B197">
        <v>6</v>
      </c>
      <c r="C197" s="4" t="s">
        <v>6843</v>
      </c>
      <c r="D197">
        <v>1</v>
      </c>
      <c r="E197">
        <v>2</v>
      </c>
      <c r="F197" t="s">
        <v>14</v>
      </c>
      <c r="G197" t="s">
        <v>15</v>
      </c>
      <c r="H197">
        <v>4</v>
      </c>
      <c r="I197">
        <v>0</v>
      </c>
      <c r="J197" t="s">
        <v>39</v>
      </c>
      <c r="K197" t="s">
        <v>40</v>
      </c>
    </row>
    <row r="198" spans="1:11" x14ac:dyDescent="0.25">
      <c r="A198" t="s">
        <v>325</v>
      </c>
      <c r="B198">
        <v>0</v>
      </c>
      <c r="C198" s="4" t="s">
        <v>326</v>
      </c>
      <c r="D198">
        <v>11</v>
      </c>
      <c r="E198">
        <v>17.434587507932701</v>
      </c>
      <c r="F198" t="s">
        <v>14</v>
      </c>
      <c r="G198" t="s">
        <v>242</v>
      </c>
      <c r="H198">
        <v>3</v>
      </c>
      <c r="I198">
        <v>0</v>
      </c>
      <c r="J198" t="s">
        <v>327</v>
      </c>
      <c r="K198" t="s">
        <v>328</v>
      </c>
    </row>
    <row r="199" spans="1:11" x14ac:dyDescent="0.25">
      <c r="A199" t="s">
        <v>913</v>
      </c>
      <c r="B199">
        <v>0</v>
      </c>
      <c r="C199" s="4" t="s">
        <v>914</v>
      </c>
      <c r="D199">
        <v>11</v>
      </c>
      <c r="E199">
        <v>17.434587507932701</v>
      </c>
      <c r="F199" t="s">
        <v>14</v>
      </c>
      <c r="G199" t="s">
        <v>242</v>
      </c>
      <c r="H199">
        <v>8</v>
      </c>
      <c r="I199">
        <v>0</v>
      </c>
      <c r="J199" t="s">
        <v>915</v>
      </c>
      <c r="K199" t="s">
        <v>916</v>
      </c>
    </row>
    <row r="200" spans="1:11" x14ac:dyDescent="0.25">
      <c r="A200" t="s">
        <v>506</v>
      </c>
      <c r="B200">
        <v>0</v>
      </c>
      <c r="C200" s="4" t="s">
        <v>336</v>
      </c>
      <c r="D200">
        <v>4</v>
      </c>
      <c r="E200">
        <v>6.3398500028846296</v>
      </c>
      <c r="F200" t="s">
        <v>14</v>
      </c>
      <c r="G200" t="s">
        <v>242</v>
      </c>
      <c r="H200">
        <v>8</v>
      </c>
      <c r="I200">
        <v>0</v>
      </c>
      <c r="J200" t="s">
        <v>507</v>
      </c>
      <c r="K200" t="s">
        <v>508</v>
      </c>
    </row>
    <row r="201" spans="1:11" x14ac:dyDescent="0.25">
      <c r="A201" t="s">
        <v>909</v>
      </c>
      <c r="B201">
        <v>0</v>
      </c>
      <c r="C201" s="4" t="s">
        <v>910</v>
      </c>
      <c r="D201">
        <v>5</v>
      </c>
      <c r="E201">
        <v>7.9248125036057804</v>
      </c>
      <c r="F201" t="s">
        <v>14</v>
      </c>
      <c r="G201" t="s">
        <v>242</v>
      </c>
      <c r="H201">
        <v>8</v>
      </c>
      <c r="I201">
        <v>0</v>
      </c>
      <c r="J201" t="s">
        <v>911</v>
      </c>
      <c r="K201" t="s">
        <v>912</v>
      </c>
    </row>
    <row r="202" spans="1:11" x14ac:dyDescent="0.25">
      <c r="A202" t="s">
        <v>111</v>
      </c>
      <c r="B202">
        <v>5</v>
      </c>
      <c r="C202" s="4" t="s">
        <v>6844</v>
      </c>
      <c r="D202">
        <v>1</v>
      </c>
      <c r="E202">
        <v>1.5849625007211601</v>
      </c>
      <c r="F202" t="s">
        <v>14</v>
      </c>
      <c r="G202" t="s">
        <v>15</v>
      </c>
      <c r="H202">
        <v>4</v>
      </c>
      <c r="I202">
        <v>0</v>
      </c>
      <c r="J202" t="s">
        <v>112</v>
      </c>
      <c r="K202" t="s">
        <v>113</v>
      </c>
    </row>
    <row r="203" spans="1:11" x14ac:dyDescent="0.25">
      <c r="A203" t="s">
        <v>305</v>
      </c>
      <c r="B203">
        <v>0</v>
      </c>
      <c r="C203" s="4" t="s">
        <v>306</v>
      </c>
      <c r="D203">
        <v>8</v>
      </c>
      <c r="E203">
        <v>12.6797000057693</v>
      </c>
      <c r="F203" t="s">
        <v>14</v>
      </c>
      <c r="G203" t="s">
        <v>242</v>
      </c>
      <c r="H203">
        <v>3</v>
      </c>
      <c r="I203">
        <v>0</v>
      </c>
      <c r="J203" t="s">
        <v>307</v>
      </c>
      <c r="K203" t="s">
        <v>308</v>
      </c>
    </row>
    <row r="204" spans="1:11" x14ac:dyDescent="0.25">
      <c r="A204" t="s">
        <v>105</v>
      </c>
      <c r="B204">
        <v>77</v>
      </c>
      <c r="C204" s="4" t="s">
        <v>6775</v>
      </c>
      <c r="D204">
        <v>1</v>
      </c>
      <c r="E204">
        <v>1.5849625007211601</v>
      </c>
      <c r="F204" t="s">
        <v>14</v>
      </c>
      <c r="G204" t="s">
        <v>15</v>
      </c>
      <c r="H204">
        <v>1</v>
      </c>
      <c r="I204">
        <v>0</v>
      </c>
      <c r="J204" t="s">
        <v>106</v>
      </c>
      <c r="K204" t="s">
        <v>107</v>
      </c>
    </row>
    <row r="205" spans="1:11" x14ac:dyDescent="0.25">
      <c r="A205" t="s">
        <v>892</v>
      </c>
      <c r="B205">
        <v>0</v>
      </c>
      <c r="C205" s="4" t="s">
        <v>893</v>
      </c>
      <c r="D205">
        <v>10</v>
      </c>
      <c r="E205">
        <v>15.8496250072116</v>
      </c>
      <c r="F205" t="s">
        <v>14</v>
      </c>
      <c r="G205" t="s">
        <v>242</v>
      </c>
      <c r="H205">
        <v>8</v>
      </c>
      <c r="I205">
        <v>0</v>
      </c>
      <c r="J205" t="s">
        <v>894</v>
      </c>
      <c r="K205" t="s">
        <v>895</v>
      </c>
    </row>
    <row r="206" spans="1:11" x14ac:dyDescent="0.25">
      <c r="A206" t="s">
        <v>58</v>
      </c>
      <c r="B206">
        <v>0</v>
      </c>
      <c r="C206" s="4" t="s">
        <v>566</v>
      </c>
      <c r="D206">
        <v>5</v>
      </c>
      <c r="E206">
        <v>10</v>
      </c>
      <c r="F206" t="s">
        <v>14</v>
      </c>
      <c r="G206" t="s">
        <v>242</v>
      </c>
      <c r="H206">
        <v>3</v>
      </c>
      <c r="I206">
        <v>0</v>
      </c>
      <c r="J206" t="s">
        <v>567</v>
      </c>
      <c r="K206" t="s">
        <v>60</v>
      </c>
    </row>
    <row r="207" spans="1:11" x14ac:dyDescent="0.25">
      <c r="A207" t="s">
        <v>495</v>
      </c>
      <c r="B207">
        <v>0</v>
      </c>
      <c r="C207" s="4" t="s">
        <v>6797</v>
      </c>
      <c r="D207">
        <v>7</v>
      </c>
      <c r="E207">
        <v>11.0947375050481</v>
      </c>
      <c r="F207" t="s">
        <v>14</v>
      </c>
      <c r="G207" t="s">
        <v>242</v>
      </c>
      <c r="H207">
        <v>3</v>
      </c>
      <c r="I207">
        <v>0</v>
      </c>
      <c r="J207" t="s">
        <v>496</v>
      </c>
      <c r="K207" t="s">
        <v>135</v>
      </c>
    </row>
    <row r="208" spans="1:11" x14ac:dyDescent="0.25">
      <c r="A208" t="s">
        <v>6716</v>
      </c>
      <c r="B208">
        <v>0</v>
      </c>
      <c r="C208" s="4" t="s">
        <v>336</v>
      </c>
      <c r="D208">
        <v>4</v>
      </c>
      <c r="E208">
        <v>8</v>
      </c>
      <c r="F208" t="s">
        <v>14</v>
      </c>
      <c r="G208" t="s">
        <v>242</v>
      </c>
      <c r="H208">
        <v>3</v>
      </c>
      <c r="I208">
        <v>0</v>
      </c>
      <c r="J208" t="s">
        <v>2448</v>
      </c>
      <c r="K208" t="s">
        <v>6827</v>
      </c>
    </row>
    <row r="209" spans="1:11" x14ac:dyDescent="0.25">
      <c r="A209" t="s">
        <v>309</v>
      </c>
      <c r="B209">
        <v>0</v>
      </c>
      <c r="C209" s="4" t="s">
        <v>310</v>
      </c>
      <c r="D209">
        <v>18</v>
      </c>
      <c r="E209">
        <v>28.529325012980799</v>
      </c>
      <c r="F209" t="s">
        <v>14</v>
      </c>
      <c r="G209" t="s">
        <v>242</v>
      </c>
      <c r="H209">
        <v>3</v>
      </c>
      <c r="I209">
        <v>0</v>
      </c>
      <c r="J209" t="s">
        <v>311</v>
      </c>
      <c r="K209" t="s">
        <v>312</v>
      </c>
    </row>
    <row r="354" spans="3:3" x14ac:dyDescent="0.25">
      <c r="C354" s="2"/>
    </row>
    <row r="421" spans="3:3" x14ac:dyDescent="0.25">
      <c r="C421" s="1"/>
    </row>
  </sheetData>
  <sortState ref="A2:K209">
    <sortCondition ref="A2:A2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opLeftCell="A223" workbookViewId="0">
      <selection activeCell="A279" sqref="A279"/>
    </sheetView>
  </sheetViews>
  <sheetFormatPr defaultRowHeight="15" x14ac:dyDescent="0.25"/>
  <cols>
    <col min="1" max="1" width="60" bestFit="1" customWidth="1"/>
    <col min="2" max="2" width="9.7109375" bestFit="1" customWidth="1"/>
    <col min="3" max="3" width="21.140625" bestFit="1" customWidth="1"/>
    <col min="4" max="4" width="15" bestFit="1" customWidth="1"/>
    <col min="5" max="5" width="12.7109375" bestFit="1" customWidth="1"/>
    <col min="7" max="7" width="12.7109375" bestFit="1" customWidth="1"/>
    <col min="8" max="8" width="9.85546875" bestFit="1" customWidth="1"/>
    <col min="9" max="9" width="15.5703125" bestFit="1" customWidth="1"/>
    <col min="10" max="10" width="9.5703125" bestFit="1" customWidth="1"/>
    <col min="11" max="11" width="16" bestFit="1" customWidth="1"/>
    <col min="12" max="12" width="79" bestFit="1" customWidth="1"/>
    <col min="13" max="13" width="58.85546875" bestFit="1" customWidth="1"/>
  </cols>
  <sheetData>
    <row r="1" spans="1:13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906</v>
      </c>
      <c r="B2">
        <v>0</v>
      </c>
      <c r="C2" s="4" t="s">
        <v>582</v>
      </c>
      <c r="D2">
        <v>5</v>
      </c>
      <c r="E2">
        <v>7.9248125036057804</v>
      </c>
      <c r="F2" t="s">
        <v>14</v>
      </c>
      <c r="G2" t="s">
        <v>242</v>
      </c>
      <c r="J2">
        <v>8</v>
      </c>
      <c r="K2">
        <v>0</v>
      </c>
      <c r="L2" t="s">
        <v>907</v>
      </c>
      <c r="M2" t="s">
        <v>908</v>
      </c>
    </row>
    <row r="3" spans="1:13" x14ac:dyDescent="0.25">
      <c r="A3" t="s">
        <v>1059</v>
      </c>
      <c r="B3">
        <v>0</v>
      </c>
      <c r="C3" s="4" t="s">
        <v>7045</v>
      </c>
      <c r="D3">
        <v>57</v>
      </c>
      <c r="E3">
        <v>52</v>
      </c>
      <c r="F3" t="s">
        <v>14</v>
      </c>
      <c r="G3" t="s">
        <v>242</v>
      </c>
      <c r="J3">
        <v>8</v>
      </c>
      <c r="K3">
        <v>0</v>
      </c>
      <c r="L3" t="s">
        <v>1060</v>
      </c>
      <c r="M3" t="s">
        <v>1059</v>
      </c>
    </row>
    <row r="4" spans="1:13" x14ac:dyDescent="0.25">
      <c r="A4" t="s">
        <v>2505</v>
      </c>
      <c r="B4">
        <v>0</v>
      </c>
      <c r="C4" s="4" t="s">
        <v>6828</v>
      </c>
      <c r="D4">
        <v>2</v>
      </c>
      <c r="E4">
        <v>4</v>
      </c>
      <c r="F4" t="s">
        <v>14</v>
      </c>
      <c r="G4" t="s">
        <v>242</v>
      </c>
      <c r="J4">
        <v>3</v>
      </c>
      <c r="K4">
        <v>0</v>
      </c>
      <c r="L4" t="s">
        <v>2506</v>
      </c>
      <c r="M4" t="s">
        <v>6829</v>
      </c>
    </row>
    <row r="5" spans="1:13" x14ac:dyDescent="0.25">
      <c r="A5" t="s">
        <v>329</v>
      </c>
      <c r="B5">
        <v>0</v>
      </c>
      <c r="C5" s="4" t="s">
        <v>330</v>
      </c>
      <c r="D5">
        <v>8</v>
      </c>
      <c r="E5">
        <v>12.6797000057693</v>
      </c>
      <c r="F5" t="s">
        <v>14</v>
      </c>
      <c r="G5" t="s">
        <v>242</v>
      </c>
      <c r="J5">
        <v>3</v>
      </c>
      <c r="K5">
        <v>0</v>
      </c>
      <c r="L5" t="s">
        <v>331</v>
      </c>
      <c r="M5" t="s">
        <v>332</v>
      </c>
    </row>
    <row r="6" spans="1:13" x14ac:dyDescent="0.25">
      <c r="A6" t="s">
        <v>4519</v>
      </c>
      <c r="B6">
        <v>0</v>
      </c>
      <c r="C6" s="4" t="s">
        <v>7049</v>
      </c>
      <c r="D6">
        <v>38</v>
      </c>
      <c r="E6">
        <v>38</v>
      </c>
      <c r="F6" t="s">
        <v>14</v>
      </c>
      <c r="G6" t="s">
        <v>242</v>
      </c>
      <c r="J6">
        <v>8</v>
      </c>
      <c r="K6">
        <v>0</v>
      </c>
      <c r="L6" t="s">
        <v>1068</v>
      </c>
      <c r="M6" t="s">
        <v>1067</v>
      </c>
    </row>
    <row r="7" spans="1:13" x14ac:dyDescent="0.25">
      <c r="A7" t="s">
        <v>4057</v>
      </c>
      <c r="B7">
        <v>0</v>
      </c>
      <c r="C7" s="4" t="s">
        <v>7050</v>
      </c>
      <c r="D7">
        <v>29</v>
      </c>
      <c r="E7">
        <v>29</v>
      </c>
      <c r="F7" t="s">
        <v>14</v>
      </c>
      <c r="G7" t="s">
        <v>242</v>
      </c>
      <c r="J7">
        <v>8</v>
      </c>
      <c r="K7">
        <v>0</v>
      </c>
      <c r="L7" t="s">
        <v>4547</v>
      </c>
      <c r="M7" t="s">
        <v>4057</v>
      </c>
    </row>
    <row r="8" spans="1:13" x14ac:dyDescent="0.25">
      <c r="A8" t="s">
        <v>651</v>
      </c>
      <c r="B8">
        <v>0</v>
      </c>
      <c r="C8" s="4" t="s">
        <v>211</v>
      </c>
      <c r="D8">
        <v>5</v>
      </c>
      <c r="E8">
        <v>10</v>
      </c>
      <c r="F8" t="s">
        <v>14</v>
      </c>
      <c r="G8" t="s">
        <v>242</v>
      </c>
      <c r="J8">
        <v>3</v>
      </c>
      <c r="K8">
        <v>0</v>
      </c>
      <c r="L8" t="s">
        <v>652</v>
      </c>
      <c r="M8" t="s">
        <v>213</v>
      </c>
    </row>
    <row r="9" spans="1:13" x14ac:dyDescent="0.25">
      <c r="A9" t="s">
        <v>95</v>
      </c>
      <c r="B9">
        <v>25</v>
      </c>
      <c r="C9" s="4" t="s">
        <v>96</v>
      </c>
      <c r="D9">
        <v>25</v>
      </c>
      <c r="E9">
        <v>7</v>
      </c>
      <c r="F9" t="s">
        <v>14</v>
      </c>
      <c r="G9" t="s">
        <v>15</v>
      </c>
      <c r="J9">
        <v>1</v>
      </c>
      <c r="K9">
        <v>0</v>
      </c>
      <c r="L9" t="s">
        <v>97</v>
      </c>
      <c r="M9" t="s">
        <v>95</v>
      </c>
    </row>
    <row r="10" spans="1:13" x14ac:dyDescent="0.25">
      <c r="A10" t="s">
        <v>657</v>
      </c>
      <c r="B10">
        <v>0</v>
      </c>
      <c r="C10" s="4" t="s">
        <v>658</v>
      </c>
      <c r="D10">
        <v>2</v>
      </c>
      <c r="E10">
        <v>4</v>
      </c>
      <c r="F10" t="s">
        <v>14</v>
      </c>
      <c r="G10" t="s">
        <v>242</v>
      </c>
      <c r="J10">
        <v>3</v>
      </c>
      <c r="K10">
        <v>0</v>
      </c>
      <c r="L10" t="s">
        <v>659</v>
      </c>
      <c r="M10" t="s">
        <v>660</v>
      </c>
    </row>
    <row r="11" spans="1:13" x14ac:dyDescent="0.25">
      <c r="A11" t="s">
        <v>791</v>
      </c>
      <c r="B11">
        <v>0</v>
      </c>
      <c r="C11" s="4" t="s">
        <v>6873</v>
      </c>
      <c r="D11">
        <v>5</v>
      </c>
      <c r="E11">
        <v>-1.5849625007211601</v>
      </c>
      <c r="F11" t="s">
        <v>14</v>
      </c>
      <c r="G11" t="s">
        <v>242</v>
      </c>
      <c r="J11">
        <v>8</v>
      </c>
      <c r="K11">
        <v>0</v>
      </c>
      <c r="L11" t="s">
        <v>792</v>
      </c>
      <c r="M11" t="s">
        <v>793</v>
      </c>
    </row>
    <row r="12" spans="1:13" x14ac:dyDescent="0.25">
      <c r="A12" t="s">
        <v>1076</v>
      </c>
      <c r="B12">
        <v>0</v>
      </c>
      <c r="C12" s="4" t="s">
        <v>7043</v>
      </c>
      <c r="D12">
        <v>26</v>
      </c>
      <c r="E12">
        <v>26</v>
      </c>
      <c r="F12" t="s">
        <v>14</v>
      </c>
      <c r="G12" t="s">
        <v>242</v>
      </c>
      <c r="J12">
        <v>8</v>
      </c>
      <c r="K12">
        <v>0</v>
      </c>
      <c r="L12" t="s">
        <v>1077</v>
      </c>
      <c r="M12" t="s">
        <v>1076</v>
      </c>
    </row>
    <row r="13" spans="1:13" x14ac:dyDescent="0.25">
      <c r="A13" t="s">
        <v>3295</v>
      </c>
      <c r="B13">
        <v>0</v>
      </c>
      <c r="C13" s="4" t="s">
        <v>7055</v>
      </c>
      <c r="D13">
        <v>4</v>
      </c>
      <c r="E13">
        <v>-3.1699250014423099</v>
      </c>
      <c r="F13" t="s">
        <v>14</v>
      </c>
      <c r="G13" t="s">
        <v>242</v>
      </c>
      <c r="J13">
        <v>8</v>
      </c>
      <c r="K13">
        <v>0</v>
      </c>
      <c r="L13" t="s">
        <v>792</v>
      </c>
      <c r="M13" t="s">
        <v>7056</v>
      </c>
    </row>
    <row r="14" spans="1:13" x14ac:dyDescent="0.25">
      <c r="A14" t="s">
        <v>978</v>
      </c>
      <c r="B14">
        <v>0</v>
      </c>
      <c r="C14" s="4" t="s">
        <v>6830</v>
      </c>
      <c r="D14">
        <v>5</v>
      </c>
      <c r="E14">
        <v>7.9248125036057804</v>
      </c>
      <c r="F14" t="s">
        <v>14</v>
      </c>
      <c r="G14" t="s">
        <v>242</v>
      </c>
      <c r="J14">
        <v>8</v>
      </c>
      <c r="K14">
        <v>0</v>
      </c>
      <c r="L14" t="s">
        <v>979</v>
      </c>
      <c r="M14" t="s">
        <v>980</v>
      </c>
    </row>
    <row r="15" spans="1:13" x14ac:dyDescent="0.25">
      <c r="A15" t="s">
        <v>436</v>
      </c>
      <c r="B15">
        <v>0</v>
      </c>
      <c r="C15" s="4" t="s">
        <v>6790</v>
      </c>
      <c r="D15">
        <v>5</v>
      </c>
      <c r="E15">
        <v>7.9248125036057804</v>
      </c>
      <c r="F15" t="s">
        <v>14</v>
      </c>
      <c r="G15" t="s">
        <v>242</v>
      </c>
      <c r="J15">
        <v>3</v>
      </c>
      <c r="K15">
        <v>0</v>
      </c>
      <c r="L15" t="s">
        <v>437</v>
      </c>
      <c r="M15" t="s">
        <v>438</v>
      </c>
    </row>
    <row r="16" spans="1:13" x14ac:dyDescent="0.25">
      <c r="A16" t="s">
        <v>119</v>
      </c>
      <c r="B16">
        <v>68</v>
      </c>
      <c r="C16" s="4" t="s">
        <v>6895</v>
      </c>
      <c r="D16">
        <v>6</v>
      </c>
      <c r="E16">
        <v>9.50977500432694</v>
      </c>
      <c r="F16" t="s">
        <v>14</v>
      </c>
      <c r="G16" t="s">
        <v>15</v>
      </c>
      <c r="J16">
        <v>1</v>
      </c>
      <c r="K16">
        <v>0</v>
      </c>
      <c r="L16" t="s">
        <v>120</v>
      </c>
      <c r="M16" t="s">
        <v>121</v>
      </c>
    </row>
    <row r="17" spans="1:13" x14ac:dyDescent="0.25">
      <c r="A17" t="s">
        <v>428</v>
      </c>
      <c r="B17">
        <v>0</v>
      </c>
      <c r="C17" s="4" t="s">
        <v>429</v>
      </c>
      <c r="D17">
        <v>4</v>
      </c>
      <c r="E17">
        <v>6.3398500028846296</v>
      </c>
      <c r="F17" t="s">
        <v>14</v>
      </c>
      <c r="G17" t="s">
        <v>242</v>
      </c>
      <c r="J17">
        <v>3</v>
      </c>
      <c r="K17">
        <v>0</v>
      </c>
      <c r="L17" t="s">
        <v>430</v>
      </c>
      <c r="M17" t="s">
        <v>431</v>
      </c>
    </row>
    <row r="18" spans="1:13" x14ac:dyDescent="0.25">
      <c r="A18" t="s">
        <v>542</v>
      </c>
      <c r="B18">
        <v>0</v>
      </c>
      <c r="C18" s="4" t="s">
        <v>543</v>
      </c>
      <c r="D18">
        <v>11</v>
      </c>
      <c r="E18">
        <v>17.434587507932701</v>
      </c>
      <c r="F18" t="s">
        <v>14</v>
      </c>
      <c r="G18" t="s">
        <v>242</v>
      </c>
      <c r="J18">
        <v>8</v>
      </c>
      <c r="K18">
        <v>0</v>
      </c>
      <c r="L18" t="s">
        <v>544</v>
      </c>
      <c r="M18" t="s">
        <v>545</v>
      </c>
    </row>
    <row r="19" spans="1:13" x14ac:dyDescent="0.25">
      <c r="A19" t="s">
        <v>554</v>
      </c>
      <c r="B19">
        <v>0</v>
      </c>
      <c r="C19" s="4" t="s">
        <v>555</v>
      </c>
      <c r="D19">
        <v>6</v>
      </c>
      <c r="E19">
        <v>9.50977500432694</v>
      </c>
      <c r="F19" t="s">
        <v>14</v>
      </c>
      <c r="G19" t="s">
        <v>242</v>
      </c>
      <c r="J19">
        <v>3</v>
      </c>
      <c r="K19">
        <v>0</v>
      </c>
      <c r="L19" t="s">
        <v>556</v>
      </c>
      <c r="M19" t="s">
        <v>557</v>
      </c>
    </row>
    <row r="20" spans="1:13" x14ac:dyDescent="0.25">
      <c r="A20" t="s">
        <v>951</v>
      </c>
      <c r="B20">
        <v>0</v>
      </c>
      <c r="C20" s="4" t="s">
        <v>952</v>
      </c>
      <c r="D20">
        <v>8</v>
      </c>
      <c r="E20">
        <v>12.6797000057693</v>
      </c>
      <c r="F20" t="s">
        <v>14</v>
      </c>
      <c r="G20" t="s">
        <v>242</v>
      </c>
      <c r="J20">
        <v>8</v>
      </c>
      <c r="K20">
        <v>0</v>
      </c>
      <c r="L20" t="s">
        <v>953</v>
      </c>
      <c r="M20" t="s">
        <v>954</v>
      </c>
    </row>
    <row r="21" spans="1:13" x14ac:dyDescent="0.25">
      <c r="A21" t="s">
        <v>4044</v>
      </c>
      <c r="B21">
        <v>0</v>
      </c>
      <c r="C21" s="4" t="s">
        <v>7047</v>
      </c>
      <c r="D21">
        <v>14</v>
      </c>
      <c r="E21">
        <v>12</v>
      </c>
      <c r="F21" t="s">
        <v>14</v>
      </c>
      <c r="G21" t="s">
        <v>242</v>
      </c>
      <c r="J21">
        <v>8</v>
      </c>
      <c r="K21">
        <v>0</v>
      </c>
      <c r="L21" t="s">
        <v>4479</v>
      </c>
      <c r="M21" t="s">
        <v>4044</v>
      </c>
    </row>
    <row r="22" spans="1:13" x14ac:dyDescent="0.25">
      <c r="A22" t="s">
        <v>2364</v>
      </c>
      <c r="B22">
        <v>0</v>
      </c>
      <c r="C22" s="4" t="s">
        <v>6819</v>
      </c>
      <c r="D22">
        <v>2</v>
      </c>
      <c r="E22">
        <v>4</v>
      </c>
      <c r="F22" t="s">
        <v>14</v>
      </c>
      <c r="G22" t="s">
        <v>242</v>
      </c>
      <c r="J22">
        <v>3</v>
      </c>
      <c r="K22">
        <v>0</v>
      </c>
      <c r="L22" t="s">
        <v>2365</v>
      </c>
      <c r="M22" t="s">
        <v>6820</v>
      </c>
    </row>
    <row r="23" spans="1:13" x14ac:dyDescent="0.25">
      <c r="A23" t="s">
        <v>1087</v>
      </c>
      <c r="B23">
        <v>0</v>
      </c>
      <c r="C23" s="4" t="s">
        <v>6936</v>
      </c>
      <c r="D23">
        <v>7</v>
      </c>
      <c r="E23">
        <v>5</v>
      </c>
      <c r="F23" t="s">
        <v>14</v>
      </c>
      <c r="G23" t="s">
        <v>242</v>
      </c>
      <c r="J23">
        <v>3</v>
      </c>
      <c r="K23">
        <v>0</v>
      </c>
      <c r="L23" t="s">
        <v>1088</v>
      </c>
      <c r="M23" t="s">
        <v>1087</v>
      </c>
    </row>
    <row r="24" spans="1:13" x14ac:dyDescent="0.25">
      <c r="A24" t="s">
        <v>88</v>
      </c>
      <c r="B24">
        <v>9</v>
      </c>
      <c r="C24" s="4" t="s">
        <v>6846</v>
      </c>
      <c r="D24">
        <v>2</v>
      </c>
      <c r="E24">
        <v>3.1699250014423099</v>
      </c>
      <c r="F24" t="s">
        <v>14</v>
      </c>
      <c r="G24" t="s">
        <v>15</v>
      </c>
      <c r="J24">
        <v>4</v>
      </c>
      <c r="K24">
        <v>0</v>
      </c>
      <c r="L24" t="s">
        <v>89</v>
      </c>
      <c r="M24" t="s">
        <v>90</v>
      </c>
    </row>
    <row r="25" spans="1:13" x14ac:dyDescent="0.25">
      <c r="A25" t="s">
        <v>527</v>
      </c>
      <c r="B25">
        <v>0</v>
      </c>
      <c r="C25" s="4" t="s">
        <v>528</v>
      </c>
      <c r="D25">
        <v>7</v>
      </c>
      <c r="E25">
        <v>11.0947375050481</v>
      </c>
      <c r="F25" t="s">
        <v>14</v>
      </c>
      <c r="G25" t="s">
        <v>242</v>
      </c>
      <c r="J25">
        <v>8</v>
      </c>
      <c r="K25">
        <v>0</v>
      </c>
      <c r="L25" t="s">
        <v>529</v>
      </c>
      <c r="M25" t="s">
        <v>530</v>
      </c>
    </row>
    <row r="26" spans="1:13" x14ac:dyDescent="0.25">
      <c r="A26" t="s">
        <v>91</v>
      </c>
      <c r="B26">
        <v>9</v>
      </c>
      <c r="C26" s="4" t="s">
        <v>6777</v>
      </c>
      <c r="D26">
        <v>9</v>
      </c>
      <c r="E26">
        <v>9</v>
      </c>
      <c r="F26" t="s">
        <v>14</v>
      </c>
      <c r="G26" t="s">
        <v>15</v>
      </c>
      <c r="J26">
        <v>1</v>
      </c>
      <c r="K26">
        <v>0</v>
      </c>
      <c r="L26" t="s">
        <v>92</v>
      </c>
      <c r="M26" t="s">
        <v>91</v>
      </c>
    </row>
    <row r="27" spans="1:13" x14ac:dyDescent="0.25">
      <c r="A27" t="s">
        <v>927</v>
      </c>
      <c r="B27">
        <v>0</v>
      </c>
      <c r="C27" s="4" t="s">
        <v>928</v>
      </c>
      <c r="D27">
        <v>5</v>
      </c>
      <c r="E27">
        <v>7.9248125036057804</v>
      </c>
      <c r="F27" t="s">
        <v>14</v>
      </c>
      <c r="G27" t="s">
        <v>242</v>
      </c>
      <c r="J27">
        <v>8</v>
      </c>
      <c r="K27">
        <v>0</v>
      </c>
      <c r="L27" t="s">
        <v>929</v>
      </c>
      <c r="M27" t="s">
        <v>930</v>
      </c>
    </row>
    <row r="28" spans="1:13" x14ac:dyDescent="0.25">
      <c r="A28" t="s">
        <v>589</v>
      </c>
      <c r="B28">
        <v>0</v>
      </c>
      <c r="C28" s="4" t="s">
        <v>590</v>
      </c>
      <c r="D28">
        <v>18</v>
      </c>
      <c r="E28">
        <v>36</v>
      </c>
      <c r="F28" t="s">
        <v>14</v>
      </c>
      <c r="G28" t="s">
        <v>242</v>
      </c>
      <c r="J28">
        <v>3</v>
      </c>
      <c r="K28">
        <v>0</v>
      </c>
      <c r="L28" t="s">
        <v>591</v>
      </c>
      <c r="M28" t="s">
        <v>592</v>
      </c>
    </row>
    <row r="29" spans="1:13" x14ac:dyDescent="0.25">
      <c r="A29" t="s">
        <v>818</v>
      </c>
      <c r="B29">
        <v>0</v>
      </c>
      <c r="C29" s="4" t="s">
        <v>819</v>
      </c>
      <c r="D29">
        <v>9</v>
      </c>
      <c r="E29">
        <v>14.264662506490399</v>
      </c>
      <c r="F29" t="s">
        <v>14</v>
      </c>
      <c r="G29" t="s">
        <v>242</v>
      </c>
      <c r="J29">
        <v>8</v>
      </c>
      <c r="K29">
        <v>0</v>
      </c>
      <c r="L29" t="s">
        <v>820</v>
      </c>
      <c r="M29" t="s">
        <v>821</v>
      </c>
    </row>
    <row r="30" spans="1:13" x14ac:dyDescent="0.25">
      <c r="A30" t="s">
        <v>401</v>
      </c>
      <c r="B30">
        <v>0</v>
      </c>
      <c r="C30" s="4" t="s">
        <v>402</v>
      </c>
      <c r="D30">
        <v>6</v>
      </c>
      <c r="E30">
        <v>9.50977500432694</v>
      </c>
      <c r="F30" t="s">
        <v>14</v>
      </c>
      <c r="G30" t="s">
        <v>242</v>
      </c>
      <c r="J30">
        <v>3</v>
      </c>
      <c r="K30">
        <v>0</v>
      </c>
      <c r="L30" t="s">
        <v>403</v>
      </c>
      <c r="M30" t="s">
        <v>404</v>
      </c>
    </row>
    <row r="31" spans="1:13" x14ac:dyDescent="0.25">
      <c r="A31" t="s">
        <v>3340</v>
      </c>
      <c r="B31">
        <v>0</v>
      </c>
      <c r="C31" s="4" t="s">
        <v>6997</v>
      </c>
      <c r="D31">
        <v>25</v>
      </c>
      <c r="E31">
        <v>39.6240625180289</v>
      </c>
      <c r="F31" t="s">
        <v>14</v>
      </c>
      <c r="G31" t="s">
        <v>242</v>
      </c>
      <c r="J31">
        <v>3</v>
      </c>
      <c r="K31">
        <v>0</v>
      </c>
      <c r="L31" t="s">
        <v>3341</v>
      </c>
      <c r="M31" t="s">
        <v>6998</v>
      </c>
    </row>
    <row r="32" spans="1:13" x14ac:dyDescent="0.25">
      <c r="A32" t="s">
        <v>3300</v>
      </c>
      <c r="B32">
        <v>0</v>
      </c>
      <c r="C32" s="4" t="s">
        <v>6871</v>
      </c>
      <c r="D32">
        <v>4</v>
      </c>
      <c r="E32">
        <v>6.3398500028846296</v>
      </c>
      <c r="F32" t="s">
        <v>14</v>
      </c>
      <c r="G32" t="s">
        <v>242</v>
      </c>
      <c r="J32">
        <v>8</v>
      </c>
      <c r="K32">
        <v>0</v>
      </c>
      <c r="L32" t="s">
        <v>4852</v>
      </c>
      <c r="M32" t="s">
        <v>6874</v>
      </c>
    </row>
    <row r="33" spans="1:13" x14ac:dyDescent="0.25">
      <c r="A33" t="s">
        <v>3975</v>
      </c>
      <c r="B33">
        <v>0</v>
      </c>
      <c r="C33" s="4" t="s">
        <v>7016</v>
      </c>
      <c r="D33">
        <v>39</v>
      </c>
      <c r="E33">
        <v>61.813537528125103</v>
      </c>
      <c r="F33" t="s">
        <v>14</v>
      </c>
      <c r="G33" t="s">
        <v>242</v>
      </c>
      <c r="J33">
        <v>3</v>
      </c>
      <c r="K33">
        <v>0</v>
      </c>
      <c r="L33" t="s">
        <v>5250</v>
      </c>
      <c r="M33" t="s">
        <v>7017</v>
      </c>
    </row>
    <row r="34" spans="1:13" x14ac:dyDescent="0.25">
      <c r="A34" t="s">
        <v>5041</v>
      </c>
      <c r="B34">
        <v>0</v>
      </c>
      <c r="C34" s="4" t="s">
        <v>7010</v>
      </c>
      <c r="D34">
        <v>21</v>
      </c>
      <c r="E34">
        <v>22.189475010096199</v>
      </c>
      <c r="F34" t="s">
        <v>14</v>
      </c>
      <c r="G34" t="s">
        <v>242</v>
      </c>
      <c r="J34">
        <v>3</v>
      </c>
      <c r="K34">
        <v>0</v>
      </c>
      <c r="L34" t="s">
        <v>5042</v>
      </c>
      <c r="M34" t="s">
        <v>7011</v>
      </c>
    </row>
    <row r="35" spans="1:13" x14ac:dyDescent="0.25">
      <c r="A35" t="s">
        <v>883</v>
      </c>
      <c r="B35">
        <v>0</v>
      </c>
      <c r="C35" s="4" t="s">
        <v>658</v>
      </c>
      <c r="D35">
        <v>7</v>
      </c>
      <c r="E35">
        <v>11.0947375050481</v>
      </c>
      <c r="F35" t="s">
        <v>14</v>
      </c>
      <c r="G35" t="s">
        <v>242</v>
      </c>
      <c r="J35">
        <v>8</v>
      </c>
      <c r="K35">
        <v>0</v>
      </c>
      <c r="L35" t="s">
        <v>884</v>
      </c>
      <c r="M35" t="s">
        <v>885</v>
      </c>
    </row>
    <row r="36" spans="1:13" x14ac:dyDescent="0.25">
      <c r="A36" t="s">
        <v>641</v>
      </c>
      <c r="B36">
        <v>0</v>
      </c>
      <c r="C36" s="4" t="s">
        <v>642</v>
      </c>
      <c r="D36">
        <v>6</v>
      </c>
      <c r="E36">
        <v>12</v>
      </c>
      <c r="F36" t="s">
        <v>14</v>
      </c>
      <c r="G36" t="s">
        <v>242</v>
      </c>
      <c r="J36">
        <v>3</v>
      </c>
      <c r="K36">
        <v>0</v>
      </c>
      <c r="L36" t="s">
        <v>643</v>
      </c>
      <c r="M36" t="s">
        <v>644</v>
      </c>
    </row>
    <row r="37" spans="1:13" x14ac:dyDescent="0.25">
      <c r="A37" t="s">
        <v>1119</v>
      </c>
      <c r="B37">
        <v>0</v>
      </c>
      <c r="C37" s="4" t="s">
        <v>7028</v>
      </c>
      <c r="D37">
        <v>43</v>
      </c>
      <c r="E37">
        <v>43</v>
      </c>
      <c r="F37" t="s">
        <v>14</v>
      </c>
      <c r="G37" t="s">
        <v>735</v>
      </c>
      <c r="J37">
        <v>7</v>
      </c>
      <c r="K37">
        <v>0</v>
      </c>
      <c r="L37" t="s">
        <v>744</v>
      </c>
      <c r="M37" t="s">
        <v>1119</v>
      </c>
    </row>
    <row r="38" spans="1:13" x14ac:dyDescent="0.25">
      <c r="A38" t="s">
        <v>834</v>
      </c>
      <c r="B38">
        <v>0</v>
      </c>
      <c r="C38" s="4" t="s">
        <v>832</v>
      </c>
      <c r="D38">
        <v>5</v>
      </c>
      <c r="E38">
        <v>7.9248125036057804</v>
      </c>
      <c r="F38" t="s">
        <v>14</v>
      </c>
      <c r="G38" t="s">
        <v>242</v>
      </c>
      <c r="J38">
        <v>8</v>
      </c>
      <c r="K38">
        <v>0</v>
      </c>
      <c r="L38" t="s">
        <v>835</v>
      </c>
      <c r="M38" t="s">
        <v>836</v>
      </c>
    </row>
    <row r="39" spans="1:13" x14ac:dyDescent="0.25">
      <c r="A39" t="s">
        <v>756</v>
      </c>
      <c r="B39">
        <v>0</v>
      </c>
      <c r="C39" s="4" t="s">
        <v>757</v>
      </c>
      <c r="D39">
        <v>6</v>
      </c>
      <c r="E39">
        <v>9.50977500432694</v>
      </c>
      <c r="F39" t="s">
        <v>14</v>
      </c>
      <c r="G39" t="s">
        <v>735</v>
      </c>
      <c r="J39">
        <v>7</v>
      </c>
      <c r="K39">
        <v>0</v>
      </c>
      <c r="L39" t="s">
        <v>758</v>
      </c>
      <c r="M39" t="s">
        <v>759</v>
      </c>
    </row>
    <row r="40" spans="1:13" x14ac:dyDescent="0.25">
      <c r="A40" t="s">
        <v>481</v>
      </c>
      <c r="B40">
        <v>0</v>
      </c>
      <c r="C40" s="4" t="s">
        <v>482</v>
      </c>
      <c r="D40">
        <v>21</v>
      </c>
      <c r="E40">
        <v>33.284212515144297</v>
      </c>
      <c r="F40" t="s">
        <v>14</v>
      </c>
      <c r="G40" t="s">
        <v>242</v>
      </c>
      <c r="J40">
        <v>3</v>
      </c>
      <c r="K40">
        <v>0</v>
      </c>
      <c r="L40" t="s">
        <v>483</v>
      </c>
      <c r="M40" t="s">
        <v>484</v>
      </c>
    </row>
    <row r="41" spans="1:13" x14ac:dyDescent="0.25">
      <c r="A41" t="s">
        <v>2549</v>
      </c>
      <c r="B41">
        <v>0</v>
      </c>
      <c r="C41" s="4" t="s">
        <v>6830</v>
      </c>
      <c r="D41">
        <v>2</v>
      </c>
      <c r="E41">
        <v>4</v>
      </c>
      <c r="F41" t="s">
        <v>14</v>
      </c>
      <c r="G41" t="s">
        <v>242</v>
      </c>
      <c r="J41">
        <v>3</v>
      </c>
      <c r="K41">
        <v>0</v>
      </c>
      <c r="L41" t="s">
        <v>2550</v>
      </c>
      <c r="M41" t="s">
        <v>6831</v>
      </c>
    </row>
    <row r="42" spans="1:13" x14ac:dyDescent="0.25">
      <c r="A42" t="s">
        <v>177</v>
      </c>
      <c r="B42">
        <v>0</v>
      </c>
      <c r="C42" s="4" t="s">
        <v>6783</v>
      </c>
      <c r="D42">
        <v>4</v>
      </c>
      <c r="E42">
        <v>6.3398500028846296</v>
      </c>
      <c r="F42" t="s">
        <v>14</v>
      </c>
      <c r="G42" t="s">
        <v>242</v>
      </c>
      <c r="J42">
        <v>3</v>
      </c>
      <c r="K42">
        <v>0</v>
      </c>
      <c r="L42" t="s">
        <v>254</v>
      </c>
      <c r="M42" t="s">
        <v>180</v>
      </c>
    </row>
    <row r="43" spans="1:13" x14ac:dyDescent="0.25">
      <c r="A43" t="s">
        <v>1131</v>
      </c>
      <c r="B43">
        <v>0</v>
      </c>
      <c r="C43" s="4" t="s">
        <v>6981</v>
      </c>
      <c r="D43">
        <v>18</v>
      </c>
      <c r="E43">
        <v>18</v>
      </c>
      <c r="F43" t="s">
        <v>14</v>
      </c>
      <c r="G43" t="s">
        <v>242</v>
      </c>
      <c r="J43">
        <v>3</v>
      </c>
      <c r="K43">
        <v>0</v>
      </c>
      <c r="L43" t="s">
        <v>1132</v>
      </c>
      <c r="M43" t="s">
        <v>1131</v>
      </c>
    </row>
    <row r="44" spans="1:13" x14ac:dyDescent="0.25">
      <c r="A44" t="s">
        <v>51</v>
      </c>
      <c r="B44">
        <v>8</v>
      </c>
      <c r="C44" s="4" t="s">
        <v>6845</v>
      </c>
      <c r="D44">
        <v>1</v>
      </c>
      <c r="E44">
        <v>1.5849625007211601</v>
      </c>
      <c r="F44" t="s">
        <v>14</v>
      </c>
      <c r="G44" t="s">
        <v>15</v>
      </c>
      <c r="J44">
        <v>4</v>
      </c>
      <c r="K44">
        <v>0</v>
      </c>
      <c r="L44" t="s">
        <v>52</v>
      </c>
      <c r="M44" t="s">
        <v>53</v>
      </c>
    </row>
    <row r="45" spans="1:13" x14ac:dyDescent="0.25">
      <c r="A45" t="s">
        <v>4601</v>
      </c>
      <c r="B45">
        <v>0</v>
      </c>
      <c r="C45" s="4" t="s">
        <v>6986</v>
      </c>
      <c r="D45">
        <v>35</v>
      </c>
      <c r="E45">
        <v>35</v>
      </c>
      <c r="F45" t="s">
        <v>14</v>
      </c>
      <c r="G45" t="s">
        <v>242</v>
      </c>
      <c r="J45">
        <v>3</v>
      </c>
      <c r="K45">
        <v>0</v>
      </c>
      <c r="L45" t="s">
        <v>1138</v>
      </c>
      <c r="M45" t="s">
        <v>1137</v>
      </c>
    </row>
    <row r="46" spans="1:13" x14ac:dyDescent="0.25">
      <c r="A46" t="s">
        <v>762</v>
      </c>
      <c r="B46">
        <v>0</v>
      </c>
      <c r="C46" s="4" t="s">
        <v>6866</v>
      </c>
      <c r="D46">
        <v>6</v>
      </c>
      <c r="E46">
        <v>9.50977500432694</v>
      </c>
      <c r="F46" t="s">
        <v>14</v>
      </c>
      <c r="G46" t="s">
        <v>735</v>
      </c>
      <c r="J46">
        <v>7</v>
      </c>
      <c r="K46">
        <v>0</v>
      </c>
      <c r="L46" t="s">
        <v>761</v>
      </c>
      <c r="M46" t="s">
        <v>763</v>
      </c>
    </row>
    <row r="47" spans="1:13" x14ac:dyDescent="0.25">
      <c r="A47" t="s">
        <v>44</v>
      </c>
      <c r="B47">
        <v>38</v>
      </c>
      <c r="C47" s="4" t="s">
        <v>45</v>
      </c>
      <c r="D47">
        <v>3</v>
      </c>
      <c r="E47">
        <v>4.75488750216347</v>
      </c>
      <c r="F47" t="s">
        <v>14</v>
      </c>
      <c r="G47" t="s">
        <v>15</v>
      </c>
      <c r="J47">
        <v>1</v>
      </c>
      <c r="K47">
        <v>0</v>
      </c>
      <c r="L47" t="s">
        <v>46</v>
      </c>
      <c r="M47" t="s">
        <v>47</v>
      </c>
    </row>
    <row r="48" spans="1:13" x14ac:dyDescent="0.25">
      <c r="A48" t="s">
        <v>994</v>
      </c>
      <c r="B48">
        <v>0</v>
      </c>
      <c r="C48" s="4" t="s">
        <v>995</v>
      </c>
      <c r="D48">
        <v>7</v>
      </c>
      <c r="E48">
        <v>11.0947375050481</v>
      </c>
      <c r="F48" t="s">
        <v>14</v>
      </c>
      <c r="G48" t="s">
        <v>242</v>
      </c>
      <c r="J48">
        <v>8</v>
      </c>
      <c r="K48">
        <v>0</v>
      </c>
      <c r="L48" t="s">
        <v>996</v>
      </c>
      <c r="M48" t="s">
        <v>997</v>
      </c>
    </row>
    <row r="49" spans="1:13" x14ac:dyDescent="0.25">
      <c r="A49" t="s">
        <v>1141</v>
      </c>
      <c r="B49">
        <v>0</v>
      </c>
      <c r="C49" s="4" t="s">
        <v>7062</v>
      </c>
      <c r="D49">
        <v>5</v>
      </c>
      <c r="E49">
        <v>1.5849625007211601</v>
      </c>
      <c r="F49" t="s">
        <v>14</v>
      </c>
      <c r="G49" t="s">
        <v>242</v>
      </c>
      <c r="J49">
        <v>8</v>
      </c>
      <c r="K49">
        <v>0</v>
      </c>
      <c r="L49" t="s">
        <v>1142</v>
      </c>
      <c r="M49" t="s">
        <v>1143</v>
      </c>
    </row>
    <row r="50" spans="1:13" x14ac:dyDescent="0.25">
      <c r="A50" t="s">
        <v>1020</v>
      </c>
      <c r="B50">
        <v>0</v>
      </c>
      <c r="C50" s="4" t="s">
        <v>6851</v>
      </c>
      <c r="D50">
        <v>4</v>
      </c>
      <c r="E50">
        <v>8</v>
      </c>
      <c r="F50" t="s">
        <v>14</v>
      </c>
      <c r="G50" t="s">
        <v>242</v>
      </c>
      <c r="J50">
        <v>8</v>
      </c>
      <c r="K50">
        <v>0</v>
      </c>
      <c r="L50" t="s">
        <v>1021</v>
      </c>
      <c r="M50" t="s">
        <v>1022</v>
      </c>
    </row>
    <row r="51" spans="1:13" x14ac:dyDescent="0.25">
      <c r="A51" t="s">
        <v>4002</v>
      </c>
      <c r="B51">
        <v>0</v>
      </c>
      <c r="C51" s="4" t="s">
        <v>6834</v>
      </c>
      <c r="D51">
        <v>7</v>
      </c>
      <c r="E51">
        <v>11.0947375050481</v>
      </c>
      <c r="F51" t="s">
        <v>14</v>
      </c>
      <c r="G51" t="s">
        <v>242</v>
      </c>
      <c r="J51">
        <v>8</v>
      </c>
      <c r="K51">
        <v>0</v>
      </c>
      <c r="L51" t="s">
        <v>5597</v>
      </c>
      <c r="M51" t="s">
        <v>7061</v>
      </c>
    </row>
    <row r="52" spans="1:13" x14ac:dyDescent="0.25">
      <c r="A52" t="s">
        <v>531</v>
      </c>
      <c r="B52">
        <v>0</v>
      </c>
      <c r="C52" s="4" t="s">
        <v>532</v>
      </c>
      <c r="D52">
        <v>5</v>
      </c>
      <c r="E52">
        <v>7.9248125036057804</v>
      </c>
      <c r="F52" t="s">
        <v>14</v>
      </c>
      <c r="G52" t="s">
        <v>242</v>
      </c>
      <c r="J52">
        <v>3</v>
      </c>
      <c r="K52">
        <v>0</v>
      </c>
      <c r="L52" t="s">
        <v>533</v>
      </c>
      <c r="M52" t="s">
        <v>534</v>
      </c>
    </row>
    <row r="53" spans="1:13" x14ac:dyDescent="0.25">
      <c r="A53" t="s">
        <v>5706</v>
      </c>
      <c r="B53">
        <v>0</v>
      </c>
      <c r="C53" s="4" t="s">
        <v>7023</v>
      </c>
      <c r="D53">
        <v>18</v>
      </c>
      <c r="E53">
        <v>23.7744375108173</v>
      </c>
      <c r="F53" t="s">
        <v>14</v>
      </c>
      <c r="G53" t="s">
        <v>242</v>
      </c>
      <c r="J53">
        <v>3</v>
      </c>
      <c r="K53">
        <v>0</v>
      </c>
      <c r="L53" t="s">
        <v>5707</v>
      </c>
      <c r="M53" t="s">
        <v>7024</v>
      </c>
    </row>
    <row r="54" spans="1:13" x14ac:dyDescent="0.25">
      <c r="A54" t="s">
        <v>3999</v>
      </c>
      <c r="B54">
        <v>0</v>
      </c>
      <c r="C54" s="4" t="s">
        <v>6887</v>
      </c>
      <c r="D54">
        <v>7</v>
      </c>
      <c r="E54">
        <v>11.0947375050481</v>
      </c>
      <c r="F54" t="s">
        <v>14</v>
      </c>
      <c r="G54" t="s">
        <v>242</v>
      </c>
      <c r="J54">
        <v>8</v>
      </c>
      <c r="K54">
        <v>0</v>
      </c>
      <c r="L54" t="s">
        <v>5563</v>
      </c>
      <c r="M54" t="s">
        <v>6888</v>
      </c>
    </row>
    <row r="55" spans="1:13" x14ac:dyDescent="0.25">
      <c r="A55" t="s">
        <v>3990</v>
      </c>
      <c r="B55">
        <v>0</v>
      </c>
      <c r="C55" s="4" t="s">
        <v>6871</v>
      </c>
      <c r="D55">
        <v>3</v>
      </c>
      <c r="E55">
        <v>-4.75488750216347</v>
      </c>
      <c r="F55" t="s">
        <v>14</v>
      </c>
      <c r="G55" t="s">
        <v>242</v>
      </c>
      <c r="J55">
        <v>8</v>
      </c>
      <c r="K55">
        <v>0</v>
      </c>
      <c r="L55" t="s">
        <v>5127</v>
      </c>
      <c r="M55" t="s">
        <v>7060</v>
      </c>
    </row>
    <row r="56" spans="1:13" x14ac:dyDescent="0.25">
      <c r="A56" t="s">
        <v>771</v>
      </c>
      <c r="B56">
        <v>0</v>
      </c>
      <c r="C56" s="4" t="s">
        <v>6871</v>
      </c>
      <c r="D56">
        <v>6</v>
      </c>
      <c r="E56">
        <v>12</v>
      </c>
      <c r="F56" t="s">
        <v>14</v>
      </c>
      <c r="G56" t="s">
        <v>735</v>
      </c>
      <c r="J56">
        <v>7</v>
      </c>
      <c r="K56">
        <v>0</v>
      </c>
      <c r="L56" t="s">
        <v>772</v>
      </c>
      <c r="M56" t="s">
        <v>773</v>
      </c>
    </row>
    <row r="57" spans="1:13" x14ac:dyDescent="0.25">
      <c r="A57" t="s">
        <v>3987</v>
      </c>
      <c r="B57">
        <v>0</v>
      </c>
      <c r="C57" s="4" t="s">
        <v>7005</v>
      </c>
      <c r="D57">
        <v>19</v>
      </c>
      <c r="E57">
        <v>26.944362512259701</v>
      </c>
      <c r="F57" t="s">
        <v>14</v>
      </c>
      <c r="G57" t="s">
        <v>242</v>
      </c>
      <c r="J57">
        <v>3</v>
      </c>
      <c r="K57">
        <v>0</v>
      </c>
      <c r="L57" t="s">
        <v>5031</v>
      </c>
      <c r="M57" t="s">
        <v>3987</v>
      </c>
    </row>
    <row r="58" spans="1:13" x14ac:dyDescent="0.25">
      <c r="A58" t="s">
        <v>4459</v>
      </c>
      <c r="B58">
        <v>0</v>
      </c>
      <c r="C58" s="4" t="s">
        <v>6984</v>
      </c>
      <c r="D58">
        <v>29</v>
      </c>
      <c r="E58">
        <v>29</v>
      </c>
      <c r="F58" t="s">
        <v>14</v>
      </c>
      <c r="G58" t="s">
        <v>242</v>
      </c>
      <c r="J58">
        <v>3</v>
      </c>
      <c r="K58">
        <v>0</v>
      </c>
      <c r="L58" t="s">
        <v>1168</v>
      </c>
      <c r="M58" t="s">
        <v>1167</v>
      </c>
    </row>
    <row r="59" spans="1:13" x14ac:dyDescent="0.25">
      <c r="A59" t="s">
        <v>880</v>
      </c>
      <c r="B59">
        <v>0</v>
      </c>
      <c r="C59" s="4" t="s">
        <v>878</v>
      </c>
      <c r="D59">
        <v>5</v>
      </c>
      <c r="E59">
        <v>7.9248125036057804</v>
      </c>
      <c r="F59" t="s">
        <v>14</v>
      </c>
      <c r="G59" t="s">
        <v>242</v>
      </c>
      <c r="J59">
        <v>8</v>
      </c>
      <c r="K59">
        <v>0</v>
      </c>
      <c r="L59" t="s">
        <v>881</v>
      </c>
      <c r="M59" t="s">
        <v>882</v>
      </c>
    </row>
    <row r="60" spans="1:13" x14ac:dyDescent="0.25">
      <c r="A60" t="s">
        <v>1174</v>
      </c>
      <c r="B60">
        <v>0</v>
      </c>
      <c r="C60" s="4" t="s">
        <v>7046</v>
      </c>
      <c r="D60">
        <v>30</v>
      </c>
      <c r="E60">
        <v>30</v>
      </c>
      <c r="F60" t="s">
        <v>14</v>
      </c>
      <c r="G60" t="s">
        <v>242</v>
      </c>
      <c r="J60">
        <v>8</v>
      </c>
      <c r="K60">
        <v>0</v>
      </c>
      <c r="L60" t="s">
        <v>1175</v>
      </c>
      <c r="M60" t="s">
        <v>1174</v>
      </c>
    </row>
    <row r="61" spans="1:13" x14ac:dyDescent="0.25">
      <c r="A61" t="s">
        <v>291</v>
      </c>
      <c r="B61">
        <v>0</v>
      </c>
      <c r="C61" s="4" t="s">
        <v>292</v>
      </c>
      <c r="D61">
        <v>4</v>
      </c>
      <c r="E61">
        <v>6.3398500028846296</v>
      </c>
      <c r="F61" t="s">
        <v>14</v>
      </c>
      <c r="G61" t="s">
        <v>242</v>
      </c>
      <c r="J61">
        <v>3</v>
      </c>
      <c r="K61">
        <v>0</v>
      </c>
      <c r="L61" t="s">
        <v>293</v>
      </c>
      <c r="M61" t="s">
        <v>294</v>
      </c>
    </row>
    <row r="62" spans="1:13" x14ac:dyDescent="0.25">
      <c r="A62" t="s">
        <v>2360</v>
      </c>
      <c r="B62">
        <v>0</v>
      </c>
      <c r="C62" s="4" t="s">
        <v>6817</v>
      </c>
      <c r="D62">
        <v>3</v>
      </c>
      <c r="E62">
        <v>6</v>
      </c>
      <c r="F62" t="s">
        <v>14</v>
      </c>
      <c r="G62" t="s">
        <v>242</v>
      </c>
      <c r="J62">
        <v>3</v>
      </c>
      <c r="K62">
        <v>0</v>
      </c>
      <c r="L62" t="s">
        <v>2361</v>
      </c>
      <c r="M62" t="s">
        <v>6818</v>
      </c>
    </row>
    <row r="63" spans="1:13" x14ac:dyDescent="0.25">
      <c r="A63" t="s">
        <v>855</v>
      </c>
      <c r="B63">
        <v>0</v>
      </c>
      <c r="C63" s="4" t="s">
        <v>856</v>
      </c>
      <c r="D63">
        <v>5</v>
      </c>
      <c r="E63">
        <v>7.9248125036057804</v>
      </c>
      <c r="F63" t="s">
        <v>14</v>
      </c>
      <c r="G63" t="s">
        <v>242</v>
      </c>
      <c r="J63">
        <v>8</v>
      </c>
      <c r="K63">
        <v>0</v>
      </c>
      <c r="L63" t="s">
        <v>857</v>
      </c>
      <c r="M63" t="s">
        <v>858</v>
      </c>
    </row>
    <row r="64" spans="1:13" x14ac:dyDescent="0.25">
      <c r="A64" t="s">
        <v>716</v>
      </c>
      <c r="B64">
        <v>0</v>
      </c>
      <c r="C64" s="4" t="s">
        <v>6836</v>
      </c>
      <c r="D64">
        <v>3</v>
      </c>
      <c r="E64">
        <v>6</v>
      </c>
      <c r="F64" t="s">
        <v>14</v>
      </c>
      <c r="G64" t="s">
        <v>242</v>
      </c>
      <c r="J64">
        <v>3</v>
      </c>
      <c r="K64">
        <v>0</v>
      </c>
      <c r="L64" t="s">
        <v>717</v>
      </c>
      <c r="M64" t="s">
        <v>718</v>
      </c>
    </row>
    <row r="65" spans="1:13" x14ac:dyDescent="0.25">
      <c r="A65" t="s">
        <v>1178</v>
      </c>
      <c r="B65">
        <v>0</v>
      </c>
      <c r="C65" s="4" t="s">
        <v>7048</v>
      </c>
      <c r="D65">
        <v>20</v>
      </c>
      <c r="E65">
        <v>16</v>
      </c>
      <c r="F65" t="s">
        <v>14</v>
      </c>
      <c r="G65" t="s">
        <v>242</v>
      </c>
      <c r="J65">
        <v>8</v>
      </c>
      <c r="K65">
        <v>0</v>
      </c>
      <c r="L65" t="s">
        <v>1179</v>
      </c>
      <c r="M65" t="s">
        <v>1178</v>
      </c>
    </row>
    <row r="66" spans="1:13" x14ac:dyDescent="0.25">
      <c r="A66" t="s">
        <v>4028</v>
      </c>
      <c r="B66">
        <v>0</v>
      </c>
      <c r="C66" s="4" t="s">
        <v>7034</v>
      </c>
      <c r="D66">
        <v>30</v>
      </c>
      <c r="E66">
        <v>30</v>
      </c>
      <c r="F66" t="s">
        <v>14</v>
      </c>
      <c r="G66" t="s">
        <v>242</v>
      </c>
      <c r="J66">
        <v>8</v>
      </c>
      <c r="K66">
        <v>0</v>
      </c>
      <c r="L66" t="s">
        <v>4253</v>
      </c>
      <c r="M66" t="s">
        <v>4028</v>
      </c>
    </row>
    <row r="67" spans="1:13" x14ac:dyDescent="0.25">
      <c r="A67" t="s">
        <v>187</v>
      </c>
      <c r="B67">
        <v>9</v>
      </c>
      <c r="C67" s="4" t="s">
        <v>6846</v>
      </c>
      <c r="D67">
        <v>1</v>
      </c>
      <c r="E67">
        <v>2</v>
      </c>
      <c r="F67" t="s">
        <v>14</v>
      </c>
      <c r="G67" t="s">
        <v>15</v>
      </c>
      <c r="J67">
        <v>4</v>
      </c>
      <c r="K67">
        <v>0</v>
      </c>
      <c r="L67" t="s">
        <v>188</v>
      </c>
      <c r="M67" t="s">
        <v>189</v>
      </c>
    </row>
    <row r="68" spans="1:13" x14ac:dyDescent="0.25">
      <c r="A68" t="s">
        <v>1187</v>
      </c>
      <c r="B68">
        <v>0</v>
      </c>
      <c r="C68" s="4" t="s">
        <v>7063</v>
      </c>
      <c r="D68">
        <v>9</v>
      </c>
      <c r="E68">
        <v>14.264662506490399</v>
      </c>
      <c r="F68" t="s">
        <v>14</v>
      </c>
      <c r="G68" t="s">
        <v>242</v>
      </c>
      <c r="J68">
        <v>8</v>
      </c>
      <c r="K68">
        <v>0</v>
      </c>
      <c r="L68" t="s">
        <v>1188</v>
      </c>
      <c r="M68" t="s">
        <v>1189</v>
      </c>
    </row>
    <row r="69" spans="1:13" x14ac:dyDescent="0.25">
      <c r="A69" t="s">
        <v>610</v>
      </c>
      <c r="B69">
        <v>0</v>
      </c>
      <c r="C69" s="4" t="s">
        <v>6805</v>
      </c>
      <c r="D69">
        <v>7</v>
      </c>
      <c r="E69">
        <v>14</v>
      </c>
      <c r="F69" t="s">
        <v>14</v>
      </c>
      <c r="G69" t="s">
        <v>242</v>
      </c>
      <c r="J69">
        <v>3</v>
      </c>
      <c r="K69">
        <v>0</v>
      </c>
      <c r="L69" t="s">
        <v>611</v>
      </c>
      <c r="M69" t="s">
        <v>612</v>
      </c>
    </row>
    <row r="70" spans="1:13" x14ac:dyDescent="0.25">
      <c r="A70" t="s">
        <v>1190</v>
      </c>
      <c r="B70">
        <v>26</v>
      </c>
      <c r="C70" s="4" t="s">
        <v>6772</v>
      </c>
      <c r="D70">
        <v>23</v>
      </c>
      <c r="E70">
        <v>23</v>
      </c>
      <c r="F70" t="s">
        <v>14</v>
      </c>
      <c r="G70" t="s">
        <v>15</v>
      </c>
      <c r="J70">
        <v>1</v>
      </c>
      <c r="K70">
        <v>0</v>
      </c>
      <c r="L70" t="s">
        <v>6773</v>
      </c>
      <c r="M70" t="s">
        <v>1190</v>
      </c>
    </row>
    <row r="71" spans="1:13" x14ac:dyDescent="0.25">
      <c r="A71" t="s">
        <v>1192</v>
      </c>
      <c r="B71">
        <v>0</v>
      </c>
      <c r="C71" s="4" t="s">
        <v>6985</v>
      </c>
      <c r="D71">
        <v>17</v>
      </c>
      <c r="E71">
        <v>16</v>
      </c>
      <c r="F71" t="s">
        <v>14</v>
      </c>
      <c r="G71" t="s">
        <v>242</v>
      </c>
      <c r="J71">
        <v>3</v>
      </c>
      <c r="K71">
        <v>0</v>
      </c>
      <c r="L71" t="s">
        <v>1193</v>
      </c>
      <c r="M71" t="s">
        <v>1192</v>
      </c>
    </row>
    <row r="72" spans="1:13" x14ac:dyDescent="0.25">
      <c r="A72" t="s">
        <v>33</v>
      </c>
      <c r="B72">
        <v>25</v>
      </c>
      <c r="C72" s="4" t="s">
        <v>6842</v>
      </c>
      <c r="D72">
        <v>1</v>
      </c>
      <c r="E72">
        <v>1.5849625007211601</v>
      </c>
      <c r="F72" t="s">
        <v>14</v>
      </c>
      <c r="G72" t="s">
        <v>15</v>
      </c>
      <c r="J72">
        <v>4</v>
      </c>
      <c r="K72">
        <v>0</v>
      </c>
      <c r="L72" t="s">
        <v>34</v>
      </c>
      <c r="M72" t="s">
        <v>35</v>
      </c>
    </row>
    <row r="73" spans="1:13" x14ac:dyDescent="0.25">
      <c r="A73" t="s">
        <v>5313</v>
      </c>
      <c r="B73">
        <v>0</v>
      </c>
      <c r="C73" s="4" t="s">
        <v>7019</v>
      </c>
      <c r="D73">
        <v>11</v>
      </c>
      <c r="E73">
        <v>17.434587507932701</v>
      </c>
      <c r="F73" t="s">
        <v>14</v>
      </c>
      <c r="G73" t="s">
        <v>242</v>
      </c>
      <c r="J73">
        <v>3</v>
      </c>
      <c r="K73">
        <v>0</v>
      </c>
      <c r="L73" t="s">
        <v>5314</v>
      </c>
      <c r="M73" t="s">
        <v>7020</v>
      </c>
    </row>
    <row r="74" spans="1:13" x14ac:dyDescent="0.25">
      <c r="A74" t="s">
        <v>593</v>
      </c>
      <c r="B74">
        <v>0</v>
      </c>
      <c r="C74" s="4" t="s">
        <v>6802</v>
      </c>
      <c r="D74">
        <v>4</v>
      </c>
      <c r="E74">
        <v>8</v>
      </c>
      <c r="F74" t="s">
        <v>14</v>
      </c>
      <c r="G74" t="s">
        <v>242</v>
      </c>
      <c r="J74">
        <v>3</v>
      </c>
      <c r="K74">
        <v>0</v>
      </c>
      <c r="L74" t="s">
        <v>594</v>
      </c>
      <c r="M74" t="s">
        <v>595</v>
      </c>
    </row>
    <row r="75" spans="1:13" x14ac:dyDescent="0.25">
      <c r="A75" t="s">
        <v>546</v>
      </c>
      <c r="B75">
        <v>0</v>
      </c>
      <c r="C75" s="4" t="s">
        <v>6858</v>
      </c>
      <c r="D75">
        <v>6</v>
      </c>
      <c r="E75">
        <v>9.50977500432694</v>
      </c>
      <c r="F75" t="s">
        <v>14</v>
      </c>
      <c r="G75" t="s">
        <v>735</v>
      </c>
      <c r="J75">
        <v>6</v>
      </c>
      <c r="K75">
        <v>0</v>
      </c>
      <c r="L75" t="s">
        <v>1559</v>
      </c>
      <c r="M75" t="s">
        <v>548</v>
      </c>
    </row>
    <row r="76" spans="1:13" x14ac:dyDescent="0.25">
      <c r="A76" t="s">
        <v>549</v>
      </c>
      <c r="B76">
        <v>0</v>
      </c>
      <c r="C76" s="4" t="s">
        <v>6892</v>
      </c>
      <c r="D76">
        <v>4</v>
      </c>
      <c r="E76">
        <v>6.3398500028846296</v>
      </c>
      <c r="F76" t="s">
        <v>14</v>
      </c>
      <c r="G76" t="s">
        <v>242</v>
      </c>
      <c r="J76">
        <v>8</v>
      </c>
      <c r="K76">
        <v>0</v>
      </c>
      <c r="L76" t="s">
        <v>550</v>
      </c>
      <c r="M76" t="s">
        <v>551</v>
      </c>
    </row>
    <row r="77" spans="1:13" x14ac:dyDescent="0.25">
      <c r="A77" t="s">
        <v>904</v>
      </c>
      <c r="B77">
        <v>0</v>
      </c>
      <c r="C77" s="4" t="s">
        <v>6881</v>
      </c>
      <c r="D77">
        <v>6</v>
      </c>
      <c r="E77">
        <v>9.50977500432694</v>
      </c>
      <c r="F77" t="s">
        <v>14</v>
      </c>
      <c r="G77" t="s">
        <v>242</v>
      </c>
      <c r="J77">
        <v>8</v>
      </c>
      <c r="K77">
        <v>0</v>
      </c>
      <c r="L77" t="s">
        <v>905</v>
      </c>
      <c r="M77" t="s">
        <v>904</v>
      </c>
    </row>
    <row r="78" spans="1:13" x14ac:dyDescent="0.25">
      <c r="A78" t="s">
        <v>453</v>
      </c>
      <c r="B78">
        <v>0</v>
      </c>
      <c r="C78" s="4" t="s">
        <v>6792</v>
      </c>
      <c r="D78">
        <v>4</v>
      </c>
      <c r="E78">
        <v>6.3398500028846296</v>
      </c>
      <c r="F78" t="s">
        <v>14</v>
      </c>
      <c r="G78" t="s">
        <v>242</v>
      </c>
      <c r="J78">
        <v>3</v>
      </c>
      <c r="K78">
        <v>0</v>
      </c>
      <c r="L78" t="s">
        <v>454</v>
      </c>
      <c r="M78" t="s">
        <v>455</v>
      </c>
    </row>
    <row r="79" spans="1:13" x14ac:dyDescent="0.25">
      <c r="A79" t="s">
        <v>4794</v>
      </c>
      <c r="B79">
        <v>0</v>
      </c>
      <c r="C79" s="4" t="s">
        <v>6866</v>
      </c>
      <c r="D79">
        <v>11</v>
      </c>
      <c r="E79">
        <v>11</v>
      </c>
      <c r="F79" t="s">
        <v>14</v>
      </c>
      <c r="G79" t="s">
        <v>242</v>
      </c>
      <c r="J79">
        <v>8</v>
      </c>
      <c r="K79">
        <v>0</v>
      </c>
      <c r="L79" t="s">
        <v>1200</v>
      </c>
      <c r="M79" t="s">
        <v>1199</v>
      </c>
    </row>
    <row r="80" spans="1:13" x14ac:dyDescent="0.25">
      <c r="A80" t="s">
        <v>581</v>
      </c>
      <c r="B80">
        <v>0</v>
      </c>
      <c r="C80" s="4" t="s">
        <v>582</v>
      </c>
      <c r="D80">
        <v>3</v>
      </c>
      <c r="E80">
        <v>6</v>
      </c>
      <c r="F80" t="s">
        <v>14</v>
      </c>
      <c r="G80" t="s">
        <v>242</v>
      </c>
      <c r="J80">
        <v>3</v>
      </c>
      <c r="K80">
        <v>0</v>
      </c>
      <c r="L80" t="s">
        <v>583</v>
      </c>
      <c r="M80" t="s">
        <v>584</v>
      </c>
    </row>
    <row r="81" spans="1:13" x14ac:dyDescent="0.25">
      <c r="A81" t="s">
        <v>1207</v>
      </c>
      <c r="B81">
        <v>0</v>
      </c>
      <c r="C81" s="4" t="s">
        <v>7031</v>
      </c>
      <c r="D81">
        <v>28</v>
      </c>
      <c r="E81">
        <v>28</v>
      </c>
      <c r="F81" t="s">
        <v>14</v>
      </c>
      <c r="G81" t="s">
        <v>735</v>
      </c>
      <c r="J81">
        <v>7</v>
      </c>
      <c r="K81">
        <v>0</v>
      </c>
      <c r="L81" t="s">
        <v>758</v>
      </c>
      <c r="M81" t="s">
        <v>1209</v>
      </c>
    </row>
    <row r="82" spans="1:13" x14ac:dyDescent="0.25">
      <c r="A82" t="s">
        <v>195</v>
      </c>
      <c r="B82">
        <v>0</v>
      </c>
      <c r="C82" s="4" t="s">
        <v>196</v>
      </c>
      <c r="D82">
        <v>16</v>
      </c>
      <c r="E82">
        <v>16</v>
      </c>
      <c r="F82" t="s">
        <v>14</v>
      </c>
      <c r="G82" t="s">
        <v>735</v>
      </c>
      <c r="J82">
        <v>7</v>
      </c>
      <c r="K82">
        <v>0</v>
      </c>
      <c r="L82" t="s">
        <v>1543</v>
      </c>
      <c r="M82" t="s">
        <v>195</v>
      </c>
    </row>
    <row r="83" spans="1:13" x14ac:dyDescent="0.25">
      <c r="A83" t="s">
        <v>774</v>
      </c>
      <c r="B83">
        <v>0</v>
      </c>
      <c r="C83" s="4" t="s">
        <v>775</v>
      </c>
      <c r="D83">
        <v>3</v>
      </c>
      <c r="E83">
        <v>4.75488750216347</v>
      </c>
      <c r="F83" t="s">
        <v>14</v>
      </c>
      <c r="G83" t="s">
        <v>242</v>
      </c>
      <c r="J83">
        <v>8</v>
      </c>
      <c r="K83">
        <v>0</v>
      </c>
      <c r="L83" t="s">
        <v>776</v>
      </c>
      <c r="M83" t="s">
        <v>777</v>
      </c>
    </row>
    <row r="84" spans="1:13" x14ac:dyDescent="0.25">
      <c r="A84" t="s">
        <v>1215</v>
      </c>
      <c r="B84">
        <v>0</v>
      </c>
      <c r="C84" s="4" t="s">
        <v>6882</v>
      </c>
      <c r="D84">
        <v>9</v>
      </c>
      <c r="E84">
        <v>14.264662506490399</v>
      </c>
      <c r="F84" t="s">
        <v>14</v>
      </c>
      <c r="G84" t="s">
        <v>242</v>
      </c>
      <c r="J84">
        <v>8</v>
      </c>
      <c r="K84">
        <v>0</v>
      </c>
      <c r="L84" t="s">
        <v>1216</v>
      </c>
      <c r="M84" t="s">
        <v>1217</v>
      </c>
    </row>
    <row r="85" spans="1:13" x14ac:dyDescent="0.25">
      <c r="A85" t="s">
        <v>474</v>
      </c>
      <c r="B85">
        <v>0</v>
      </c>
      <c r="C85" s="4" t="s">
        <v>6880</v>
      </c>
      <c r="D85">
        <v>6</v>
      </c>
      <c r="E85">
        <v>9.50977500432694</v>
      </c>
      <c r="F85" t="s">
        <v>14</v>
      </c>
      <c r="G85" t="s">
        <v>242</v>
      </c>
      <c r="J85">
        <v>8</v>
      </c>
      <c r="K85">
        <v>0</v>
      </c>
      <c r="L85" t="s">
        <v>475</v>
      </c>
      <c r="M85" t="s">
        <v>476</v>
      </c>
    </row>
    <row r="86" spans="1:13" x14ac:dyDescent="0.25">
      <c r="A86" t="s">
        <v>241</v>
      </c>
      <c r="B86">
        <v>0</v>
      </c>
      <c r="C86" s="4" t="s">
        <v>6780</v>
      </c>
      <c r="D86">
        <v>12</v>
      </c>
      <c r="E86">
        <v>19.019550008653901</v>
      </c>
      <c r="F86" t="s">
        <v>14</v>
      </c>
      <c r="G86" t="s">
        <v>242</v>
      </c>
      <c r="J86">
        <v>2</v>
      </c>
      <c r="K86">
        <v>0</v>
      </c>
      <c r="L86" t="s">
        <v>243</v>
      </c>
      <c r="M86" t="s">
        <v>244</v>
      </c>
    </row>
    <row r="87" spans="1:13" x14ac:dyDescent="0.25">
      <c r="A87" t="s">
        <v>645</v>
      </c>
      <c r="B87">
        <v>0</v>
      </c>
      <c r="C87" s="4" t="s">
        <v>646</v>
      </c>
      <c r="D87">
        <v>4</v>
      </c>
      <c r="E87">
        <v>8</v>
      </c>
      <c r="F87" t="s">
        <v>14</v>
      </c>
      <c r="G87" t="s">
        <v>242</v>
      </c>
      <c r="J87">
        <v>3</v>
      </c>
      <c r="K87">
        <v>0</v>
      </c>
      <c r="L87" t="s">
        <v>647</v>
      </c>
      <c r="M87" t="s">
        <v>648</v>
      </c>
    </row>
    <row r="88" spans="1:13" x14ac:dyDescent="0.25">
      <c r="A88" t="s">
        <v>190</v>
      </c>
      <c r="B88">
        <v>9</v>
      </c>
      <c r="C88" s="4" t="s">
        <v>6846</v>
      </c>
      <c r="D88">
        <v>1</v>
      </c>
      <c r="E88">
        <v>1</v>
      </c>
      <c r="F88" t="s">
        <v>14</v>
      </c>
      <c r="G88" t="s">
        <v>15</v>
      </c>
      <c r="J88">
        <v>5</v>
      </c>
      <c r="K88">
        <v>0</v>
      </c>
      <c r="L88" t="s">
        <v>188</v>
      </c>
      <c r="M88" t="s">
        <v>191</v>
      </c>
    </row>
    <row r="89" spans="1:13" x14ac:dyDescent="0.25">
      <c r="A89" t="s">
        <v>4097</v>
      </c>
      <c r="B89">
        <v>0</v>
      </c>
      <c r="C89" s="4" t="s">
        <v>7044</v>
      </c>
      <c r="D89">
        <v>10</v>
      </c>
      <c r="E89">
        <v>8</v>
      </c>
      <c r="F89" t="s">
        <v>14</v>
      </c>
      <c r="G89" t="s">
        <v>242</v>
      </c>
      <c r="J89">
        <v>8</v>
      </c>
      <c r="K89">
        <v>0</v>
      </c>
      <c r="L89" t="s">
        <v>4443</v>
      </c>
      <c r="M89" t="s">
        <v>4097</v>
      </c>
    </row>
    <row r="90" spans="1:13" x14ac:dyDescent="0.25">
      <c r="A90" t="s">
        <v>103</v>
      </c>
      <c r="B90">
        <v>25</v>
      </c>
      <c r="C90" s="4" t="s">
        <v>6894</v>
      </c>
      <c r="D90">
        <v>163</v>
      </c>
      <c r="E90">
        <v>163</v>
      </c>
      <c r="F90" t="s">
        <v>14</v>
      </c>
      <c r="G90" t="s">
        <v>15</v>
      </c>
      <c r="J90">
        <v>4</v>
      </c>
      <c r="K90">
        <v>0</v>
      </c>
      <c r="L90" t="s">
        <v>104</v>
      </c>
      <c r="M90" t="s">
        <v>103</v>
      </c>
    </row>
    <row r="91" spans="1:13" x14ac:dyDescent="0.25">
      <c r="A91" t="s">
        <v>6713</v>
      </c>
      <c r="B91">
        <v>0</v>
      </c>
      <c r="C91" s="4" t="s">
        <v>6825</v>
      </c>
      <c r="D91">
        <v>2</v>
      </c>
      <c r="E91">
        <v>4</v>
      </c>
      <c r="F91" t="s">
        <v>14</v>
      </c>
      <c r="G91" t="s">
        <v>242</v>
      </c>
      <c r="J91">
        <v>3</v>
      </c>
      <c r="K91">
        <v>0</v>
      </c>
      <c r="L91" t="s">
        <v>2443</v>
      </c>
      <c r="M91" t="s">
        <v>6826</v>
      </c>
    </row>
    <row r="92" spans="1:13" x14ac:dyDescent="0.25">
      <c r="A92" t="s">
        <v>4177</v>
      </c>
      <c r="B92">
        <v>0</v>
      </c>
      <c r="C92" s="4" t="s">
        <v>6976</v>
      </c>
      <c r="D92">
        <v>54</v>
      </c>
      <c r="E92">
        <v>54</v>
      </c>
      <c r="F92" t="s">
        <v>14</v>
      </c>
      <c r="G92" t="s">
        <v>242</v>
      </c>
      <c r="J92">
        <v>3</v>
      </c>
      <c r="K92">
        <v>0</v>
      </c>
      <c r="L92" t="s">
        <v>4256</v>
      </c>
      <c r="M92" t="s">
        <v>4177</v>
      </c>
    </row>
    <row r="93" spans="1:13" x14ac:dyDescent="0.25">
      <c r="A93" t="s">
        <v>1570</v>
      </c>
      <c r="B93">
        <v>0</v>
      </c>
      <c r="C93" s="4" t="s">
        <v>6844</v>
      </c>
      <c r="D93">
        <v>2</v>
      </c>
      <c r="E93">
        <v>4</v>
      </c>
      <c r="F93" t="s">
        <v>14</v>
      </c>
      <c r="G93" t="s">
        <v>735</v>
      </c>
      <c r="J93">
        <v>7</v>
      </c>
      <c r="K93">
        <v>0</v>
      </c>
      <c r="L93" t="s">
        <v>1571</v>
      </c>
      <c r="M93" t="s">
        <v>6872</v>
      </c>
    </row>
    <row r="94" spans="1:13" x14ac:dyDescent="0.25">
      <c r="A94" t="s">
        <v>48</v>
      </c>
      <c r="B94">
        <v>5</v>
      </c>
      <c r="C94" s="4" t="s">
        <v>6844</v>
      </c>
      <c r="D94">
        <v>1</v>
      </c>
      <c r="E94">
        <v>2</v>
      </c>
      <c r="F94" t="s">
        <v>14</v>
      </c>
      <c r="G94" t="s">
        <v>15</v>
      </c>
      <c r="J94">
        <v>4</v>
      </c>
      <c r="K94">
        <v>0</v>
      </c>
      <c r="L94" t="s">
        <v>49</v>
      </c>
      <c r="M94" t="s">
        <v>50</v>
      </c>
    </row>
    <row r="95" spans="1:13" x14ac:dyDescent="0.25">
      <c r="A95" t="s">
        <v>3774</v>
      </c>
      <c r="B95">
        <v>0</v>
      </c>
      <c r="C95" s="4" t="s">
        <v>7003</v>
      </c>
      <c r="D95">
        <v>10</v>
      </c>
      <c r="E95">
        <v>15.8496250072116</v>
      </c>
      <c r="F95" t="s">
        <v>14</v>
      </c>
      <c r="G95" t="s">
        <v>242</v>
      </c>
      <c r="J95">
        <v>3</v>
      </c>
      <c r="K95">
        <v>0</v>
      </c>
      <c r="L95" t="s">
        <v>4983</v>
      </c>
      <c r="M95" t="s">
        <v>7004</v>
      </c>
    </row>
    <row r="96" spans="1:13" x14ac:dyDescent="0.25">
      <c r="A96" t="s">
        <v>4864</v>
      </c>
      <c r="B96">
        <v>0</v>
      </c>
      <c r="C96" s="4" t="s">
        <v>6995</v>
      </c>
      <c r="D96">
        <v>11</v>
      </c>
      <c r="E96">
        <v>17.434587507932701</v>
      </c>
      <c r="F96" t="s">
        <v>14</v>
      </c>
      <c r="G96" t="s">
        <v>242</v>
      </c>
      <c r="J96">
        <v>3</v>
      </c>
      <c r="K96">
        <v>0</v>
      </c>
      <c r="L96" t="s">
        <v>3333</v>
      </c>
      <c r="M96" t="s">
        <v>6996</v>
      </c>
    </row>
    <row r="97" spans="1:13" x14ac:dyDescent="0.25">
      <c r="A97" t="s">
        <v>671</v>
      </c>
      <c r="B97">
        <v>0</v>
      </c>
      <c r="C97" s="4" t="s">
        <v>672</v>
      </c>
      <c r="D97">
        <v>3</v>
      </c>
      <c r="E97">
        <v>6</v>
      </c>
      <c r="F97" t="s">
        <v>14</v>
      </c>
      <c r="G97" t="s">
        <v>242</v>
      </c>
      <c r="J97">
        <v>3</v>
      </c>
      <c r="K97">
        <v>0</v>
      </c>
      <c r="L97" t="s">
        <v>673</v>
      </c>
      <c r="M97" t="s">
        <v>674</v>
      </c>
    </row>
    <row r="98" spans="1:13" x14ac:dyDescent="0.25">
      <c r="A98" t="s">
        <v>4847</v>
      </c>
      <c r="B98">
        <v>0</v>
      </c>
      <c r="C98" s="4" t="s">
        <v>6991</v>
      </c>
      <c r="D98">
        <v>25</v>
      </c>
      <c r="E98">
        <v>39.6240625180289</v>
      </c>
      <c r="F98" t="s">
        <v>14</v>
      </c>
      <c r="G98" t="s">
        <v>242</v>
      </c>
      <c r="J98">
        <v>3</v>
      </c>
      <c r="K98">
        <v>0</v>
      </c>
      <c r="L98" t="s">
        <v>4848</v>
      </c>
      <c r="M98" t="s">
        <v>6992</v>
      </c>
    </row>
    <row r="99" spans="1:13" x14ac:dyDescent="0.25">
      <c r="A99" t="s">
        <v>703</v>
      </c>
      <c r="B99">
        <v>0</v>
      </c>
      <c r="C99" s="4" t="s">
        <v>6813</v>
      </c>
      <c r="D99">
        <v>20</v>
      </c>
      <c r="E99">
        <v>40</v>
      </c>
      <c r="F99" t="s">
        <v>14</v>
      </c>
      <c r="G99" t="s">
        <v>242</v>
      </c>
      <c r="J99">
        <v>3</v>
      </c>
      <c r="K99">
        <v>0</v>
      </c>
      <c r="L99" t="s">
        <v>704</v>
      </c>
      <c r="M99" t="s">
        <v>705</v>
      </c>
    </row>
    <row r="100" spans="1:13" x14ac:dyDescent="0.25">
      <c r="A100" t="s">
        <v>98</v>
      </c>
      <c r="B100">
        <v>60</v>
      </c>
      <c r="C100" s="4" t="s">
        <v>6893</v>
      </c>
      <c r="D100">
        <v>5</v>
      </c>
      <c r="E100">
        <v>3</v>
      </c>
      <c r="F100" t="s">
        <v>14</v>
      </c>
      <c r="G100" t="s">
        <v>15</v>
      </c>
      <c r="J100">
        <v>1</v>
      </c>
      <c r="K100">
        <v>0</v>
      </c>
      <c r="L100" t="s">
        <v>99</v>
      </c>
      <c r="M100" t="s">
        <v>98</v>
      </c>
    </row>
    <row r="101" spans="1:13" x14ac:dyDescent="0.25">
      <c r="A101" t="s">
        <v>749</v>
      </c>
      <c r="B101">
        <v>0</v>
      </c>
      <c r="C101" s="4" t="s">
        <v>6860</v>
      </c>
      <c r="D101">
        <v>2</v>
      </c>
      <c r="E101">
        <v>3.1699250014423099</v>
      </c>
      <c r="F101" t="s">
        <v>14</v>
      </c>
      <c r="G101" t="s">
        <v>735</v>
      </c>
      <c r="J101">
        <v>7</v>
      </c>
      <c r="K101">
        <v>0</v>
      </c>
      <c r="L101" t="s">
        <v>750</v>
      </c>
      <c r="M101" t="s">
        <v>751</v>
      </c>
    </row>
    <row r="102" spans="1:13" x14ac:dyDescent="0.25">
      <c r="A102" t="s">
        <v>71</v>
      </c>
      <c r="B102">
        <v>74</v>
      </c>
      <c r="C102" s="4" t="s">
        <v>6774</v>
      </c>
      <c r="D102">
        <v>7</v>
      </c>
      <c r="E102">
        <v>7</v>
      </c>
      <c r="F102" t="s">
        <v>14</v>
      </c>
      <c r="G102" t="s">
        <v>15</v>
      </c>
      <c r="J102">
        <v>1</v>
      </c>
      <c r="K102">
        <v>0</v>
      </c>
      <c r="L102" t="s">
        <v>72</v>
      </c>
      <c r="M102" t="s">
        <v>71</v>
      </c>
    </row>
    <row r="103" spans="1:13" x14ac:dyDescent="0.25">
      <c r="A103" t="s">
        <v>4525</v>
      </c>
      <c r="B103">
        <v>0</v>
      </c>
      <c r="C103" s="4" t="s">
        <v>6870</v>
      </c>
      <c r="D103">
        <v>28</v>
      </c>
      <c r="E103">
        <v>24</v>
      </c>
      <c r="F103" t="s">
        <v>14</v>
      </c>
      <c r="G103" t="s">
        <v>242</v>
      </c>
      <c r="J103">
        <v>8</v>
      </c>
      <c r="K103">
        <v>0</v>
      </c>
      <c r="L103" t="s">
        <v>1232</v>
      </c>
      <c r="M103" t="s">
        <v>1231</v>
      </c>
    </row>
    <row r="104" spans="1:13" x14ac:dyDescent="0.25">
      <c r="A104" t="s">
        <v>1233</v>
      </c>
      <c r="B104">
        <v>0</v>
      </c>
      <c r="C104" s="4" t="s">
        <v>6883</v>
      </c>
      <c r="D104">
        <v>8</v>
      </c>
      <c r="E104">
        <v>12.6797000057693</v>
      </c>
      <c r="F104" t="s">
        <v>14</v>
      </c>
      <c r="G104" t="s">
        <v>242</v>
      </c>
      <c r="J104">
        <v>8</v>
      </c>
      <c r="K104">
        <v>0</v>
      </c>
      <c r="L104" t="s">
        <v>1234</v>
      </c>
      <c r="M104" t="s">
        <v>1233</v>
      </c>
    </row>
    <row r="105" spans="1:13" x14ac:dyDescent="0.25">
      <c r="A105" t="s">
        <v>1235</v>
      </c>
      <c r="B105">
        <v>0</v>
      </c>
      <c r="C105" s="4" t="s">
        <v>6870</v>
      </c>
      <c r="D105">
        <v>30</v>
      </c>
      <c r="E105">
        <v>47.5488750216347</v>
      </c>
      <c r="F105" t="s">
        <v>14</v>
      </c>
      <c r="G105" t="s">
        <v>735</v>
      </c>
      <c r="J105">
        <v>7</v>
      </c>
      <c r="K105">
        <v>0</v>
      </c>
      <c r="L105" t="s">
        <v>769</v>
      </c>
      <c r="M105" t="s">
        <v>1235</v>
      </c>
    </row>
    <row r="106" spans="1:13" x14ac:dyDescent="0.25">
      <c r="A106" t="s">
        <v>31</v>
      </c>
      <c r="B106">
        <v>59</v>
      </c>
      <c r="C106" s="4" t="s">
        <v>6771</v>
      </c>
      <c r="D106">
        <v>2</v>
      </c>
      <c r="E106">
        <v>3.1699250014423099</v>
      </c>
      <c r="F106" t="s">
        <v>14</v>
      </c>
      <c r="G106" t="s">
        <v>15</v>
      </c>
      <c r="J106">
        <v>1</v>
      </c>
      <c r="K106">
        <v>0</v>
      </c>
      <c r="L106" t="s">
        <v>32</v>
      </c>
      <c r="M106" t="s">
        <v>31</v>
      </c>
    </row>
    <row r="107" spans="1:13" x14ac:dyDescent="0.25">
      <c r="A107" t="s">
        <v>965</v>
      </c>
      <c r="B107">
        <v>0</v>
      </c>
      <c r="C107" s="4" t="s">
        <v>372</v>
      </c>
      <c r="D107">
        <v>6</v>
      </c>
      <c r="E107">
        <v>9.50977500432694</v>
      </c>
      <c r="F107" t="s">
        <v>14</v>
      </c>
      <c r="G107" t="s">
        <v>242</v>
      </c>
      <c r="J107">
        <v>8</v>
      </c>
      <c r="K107">
        <v>0</v>
      </c>
      <c r="L107" t="s">
        <v>966</v>
      </c>
      <c r="M107" t="s">
        <v>967</v>
      </c>
    </row>
    <row r="108" spans="1:13" x14ac:dyDescent="0.25">
      <c r="A108" t="s">
        <v>163</v>
      </c>
      <c r="B108">
        <v>43</v>
      </c>
      <c r="C108" s="4" t="s">
        <v>164</v>
      </c>
      <c r="D108">
        <v>11</v>
      </c>
      <c r="E108">
        <v>17.434587507932701</v>
      </c>
      <c r="F108" t="s">
        <v>14</v>
      </c>
      <c r="G108" t="s">
        <v>15</v>
      </c>
      <c r="J108">
        <v>4</v>
      </c>
      <c r="K108">
        <v>0</v>
      </c>
      <c r="L108" t="s">
        <v>165</v>
      </c>
      <c r="M108" t="s">
        <v>163</v>
      </c>
    </row>
    <row r="109" spans="1:13" x14ac:dyDescent="0.25">
      <c r="A109" t="s">
        <v>4541</v>
      </c>
      <c r="B109">
        <v>0</v>
      </c>
      <c r="C109" s="4" t="s">
        <v>6771</v>
      </c>
      <c r="D109">
        <v>36</v>
      </c>
      <c r="E109">
        <v>36</v>
      </c>
      <c r="F109" t="s">
        <v>14</v>
      </c>
      <c r="G109" t="s">
        <v>242</v>
      </c>
      <c r="J109">
        <v>8</v>
      </c>
      <c r="K109">
        <v>0</v>
      </c>
      <c r="L109" t="s">
        <v>4542</v>
      </c>
      <c r="M109" t="s">
        <v>4541</v>
      </c>
    </row>
    <row r="110" spans="1:13" x14ac:dyDescent="0.25">
      <c r="A110" t="s">
        <v>923</v>
      </c>
      <c r="B110">
        <v>0</v>
      </c>
      <c r="C110" s="4" t="s">
        <v>924</v>
      </c>
      <c r="D110">
        <v>9</v>
      </c>
      <c r="E110">
        <v>14.264662506490399</v>
      </c>
      <c r="F110" t="s">
        <v>14</v>
      </c>
      <c r="G110" t="s">
        <v>242</v>
      </c>
      <c r="J110">
        <v>8</v>
      </c>
      <c r="K110">
        <v>0</v>
      </c>
      <c r="L110" t="s">
        <v>925</v>
      </c>
      <c r="M110" t="s">
        <v>926</v>
      </c>
    </row>
    <row r="111" spans="1:13" x14ac:dyDescent="0.25">
      <c r="A111" t="s">
        <v>499</v>
      </c>
      <c r="B111">
        <v>0</v>
      </c>
      <c r="C111" s="4" t="s">
        <v>500</v>
      </c>
      <c r="D111">
        <v>7</v>
      </c>
      <c r="E111">
        <v>11.0947375050481</v>
      </c>
      <c r="F111" t="s">
        <v>14</v>
      </c>
      <c r="G111" t="s">
        <v>242</v>
      </c>
      <c r="J111">
        <v>3</v>
      </c>
      <c r="K111">
        <v>0</v>
      </c>
      <c r="L111" t="s">
        <v>501</v>
      </c>
      <c r="M111" t="s">
        <v>499</v>
      </c>
    </row>
    <row r="112" spans="1:13" x14ac:dyDescent="0.25">
      <c r="A112" t="s">
        <v>206</v>
      </c>
      <c r="B112">
        <v>43</v>
      </c>
      <c r="C112" s="4" t="s">
        <v>207</v>
      </c>
      <c r="D112">
        <v>9</v>
      </c>
      <c r="E112">
        <v>14.264662506490399</v>
      </c>
      <c r="F112" t="s">
        <v>14</v>
      </c>
      <c r="G112" t="s">
        <v>15</v>
      </c>
      <c r="J112">
        <v>4</v>
      </c>
      <c r="K112">
        <v>0</v>
      </c>
      <c r="L112" t="s">
        <v>208</v>
      </c>
      <c r="M112" t="s">
        <v>209</v>
      </c>
    </row>
    <row r="113" spans="1:13" x14ac:dyDescent="0.25">
      <c r="A113" t="s">
        <v>203</v>
      </c>
      <c r="B113">
        <v>43</v>
      </c>
      <c r="C113" s="4" t="s">
        <v>6849</v>
      </c>
      <c r="D113">
        <v>3</v>
      </c>
      <c r="E113">
        <v>4.75488750216347</v>
      </c>
      <c r="F113" t="s">
        <v>14</v>
      </c>
      <c r="G113" t="s">
        <v>15</v>
      </c>
      <c r="J113">
        <v>4</v>
      </c>
      <c r="K113">
        <v>0</v>
      </c>
      <c r="L113" t="s">
        <v>204</v>
      </c>
      <c r="M113" t="s">
        <v>205</v>
      </c>
    </row>
    <row r="114" spans="1:13" x14ac:dyDescent="0.25">
      <c r="A114" t="s">
        <v>4292</v>
      </c>
      <c r="B114">
        <v>0</v>
      </c>
      <c r="C114" s="4" t="s">
        <v>7038</v>
      </c>
      <c r="D114">
        <v>39</v>
      </c>
      <c r="E114">
        <v>39</v>
      </c>
      <c r="F114" t="s">
        <v>14</v>
      </c>
      <c r="G114" t="s">
        <v>242</v>
      </c>
      <c r="J114">
        <v>8</v>
      </c>
      <c r="K114">
        <v>0</v>
      </c>
      <c r="L114" t="s">
        <v>4293</v>
      </c>
      <c r="M114" t="s">
        <v>4087</v>
      </c>
    </row>
    <row r="115" spans="1:13" x14ac:dyDescent="0.25">
      <c r="A115" t="s">
        <v>961</v>
      </c>
      <c r="B115">
        <v>0</v>
      </c>
      <c r="C115" s="4" t="s">
        <v>962</v>
      </c>
      <c r="D115">
        <v>4</v>
      </c>
      <c r="E115">
        <v>6.3398500028846296</v>
      </c>
      <c r="F115" t="s">
        <v>14</v>
      </c>
      <c r="G115" t="s">
        <v>242</v>
      </c>
      <c r="J115">
        <v>8</v>
      </c>
      <c r="K115">
        <v>0</v>
      </c>
      <c r="L115" t="s">
        <v>963</v>
      </c>
      <c r="M115" t="s">
        <v>964</v>
      </c>
    </row>
    <row r="116" spans="1:13" x14ac:dyDescent="0.25">
      <c r="A116" t="s">
        <v>200</v>
      </c>
      <c r="B116">
        <v>22</v>
      </c>
      <c r="C116" s="4" t="s">
        <v>6797</v>
      </c>
      <c r="D116">
        <v>1</v>
      </c>
      <c r="E116">
        <v>2</v>
      </c>
      <c r="F116" t="s">
        <v>14</v>
      </c>
      <c r="G116" t="s">
        <v>15</v>
      </c>
      <c r="J116">
        <v>4</v>
      </c>
      <c r="K116">
        <v>0</v>
      </c>
      <c r="L116" t="s">
        <v>201</v>
      </c>
      <c r="M116" t="s">
        <v>202</v>
      </c>
    </row>
    <row r="117" spans="1:13" x14ac:dyDescent="0.25">
      <c r="A117" t="s">
        <v>617</v>
      </c>
      <c r="B117">
        <v>0</v>
      </c>
      <c r="C117" s="4" t="s">
        <v>6806</v>
      </c>
      <c r="D117">
        <v>2</v>
      </c>
      <c r="E117">
        <v>4</v>
      </c>
      <c r="F117" t="s">
        <v>14</v>
      </c>
      <c r="G117" t="s">
        <v>242</v>
      </c>
      <c r="J117">
        <v>3</v>
      </c>
      <c r="K117">
        <v>0</v>
      </c>
      <c r="L117" t="s">
        <v>618</v>
      </c>
      <c r="M117" t="s">
        <v>619</v>
      </c>
    </row>
    <row r="118" spans="1:13" x14ac:dyDescent="0.25">
      <c r="A118" t="s">
        <v>1253</v>
      </c>
      <c r="B118">
        <v>0</v>
      </c>
      <c r="C118" s="4" t="s">
        <v>7039</v>
      </c>
      <c r="D118">
        <v>7</v>
      </c>
      <c r="E118">
        <v>7</v>
      </c>
      <c r="F118" t="s">
        <v>14</v>
      </c>
      <c r="G118" t="s">
        <v>242</v>
      </c>
      <c r="J118">
        <v>8</v>
      </c>
      <c r="K118">
        <v>0</v>
      </c>
      <c r="L118" t="s">
        <v>1254</v>
      </c>
      <c r="M118" t="s">
        <v>1253</v>
      </c>
    </row>
    <row r="119" spans="1:13" x14ac:dyDescent="0.25">
      <c r="A119" t="s">
        <v>270</v>
      </c>
      <c r="B119">
        <v>0</v>
      </c>
      <c r="C119" s="4" t="s">
        <v>6864</v>
      </c>
      <c r="D119">
        <v>6</v>
      </c>
      <c r="E119">
        <v>9.50977500432694</v>
      </c>
      <c r="F119" t="s">
        <v>14</v>
      </c>
      <c r="G119" t="s">
        <v>735</v>
      </c>
      <c r="J119">
        <v>7</v>
      </c>
      <c r="K119">
        <v>0</v>
      </c>
      <c r="L119" t="s">
        <v>741</v>
      </c>
      <c r="M119" t="s">
        <v>272</v>
      </c>
    </row>
    <row r="120" spans="1:13" x14ac:dyDescent="0.25">
      <c r="A120" t="s">
        <v>68</v>
      </c>
      <c r="B120">
        <v>63</v>
      </c>
      <c r="C120" s="4" t="s">
        <v>6838</v>
      </c>
      <c r="D120">
        <v>1</v>
      </c>
      <c r="E120">
        <v>1.5849625007211601</v>
      </c>
      <c r="F120" t="s">
        <v>14</v>
      </c>
      <c r="G120" t="s">
        <v>15</v>
      </c>
      <c r="J120">
        <v>4</v>
      </c>
      <c r="K120">
        <v>0</v>
      </c>
      <c r="L120" t="s">
        <v>69</v>
      </c>
      <c r="M120" t="s">
        <v>70</v>
      </c>
    </row>
    <row r="121" spans="1:13" x14ac:dyDescent="0.25">
      <c r="A121" t="s">
        <v>13</v>
      </c>
      <c r="B121">
        <v>10</v>
      </c>
      <c r="C121" s="4" t="s">
        <v>6792</v>
      </c>
      <c r="D121">
        <v>1</v>
      </c>
      <c r="E121">
        <v>2</v>
      </c>
      <c r="F121" t="s">
        <v>14</v>
      </c>
      <c r="G121" t="s">
        <v>15</v>
      </c>
      <c r="J121">
        <v>4</v>
      </c>
      <c r="K121">
        <v>0</v>
      </c>
      <c r="L121" t="s">
        <v>18</v>
      </c>
      <c r="M121" t="s">
        <v>19</v>
      </c>
    </row>
    <row r="122" spans="1:13" x14ac:dyDescent="0.25">
      <c r="A122" t="s">
        <v>1263</v>
      </c>
      <c r="B122">
        <v>0</v>
      </c>
      <c r="C122" s="4" t="s">
        <v>7035</v>
      </c>
      <c r="D122">
        <v>33</v>
      </c>
      <c r="E122">
        <v>2</v>
      </c>
      <c r="F122" t="s">
        <v>14</v>
      </c>
      <c r="G122" t="s">
        <v>242</v>
      </c>
      <c r="J122">
        <v>8</v>
      </c>
      <c r="K122">
        <v>0</v>
      </c>
      <c r="L122" t="s">
        <v>1264</v>
      </c>
      <c r="M122" t="s">
        <v>1263</v>
      </c>
    </row>
    <row r="123" spans="1:13" x14ac:dyDescent="0.25">
      <c r="A123" t="s">
        <v>570</v>
      </c>
      <c r="B123">
        <v>0</v>
      </c>
      <c r="C123" s="4" t="s">
        <v>65</v>
      </c>
      <c r="D123">
        <v>4</v>
      </c>
      <c r="E123">
        <v>8</v>
      </c>
      <c r="F123" t="s">
        <v>14</v>
      </c>
      <c r="G123" t="s">
        <v>242</v>
      </c>
      <c r="J123">
        <v>3</v>
      </c>
      <c r="K123">
        <v>0</v>
      </c>
      <c r="L123" t="s">
        <v>571</v>
      </c>
      <c r="M123" t="s">
        <v>572</v>
      </c>
    </row>
    <row r="124" spans="1:13" x14ac:dyDescent="0.25">
      <c r="A124" t="s">
        <v>968</v>
      </c>
      <c r="B124">
        <v>0</v>
      </c>
      <c r="C124" s="4" t="s">
        <v>969</v>
      </c>
      <c r="D124">
        <v>6</v>
      </c>
      <c r="E124">
        <v>9.50977500432694</v>
      </c>
      <c r="F124" t="s">
        <v>14</v>
      </c>
      <c r="G124" t="s">
        <v>242</v>
      </c>
      <c r="J124">
        <v>8</v>
      </c>
      <c r="K124">
        <v>0</v>
      </c>
      <c r="L124" t="s">
        <v>970</v>
      </c>
      <c r="M124" t="s">
        <v>971</v>
      </c>
    </row>
    <row r="125" spans="1:13" x14ac:dyDescent="0.25">
      <c r="A125" t="s">
        <v>1269</v>
      </c>
      <c r="B125">
        <v>0</v>
      </c>
      <c r="C125" s="4" t="s">
        <v>7018</v>
      </c>
      <c r="D125">
        <v>35</v>
      </c>
      <c r="E125">
        <v>55.4736875252405</v>
      </c>
      <c r="F125" t="s">
        <v>14</v>
      </c>
      <c r="G125" t="s">
        <v>242</v>
      </c>
      <c r="J125">
        <v>3</v>
      </c>
      <c r="K125">
        <v>0</v>
      </c>
      <c r="L125" t="s">
        <v>1270</v>
      </c>
      <c r="M125" t="s">
        <v>1271</v>
      </c>
    </row>
    <row r="126" spans="1:13" x14ac:dyDescent="0.25">
      <c r="A126" t="s">
        <v>447</v>
      </c>
      <c r="B126">
        <v>0</v>
      </c>
      <c r="C126" s="4" t="s">
        <v>448</v>
      </c>
      <c r="D126">
        <v>5</v>
      </c>
      <c r="E126">
        <v>7.9248125036057804</v>
      </c>
      <c r="F126" t="s">
        <v>14</v>
      </c>
      <c r="G126" t="s">
        <v>242</v>
      </c>
      <c r="J126">
        <v>3</v>
      </c>
      <c r="K126">
        <v>0</v>
      </c>
      <c r="L126" t="s">
        <v>449</v>
      </c>
      <c r="M126" t="s">
        <v>450</v>
      </c>
    </row>
    <row r="127" spans="1:13" x14ac:dyDescent="0.25">
      <c r="A127" t="s">
        <v>598</v>
      </c>
      <c r="B127">
        <v>0</v>
      </c>
      <c r="C127" s="4" t="s">
        <v>6803</v>
      </c>
      <c r="D127">
        <v>2</v>
      </c>
      <c r="E127">
        <v>4</v>
      </c>
      <c r="F127" t="s">
        <v>14</v>
      </c>
      <c r="G127" t="s">
        <v>242</v>
      </c>
      <c r="J127">
        <v>3</v>
      </c>
      <c r="K127">
        <v>0</v>
      </c>
      <c r="L127" t="s">
        <v>599</v>
      </c>
      <c r="M127" t="s">
        <v>600</v>
      </c>
    </row>
    <row r="128" spans="1:13" x14ac:dyDescent="0.25">
      <c r="A128" t="s">
        <v>1267</v>
      </c>
      <c r="B128">
        <v>0</v>
      </c>
      <c r="C128" s="4" t="s">
        <v>7013</v>
      </c>
      <c r="D128">
        <v>5</v>
      </c>
      <c r="E128">
        <v>4.75488750216347</v>
      </c>
      <c r="F128" t="s">
        <v>14</v>
      </c>
      <c r="G128" t="s">
        <v>242</v>
      </c>
      <c r="J128">
        <v>3</v>
      </c>
      <c r="K128">
        <v>0</v>
      </c>
      <c r="L128" t="s">
        <v>1268</v>
      </c>
      <c r="M128" t="s">
        <v>1267</v>
      </c>
    </row>
    <row r="129" spans="1:13" x14ac:dyDescent="0.25">
      <c r="A129" t="s">
        <v>1274</v>
      </c>
      <c r="B129">
        <v>0</v>
      </c>
      <c r="C129" s="4" t="s">
        <v>6891</v>
      </c>
      <c r="D129">
        <v>27</v>
      </c>
      <c r="E129">
        <v>42.793987519471202</v>
      </c>
      <c r="F129" t="s">
        <v>14</v>
      </c>
      <c r="G129" t="s">
        <v>242</v>
      </c>
      <c r="J129">
        <v>8</v>
      </c>
      <c r="K129">
        <v>0</v>
      </c>
      <c r="L129" t="s">
        <v>1275</v>
      </c>
      <c r="M129" t="s">
        <v>1274</v>
      </c>
    </row>
    <row r="130" spans="1:13" x14ac:dyDescent="0.25">
      <c r="A130" t="s">
        <v>411</v>
      </c>
      <c r="B130">
        <v>0</v>
      </c>
      <c r="C130" s="4" t="s">
        <v>412</v>
      </c>
      <c r="D130">
        <v>4</v>
      </c>
      <c r="E130">
        <v>6.3398500028846296</v>
      </c>
      <c r="F130" t="s">
        <v>14</v>
      </c>
      <c r="G130" t="s">
        <v>242</v>
      </c>
      <c r="J130">
        <v>3</v>
      </c>
      <c r="K130">
        <v>0</v>
      </c>
      <c r="L130" t="s">
        <v>413</v>
      </c>
      <c r="M130" t="s">
        <v>414</v>
      </c>
    </row>
    <row r="131" spans="1:13" x14ac:dyDescent="0.25">
      <c r="A131" t="s">
        <v>1551</v>
      </c>
      <c r="B131">
        <v>0</v>
      </c>
      <c r="C131" s="4" t="s">
        <v>6862</v>
      </c>
      <c r="D131">
        <v>70</v>
      </c>
      <c r="E131">
        <v>70</v>
      </c>
      <c r="F131" t="s">
        <v>14</v>
      </c>
      <c r="G131" t="s">
        <v>735</v>
      </c>
      <c r="J131">
        <v>7</v>
      </c>
      <c r="K131">
        <v>0</v>
      </c>
      <c r="L131" t="s">
        <v>753</v>
      </c>
      <c r="M131" t="s">
        <v>1551</v>
      </c>
    </row>
    <row r="132" spans="1:13" x14ac:dyDescent="0.25">
      <c r="A132" t="s">
        <v>934</v>
      </c>
      <c r="B132">
        <v>0</v>
      </c>
      <c r="C132" s="4" t="s">
        <v>6885</v>
      </c>
      <c r="D132">
        <v>7</v>
      </c>
      <c r="E132">
        <v>11.0947375050481</v>
      </c>
      <c r="F132" t="s">
        <v>14</v>
      </c>
      <c r="G132" t="s">
        <v>242</v>
      </c>
      <c r="J132">
        <v>8</v>
      </c>
      <c r="K132">
        <v>0</v>
      </c>
      <c r="L132" t="s">
        <v>935</v>
      </c>
      <c r="M132" t="s">
        <v>936</v>
      </c>
    </row>
    <row r="133" spans="1:13" x14ac:dyDescent="0.25">
      <c r="A133" t="s">
        <v>1278</v>
      </c>
      <c r="B133">
        <v>0</v>
      </c>
      <c r="C133" s="4" t="s">
        <v>7030</v>
      </c>
      <c r="D133">
        <v>110</v>
      </c>
      <c r="E133">
        <v>110</v>
      </c>
      <c r="F133" t="s">
        <v>14</v>
      </c>
      <c r="G133" t="s">
        <v>735</v>
      </c>
      <c r="J133">
        <v>7</v>
      </c>
      <c r="K133">
        <v>0</v>
      </c>
      <c r="L133" t="s">
        <v>1545</v>
      </c>
      <c r="M133" t="s">
        <v>1278</v>
      </c>
    </row>
    <row r="134" spans="1:13" x14ac:dyDescent="0.25">
      <c r="A134" t="s">
        <v>848</v>
      </c>
      <c r="B134">
        <v>0</v>
      </c>
      <c r="C134" s="4" t="s">
        <v>6877</v>
      </c>
      <c r="D134">
        <v>6</v>
      </c>
      <c r="E134">
        <v>9.50977500432694</v>
      </c>
      <c r="F134" t="s">
        <v>14</v>
      </c>
      <c r="G134" t="s">
        <v>242</v>
      </c>
      <c r="J134">
        <v>8</v>
      </c>
      <c r="K134">
        <v>0</v>
      </c>
      <c r="L134" t="s">
        <v>849</v>
      </c>
      <c r="M134" t="s">
        <v>850</v>
      </c>
    </row>
    <row r="135" spans="1:13" x14ac:dyDescent="0.25">
      <c r="A135" t="s">
        <v>361</v>
      </c>
      <c r="B135">
        <v>0</v>
      </c>
      <c r="C135" s="4" t="s">
        <v>362</v>
      </c>
      <c r="D135">
        <v>4</v>
      </c>
      <c r="E135">
        <v>6.3398500028846296</v>
      </c>
      <c r="F135" t="s">
        <v>14</v>
      </c>
      <c r="G135" t="s">
        <v>242</v>
      </c>
      <c r="J135">
        <v>3</v>
      </c>
      <c r="K135">
        <v>0</v>
      </c>
      <c r="L135" t="s">
        <v>363</v>
      </c>
      <c r="M135" t="s">
        <v>364</v>
      </c>
    </row>
    <row r="136" spans="1:13" x14ac:dyDescent="0.25">
      <c r="A136" t="s">
        <v>353</v>
      </c>
      <c r="B136">
        <v>0</v>
      </c>
      <c r="C136" s="4" t="s">
        <v>354</v>
      </c>
      <c r="D136">
        <v>5</v>
      </c>
      <c r="E136">
        <v>7.9248125036057804</v>
      </c>
      <c r="F136" t="s">
        <v>14</v>
      </c>
      <c r="G136" t="s">
        <v>242</v>
      </c>
      <c r="J136">
        <v>3</v>
      </c>
      <c r="K136">
        <v>0</v>
      </c>
      <c r="L136" t="s">
        <v>355</v>
      </c>
      <c r="M136" t="s">
        <v>356</v>
      </c>
    </row>
    <row r="137" spans="1:13" x14ac:dyDescent="0.25">
      <c r="A137" t="s">
        <v>1281</v>
      </c>
      <c r="B137">
        <v>0</v>
      </c>
      <c r="C137" s="4" t="s">
        <v>7029</v>
      </c>
      <c r="D137">
        <v>182</v>
      </c>
      <c r="E137">
        <v>182</v>
      </c>
      <c r="F137" t="s">
        <v>14</v>
      </c>
      <c r="G137" t="s">
        <v>735</v>
      </c>
      <c r="J137">
        <v>7</v>
      </c>
      <c r="K137">
        <v>0</v>
      </c>
      <c r="L137" t="s">
        <v>1545</v>
      </c>
      <c r="M137" t="s">
        <v>1281</v>
      </c>
    </row>
    <row r="138" spans="1:13" x14ac:dyDescent="0.25">
      <c r="A138" t="s">
        <v>226</v>
      </c>
      <c r="B138">
        <v>69</v>
      </c>
      <c r="C138" s="4" t="s">
        <v>6854</v>
      </c>
      <c r="D138">
        <v>1</v>
      </c>
      <c r="E138">
        <v>1.5849625007211601</v>
      </c>
      <c r="F138" t="s">
        <v>14</v>
      </c>
      <c r="G138" t="s">
        <v>15</v>
      </c>
      <c r="J138">
        <v>4</v>
      </c>
      <c r="K138">
        <v>0</v>
      </c>
      <c r="L138" t="s">
        <v>227</v>
      </c>
      <c r="M138" t="s">
        <v>228</v>
      </c>
    </row>
    <row r="139" spans="1:13" x14ac:dyDescent="0.25">
      <c r="A139" t="s">
        <v>794</v>
      </c>
      <c r="B139">
        <v>0</v>
      </c>
      <c r="C139" s="4" t="s">
        <v>795</v>
      </c>
      <c r="D139">
        <v>4</v>
      </c>
      <c r="E139">
        <v>6.3398500028846296</v>
      </c>
      <c r="F139" t="s">
        <v>14</v>
      </c>
      <c r="G139" t="s">
        <v>242</v>
      </c>
      <c r="J139">
        <v>8</v>
      </c>
      <c r="K139">
        <v>0</v>
      </c>
      <c r="L139" t="s">
        <v>796</v>
      </c>
      <c r="M139" t="s">
        <v>797</v>
      </c>
    </row>
    <row r="140" spans="1:13" x14ac:dyDescent="0.25">
      <c r="A140" t="s">
        <v>339</v>
      </c>
      <c r="B140">
        <v>0</v>
      </c>
      <c r="C140" s="4" t="s">
        <v>340</v>
      </c>
      <c r="D140">
        <v>11</v>
      </c>
      <c r="E140">
        <v>17.434587507932701</v>
      </c>
      <c r="F140" t="s">
        <v>14</v>
      </c>
      <c r="G140" t="s">
        <v>242</v>
      </c>
      <c r="J140">
        <v>3</v>
      </c>
      <c r="K140">
        <v>0</v>
      </c>
      <c r="L140" t="s">
        <v>341</v>
      </c>
      <c r="M140" t="s">
        <v>342</v>
      </c>
    </row>
    <row r="141" spans="1:13" x14ac:dyDescent="0.25">
      <c r="A141" t="s">
        <v>1288</v>
      </c>
      <c r="B141">
        <v>0</v>
      </c>
      <c r="C141" s="4" t="s">
        <v>6978</v>
      </c>
      <c r="D141">
        <v>19</v>
      </c>
      <c r="E141">
        <v>18</v>
      </c>
      <c r="F141" t="s">
        <v>14</v>
      </c>
      <c r="G141" t="s">
        <v>242</v>
      </c>
      <c r="J141">
        <v>3</v>
      </c>
      <c r="K141">
        <v>0</v>
      </c>
      <c r="L141" t="s">
        <v>1289</v>
      </c>
      <c r="M141" t="s">
        <v>1288</v>
      </c>
    </row>
    <row r="142" spans="1:13" x14ac:dyDescent="0.25">
      <c r="A142" t="s">
        <v>108</v>
      </c>
      <c r="B142">
        <v>9</v>
      </c>
      <c r="C142" s="4" t="s">
        <v>6846</v>
      </c>
      <c r="D142">
        <v>1</v>
      </c>
      <c r="E142">
        <v>1.5849625007211601</v>
      </c>
      <c r="F142" t="s">
        <v>14</v>
      </c>
      <c r="G142" t="s">
        <v>15</v>
      </c>
      <c r="J142">
        <v>4</v>
      </c>
      <c r="K142">
        <v>0</v>
      </c>
      <c r="L142" t="s">
        <v>109</v>
      </c>
      <c r="M142" t="s">
        <v>110</v>
      </c>
    </row>
    <row r="143" spans="1:13" x14ac:dyDescent="0.25">
      <c r="A143" t="s">
        <v>867</v>
      </c>
      <c r="B143">
        <v>0</v>
      </c>
      <c r="C143" s="4" t="s">
        <v>868</v>
      </c>
      <c r="D143">
        <v>5</v>
      </c>
      <c r="E143">
        <v>7.9248125036057804</v>
      </c>
      <c r="F143" t="s">
        <v>14</v>
      </c>
      <c r="G143" t="s">
        <v>242</v>
      </c>
      <c r="J143">
        <v>8</v>
      </c>
      <c r="K143">
        <v>0</v>
      </c>
      <c r="L143" t="s">
        <v>869</v>
      </c>
      <c r="M143" t="s">
        <v>870</v>
      </c>
    </row>
    <row r="144" spans="1:13" x14ac:dyDescent="0.25">
      <c r="A144" t="s">
        <v>6799</v>
      </c>
      <c r="B144">
        <v>0</v>
      </c>
      <c r="C144" s="4" t="s">
        <v>6800</v>
      </c>
      <c r="D144">
        <v>2</v>
      </c>
      <c r="E144">
        <v>4</v>
      </c>
      <c r="F144" t="s">
        <v>14</v>
      </c>
      <c r="G144" t="s">
        <v>242</v>
      </c>
      <c r="J144">
        <v>3</v>
      </c>
      <c r="K144">
        <v>0</v>
      </c>
      <c r="L144" t="s">
        <v>4143</v>
      </c>
      <c r="M144" t="s">
        <v>6801</v>
      </c>
    </row>
    <row r="145" spans="1:13" x14ac:dyDescent="0.25">
      <c r="A145" t="s">
        <v>1294</v>
      </c>
      <c r="B145">
        <v>0</v>
      </c>
      <c r="C145" s="4" t="s">
        <v>7040</v>
      </c>
      <c r="D145">
        <v>34</v>
      </c>
      <c r="E145">
        <v>26</v>
      </c>
      <c r="F145" t="s">
        <v>14</v>
      </c>
      <c r="G145" t="s">
        <v>242</v>
      </c>
      <c r="J145">
        <v>8</v>
      </c>
      <c r="K145">
        <v>0</v>
      </c>
      <c r="L145" t="s">
        <v>1295</v>
      </c>
      <c r="M145" t="s">
        <v>1294</v>
      </c>
    </row>
    <row r="146" spans="1:13" x14ac:dyDescent="0.25">
      <c r="A146" t="s">
        <v>129</v>
      </c>
      <c r="B146">
        <v>0</v>
      </c>
      <c r="C146" s="4" t="s">
        <v>6784</v>
      </c>
      <c r="D146">
        <v>8</v>
      </c>
      <c r="E146">
        <v>12.6797000057693</v>
      </c>
      <c r="F146" t="s">
        <v>14</v>
      </c>
      <c r="G146" t="s">
        <v>242</v>
      </c>
      <c r="J146">
        <v>3</v>
      </c>
      <c r="K146">
        <v>0</v>
      </c>
      <c r="L146" t="s">
        <v>256</v>
      </c>
      <c r="M146" t="s">
        <v>131</v>
      </c>
    </row>
    <row r="147" spans="1:13" x14ac:dyDescent="0.25">
      <c r="A147" t="s">
        <v>4401</v>
      </c>
      <c r="B147">
        <v>0</v>
      </c>
      <c r="C147" s="4" t="s">
        <v>6975</v>
      </c>
      <c r="D147">
        <v>32</v>
      </c>
      <c r="E147">
        <v>28</v>
      </c>
      <c r="F147" t="s">
        <v>14</v>
      </c>
      <c r="G147" t="s">
        <v>242</v>
      </c>
      <c r="J147">
        <v>2</v>
      </c>
      <c r="K147">
        <v>0</v>
      </c>
      <c r="L147" t="s">
        <v>4402</v>
      </c>
      <c r="M147" t="s">
        <v>234</v>
      </c>
    </row>
    <row r="148" spans="1:13" x14ac:dyDescent="0.25">
      <c r="A148" t="s">
        <v>991</v>
      </c>
      <c r="B148">
        <v>0</v>
      </c>
      <c r="C148" s="4" t="s">
        <v>887</v>
      </c>
      <c r="D148">
        <v>5</v>
      </c>
      <c r="E148">
        <v>7.9248125036057804</v>
      </c>
      <c r="F148" t="s">
        <v>14</v>
      </c>
      <c r="G148" t="s">
        <v>242</v>
      </c>
      <c r="J148">
        <v>8</v>
      </c>
      <c r="K148">
        <v>0</v>
      </c>
      <c r="L148" t="s">
        <v>992</v>
      </c>
      <c r="M148" t="s">
        <v>993</v>
      </c>
    </row>
    <row r="149" spans="1:13" x14ac:dyDescent="0.25">
      <c r="A149" t="s">
        <v>1302</v>
      </c>
      <c r="B149">
        <v>0</v>
      </c>
      <c r="C149" s="4" t="s">
        <v>7032</v>
      </c>
      <c r="D149">
        <v>17</v>
      </c>
      <c r="E149">
        <v>17</v>
      </c>
      <c r="F149" t="s">
        <v>14</v>
      </c>
      <c r="G149" t="s">
        <v>735</v>
      </c>
      <c r="J149">
        <v>7</v>
      </c>
      <c r="K149">
        <v>0</v>
      </c>
      <c r="L149" t="s">
        <v>1571</v>
      </c>
      <c r="M149" t="s">
        <v>1302</v>
      </c>
    </row>
    <row r="150" spans="1:13" x14ac:dyDescent="0.25">
      <c r="A150" t="s">
        <v>166</v>
      </c>
      <c r="B150">
        <v>67</v>
      </c>
      <c r="C150" s="4" t="s">
        <v>6848</v>
      </c>
      <c r="D150">
        <v>3</v>
      </c>
      <c r="E150">
        <v>6</v>
      </c>
      <c r="F150" t="s">
        <v>14</v>
      </c>
      <c r="G150" t="s">
        <v>15</v>
      </c>
      <c r="J150">
        <v>4</v>
      </c>
      <c r="K150">
        <v>0</v>
      </c>
      <c r="L150" t="s">
        <v>167</v>
      </c>
      <c r="M150" t="s">
        <v>168</v>
      </c>
    </row>
    <row r="151" spans="1:13" x14ac:dyDescent="0.25">
      <c r="A151" t="s">
        <v>487</v>
      </c>
      <c r="B151">
        <v>0</v>
      </c>
      <c r="C151" s="4" t="s">
        <v>488</v>
      </c>
      <c r="D151">
        <v>5</v>
      </c>
      <c r="E151">
        <v>7.9248125036057804</v>
      </c>
      <c r="F151" t="s">
        <v>14</v>
      </c>
      <c r="G151" t="s">
        <v>242</v>
      </c>
      <c r="J151">
        <v>3</v>
      </c>
      <c r="K151">
        <v>0</v>
      </c>
      <c r="L151" t="s">
        <v>489</v>
      </c>
      <c r="M151" t="s">
        <v>490</v>
      </c>
    </row>
    <row r="152" spans="1:13" x14ac:dyDescent="0.25">
      <c r="A152" t="s">
        <v>629</v>
      </c>
      <c r="B152">
        <v>0</v>
      </c>
      <c r="C152" s="4" t="s">
        <v>630</v>
      </c>
      <c r="D152">
        <v>7</v>
      </c>
      <c r="E152">
        <v>14</v>
      </c>
      <c r="F152" t="s">
        <v>14</v>
      </c>
      <c r="G152" t="s">
        <v>242</v>
      </c>
      <c r="J152">
        <v>3</v>
      </c>
      <c r="K152">
        <v>0</v>
      </c>
      <c r="L152" t="s">
        <v>631</v>
      </c>
      <c r="M152" t="s">
        <v>632</v>
      </c>
    </row>
    <row r="153" spans="1:13" x14ac:dyDescent="0.25">
      <c r="A153" t="s">
        <v>668</v>
      </c>
      <c r="B153">
        <v>0</v>
      </c>
      <c r="C153" s="4" t="s">
        <v>6808</v>
      </c>
      <c r="D153">
        <v>7</v>
      </c>
      <c r="E153">
        <v>14</v>
      </c>
      <c r="F153" t="s">
        <v>14</v>
      </c>
      <c r="G153" t="s">
        <v>242</v>
      </c>
      <c r="J153">
        <v>3</v>
      </c>
      <c r="K153">
        <v>0</v>
      </c>
      <c r="L153" t="s">
        <v>669</v>
      </c>
      <c r="M153" t="s">
        <v>670</v>
      </c>
    </row>
    <row r="154" spans="1:13" x14ac:dyDescent="0.25">
      <c r="A154" t="s">
        <v>3719</v>
      </c>
      <c r="B154">
        <v>0</v>
      </c>
      <c r="C154" s="4" t="s">
        <v>7058</v>
      </c>
      <c r="D154">
        <v>5</v>
      </c>
      <c r="E154">
        <v>7.9248125036057804</v>
      </c>
      <c r="F154" t="s">
        <v>14</v>
      </c>
      <c r="G154" t="s">
        <v>242</v>
      </c>
      <c r="J154">
        <v>8</v>
      </c>
      <c r="K154">
        <v>0</v>
      </c>
      <c r="L154" t="s">
        <v>4965</v>
      </c>
      <c r="M154" t="s">
        <v>7059</v>
      </c>
    </row>
    <row r="155" spans="1:13" x14ac:dyDescent="0.25">
      <c r="A155" t="s">
        <v>810</v>
      </c>
      <c r="B155">
        <v>0</v>
      </c>
      <c r="C155" s="4" t="s">
        <v>811</v>
      </c>
      <c r="D155">
        <v>4</v>
      </c>
      <c r="E155">
        <v>6.3398500028846296</v>
      </c>
      <c r="F155" t="s">
        <v>14</v>
      </c>
      <c r="G155" t="s">
        <v>242</v>
      </c>
      <c r="J155">
        <v>8</v>
      </c>
      <c r="K155">
        <v>0</v>
      </c>
      <c r="L155" t="s">
        <v>812</v>
      </c>
      <c r="M155" t="s">
        <v>813</v>
      </c>
    </row>
    <row r="156" spans="1:13" x14ac:dyDescent="0.25">
      <c r="A156" t="s">
        <v>1312</v>
      </c>
      <c r="B156">
        <v>0</v>
      </c>
      <c r="C156" s="4" t="s">
        <v>6878</v>
      </c>
      <c r="D156">
        <v>6</v>
      </c>
      <c r="E156">
        <v>9.50977500432694</v>
      </c>
      <c r="F156" t="s">
        <v>14</v>
      </c>
      <c r="G156" t="s">
        <v>242</v>
      </c>
      <c r="J156">
        <v>8</v>
      </c>
      <c r="K156">
        <v>0</v>
      </c>
      <c r="L156" t="s">
        <v>1313</v>
      </c>
      <c r="M156" t="s">
        <v>1314</v>
      </c>
    </row>
    <row r="157" spans="1:13" x14ac:dyDescent="0.25">
      <c r="A157" t="s">
        <v>3983</v>
      </c>
      <c r="B157">
        <v>0</v>
      </c>
      <c r="C157" s="4" t="s">
        <v>6863</v>
      </c>
      <c r="D157">
        <v>6</v>
      </c>
      <c r="E157">
        <v>9.50977500432694</v>
      </c>
      <c r="F157" t="s">
        <v>14</v>
      </c>
      <c r="G157" t="s">
        <v>735</v>
      </c>
      <c r="J157">
        <v>7</v>
      </c>
      <c r="K157">
        <v>0</v>
      </c>
      <c r="L157" t="s">
        <v>740</v>
      </c>
      <c r="M157" t="s">
        <v>539</v>
      </c>
    </row>
    <row r="158" spans="1:13" x14ac:dyDescent="0.25">
      <c r="A158" t="s">
        <v>73</v>
      </c>
      <c r="B158">
        <v>77</v>
      </c>
      <c r="C158" s="4" t="s">
        <v>6775</v>
      </c>
      <c r="D158">
        <v>4</v>
      </c>
      <c r="E158">
        <v>6.3398500028846296</v>
      </c>
      <c r="F158" t="s">
        <v>14</v>
      </c>
      <c r="G158" t="s">
        <v>15</v>
      </c>
      <c r="J158">
        <v>1</v>
      </c>
      <c r="K158">
        <v>0</v>
      </c>
      <c r="L158" t="s">
        <v>74</v>
      </c>
      <c r="M158" t="s">
        <v>75</v>
      </c>
    </row>
    <row r="159" spans="1:13" x14ac:dyDescent="0.25">
      <c r="A159" t="s">
        <v>4018</v>
      </c>
      <c r="B159">
        <v>0</v>
      </c>
      <c r="C159" s="4" t="s">
        <v>7033</v>
      </c>
      <c r="D159">
        <v>20</v>
      </c>
      <c r="E159">
        <v>20</v>
      </c>
      <c r="F159" t="s">
        <v>14</v>
      </c>
      <c r="G159" t="s">
        <v>242</v>
      </c>
      <c r="J159">
        <v>8</v>
      </c>
      <c r="K159">
        <v>0</v>
      </c>
      <c r="L159" t="s">
        <v>4250</v>
      </c>
      <c r="M159" t="s">
        <v>4018</v>
      </c>
    </row>
    <row r="160" spans="1:13" x14ac:dyDescent="0.25">
      <c r="A160" t="s">
        <v>261</v>
      </c>
      <c r="B160">
        <v>0</v>
      </c>
      <c r="C160" s="4" t="s">
        <v>6990</v>
      </c>
      <c r="D160">
        <v>3</v>
      </c>
      <c r="E160">
        <v>1.5849625007211601</v>
      </c>
      <c r="F160" t="s">
        <v>14</v>
      </c>
      <c r="G160" t="s">
        <v>242</v>
      </c>
      <c r="J160">
        <v>3</v>
      </c>
      <c r="K160">
        <v>0</v>
      </c>
      <c r="L160" t="s">
        <v>262</v>
      </c>
      <c r="M160" t="s">
        <v>263</v>
      </c>
    </row>
    <row r="161" spans="1:13" x14ac:dyDescent="0.25">
      <c r="A161" t="s">
        <v>4294</v>
      </c>
      <c r="B161">
        <v>0</v>
      </c>
      <c r="C161" s="4" t="s">
        <v>6979</v>
      </c>
      <c r="D161">
        <v>24</v>
      </c>
      <c r="E161">
        <v>24</v>
      </c>
      <c r="F161" t="s">
        <v>14</v>
      </c>
      <c r="G161" t="s">
        <v>242</v>
      </c>
      <c r="J161">
        <v>3</v>
      </c>
      <c r="K161">
        <v>0</v>
      </c>
      <c r="L161" t="s">
        <v>4295</v>
      </c>
      <c r="M161" t="s">
        <v>4294</v>
      </c>
    </row>
    <row r="162" spans="1:13" x14ac:dyDescent="0.25">
      <c r="A162" t="s">
        <v>470</v>
      </c>
      <c r="B162">
        <v>0</v>
      </c>
      <c r="C162" s="4" t="s">
        <v>471</v>
      </c>
      <c r="D162">
        <v>6</v>
      </c>
      <c r="E162">
        <v>9.50977500432694</v>
      </c>
      <c r="F162" t="s">
        <v>14</v>
      </c>
      <c r="G162" t="s">
        <v>242</v>
      </c>
      <c r="J162">
        <v>3</v>
      </c>
      <c r="K162">
        <v>0</v>
      </c>
      <c r="L162" t="s">
        <v>472</v>
      </c>
      <c r="M162" t="s">
        <v>473</v>
      </c>
    </row>
    <row r="163" spans="1:13" x14ac:dyDescent="0.25">
      <c r="A163" t="s">
        <v>64</v>
      </c>
      <c r="B163">
        <v>40</v>
      </c>
      <c r="C163" s="4" t="s">
        <v>65</v>
      </c>
      <c r="D163">
        <v>9</v>
      </c>
      <c r="E163">
        <v>14.264662506490399</v>
      </c>
      <c r="F163" t="s">
        <v>14</v>
      </c>
      <c r="G163" t="s">
        <v>15</v>
      </c>
      <c r="J163">
        <v>1</v>
      </c>
      <c r="K163">
        <v>0</v>
      </c>
      <c r="L163" t="s">
        <v>66</v>
      </c>
      <c r="M163" t="s">
        <v>67</v>
      </c>
    </row>
    <row r="164" spans="1:13" x14ac:dyDescent="0.25">
      <c r="A164" t="s">
        <v>766</v>
      </c>
      <c r="B164">
        <v>0</v>
      </c>
      <c r="C164" s="4" t="s">
        <v>6868</v>
      </c>
      <c r="D164">
        <v>16</v>
      </c>
      <c r="E164">
        <v>25.359400011538501</v>
      </c>
      <c r="F164" t="s">
        <v>14</v>
      </c>
      <c r="G164" t="s">
        <v>735</v>
      </c>
      <c r="J164">
        <v>7</v>
      </c>
      <c r="K164">
        <v>0</v>
      </c>
      <c r="L164" t="s">
        <v>765</v>
      </c>
      <c r="M164" t="s">
        <v>767</v>
      </c>
    </row>
    <row r="165" spans="1:13" x14ac:dyDescent="0.25">
      <c r="A165" t="s">
        <v>859</v>
      </c>
      <c r="B165">
        <v>0</v>
      </c>
      <c r="C165" s="4" t="s">
        <v>860</v>
      </c>
      <c r="D165">
        <v>6</v>
      </c>
      <c r="E165">
        <v>9.50977500432694</v>
      </c>
      <c r="F165" t="s">
        <v>14</v>
      </c>
      <c r="G165" t="s">
        <v>242</v>
      </c>
      <c r="J165">
        <v>8</v>
      </c>
      <c r="K165">
        <v>0</v>
      </c>
      <c r="L165" t="s">
        <v>861</v>
      </c>
      <c r="M165" t="s">
        <v>862</v>
      </c>
    </row>
    <row r="166" spans="1:13" x14ac:dyDescent="0.25">
      <c r="A166" t="s">
        <v>367</v>
      </c>
      <c r="B166">
        <v>0</v>
      </c>
      <c r="C166" s="4" t="s">
        <v>368</v>
      </c>
      <c r="D166">
        <v>6</v>
      </c>
      <c r="E166">
        <v>9.50977500432694</v>
      </c>
      <c r="F166" t="s">
        <v>14</v>
      </c>
      <c r="G166" t="s">
        <v>242</v>
      </c>
      <c r="J166">
        <v>3</v>
      </c>
      <c r="K166">
        <v>0</v>
      </c>
      <c r="L166" t="s">
        <v>369</v>
      </c>
      <c r="M166" t="s">
        <v>370</v>
      </c>
    </row>
    <row r="167" spans="1:13" x14ac:dyDescent="0.25">
      <c r="A167" t="s">
        <v>828</v>
      </c>
      <c r="B167">
        <v>0</v>
      </c>
      <c r="C167" s="4" t="s">
        <v>6876</v>
      </c>
      <c r="D167">
        <v>5</v>
      </c>
      <c r="E167">
        <v>7.9248125036057804</v>
      </c>
      <c r="F167" t="s">
        <v>14</v>
      </c>
      <c r="G167" t="s">
        <v>242</v>
      </c>
      <c r="J167">
        <v>8</v>
      </c>
      <c r="K167">
        <v>0</v>
      </c>
      <c r="L167" t="s">
        <v>829</v>
      </c>
      <c r="M167" t="s">
        <v>830</v>
      </c>
    </row>
    <row r="168" spans="1:13" x14ac:dyDescent="0.25">
      <c r="A168" t="s">
        <v>380</v>
      </c>
      <c r="B168">
        <v>0</v>
      </c>
      <c r="C168" s="4" t="s">
        <v>381</v>
      </c>
      <c r="D168">
        <v>5</v>
      </c>
      <c r="E168">
        <v>7.9248125036057804</v>
      </c>
      <c r="F168" t="s">
        <v>14</v>
      </c>
      <c r="G168" t="s">
        <v>242</v>
      </c>
      <c r="J168">
        <v>3</v>
      </c>
      <c r="K168">
        <v>0</v>
      </c>
      <c r="L168" t="s">
        <v>382</v>
      </c>
      <c r="M168" t="s">
        <v>383</v>
      </c>
    </row>
    <row r="169" spans="1:13" x14ac:dyDescent="0.25">
      <c r="A169" t="s">
        <v>4562</v>
      </c>
      <c r="B169">
        <v>0</v>
      </c>
      <c r="C169" s="4" t="s">
        <v>7052</v>
      </c>
      <c r="D169">
        <v>20</v>
      </c>
      <c r="E169">
        <v>15</v>
      </c>
      <c r="F169" t="s">
        <v>14</v>
      </c>
      <c r="G169" t="s">
        <v>242</v>
      </c>
      <c r="J169">
        <v>8</v>
      </c>
      <c r="K169">
        <v>0</v>
      </c>
      <c r="L169" t="s">
        <v>1350</v>
      </c>
      <c r="M169" t="s">
        <v>1349</v>
      </c>
    </row>
    <row r="170" spans="1:13" x14ac:dyDescent="0.25">
      <c r="A170" t="s">
        <v>4075</v>
      </c>
      <c r="B170">
        <v>0</v>
      </c>
      <c r="C170" s="4" t="s">
        <v>6999</v>
      </c>
      <c r="D170">
        <v>33</v>
      </c>
      <c r="E170">
        <v>23.7744375108173</v>
      </c>
      <c r="F170" t="s">
        <v>14</v>
      </c>
      <c r="G170" t="s">
        <v>242</v>
      </c>
      <c r="J170">
        <v>3</v>
      </c>
      <c r="K170">
        <v>0</v>
      </c>
      <c r="L170" t="s">
        <v>4884</v>
      </c>
      <c r="M170" t="s">
        <v>7000</v>
      </c>
    </row>
    <row r="171" spans="1:13" x14ac:dyDescent="0.25">
      <c r="A171" t="s">
        <v>319</v>
      </c>
      <c r="B171">
        <v>0</v>
      </c>
      <c r="C171" s="4" t="s">
        <v>320</v>
      </c>
      <c r="D171">
        <v>4</v>
      </c>
      <c r="E171">
        <v>6.3398500028846296</v>
      </c>
      <c r="F171" t="s">
        <v>14</v>
      </c>
      <c r="G171" t="s">
        <v>242</v>
      </c>
      <c r="J171">
        <v>3</v>
      </c>
      <c r="K171">
        <v>0</v>
      </c>
      <c r="L171" t="s">
        <v>321</v>
      </c>
      <c r="M171" t="s">
        <v>322</v>
      </c>
    </row>
    <row r="172" spans="1:13" x14ac:dyDescent="0.25">
      <c r="A172" t="s">
        <v>1355</v>
      </c>
      <c r="B172">
        <v>0</v>
      </c>
      <c r="C172" s="4" t="s">
        <v>7026</v>
      </c>
      <c r="D172">
        <v>11</v>
      </c>
      <c r="E172">
        <v>12.6797000057693</v>
      </c>
      <c r="F172" t="s">
        <v>14</v>
      </c>
      <c r="G172" t="s">
        <v>242</v>
      </c>
      <c r="J172">
        <v>3</v>
      </c>
      <c r="K172">
        <v>0</v>
      </c>
      <c r="L172" t="s">
        <v>1356</v>
      </c>
      <c r="M172" t="s">
        <v>1357</v>
      </c>
    </row>
    <row r="173" spans="1:13" x14ac:dyDescent="0.25">
      <c r="A173" t="s">
        <v>1362</v>
      </c>
      <c r="B173">
        <v>0</v>
      </c>
      <c r="C173" s="4" t="s">
        <v>6982</v>
      </c>
      <c r="D173">
        <v>30</v>
      </c>
      <c r="E173">
        <v>30</v>
      </c>
      <c r="F173" t="s">
        <v>14</v>
      </c>
      <c r="G173" t="s">
        <v>242</v>
      </c>
      <c r="J173">
        <v>3</v>
      </c>
      <c r="K173">
        <v>0</v>
      </c>
      <c r="L173" t="s">
        <v>1363</v>
      </c>
      <c r="M173" t="s">
        <v>1362</v>
      </c>
    </row>
    <row r="174" spans="1:13" x14ac:dyDescent="0.25">
      <c r="A174" t="s">
        <v>1367</v>
      </c>
      <c r="B174">
        <v>0</v>
      </c>
      <c r="C174" s="4" t="s">
        <v>7027</v>
      </c>
      <c r="D174">
        <v>260</v>
      </c>
      <c r="E174">
        <v>260</v>
      </c>
      <c r="F174" t="s">
        <v>14</v>
      </c>
      <c r="G174" t="s">
        <v>735</v>
      </c>
      <c r="J174">
        <v>7</v>
      </c>
      <c r="K174">
        <v>0</v>
      </c>
      <c r="L174" t="s">
        <v>1543</v>
      </c>
      <c r="M174" t="s">
        <v>1367</v>
      </c>
    </row>
    <row r="175" spans="1:13" x14ac:dyDescent="0.25">
      <c r="A175" t="s">
        <v>423</v>
      </c>
      <c r="B175">
        <v>0</v>
      </c>
      <c r="C175" s="4" t="s">
        <v>6838</v>
      </c>
      <c r="D175">
        <v>2</v>
      </c>
      <c r="E175">
        <v>0</v>
      </c>
      <c r="F175" t="s">
        <v>14</v>
      </c>
      <c r="G175" t="s">
        <v>242</v>
      </c>
      <c r="J175">
        <v>3</v>
      </c>
      <c r="K175">
        <v>0</v>
      </c>
      <c r="L175" t="s">
        <v>424</v>
      </c>
      <c r="M175" t="s">
        <v>425</v>
      </c>
    </row>
    <row r="176" spans="1:13" x14ac:dyDescent="0.25">
      <c r="A176" t="s">
        <v>76</v>
      </c>
      <c r="B176">
        <v>0</v>
      </c>
      <c r="C176" s="4" t="s">
        <v>6791</v>
      </c>
      <c r="D176">
        <v>7</v>
      </c>
      <c r="E176">
        <v>11.0947375050481</v>
      </c>
      <c r="F176" t="s">
        <v>14</v>
      </c>
      <c r="G176" t="s">
        <v>242</v>
      </c>
      <c r="J176">
        <v>3</v>
      </c>
      <c r="K176">
        <v>0</v>
      </c>
      <c r="L176" t="s">
        <v>5068</v>
      </c>
      <c r="M176" t="s">
        <v>77</v>
      </c>
    </row>
    <row r="177" spans="1:13" x14ac:dyDescent="0.25">
      <c r="A177" t="s">
        <v>3972</v>
      </c>
      <c r="B177">
        <v>0</v>
      </c>
      <c r="C177" s="4" t="s">
        <v>7006</v>
      </c>
      <c r="D177">
        <v>31</v>
      </c>
      <c r="E177">
        <v>49.133837522355797</v>
      </c>
      <c r="F177" t="s">
        <v>14</v>
      </c>
      <c r="G177" t="s">
        <v>242</v>
      </c>
      <c r="J177">
        <v>3</v>
      </c>
      <c r="K177">
        <v>0</v>
      </c>
      <c r="L177" t="s">
        <v>5035</v>
      </c>
      <c r="M177" t="s">
        <v>7007</v>
      </c>
    </row>
    <row r="178" spans="1:13" x14ac:dyDescent="0.25">
      <c r="A178" t="s">
        <v>5137</v>
      </c>
      <c r="B178">
        <v>0</v>
      </c>
      <c r="C178" s="4" t="s">
        <v>78</v>
      </c>
      <c r="D178">
        <v>16</v>
      </c>
      <c r="E178">
        <v>25.359400011538501</v>
      </c>
      <c r="F178" t="s">
        <v>14</v>
      </c>
      <c r="G178" t="s">
        <v>242</v>
      </c>
      <c r="J178">
        <v>3</v>
      </c>
      <c r="K178">
        <v>0</v>
      </c>
      <c r="L178" t="s">
        <v>5138</v>
      </c>
      <c r="M178" t="s">
        <v>79</v>
      </c>
    </row>
    <row r="179" spans="1:13" x14ac:dyDescent="0.25">
      <c r="A179" t="s">
        <v>5036</v>
      </c>
      <c r="B179">
        <v>0</v>
      </c>
      <c r="C179" s="4" t="s">
        <v>7008</v>
      </c>
      <c r="D179">
        <v>5</v>
      </c>
      <c r="E179">
        <v>7.9248125036057804</v>
      </c>
      <c r="F179" t="s">
        <v>14</v>
      </c>
      <c r="G179" t="s">
        <v>242</v>
      </c>
      <c r="J179">
        <v>3</v>
      </c>
      <c r="K179">
        <v>0</v>
      </c>
      <c r="L179" t="s">
        <v>5037</v>
      </c>
      <c r="M179" t="s">
        <v>7009</v>
      </c>
    </row>
    <row r="180" spans="1:13" x14ac:dyDescent="0.25">
      <c r="A180" t="s">
        <v>3973</v>
      </c>
      <c r="B180">
        <v>0</v>
      </c>
      <c r="C180" s="4" t="s">
        <v>7012</v>
      </c>
      <c r="D180">
        <v>36</v>
      </c>
      <c r="E180">
        <v>57.058650025961597</v>
      </c>
      <c r="F180" t="s">
        <v>14</v>
      </c>
      <c r="G180" t="s">
        <v>242</v>
      </c>
      <c r="J180">
        <v>3</v>
      </c>
      <c r="K180">
        <v>0</v>
      </c>
      <c r="L180" t="s">
        <v>5050</v>
      </c>
      <c r="M180" t="s">
        <v>3973</v>
      </c>
    </row>
    <row r="181" spans="1:13" x14ac:dyDescent="0.25">
      <c r="A181" t="s">
        <v>37</v>
      </c>
      <c r="B181">
        <v>54</v>
      </c>
      <c r="C181" s="4" t="s">
        <v>6851</v>
      </c>
      <c r="D181">
        <v>1</v>
      </c>
      <c r="E181">
        <v>1.5849625007211601</v>
      </c>
      <c r="F181" t="s">
        <v>14</v>
      </c>
      <c r="G181" t="s">
        <v>15</v>
      </c>
      <c r="J181">
        <v>4</v>
      </c>
      <c r="K181">
        <v>0</v>
      </c>
      <c r="L181" t="s">
        <v>6852</v>
      </c>
      <c r="M181" t="s">
        <v>37</v>
      </c>
    </row>
    <row r="182" spans="1:13" x14ac:dyDescent="0.25">
      <c r="A182" t="s">
        <v>86</v>
      </c>
      <c r="B182">
        <v>5</v>
      </c>
      <c r="C182" s="4" t="s">
        <v>6776</v>
      </c>
      <c r="D182">
        <v>34</v>
      </c>
      <c r="E182">
        <v>50.718800023077002</v>
      </c>
      <c r="F182" t="s">
        <v>14</v>
      </c>
      <c r="G182" t="s">
        <v>15</v>
      </c>
      <c r="J182">
        <v>1</v>
      </c>
      <c r="K182">
        <v>0</v>
      </c>
      <c r="L182" t="s">
        <v>87</v>
      </c>
      <c r="M182" t="s">
        <v>86</v>
      </c>
    </row>
    <row r="183" spans="1:13" x14ac:dyDescent="0.25">
      <c r="A183" t="s">
        <v>485</v>
      </c>
      <c r="B183">
        <v>0</v>
      </c>
      <c r="C183" s="4" t="s">
        <v>6796</v>
      </c>
      <c r="D183">
        <v>6</v>
      </c>
      <c r="E183">
        <v>9.50977500432694</v>
      </c>
      <c r="F183" t="s">
        <v>14</v>
      </c>
      <c r="G183" t="s">
        <v>242</v>
      </c>
      <c r="J183">
        <v>3</v>
      </c>
      <c r="K183">
        <v>0</v>
      </c>
      <c r="L183" t="s">
        <v>486</v>
      </c>
      <c r="M183" t="s">
        <v>485</v>
      </c>
    </row>
    <row r="184" spans="1:13" x14ac:dyDescent="0.25">
      <c r="A184" t="s">
        <v>764</v>
      </c>
      <c r="B184">
        <v>0</v>
      </c>
      <c r="C184" s="4" t="s">
        <v>6867</v>
      </c>
      <c r="D184">
        <v>2</v>
      </c>
      <c r="E184">
        <v>3.1699250014423099</v>
      </c>
      <c r="F184" t="s">
        <v>14</v>
      </c>
      <c r="G184" t="s">
        <v>735</v>
      </c>
      <c r="J184">
        <v>7</v>
      </c>
      <c r="K184">
        <v>0</v>
      </c>
      <c r="L184" t="s">
        <v>765</v>
      </c>
      <c r="M184" t="s">
        <v>764</v>
      </c>
    </row>
    <row r="185" spans="1:13" x14ac:dyDescent="0.25">
      <c r="A185" t="s">
        <v>122</v>
      </c>
      <c r="B185">
        <v>8</v>
      </c>
      <c r="C185" s="4" t="s">
        <v>6896</v>
      </c>
      <c r="D185">
        <v>36</v>
      </c>
      <c r="E185">
        <v>36</v>
      </c>
      <c r="F185" t="s">
        <v>14</v>
      </c>
      <c r="G185" t="s">
        <v>15</v>
      </c>
      <c r="J185">
        <v>4</v>
      </c>
      <c r="K185">
        <v>0</v>
      </c>
      <c r="L185" t="s">
        <v>124</v>
      </c>
      <c r="M185" t="s">
        <v>122</v>
      </c>
    </row>
    <row r="186" spans="1:13" x14ac:dyDescent="0.25">
      <c r="A186" t="s">
        <v>264</v>
      </c>
      <c r="B186">
        <v>0</v>
      </c>
      <c r="C186" s="4" t="s">
        <v>1034</v>
      </c>
      <c r="D186">
        <v>3</v>
      </c>
      <c r="E186">
        <v>4.75488750216347</v>
      </c>
      <c r="F186" t="s">
        <v>14</v>
      </c>
      <c r="G186" t="s">
        <v>242</v>
      </c>
      <c r="J186">
        <v>3</v>
      </c>
      <c r="K186">
        <v>0</v>
      </c>
      <c r="L186" t="s">
        <v>265</v>
      </c>
      <c r="M186" t="s">
        <v>266</v>
      </c>
    </row>
    <row r="187" spans="1:13" x14ac:dyDescent="0.25">
      <c r="A187" t="s">
        <v>2579</v>
      </c>
      <c r="B187">
        <v>0</v>
      </c>
      <c r="C187" s="4" t="s">
        <v>6832</v>
      </c>
      <c r="D187">
        <v>5</v>
      </c>
      <c r="E187">
        <v>10</v>
      </c>
      <c r="F187" t="s">
        <v>14</v>
      </c>
      <c r="G187" t="s">
        <v>242</v>
      </c>
      <c r="J187">
        <v>3</v>
      </c>
      <c r="K187">
        <v>0</v>
      </c>
      <c r="L187" t="s">
        <v>2580</v>
      </c>
      <c r="M187" t="s">
        <v>6833</v>
      </c>
    </row>
    <row r="188" spans="1:13" x14ac:dyDescent="0.25">
      <c r="A188" t="s">
        <v>788</v>
      </c>
      <c r="B188">
        <v>0</v>
      </c>
      <c r="C188" s="4" t="s">
        <v>7054</v>
      </c>
      <c r="D188">
        <v>4</v>
      </c>
      <c r="E188">
        <v>6.3398500028846296</v>
      </c>
      <c r="F188" t="s">
        <v>14</v>
      </c>
      <c r="G188" t="s">
        <v>242</v>
      </c>
      <c r="J188">
        <v>8</v>
      </c>
      <c r="K188">
        <v>0</v>
      </c>
      <c r="L188" t="s">
        <v>789</v>
      </c>
      <c r="M188" t="s">
        <v>790</v>
      </c>
    </row>
    <row r="189" spans="1:13" x14ac:dyDescent="0.25">
      <c r="A189" t="s">
        <v>2321</v>
      </c>
      <c r="B189">
        <v>0</v>
      </c>
      <c r="C189" s="4" t="s">
        <v>6809</v>
      </c>
      <c r="D189">
        <v>2</v>
      </c>
      <c r="E189">
        <v>4</v>
      </c>
      <c r="F189" t="s">
        <v>14</v>
      </c>
      <c r="G189" t="s">
        <v>242</v>
      </c>
      <c r="J189">
        <v>3</v>
      </c>
      <c r="K189">
        <v>0</v>
      </c>
      <c r="L189" t="s">
        <v>2322</v>
      </c>
      <c r="M189" t="s">
        <v>6810</v>
      </c>
    </row>
    <row r="190" spans="1:13" x14ac:dyDescent="0.25">
      <c r="A190" t="s">
        <v>782</v>
      </c>
      <c r="B190">
        <v>0</v>
      </c>
      <c r="C190" s="4" t="s">
        <v>783</v>
      </c>
      <c r="D190">
        <v>5</v>
      </c>
      <c r="E190">
        <v>7.9248125036057804</v>
      </c>
      <c r="F190" t="s">
        <v>14</v>
      </c>
      <c r="G190" t="s">
        <v>242</v>
      </c>
      <c r="J190">
        <v>8</v>
      </c>
      <c r="K190">
        <v>0</v>
      </c>
      <c r="L190" t="s">
        <v>784</v>
      </c>
      <c r="M190" t="s">
        <v>785</v>
      </c>
    </row>
    <row r="191" spans="1:13" x14ac:dyDescent="0.25">
      <c r="A191" t="s">
        <v>247</v>
      </c>
      <c r="B191">
        <v>0</v>
      </c>
      <c r="C191" s="4" t="s">
        <v>6781</v>
      </c>
      <c r="D191">
        <v>7</v>
      </c>
      <c r="E191">
        <v>11.0947375050481</v>
      </c>
      <c r="F191" t="s">
        <v>14</v>
      </c>
      <c r="G191" t="s">
        <v>242</v>
      </c>
      <c r="J191">
        <v>3</v>
      </c>
      <c r="K191">
        <v>0</v>
      </c>
      <c r="L191" t="s">
        <v>248</v>
      </c>
      <c r="M191" t="s">
        <v>249</v>
      </c>
    </row>
    <row r="192" spans="1:13" x14ac:dyDescent="0.25">
      <c r="A192" t="s">
        <v>2358</v>
      </c>
      <c r="B192">
        <v>0</v>
      </c>
      <c r="C192" s="4" t="s">
        <v>582</v>
      </c>
      <c r="D192">
        <v>3</v>
      </c>
      <c r="E192">
        <v>6</v>
      </c>
      <c r="F192" t="s">
        <v>14</v>
      </c>
      <c r="G192" t="s">
        <v>242</v>
      </c>
      <c r="J192">
        <v>3</v>
      </c>
      <c r="K192">
        <v>0</v>
      </c>
      <c r="L192" t="s">
        <v>2359</v>
      </c>
      <c r="M192" t="s">
        <v>6816</v>
      </c>
    </row>
    <row r="193" spans="1:13" x14ac:dyDescent="0.25">
      <c r="A193" t="s">
        <v>157</v>
      </c>
      <c r="B193">
        <v>0</v>
      </c>
      <c r="C193" s="4" t="s">
        <v>158</v>
      </c>
      <c r="D193">
        <v>4</v>
      </c>
      <c r="E193">
        <v>6.3398500028846296</v>
      </c>
      <c r="F193" t="s">
        <v>14</v>
      </c>
      <c r="G193" t="s">
        <v>242</v>
      </c>
      <c r="J193">
        <v>3</v>
      </c>
      <c r="K193">
        <v>0</v>
      </c>
      <c r="L193" t="s">
        <v>400</v>
      </c>
      <c r="M193" t="s">
        <v>160</v>
      </c>
    </row>
    <row r="194" spans="1:13" x14ac:dyDescent="0.25">
      <c r="A194" t="s">
        <v>4042</v>
      </c>
      <c r="B194">
        <v>0</v>
      </c>
      <c r="C194" s="4" t="s">
        <v>7041</v>
      </c>
      <c r="D194">
        <v>19</v>
      </c>
      <c r="E194">
        <v>17</v>
      </c>
      <c r="F194" t="s">
        <v>14</v>
      </c>
      <c r="G194" t="s">
        <v>242</v>
      </c>
      <c r="J194">
        <v>8</v>
      </c>
      <c r="K194">
        <v>0</v>
      </c>
      <c r="L194" t="s">
        <v>4354</v>
      </c>
      <c r="M194" t="s">
        <v>4042</v>
      </c>
    </row>
    <row r="195" spans="1:13" x14ac:dyDescent="0.25">
      <c r="A195" t="s">
        <v>2348</v>
      </c>
      <c r="B195">
        <v>0</v>
      </c>
      <c r="C195" s="4" t="s">
        <v>6814</v>
      </c>
      <c r="D195">
        <v>2</v>
      </c>
      <c r="E195">
        <v>4</v>
      </c>
      <c r="F195" t="s">
        <v>14</v>
      </c>
      <c r="G195" t="s">
        <v>242</v>
      </c>
      <c r="J195">
        <v>3</v>
      </c>
      <c r="K195">
        <v>0</v>
      </c>
      <c r="L195" t="s">
        <v>2349</v>
      </c>
      <c r="M195" t="s">
        <v>6815</v>
      </c>
    </row>
    <row r="196" spans="1:13" x14ac:dyDescent="0.25">
      <c r="A196" t="s">
        <v>1383</v>
      </c>
      <c r="B196">
        <v>0</v>
      </c>
      <c r="C196" s="4" t="s">
        <v>7053</v>
      </c>
      <c r="D196">
        <v>13</v>
      </c>
      <c r="E196">
        <v>13</v>
      </c>
      <c r="F196" t="s">
        <v>14</v>
      </c>
      <c r="G196" t="s">
        <v>242</v>
      </c>
      <c r="J196">
        <v>8</v>
      </c>
      <c r="K196">
        <v>0</v>
      </c>
      <c r="L196" t="s">
        <v>1384</v>
      </c>
      <c r="M196" t="s">
        <v>1383</v>
      </c>
    </row>
    <row r="197" spans="1:13" x14ac:dyDescent="0.25">
      <c r="A197" t="s">
        <v>886</v>
      </c>
      <c r="B197">
        <v>0</v>
      </c>
      <c r="C197" s="4" t="s">
        <v>887</v>
      </c>
      <c r="D197">
        <v>6</v>
      </c>
      <c r="E197">
        <v>9.50977500432694</v>
      </c>
      <c r="F197" t="s">
        <v>14</v>
      </c>
      <c r="G197" t="s">
        <v>242</v>
      </c>
      <c r="J197">
        <v>8</v>
      </c>
      <c r="K197">
        <v>0</v>
      </c>
      <c r="L197" t="s">
        <v>888</v>
      </c>
      <c r="M197" t="s">
        <v>889</v>
      </c>
    </row>
    <row r="198" spans="1:13" x14ac:dyDescent="0.25">
      <c r="A198" t="s">
        <v>607</v>
      </c>
      <c r="B198">
        <v>0</v>
      </c>
      <c r="C198" s="4" t="s">
        <v>6804</v>
      </c>
      <c r="D198">
        <v>2</v>
      </c>
      <c r="E198">
        <v>4</v>
      </c>
      <c r="F198" t="s">
        <v>14</v>
      </c>
      <c r="G198" t="s">
        <v>242</v>
      </c>
      <c r="J198">
        <v>3</v>
      </c>
      <c r="K198">
        <v>0</v>
      </c>
      <c r="L198" t="s">
        <v>608</v>
      </c>
      <c r="M198" t="s">
        <v>609</v>
      </c>
    </row>
    <row r="199" spans="1:13" x14ac:dyDescent="0.25">
      <c r="A199" t="s">
        <v>267</v>
      </c>
      <c r="B199">
        <v>0</v>
      </c>
      <c r="C199" s="4" t="s">
        <v>6993</v>
      </c>
      <c r="D199">
        <v>8</v>
      </c>
      <c r="E199">
        <v>9.50977500432694</v>
      </c>
      <c r="F199" t="s">
        <v>14</v>
      </c>
      <c r="G199" t="s">
        <v>242</v>
      </c>
      <c r="J199">
        <v>3</v>
      </c>
      <c r="K199">
        <v>0</v>
      </c>
      <c r="L199" t="s">
        <v>268</v>
      </c>
      <c r="M199" t="s">
        <v>269</v>
      </c>
    </row>
    <row r="200" spans="1:13" x14ac:dyDescent="0.25">
      <c r="A200" t="s">
        <v>620</v>
      </c>
      <c r="B200">
        <v>0</v>
      </c>
      <c r="C200" s="4" t="s">
        <v>6807</v>
      </c>
      <c r="D200">
        <v>6</v>
      </c>
      <c r="E200">
        <v>12</v>
      </c>
      <c r="F200" t="s">
        <v>14</v>
      </c>
      <c r="G200" t="s">
        <v>242</v>
      </c>
      <c r="J200">
        <v>3</v>
      </c>
      <c r="K200">
        <v>0</v>
      </c>
      <c r="L200" t="s">
        <v>621</v>
      </c>
      <c r="M200" t="s">
        <v>622</v>
      </c>
    </row>
    <row r="201" spans="1:13" x14ac:dyDescent="0.25">
      <c r="A201" t="s">
        <v>299</v>
      </c>
      <c r="B201">
        <v>0</v>
      </c>
      <c r="C201" s="4" t="s">
        <v>300</v>
      </c>
      <c r="D201">
        <v>6</v>
      </c>
      <c r="E201">
        <v>9.50977500432694</v>
      </c>
      <c r="F201" t="s">
        <v>14</v>
      </c>
      <c r="G201" t="s">
        <v>242</v>
      </c>
      <c r="J201">
        <v>3</v>
      </c>
      <c r="K201">
        <v>0</v>
      </c>
      <c r="L201" t="s">
        <v>301</v>
      </c>
      <c r="M201" t="s">
        <v>302</v>
      </c>
    </row>
    <row r="202" spans="1:13" x14ac:dyDescent="0.25">
      <c r="A202" t="s">
        <v>1398</v>
      </c>
      <c r="B202">
        <v>0</v>
      </c>
      <c r="C202" s="4" t="s">
        <v>7057</v>
      </c>
      <c r="D202">
        <v>28</v>
      </c>
      <c r="E202">
        <v>41.209025018750097</v>
      </c>
      <c r="F202" t="s">
        <v>14</v>
      </c>
      <c r="G202" t="s">
        <v>242</v>
      </c>
      <c r="J202">
        <v>8</v>
      </c>
      <c r="K202">
        <v>0</v>
      </c>
      <c r="L202" t="s">
        <v>1399</v>
      </c>
      <c r="M202" t="s">
        <v>1400</v>
      </c>
    </row>
    <row r="203" spans="1:13" x14ac:dyDescent="0.25">
      <c r="A203" t="s">
        <v>1401</v>
      </c>
      <c r="B203">
        <v>0</v>
      </c>
      <c r="C203" s="4" t="s">
        <v>6879</v>
      </c>
      <c r="D203">
        <v>3</v>
      </c>
      <c r="E203">
        <v>4.75488750216347</v>
      </c>
      <c r="F203" t="s">
        <v>14</v>
      </c>
      <c r="G203" t="s">
        <v>242</v>
      </c>
      <c r="J203">
        <v>8</v>
      </c>
      <c r="K203">
        <v>0</v>
      </c>
      <c r="L203" t="s">
        <v>1402</v>
      </c>
      <c r="M203" t="s">
        <v>1403</v>
      </c>
    </row>
    <row r="204" spans="1:13" x14ac:dyDescent="0.25">
      <c r="A204" t="s">
        <v>745</v>
      </c>
      <c r="B204">
        <v>0</v>
      </c>
      <c r="C204" s="4" t="s">
        <v>746</v>
      </c>
      <c r="D204">
        <v>93</v>
      </c>
      <c r="E204">
        <v>90</v>
      </c>
      <c r="F204" t="s">
        <v>14</v>
      </c>
      <c r="G204" t="s">
        <v>735</v>
      </c>
      <c r="J204">
        <v>7</v>
      </c>
      <c r="K204">
        <v>0</v>
      </c>
      <c r="L204" t="s">
        <v>747</v>
      </c>
      <c r="M204" t="s">
        <v>745</v>
      </c>
    </row>
    <row r="205" spans="1:13" x14ac:dyDescent="0.25">
      <c r="A205" t="s">
        <v>4011</v>
      </c>
      <c r="B205">
        <v>0</v>
      </c>
      <c r="C205" s="4" t="s">
        <v>6875</v>
      </c>
      <c r="D205">
        <v>6</v>
      </c>
      <c r="E205">
        <v>9.50977500432694</v>
      </c>
      <c r="F205" t="s">
        <v>14</v>
      </c>
      <c r="G205" t="s">
        <v>242</v>
      </c>
      <c r="J205">
        <v>8</v>
      </c>
      <c r="K205">
        <v>0</v>
      </c>
      <c r="L205" t="s">
        <v>4863</v>
      </c>
      <c r="M205" t="s">
        <v>1411</v>
      </c>
    </row>
    <row r="206" spans="1:13" x14ac:dyDescent="0.25">
      <c r="A206" t="s">
        <v>1546</v>
      </c>
      <c r="B206">
        <v>0</v>
      </c>
      <c r="C206" s="4" t="s">
        <v>6855</v>
      </c>
      <c r="D206">
        <v>84</v>
      </c>
      <c r="E206">
        <v>133.13685006057699</v>
      </c>
      <c r="F206" t="s">
        <v>14</v>
      </c>
      <c r="G206" t="s">
        <v>735</v>
      </c>
      <c r="J206">
        <v>6</v>
      </c>
      <c r="K206">
        <v>0</v>
      </c>
      <c r="L206" t="s">
        <v>6856</v>
      </c>
      <c r="M206" t="s">
        <v>6857</v>
      </c>
    </row>
    <row r="207" spans="1:13" x14ac:dyDescent="0.25">
      <c r="A207" t="s">
        <v>284</v>
      </c>
      <c r="B207">
        <v>0</v>
      </c>
      <c r="C207" s="4" t="s">
        <v>6787</v>
      </c>
      <c r="D207">
        <v>5</v>
      </c>
      <c r="E207">
        <v>7.9248125036057804</v>
      </c>
      <c r="F207" t="s">
        <v>14</v>
      </c>
      <c r="G207" t="s">
        <v>242</v>
      </c>
      <c r="J207">
        <v>3</v>
      </c>
      <c r="K207">
        <v>0</v>
      </c>
      <c r="L207" t="s">
        <v>285</v>
      </c>
      <c r="M207" t="s">
        <v>286</v>
      </c>
    </row>
    <row r="208" spans="1:13" x14ac:dyDescent="0.25">
      <c r="A208" t="s">
        <v>54</v>
      </c>
      <c r="B208">
        <v>18</v>
      </c>
      <c r="C208" s="4" t="s">
        <v>55</v>
      </c>
      <c r="D208">
        <v>28</v>
      </c>
      <c r="E208">
        <v>28</v>
      </c>
      <c r="F208" t="s">
        <v>14</v>
      </c>
      <c r="G208" t="s">
        <v>15</v>
      </c>
      <c r="J208">
        <v>1</v>
      </c>
      <c r="K208">
        <v>0</v>
      </c>
      <c r="L208" t="s">
        <v>57</v>
      </c>
      <c r="M208" t="s">
        <v>54</v>
      </c>
    </row>
    <row r="209" spans="1:13" x14ac:dyDescent="0.25">
      <c r="A209" t="s">
        <v>760</v>
      </c>
      <c r="B209">
        <v>0</v>
      </c>
      <c r="C209" s="4" t="s">
        <v>6865</v>
      </c>
      <c r="D209">
        <v>20</v>
      </c>
      <c r="E209">
        <v>20</v>
      </c>
      <c r="F209" t="s">
        <v>14</v>
      </c>
      <c r="G209" t="s">
        <v>735</v>
      </c>
      <c r="J209">
        <v>7</v>
      </c>
      <c r="K209">
        <v>0</v>
      </c>
      <c r="L209" t="s">
        <v>761</v>
      </c>
      <c r="M209" t="s">
        <v>760</v>
      </c>
    </row>
    <row r="210" spans="1:13" x14ac:dyDescent="0.25">
      <c r="A210" t="s">
        <v>432</v>
      </c>
      <c r="B210">
        <v>0</v>
      </c>
      <c r="C210" s="4" t="s">
        <v>433</v>
      </c>
      <c r="D210">
        <v>3</v>
      </c>
      <c r="E210">
        <v>4.75488750216347</v>
      </c>
      <c r="F210" t="s">
        <v>14</v>
      </c>
      <c r="G210" t="s">
        <v>242</v>
      </c>
      <c r="J210">
        <v>3</v>
      </c>
      <c r="K210">
        <v>0</v>
      </c>
      <c r="L210" t="s">
        <v>434</v>
      </c>
      <c r="M210" t="s">
        <v>435</v>
      </c>
    </row>
    <row r="211" spans="1:13" x14ac:dyDescent="0.25">
      <c r="A211" t="s">
        <v>752</v>
      </c>
      <c r="B211">
        <v>0</v>
      </c>
      <c r="C211" s="4" t="s">
        <v>6861</v>
      </c>
      <c r="D211">
        <v>2</v>
      </c>
      <c r="E211">
        <v>3.1699250014423099</v>
      </c>
      <c r="F211" t="s">
        <v>14</v>
      </c>
      <c r="G211" t="s">
        <v>735</v>
      </c>
      <c r="J211">
        <v>7</v>
      </c>
      <c r="K211">
        <v>0</v>
      </c>
      <c r="L211" t="s">
        <v>753</v>
      </c>
      <c r="M211" t="s">
        <v>754</v>
      </c>
    </row>
    <row r="212" spans="1:13" x14ac:dyDescent="0.25">
      <c r="A212" t="s">
        <v>931</v>
      </c>
      <c r="B212">
        <v>0</v>
      </c>
      <c r="C212" s="4" t="s">
        <v>932</v>
      </c>
      <c r="D212">
        <v>19</v>
      </c>
      <c r="E212">
        <v>30.114287513701999</v>
      </c>
      <c r="F212" t="s">
        <v>14</v>
      </c>
      <c r="G212" t="s">
        <v>242</v>
      </c>
      <c r="J212">
        <v>8</v>
      </c>
      <c r="K212">
        <v>0</v>
      </c>
      <c r="L212" t="s">
        <v>933</v>
      </c>
      <c r="M212" t="s">
        <v>931</v>
      </c>
    </row>
    <row r="213" spans="1:13" x14ac:dyDescent="0.25">
      <c r="A213" t="s">
        <v>942</v>
      </c>
      <c r="B213">
        <v>0</v>
      </c>
      <c r="C213" s="4" t="s">
        <v>943</v>
      </c>
      <c r="D213">
        <v>5</v>
      </c>
      <c r="E213">
        <v>7.9248125036057804</v>
      </c>
      <c r="F213" t="s">
        <v>14</v>
      </c>
      <c r="G213" t="s">
        <v>242</v>
      </c>
      <c r="J213">
        <v>8</v>
      </c>
      <c r="K213">
        <v>0</v>
      </c>
      <c r="L213" t="s">
        <v>944</v>
      </c>
      <c r="M213" t="s">
        <v>942</v>
      </c>
    </row>
    <row r="214" spans="1:13" x14ac:dyDescent="0.25">
      <c r="A214" t="s">
        <v>1002</v>
      </c>
      <c r="B214">
        <v>0</v>
      </c>
      <c r="C214" s="4" t="s">
        <v>1003</v>
      </c>
      <c r="D214">
        <v>4</v>
      </c>
      <c r="E214">
        <v>6.3398500028846296</v>
      </c>
      <c r="F214" t="s">
        <v>14</v>
      </c>
      <c r="G214" t="s">
        <v>242</v>
      </c>
      <c r="J214">
        <v>8</v>
      </c>
      <c r="K214">
        <v>0</v>
      </c>
      <c r="L214" t="s">
        <v>1004</v>
      </c>
      <c r="M214" t="s">
        <v>1005</v>
      </c>
    </row>
    <row r="215" spans="1:13" x14ac:dyDescent="0.25">
      <c r="A215" t="s">
        <v>5268</v>
      </c>
      <c r="B215">
        <v>0</v>
      </c>
      <c r="C215" s="4" t="s">
        <v>240</v>
      </c>
      <c r="D215">
        <v>11</v>
      </c>
      <c r="E215">
        <v>17.434587507932701</v>
      </c>
      <c r="F215" t="s">
        <v>14</v>
      </c>
      <c r="G215" t="s">
        <v>242</v>
      </c>
      <c r="J215">
        <v>8</v>
      </c>
      <c r="K215">
        <v>0</v>
      </c>
      <c r="L215" t="s">
        <v>1424</v>
      </c>
      <c r="M215" t="s">
        <v>239</v>
      </c>
    </row>
    <row r="216" spans="1:13" x14ac:dyDescent="0.25">
      <c r="A216" t="s">
        <v>509</v>
      </c>
      <c r="B216">
        <v>0</v>
      </c>
      <c r="C216" s="4" t="s">
        <v>510</v>
      </c>
      <c r="D216">
        <v>11</v>
      </c>
      <c r="E216">
        <v>17.434587507932701</v>
      </c>
      <c r="F216" t="s">
        <v>14</v>
      </c>
      <c r="G216" t="s">
        <v>242</v>
      </c>
      <c r="J216">
        <v>3</v>
      </c>
      <c r="K216">
        <v>0</v>
      </c>
      <c r="L216" t="s">
        <v>511</v>
      </c>
      <c r="M216" t="s">
        <v>512</v>
      </c>
    </row>
    <row r="217" spans="1:13" x14ac:dyDescent="0.25">
      <c r="A217" t="s">
        <v>919</v>
      </c>
      <c r="B217">
        <v>0</v>
      </c>
      <c r="C217" s="4" t="s">
        <v>6884</v>
      </c>
      <c r="D217">
        <v>12</v>
      </c>
      <c r="E217">
        <v>19.019550008653901</v>
      </c>
      <c r="F217" t="s">
        <v>14</v>
      </c>
      <c r="G217" t="s">
        <v>242</v>
      </c>
      <c r="J217">
        <v>8</v>
      </c>
      <c r="K217">
        <v>0</v>
      </c>
      <c r="L217" t="s">
        <v>920</v>
      </c>
      <c r="M217" t="s">
        <v>919</v>
      </c>
    </row>
    <row r="218" spans="1:13" x14ac:dyDescent="0.25">
      <c r="A218" t="s">
        <v>939</v>
      </c>
      <c r="B218">
        <v>0</v>
      </c>
      <c r="C218" s="4" t="s">
        <v>940</v>
      </c>
      <c r="D218">
        <v>8</v>
      </c>
      <c r="E218">
        <v>12.6797000057693</v>
      </c>
      <c r="F218" t="s">
        <v>14</v>
      </c>
      <c r="G218" t="s">
        <v>242</v>
      </c>
      <c r="J218">
        <v>8</v>
      </c>
      <c r="K218">
        <v>0</v>
      </c>
      <c r="L218" t="s">
        <v>941</v>
      </c>
      <c r="M218" t="s">
        <v>939</v>
      </c>
    </row>
    <row r="219" spans="1:13" x14ac:dyDescent="0.25">
      <c r="A219" t="s">
        <v>742</v>
      </c>
      <c r="B219">
        <v>0</v>
      </c>
      <c r="C219" s="4" t="s">
        <v>743</v>
      </c>
      <c r="D219">
        <v>4</v>
      </c>
      <c r="E219">
        <v>4</v>
      </c>
      <c r="F219" t="s">
        <v>14</v>
      </c>
      <c r="G219" t="s">
        <v>735</v>
      </c>
      <c r="J219">
        <v>7</v>
      </c>
      <c r="K219">
        <v>0</v>
      </c>
      <c r="L219" t="s">
        <v>744</v>
      </c>
      <c r="M219" t="s">
        <v>742</v>
      </c>
    </row>
    <row r="220" spans="1:13" x14ac:dyDescent="0.25">
      <c r="A220" t="s">
        <v>374</v>
      </c>
      <c r="B220">
        <v>0</v>
      </c>
      <c r="C220" s="4" t="s">
        <v>375</v>
      </c>
      <c r="D220">
        <v>5</v>
      </c>
      <c r="E220">
        <v>7.9248125036057804</v>
      </c>
      <c r="F220" t="s">
        <v>14</v>
      </c>
      <c r="G220" t="s">
        <v>242</v>
      </c>
      <c r="J220">
        <v>3</v>
      </c>
      <c r="K220">
        <v>0</v>
      </c>
      <c r="L220" t="s">
        <v>376</v>
      </c>
      <c r="M220" t="s">
        <v>377</v>
      </c>
    </row>
    <row r="221" spans="1:13" x14ac:dyDescent="0.25">
      <c r="A221" t="s">
        <v>82</v>
      </c>
      <c r="B221">
        <v>5</v>
      </c>
      <c r="C221" s="4" t="s">
        <v>83</v>
      </c>
      <c r="D221">
        <v>118</v>
      </c>
      <c r="E221">
        <v>187.02557508509599</v>
      </c>
      <c r="F221" t="s">
        <v>14</v>
      </c>
      <c r="G221" t="s">
        <v>15</v>
      </c>
      <c r="J221">
        <v>4</v>
      </c>
      <c r="K221">
        <v>0</v>
      </c>
      <c r="L221" t="s">
        <v>84</v>
      </c>
      <c r="M221" t="s">
        <v>85</v>
      </c>
    </row>
    <row r="222" spans="1:13" x14ac:dyDescent="0.25">
      <c r="A222" t="s">
        <v>3296</v>
      </c>
      <c r="B222">
        <v>0</v>
      </c>
      <c r="C222" s="4" t="s">
        <v>6785</v>
      </c>
      <c r="D222">
        <v>23</v>
      </c>
      <c r="E222">
        <v>36.454137516586599</v>
      </c>
      <c r="F222" t="s">
        <v>14</v>
      </c>
      <c r="G222" t="s">
        <v>242</v>
      </c>
      <c r="J222">
        <v>3</v>
      </c>
      <c r="K222">
        <v>0</v>
      </c>
      <c r="L222" t="s">
        <v>3297</v>
      </c>
      <c r="M222" t="s">
        <v>6786</v>
      </c>
    </row>
    <row r="223" spans="1:13" x14ac:dyDescent="0.25">
      <c r="A223" t="s">
        <v>4005</v>
      </c>
      <c r="B223">
        <v>0</v>
      </c>
      <c r="C223" s="4" t="s">
        <v>6889</v>
      </c>
      <c r="D223">
        <v>7</v>
      </c>
      <c r="E223">
        <v>11.0947375050481</v>
      </c>
      <c r="F223" t="s">
        <v>14</v>
      </c>
      <c r="G223" t="s">
        <v>242</v>
      </c>
      <c r="J223">
        <v>8</v>
      </c>
      <c r="K223">
        <v>0</v>
      </c>
      <c r="L223" t="s">
        <v>5608</v>
      </c>
      <c r="M223" t="s">
        <v>6890</v>
      </c>
    </row>
    <row r="224" spans="1:13" x14ac:dyDescent="0.25">
      <c r="A224" t="s">
        <v>5096</v>
      </c>
      <c r="B224">
        <v>0</v>
      </c>
      <c r="C224" s="4" t="s">
        <v>6793</v>
      </c>
      <c r="D224">
        <v>14</v>
      </c>
      <c r="E224">
        <v>22.189475010096199</v>
      </c>
      <c r="F224" t="s">
        <v>14</v>
      </c>
      <c r="G224" t="s">
        <v>242</v>
      </c>
      <c r="J224">
        <v>3</v>
      </c>
      <c r="K224">
        <v>0</v>
      </c>
      <c r="L224" t="s">
        <v>1425</v>
      </c>
      <c r="M224" t="s">
        <v>1426</v>
      </c>
    </row>
    <row r="225" spans="1:13" x14ac:dyDescent="0.25">
      <c r="A225" t="s">
        <v>6747</v>
      </c>
      <c r="B225">
        <v>0</v>
      </c>
      <c r="C225" s="4" t="s">
        <v>6838</v>
      </c>
      <c r="D225">
        <v>2</v>
      </c>
      <c r="E225">
        <v>4</v>
      </c>
      <c r="F225" t="s">
        <v>14</v>
      </c>
      <c r="G225" t="s">
        <v>242</v>
      </c>
      <c r="J225">
        <v>3</v>
      </c>
      <c r="K225">
        <v>0</v>
      </c>
      <c r="L225" t="s">
        <v>2680</v>
      </c>
      <c r="M225" t="s">
        <v>6839</v>
      </c>
    </row>
    <row r="226" spans="1:13" x14ac:dyDescent="0.25">
      <c r="A226" t="s">
        <v>768</v>
      </c>
      <c r="B226">
        <v>0</v>
      </c>
      <c r="C226" s="4" t="s">
        <v>6869</v>
      </c>
      <c r="D226">
        <v>2</v>
      </c>
      <c r="E226">
        <v>2</v>
      </c>
      <c r="F226" t="s">
        <v>14</v>
      </c>
      <c r="G226" t="s">
        <v>735</v>
      </c>
      <c r="J226">
        <v>7</v>
      </c>
      <c r="K226">
        <v>0</v>
      </c>
      <c r="L226" t="s">
        <v>769</v>
      </c>
      <c r="M226" t="s">
        <v>768</v>
      </c>
    </row>
    <row r="227" spans="1:13" x14ac:dyDescent="0.25">
      <c r="A227" t="s">
        <v>4059</v>
      </c>
      <c r="B227">
        <v>0</v>
      </c>
      <c r="C227" s="4" t="s">
        <v>7051</v>
      </c>
      <c r="D227">
        <v>15</v>
      </c>
      <c r="E227">
        <v>15</v>
      </c>
      <c r="F227" t="s">
        <v>14</v>
      </c>
      <c r="G227" t="s">
        <v>242</v>
      </c>
      <c r="J227">
        <v>8</v>
      </c>
      <c r="K227">
        <v>0</v>
      </c>
      <c r="L227" t="s">
        <v>4555</v>
      </c>
      <c r="M227" t="s">
        <v>4059</v>
      </c>
    </row>
    <row r="228" spans="1:13" x14ac:dyDescent="0.25">
      <c r="A228" t="s">
        <v>2437</v>
      </c>
      <c r="B228">
        <v>0</v>
      </c>
      <c r="C228" s="4" t="s">
        <v>6823</v>
      </c>
      <c r="D228">
        <v>2</v>
      </c>
      <c r="E228">
        <v>4</v>
      </c>
      <c r="F228" t="s">
        <v>14</v>
      </c>
      <c r="G228" t="s">
        <v>242</v>
      </c>
      <c r="J228">
        <v>3</v>
      </c>
      <c r="K228">
        <v>0</v>
      </c>
      <c r="L228" t="s">
        <v>2438</v>
      </c>
      <c r="M228" t="s">
        <v>6824</v>
      </c>
    </row>
    <row r="229" spans="1:13" x14ac:dyDescent="0.25">
      <c r="A229" t="s">
        <v>972</v>
      </c>
      <c r="B229">
        <v>0</v>
      </c>
      <c r="C229" s="4" t="s">
        <v>973</v>
      </c>
      <c r="D229">
        <v>2</v>
      </c>
      <c r="E229">
        <v>3.1699250014423099</v>
      </c>
      <c r="F229" t="s">
        <v>14</v>
      </c>
      <c r="G229" t="s">
        <v>242</v>
      </c>
      <c r="J229">
        <v>8</v>
      </c>
      <c r="K229">
        <v>0</v>
      </c>
      <c r="L229" t="s">
        <v>974</v>
      </c>
      <c r="M229" t="s">
        <v>975</v>
      </c>
    </row>
    <row r="230" spans="1:13" x14ac:dyDescent="0.25">
      <c r="A230" t="s">
        <v>61</v>
      </c>
      <c r="B230">
        <v>26</v>
      </c>
      <c r="C230" s="4" t="s">
        <v>6840</v>
      </c>
      <c r="D230">
        <v>1</v>
      </c>
      <c r="E230">
        <v>2</v>
      </c>
      <c r="F230" t="s">
        <v>14</v>
      </c>
      <c r="G230" t="s">
        <v>15</v>
      </c>
      <c r="J230">
        <v>4</v>
      </c>
      <c r="K230">
        <v>0</v>
      </c>
      <c r="L230" t="s">
        <v>62</v>
      </c>
      <c r="M230" t="s">
        <v>63</v>
      </c>
    </row>
    <row r="231" spans="1:13" x14ac:dyDescent="0.25">
      <c r="A231" t="s">
        <v>27</v>
      </c>
      <c r="B231">
        <v>26</v>
      </c>
      <c r="C231" s="4" t="s">
        <v>6840</v>
      </c>
      <c r="D231">
        <v>1</v>
      </c>
      <c r="E231">
        <v>1.5849625007211601</v>
      </c>
      <c r="F231" t="s">
        <v>14</v>
      </c>
      <c r="G231" t="s">
        <v>15</v>
      </c>
      <c r="J231">
        <v>4</v>
      </c>
      <c r="K231">
        <v>0</v>
      </c>
      <c r="L231" t="s">
        <v>26</v>
      </c>
      <c r="M231" t="s">
        <v>28</v>
      </c>
    </row>
    <row r="232" spans="1:13" x14ac:dyDescent="0.25">
      <c r="A232" t="s">
        <v>585</v>
      </c>
      <c r="B232">
        <v>0</v>
      </c>
      <c r="C232" s="4" t="s">
        <v>586</v>
      </c>
      <c r="D232">
        <v>4</v>
      </c>
      <c r="E232">
        <v>8</v>
      </c>
      <c r="F232" t="s">
        <v>14</v>
      </c>
      <c r="G232" t="s">
        <v>242</v>
      </c>
      <c r="J232">
        <v>3</v>
      </c>
      <c r="K232">
        <v>0</v>
      </c>
      <c r="L232" t="s">
        <v>587</v>
      </c>
      <c r="M232" t="s">
        <v>588</v>
      </c>
    </row>
    <row r="233" spans="1:13" x14ac:dyDescent="0.25">
      <c r="A233" t="s">
        <v>25</v>
      </c>
      <c r="B233">
        <v>26</v>
      </c>
      <c r="C233" s="4" t="s">
        <v>6840</v>
      </c>
      <c r="D233">
        <v>1</v>
      </c>
      <c r="E233">
        <v>1.5849625007211601</v>
      </c>
      <c r="F233" t="s">
        <v>14</v>
      </c>
      <c r="G233" t="s">
        <v>15</v>
      </c>
      <c r="J233">
        <v>4</v>
      </c>
      <c r="K233">
        <v>0</v>
      </c>
      <c r="L233" t="s">
        <v>26</v>
      </c>
      <c r="M233" t="s">
        <v>25</v>
      </c>
    </row>
    <row r="234" spans="1:13" x14ac:dyDescent="0.25">
      <c r="A234" t="s">
        <v>214</v>
      </c>
      <c r="B234">
        <v>50</v>
      </c>
      <c r="C234" s="4" t="s">
        <v>6850</v>
      </c>
      <c r="D234">
        <v>1</v>
      </c>
      <c r="E234">
        <v>2</v>
      </c>
      <c r="F234" t="s">
        <v>14</v>
      </c>
      <c r="G234" t="s">
        <v>15</v>
      </c>
      <c r="J234">
        <v>4</v>
      </c>
      <c r="K234">
        <v>0</v>
      </c>
      <c r="L234" t="s">
        <v>215</v>
      </c>
      <c r="M234" t="s">
        <v>216</v>
      </c>
    </row>
    <row r="235" spans="1:13" x14ac:dyDescent="0.25">
      <c r="A235" t="s">
        <v>5103</v>
      </c>
      <c r="B235">
        <v>0</v>
      </c>
      <c r="C235" s="4" t="s">
        <v>7014</v>
      </c>
      <c r="D235">
        <v>14</v>
      </c>
      <c r="E235">
        <v>1.5849625007211601</v>
      </c>
      <c r="F235" t="s">
        <v>14</v>
      </c>
      <c r="G235" t="s">
        <v>242</v>
      </c>
      <c r="J235">
        <v>3</v>
      </c>
      <c r="K235">
        <v>0</v>
      </c>
      <c r="L235" t="s">
        <v>5104</v>
      </c>
      <c r="M235" t="s">
        <v>7015</v>
      </c>
    </row>
    <row r="236" spans="1:13" x14ac:dyDescent="0.25">
      <c r="A236" t="s">
        <v>577</v>
      </c>
      <c r="B236">
        <v>0</v>
      </c>
      <c r="C236" s="4" t="s">
        <v>578</v>
      </c>
      <c r="D236">
        <v>13</v>
      </c>
      <c r="E236">
        <v>26</v>
      </c>
      <c r="F236" t="s">
        <v>14</v>
      </c>
      <c r="G236" t="s">
        <v>242</v>
      </c>
      <c r="J236">
        <v>3</v>
      </c>
      <c r="K236">
        <v>0</v>
      </c>
      <c r="L236" t="s">
        <v>579</v>
      </c>
      <c r="M236" t="s">
        <v>580</v>
      </c>
    </row>
    <row r="237" spans="1:13" x14ac:dyDescent="0.25">
      <c r="A237" t="s">
        <v>4031</v>
      </c>
      <c r="B237">
        <v>0</v>
      </c>
      <c r="C237" s="4" t="s">
        <v>6974</v>
      </c>
      <c r="D237">
        <v>34</v>
      </c>
      <c r="E237">
        <v>34</v>
      </c>
      <c r="F237" t="s">
        <v>14</v>
      </c>
      <c r="G237" t="s">
        <v>242</v>
      </c>
      <c r="J237">
        <v>2</v>
      </c>
      <c r="K237">
        <v>0</v>
      </c>
      <c r="L237" t="s">
        <v>4387</v>
      </c>
      <c r="M237" t="s">
        <v>4031</v>
      </c>
    </row>
    <row r="238" spans="1:13" x14ac:dyDescent="0.25">
      <c r="A238" t="s">
        <v>273</v>
      </c>
      <c r="B238">
        <v>0</v>
      </c>
      <c r="C238" s="4" t="s">
        <v>6994</v>
      </c>
      <c r="D238">
        <v>4</v>
      </c>
      <c r="E238">
        <v>1.5849625007211601</v>
      </c>
      <c r="F238" t="s">
        <v>14</v>
      </c>
      <c r="G238" t="s">
        <v>242</v>
      </c>
      <c r="J238">
        <v>3</v>
      </c>
      <c r="K238">
        <v>0</v>
      </c>
      <c r="L238" t="s">
        <v>274</v>
      </c>
      <c r="M238" t="s">
        <v>275</v>
      </c>
    </row>
    <row r="239" spans="1:13" x14ac:dyDescent="0.25">
      <c r="A239" t="s">
        <v>217</v>
      </c>
      <c r="B239">
        <v>68</v>
      </c>
      <c r="C239" s="4" t="s">
        <v>6853</v>
      </c>
      <c r="D239">
        <v>1</v>
      </c>
      <c r="E239">
        <v>2</v>
      </c>
      <c r="F239" t="s">
        <v>14</v>
      </c>
      <c r="G239" t="s">
        <v>15</v>
      </c>
      <c r="J239">
        <v>4</v>
      </c>
      <c r="K239">
        <v>0</v>
      </c>
      <c r="L239" t="s">
        <v>218</v>
      </c>
      <c r="M239" t="s">
        <v>219</v>
      </c>
    </row>
    <row r="240" spans="1:13" x14ac:dyDescent="0.25">
      <c r="A240" t="s">
        <v>2323</v>
      </c>
      <c r="B240">
        <v>0</v>
      </c>
      <c r="C240" s="4" t="s">
        <v>6811</v>
      </c>
      <c r="D240">
        <v>8</v>
      </c>
      <c r="E240">
        <v>16</v>
      </c>
      <c r="F240" t="s">
        <v>14</v>
      </c>
      <c r="G240" t="s">
        <v>242</v>
      </c>
      <c r="J240">
        <v>3</v>
      </c>
      <c r="K240">
        <v>0</v>
      </c>
      <c r="L240" t="s">
        <v>2324</v>
      </c>
      <c r="M240" t="s">
        <v>6812</v>
      </c>
    </row>
    <row r="241" spans="1:13" x14ac:dyDescent="0.25">
      <c r="A241" t="s">
        <v>957</v>
      </c>
      <c r="B241">
        <v>0</v>
      </c>
      <c r="C241" s="4" t="s">
        <v>958</v>
      </c>
      <c r="D241">
        <v>7</v>
      </c>
      <c r="E241">
        <v>11.0947375050481</v>
      </c>
      <c r="F241" t="s">
        <v>14</v>
      </c>
      <c r="G241" t="s">
        <v>242</v>
      </c>
      <c r="J241">
        <v>8</v>
      </c>
      <c r="K241">
        <v>0</v>
      </c>
      <c r="L241" t="s">
        <v>959</v>
      </c>
      <c r="M241" t="s">
        <v>960</v>
      </c>
    </row>
    <row r="242" spans="1:13" x14ac:dyDescent="0.25">
      <c r="A242" t="s">
        <v>287</v>
      </c>
      <c r="B242">
        <v>0</v>
      </c>
      <c r="C242" s="4" t="s">
        <v>288</v>
      </c>
      <c r="D242">
        <v>4</v>
      </c>
      <c r="E242">
        <v>6.3398500028846296</v>
      </c>
      <c r="F242" t="s">
        <v>14</v>
      </c>
      <c r="G242" t="s">
        <v>242</v>
      </c>
      <c r="J242">
        <v>3</v>
      </c>
      <c r="K242">
        <v>0</v>
      </c>
      <c r="L242" t="s">
        <v>289</v>
      </c>
      <c r="M242" t="s">
        <v>290</v>
      </c>
    </row>
    <row r="243" spans="1:13" x14ac:dyDescent="0.25">
      <c r="A243" t="s">
        <v>4276</v>
      </c>
      <c r="B243">
        <v>0</v>
      </c>
      <c r="C243" s="4" t="s">
        <v>7037</v>
      </c>
      <c r="D243">
        <v>40</v>
      </c>
      <c r="E243">
        <v>36</v>
      </c>
      <c r="F243" t="s">
        <v>14</v>
      </c>
      <c r="G243" t="s">
        <v>242</v>
      </c>
      <c r="J243">
        <v>8</v>
      </c>
      <c r="K243">
        <v>0</v>
      </c>
      <c r="L243" t="s">
        <v>4277</v>
      </c>
      <c r="M243" t="s">
        <v>4040</v>
      </c>
    </row>
    <row r="244" spans="1:13" x14ac:dyDescent="0.25">
      <c r="A244" t="s">
        <v>458</v>
      </c>
      <c r="B244">
        <v>0</v>
      </c>
      <c r="C244" s="4" t="s">
        <v>6794</v>
      </c>
      <c r="D244">
        <v>11</v>
      </c>
      <c r="E244">
        <v>17.434587507932701</v>
      </c>
      <c r="F244" t="s">
        <v>14</v>
      </c>
      <c r="G244" t="s">
        <v>242</v>
      </c>
      <c r="J244">
        <v>3</v>
      </c>
      <c r="K244">
        <v>0</v>
      </c>
      <c r="L244" t="s">
        <v>459</v>
      </c>
      <c r="M244" t="s">
        <v>460</v>
      </c>
    </row>
    <row r="245" spans="1:13" x14ac:dyDescent="0.25">
      <c r="A245" t="s">
        <v>1462</v>
      </c>
      <c r="B245">
        <v>0</v>
      </c>
      <c r="C245" s="4" t="s">
        <v>7036</v>
      </c>
      <c r="D245">
        <v>27</v>
      </c>
      <c r="E245">
        <v>27</v>
      </c>
      <c r="F245" t="s">
        <v>14</v>
      </c>
      <c r="G245" t="s">
        <v>242</v>
      </c>
      <c r="J245">
        <v>8</v>
      </c>
      <c r="K245">
        <v>0</v>
      </c>
      <c r="L245" t="s">
        <v>4262</v>
      </c>
      <c r="M245" t="s">
        <v>1462</v>
      </c>
    </row>
    <row r="246" spans="1:13" x14ac:dyDescent="0.25">
      <c r="A246" t="s">
        <v>2386</v>
      </c>
      <c r="B246">
        <v>0</v>
      </c>
      <c r="C246" s="4" t="s">
        <v>6821</v>
      </c>
      <c r="D246">
        <v>2</v>
      </c>
      <c r="E246">
        <v>4</v>
      </c>
      <c r="F246" t="s">
        <v>14</v>
      </c>
      <c r="G246" t="s">
        <v>242</v>
      </c>
      <c r="J246">
        <v>3</v>
      </c>
      <c r="K246">
        <v>0</v>
      </c>
      <c r="L246" t="s">
        <v>2387</v>
      </c>
      <c r="M246" t="s">
        <v>6822</v>
      </c>
    </row>
    <row r="247" spans="1:13" x14ac:dyDescent="0.25">
      <c r="A247" t="s">
        <v>1463</v>
      </c>
      <c r="B247">
        <v>0</v>
      </c>
      <c r="C247" s="4" t="s">
        <v>6987</v>
      </c>
      <c r="D247">
        <v>28</v>
      </c>
      <c r="E247">
        <v>28</v>
      </c>
      <c r="F247" t="s">
        <v>14</v>
      </c>
      <c r="G247" t="s">
        <v>242</v>
      </c>
      <c r="J247">
        <v>3</v>
      </c>
      <c r="K247">
        <v>0</v>
      </c>
      <c r="L247" t="s">
        <v>1464</v>
      </c>
      <c r="M247" t="s">
        <v>1463</v>
      </c>
    </row>
    <row r="248" spans="1:13" x14ac:dyDescent="0.25">
      <c r="A248" t="s">
        <v>843</v>
      </c>
      <c r="B248">
        <v>0</v>
      </c>
      <c r="C248" s="4" t="s">
        <v>844</v>
      </c>
      <c r="D248">
        <v>9</v>
      </c>
      <c r="E248">
        <v>14.264662506490399</v>
      </c>
      <c r="F248" t="s">
        <v>14</v>
      </c>
      <c r="G248" t="s">
        <v>242</v>
      </c>
      <c r="J248">
        <v>8</v>
      </c>
      <c r="K248">
        <v>0</v>
      </c>
      <c r="L248" t="s">
        <v>841</v>
      </c>
      <c r="M248" t="s">
        <v>845</v>
      </c>
    </row>
    <row r="249" spans="1:13" x14ac:dyDescent="0.25">
      <c r="A249" t="s">
        <v>839</v>
      </c>
      <c r="B249">
        <v>0</v>
      </c>
      <c r="C249" s="4" t="s">
        <v>840</v>
      </c>
      <c r="D249">
        <v>12</v>
      </c>
      <c r="E249">
        <v>19.019550008653901</v>
      </c>
      <c r="F249" t="s">
        <v>14</v>
      </c>
      <c r="G249" t="s">
        <v>242</v>
      </c>
      <c r="J249">
        <v>8</v>
      </c>
      <c r="K249">
        <v>0</v>
      </c>
      <c r="L249" t="s">
        <v>841</v>
      </c>
      <c r="M249" t="s">
        <v>842</v>
      </c>
    </row>
    <row r="250" spans="1:13" x14ac:dyDescent="0.25">
      <c r="A250" t="s">
        <v>601</v>
      </c>
      <c r="B250">
        <v>0</v>
      </c>
      <c r="C250" s="4" t="s">
        <v>602</v>
      </c>
      <c r="D250">
        <v>4</v>
      </c>
      <c r="E250">
        <v>8</v>
      </c>
      <c r="F250" t="s">
        <v>14</v>
      </c>
      <c r="G250" t="s">
        <v>242</v>
      </c>
      <c r="J250">
        <v>3</v>
      </c>
      <c r="K250">
        <v>0</v>
      </c>
      <c r="L250" t="s">
        <v>603</v>
      </c>
      <c r="M250" t="s">
        <v>604</v>
      </c>
    </row>
    <row r="251" spans="1:13" x14ac:dyDescent="0.25">
      <c r="A251" t="s">
        <v>5729</v>
      </c>
      <c r="B251">
        <v>0</v>
      </c>
      <c r="C251" s="4" t="s">
        <v>7025</v>
      </c>
      <c r="D251">
        <v>16</v>
      </c>
      <c r="E251">
        <v>19.019550008653901</v>
      </c>
      <c r="F251" t="s">
        <v>14</v>
      </c>
      <c r="G251" t="s">
        <v>242</v>
      </c>
      <c r="J251">
        <v>3</v>
      </c>
      <c r="K251">
        <v>0</v>
      </c>
      <c r="L251" t="s">
        <v>5730</v>
      </c>
      <c r="M251" t="s">
        <v>231</v>
      </c>
    </row>
    <row r="252" spans="1:13" x14ac:dyDescent="0.25">
      <c r="A252" t="s">
        <v>5721</v>
      </c>
      <c r="B252">
        <v>0</v>
      </c>
      <c r="C252" s="4" t="s">
        <v>664</v>
      </c>
      <c r="D252">
        <v>9</v>
      </c>
      <c r="E252">
        <v>14.264662506490399</v>
      </c>
      <c r="F252" t="s">
        <v>14</v>
      </c>
      <c r="G252" t="s">
        <v>242</v>
      </c>
      <c r="J252">
        <v>3</v>
      </c>
      <c r="K252">
        <v>0</v>
      </c>
      <c r="L252" t="s">
        <v>5722</v>
      </c>
      <c r="M252" t="s">
        <v>6798</v>
      </c>
    </row>
    <row r="253" spans="1:13" x14ac:dyDescent="0.25">
      <c r="A253" t="s">
        <v>29</v>
      </c>
      <c r="B253">
        <v>34</v>
      </c>
      <c r="C253" s="4" t="s">
        <v>6841</v>
      </c>
      <c r="D253">
        <v>1</v>
      </c>
      <c r="E253">
        <v>1.5849625007211601</v>
      </c>
      <c r="F253" t="s">
        <v>14</v>
      </c>
      <c r="G253" t="s">
        <v>15</v>
      </c>
      <c r="J253">
        <v>4</v>
      </c>
      <c r="K253">
        <v>0</v>
      </c>
      <c r="L253" t="s">
        <v>30</v>
      </c>
      <c r="M253" t="s">
        <v>29</v>
      </c>
    </row>
    <row r="254" spans="1:13" x14ac:dyDescent="0.25">
      <c r="A254" t="s">
        <v>2598</v>
      </c>
      <c r="B254">
        <v>0</v>
      </c>
      <c r="C254" s="4" t="s">
        <v>6834</v>
      </c>
      <c r="D254">
        <v>2</v>
      </c>
      <c r="E254">
        <v>4</v>
      </c>
      <c r="F254" t="s">
        <v>14</v>
      </c>
      <c r="G254" t="s">
        <v>242</v>
      </c>
      <c r="J254">
        <v>3</v>
      </c>
      <c r="K254">
        <v>0</v>
      </c>
      <c r="L254" t="s">
        <v>2599</v>
      </c>
      <c r="M254" t="s">
        <v>6835</v>
      </c>
    </row>
    <row r="255" spans="1:13" x14ac:dyDescent="0.25">
      <c r="A255" t="s">
        <v>169</v>
      </c>
      <c r="B255">
        <v>77</v>
      </c>
      <c r="C255" s="4" t="s">
        <v>6775</v>
      </c>
      <c r="D255">
        <v>1</v>
      </c>
      <c r="E255">
        <v>1.5849625007211601</v>
      </c>
      <c r="F255" t="s">
        <v>14</v>
      </c>
      <c r="G255" t="s">
        <v>15</v>
      </c>
      <c r="J255">
        <v>4</v>
      </c>
      <c r="K255">
        <v>0</v>
      </c>
      <c r="L255" t="s">
        <v>170</v>
      </c>
      <c r="M255" t="s">
        <v>171</v>
      </c>
    </row>
    <row r="256" spans="1:13" x14ac:dyDescent="0.25">
      <c r="A256" t="s">
        <v>349</v>
      </c>
      <c r="B256">
        <v>0</v>
      </c>
      <c r="C256" s="4" t="s">
        <v>350</v>
      </c>
      <c r="D256">
        <v>5</v>
      </c>
      <c r="E256">
        <v>7.9248125036057804</v>
      </c>
      <c r="F256" t="s">
        <v>14</v>
      </c>
      <c r="G256" t="s">
        <v>242</v>
      </c>
      <c r="J256">
        <v>3</v>
      </c>
      <c r="K256">
        <v>0</v>
      </c>
      <c r="L256" t="s">
        <v>351</v>
      </c>
      <c r="M256" t="s">
        <v>352</v>
      </c>
    </row>
    <row r="257" spans="1:13" x14ac:dyDescent="0.25">
      <c r="A257" t="s">
        <v>4027</v>
      </c>
      <c r="B257">
        <v>0</v>
      </c>
      <c r="C257" s="4" t="s">
        <v>6980</v>
      </c>
      <c r="D257">
        <v>30</v>
      </c>
      <c r="E257">
        <v>30</v>
      </c>
      <c r="F257" t="s">
        <v>14</v>
      </c>
      <c r="G257" t="s">
        <v>242</v>
      </c>
      <c r="J257">
        <v>3</v>
      </c>
      <c r="K257">
        <v>0</v>
      </c>
      <c r="L257" t="s">
        <v>4302</v>
      </c>
      <c r="M257" t="s">
        <v>4027</v>
      </c>
    </row>
    <row r="258" spans="1:13" x14ac:dyDescent="0.25">
      <c r="A258" t="s">
        <v>20</v>
      </c>
      <c r="B258">
        <v>0</v>
      </c>
      <c r="C258" s="4" t="s">
        <v>6792</v>
      </c>
      <c r="D258">
        <v>4</v>
      </c>
      <c r="E258">
        <v>6.3398500028846296</v>
      </c>
      <c r="F258" t="s">
        <v>14</v>
      </c>
      <c r="G258" t="s">
        <v>242</v>
      </c>
      <c r="J258">
        <v>3</v>
      </c>
      <c r="K258">
        <v>0</v>
      </c>
      <c r="L258" t="s">
        <v>3254</v>
      </c>
      <c r="M258" t="s">
        <v>22</v>
      </c>
    </row>
    <row r="259" spans="1:13" x14ac:dyDescent="0.25">
      <c r="A259" t="s">
        <v>3705</v>
      </c>
      <c r="B259">
        <v>0</v>
      </c>
      <c r="C259" s="4" t="s">
        <v>878</v>
      </c>
      <c r="D259">
        <v>5</v>
      </c>
      <c r="E259">
        <v>3.1699250014423099</v>
      </c>
      <c r="F259" t="s">
        <v>14</v>
      </c>
      <c r="G259" t="s">
        <v>242</v>
      </c>
      <c r="J259">
        <v>3</v>
      </c>
      <c r="K259">
        <v>0</v>
      </c>
      <c r="L259" t="s">
        <v>3706</v>
      </c>
      <c r="M259" t="s">
        <v>7002</v>
      </c>
    </row>
    <row r="260" spans="1:13" x14ac:dyDescent="0.25">
      <c r="A260" t="s">
        <v>2623</v>
      </c>
      <c r="B260">
        <v>0</v>
      </c>
      <c r="C260" s="4" t="s">
        <v>6836</v>
      </c>
      <c r="D260">
        <v>3</v>
      </c>
      <c r="E260">
        <v>6</v>
      </c>
      <c r="F260" t="s">
        <v>14</v>
      </c>
      <c r="G260" t="s">
        <v>242</v>
      </c>
      <c r="J260">
        <v>3</v>
      </c>
      <c r="K260">
        <v>0</v>
      </c>
      <c r="L260" t="s">
        <v>2624</v>
      </c>
      <c r="M260" t="s">
        <v>6837</v>
      </c>
    </row>
    <row r="261" spans="1:13" x14ac:dyDescent="0.25">
      <c r="A261" t="s">
        <v>313</v>
      </c>
      <c r="B261">
        <v>0</v>
      </c>
      <c r="C261" s="4" t="s">
        <v>314</v>
      </c>
      <c r="D261">
        <v>4</v>
      </c>
      <c r="E261">
        <v>6.3398500028846296</v>
      </c>
      <c r="F261" t="s">
        <v>14</v>
      </c>
      <c r="G261" t="s">
        <v>242</v>
      </c>
      <c r="J261">
        <v>3</v>
      </c>
      <c r="K261">
        <v>0</v>
      </c>
      <c r="L261" t="s">
        <v>315</v>
      </c>
      <c r="M261" t="s">
        <v>316</v>
      </c>
    </row>
    <row r="262" spans="1:13" x14ac:dyDescent="0.25">
      <c r="A262" t="s">
        <v>343</v>
      </c>
      <c r="B262">
        <v>0</v>
      </c>
      <c r="C262" s="4" t="s">
        <v>344</v>
      </c>
      <c r="D262">
        <v>4</v>
      </c>
      <c r="E262">
        <v>6.3398500028846296</v>
      </c>
      <c r="F262" t="s">
        <v>14</v>
      </c>
      <c r="G262" t="s">
        <v>242</v>
      </c>
      <c r="J262">
        <v>3</v>
      </c>
      <c r="K262">
        <v>0</v>
      </c>
      <c r="L262" t="s">
        <v>345</v>
      </c>
      <c r="M262" t="s">
        <v>346</v>
      </c>
    </row>
    <row r="263" spans="1:13" x14ac:dyDescent="0.25">
      <c r="A263" t="s">
        <v>100</v>
      </c>
      <c r="B263">
        <v>76</v>
      </c>
      <c r="C263" s="4" t="s">
        <v>6847</v>
      </c>
      <c r="D263">
        <v>1</v>
      </c>
      <c r="E263">
        <v>2</v>
      </c>
      <c r="F263" t="s">
        <v>14</v>
      </c>
      <c r="G263" t="s">
        <v>15</v>
      </c>
      <c r="J263">
        <v>4</v>
      </c>
      <c r="K263">
        <v>0</v>
      </c>
      <c r="L263" t="s">
        <v>101</v>
      </c>
      <c r="M263" t="s">
        <v>102</v>
      </c>
    </row>
    <row r="264" spans="1:13" x14ac:dyDescent="0.25">
      <c r="A264" t="s">
        <v>4889</v>
      </c>
      <c r="B264">
        <v>0</v>
      </c>
      <c r="C264" s="4" t="s">
        <v>6775</v>
      </c>
      <c r="D264">
        <v>5</v>
      </c>
      <c r="E264">
        <v>1.5849625007211601</v>
      </c>
      <c r="F264" t="s">
        <v>14</v>
      </c>
      <c r="G264" t="s">
        <v>242</v>
      </c>
      <c r="J264">
        <v>3</v>
      </c>
      <c r="K264">
        <v>0</v>
      </c>
      <c r="L264" t="s">
        <v>4890</v>
      </c>
      <c r="M264" t="s">
        <v>7001</v>
      </c>
    </row>
    <row r="265" spans="1:13" x14ac:dyDescent="0.25">
      <c r="A265" t="s">
        <v>4015</v>
      </c>
      <c r="B265">
        <v>0</v>
      </c>
      <c r="C265" s="4" t="s">
        <v>6782</v>
      </c>
      <c r="D265">
        <v>33</v>
      </c>
      <c r="E265">
        <v>52.303762523798198</v>
      </c>
      <c r="F265" t="s">
        <v>14</v>
      </c>
      <c r="G265" t="s">
        <v>242</v>
      </c>
      <c r="J265">
        <v>3</v>
      </c>
      <c r="K265">
        <v>0</v>
      </c>
      <c r="L265" t="s">
        <v>4823</v>
      </c>
      <c r="M265" t="s">
        <v>1485</v>
      </c>
    </row>
    <row r="266" spans="1:13" x14ac:dyDescent="0.25">
      <c r="A266" t="s">
        <v>463</v>
      </c>
      <c r="B266">
        <v>0</v>
      </c>
      <c r="C266" s="4" t="s">
        <v>6795</v>
      </c>
      <c r="D266">
        <v>21</v>
      </c>
      <c r="E266">
        <v>33.284212515144297</v>
      </c>
      <c r="F266" t="s">
        <v>14</v>
      </c>
      <c r="G266" t="s">
        <v>242</v>
      </c>
      <c r="J266">
        <v>3</v>
      </c>
      <c r="K266">
        <v>0</v>
      </c>
      <c r="L266" t="s">
        <v>464</v>
      </c>
      <c r="M266" t="s">
        <v>465</v>
      </c>
    </row>
    <row r="267" spans="1:13" x14ac:dyDescent="0.25">
      <c r="A267" t="s">
        <v>23</v>
      </c>
      <c r="B267">
        <v>21</v>
      </c>
      <c r="C267" s="4" t="s">
        <v>6770</v>
      </c>
      <c r="D267">
        <v>21</v>
      </c>
      <c r="E267">
        <v>33.284212515144297</v>
      </c>
      <c r="F267" t="s">
        <v>14</v>
      </c>
      <c r="G267" t="s">
        <v>15</v>
      </c>
      <c r="J267">
        <v>1</v>
      </c>
      <c r="K267">
        <v>0</v>
      </c>
      <c r="L267" t="s">
        <v>24</v>
      </c>
      <c r="M267" t="s">
        <v>23</v>
      </c>
    </row>
    <row r="268" spans="1:13" x14ac:dyDescent="0.25">
      <c r="A268" t="s">
        <v>394</v>
      </c>
      <c r="B268">
        <v>0</v>
      </c>
      <c r="C268" s="4" t="s">
        <v>395</v>
      </c>
      <c r="D268">
        <v>5</v>
      </c>
      <c r="E268">
        <v>7.9248125036057804</v>
      </c>
      <c r="F268" t="s">
        <v>14</v>
      </c>
      <c r="G268" t="s">
        <v>242</v>
      </c>
      <c r="J268">
        <v>3</v>
      </c>
      <c r="K268">
        <v>0</v>
      </c>
      <c r="L268" t="s">
        <v>396</v>
      </c>
      <c r="M268" t="s">
        <v>397</v>
      </c>
    </row>
    <row r="269" spans="1:13" x14ac:dyDescent="0.25">
      <c r="A269" t="s">
        <v>335</v>
      </c>
      <c r="B269">
        <v>0</v>
      </c>
      <c r="C269" s="4" t="s">
        <v>336</v>
      </c>
      <c r="D269">
        <v>4</v>
      </c>
      <c r="E269">
        <v>0</v>
      </c>
      <c r="F269" t="s">
        <v>14</v>
      </c>
      <c r="G269" t="s">
        <v>242</v>
      </c>
      <c r="J269">
        <v>3</v>
      </c>
      <c r="K269">
        <v>0</v>
      </c>
      <c r="L269" t="s">
        <v>337</v>
      </c>
      <c r="M269" t="s">
        <v>338</v>
      </c>
    </row>
    <row r="270" spans="1:13" x14ac:dyDescent="0.25">
      <c r="A270" t="s">
        <v>125</v>
      </c>
      <c r="B270">
        <v>0</v>
      </c>
      <c r="C270" s="4" t="s">
        <v>126</v>
      </c>
      <c r="D270">
        <v>8</v>
      </c>
      <c r="E270">
        <v>12.6797000057693</v>
      </c>
      <c r="F270" t="s">
        <v>14</v>
      </c>
      <c r="G270" t="s">
        <v>242</v>
      </c>
      <c r="J270">
        <v>3</v>
      </c>
      <c r="K270">
        <v>0</v>
      </c>
      <c r="L270" t="s">
        <v>255</v>
      </c>
      <c r="M270" t="s">
        <v>128</v>
      </c>
    </row>
    <row r="271" spans="1:13" x14ac:dyDescent="0.25">
      <c r="A271" t="s">
        <v>114</v>
      </c>
      <c r="B271">
        <v>39</v>
      </c>
      <c r="C271" s="4" t="s">
        <v>115</v>
      </c>
      <c r="D271">
        <v>17</v>
      </c>
      <c r="E271">
        <v>17</v>
      </c>
      <c r="F271" t="s">
        <v>14</v>
      </c>
      <c r="G271" t="s">
        <v>15</v>
      </c>
      <c r="J271">
        <v>1</v>
      </c>
      <c r="K271">
        <v>0</v>
      </c>
      <c r="L271" t="s">
        <v>116</v>
      </c>
      <c r="M271" t="s">
        <v>114</v>
      </c>
    </row>
    <row r="272" spans="1:13" x14ac:dyDescent="0.25">
      <c r="A272" t="s">
        <v>4407</v>
      </c>
      <c r="B272">
        <v>0</v>
      </c>
      <c r="C272" s="4" t="s">
        <v>6779</v>
      </c>
      <c r="D272">
        <v>9</v>
      </c>
      <c r="E272">
        <v>9</v>
      </c>
      <c r="F272" t="s">
        <v>14</v>
      </c>
      <c r="G272" t="s">
        <v>242</v>
      </c>
      <c r="J272">
        <v>2</v>
      </c>
      <c r="K272">
        <v>0</v>
      </c>
      <c r="L272" t="s">
        <v>4408</v>
      </c>
      <c r="M272" t="s">
        <v>4127</v>
      </c>
    </row>
    <row r="273" spans="1:13" x14ac:dyDescent="0.25">
      <c r="A273" t="s">
        <v>93</v>
      </c>
      <c r="B273">
        <v>24</v>
      </c>
      <c r="C273" s="4" t="s">
        <v>6778</v>
      </c>
      <c r="D273">
        <v>24</v>
      </c>
      <c r="E273">
        <v>24</v>
      </c>
      <c r="F273" t="s">
        <v>14</v>
      </c>
      <c r="G273" t="s">
        <v>15</v>
      </c>
      <c r="J273">
        <v>1</v>
      </c>
      <c r="K273">
        <v>0</v>
      </c>
      <c r="L273" t="s">
        <v>94</v>
      </c>
      <c r="M273" t="s">
        <v>93</v>
      </c>
    </row>
    <row r="274" spans="1:13" x14ac:dyDescent="0.25">
      <c r="A274" t="s">
        <v>4064</v>
      </c>
      <c r="B274">
        <v>0</v>
      </c>
      <c r="C274" s="4" t="s">
        <v>6983</v>
      </c>
      <c r="D274">
        <v>32</v>
      </c>
      <c r="E274">
        <v>32</v>
      </c>
      <c r="F274" t="s">
        <v>14</v>
      </c>
      <c r="G274" t="s">
        <v>242</v>
      </c>
      <c r="J274">
        <v>3</v>
      </c>
      <c r="K274">
        <v>0</v>
      </c>
      <c r="L274" t="s">
        <v>4448</v>
      </c>
      <c r="M274" t="s">
        <v>4064</v>
      </c>
    </row>
    <row r="275" spans="1:13" x14ac:dyDescent="0.25">
      <c r="A275" t="s">
        <v>3767</v>
      </c>
      <c r="B275">
        <v>0</v>
      </c>
      <c r="C275" s="4" t="s">
        <v>6788</v>
      </c>
      <c r="D275">
        <v>6</v>
      </c>
      <c r="E275">
        <v>9.50977500432694</v>
      </c>
      <c r="F275" t="s">
        <v>14</v>
      </c>
      <c r="G275" t="s">
        <v>242</v>
      </c>
      <c r="J275">
        <v>3</v>
      </c>
      <c r="K275">
        <v>0</v>
      </c>
      <c r="L275" t="s">
        <v>4979</v>
      </c>
      <c r="M275" t="s">
        <v>6789</v>
      </c>
    </row>
    <row r="276" spans="1:13" x14ac:dyDescent="0.25">
      <c r="A276" t="s">
        <v>117</v>
      </c>
      <c r="B276">
        <v>39</v>
      </c>
      <c r="C276" s="4" t="s">
        <v>115</v>
      </c>
      <c r="D276">
        <v>22</v>
      </c>
      <c r="E276">
        <v>22</v>
      </c>
      <c r="F276" t="s">
        <v>14</v>
      </c>
      <c r="G276" t="s">
        <v>15</v>
      </c>
      <c r="J276">
        <v>1</v>
      </c>
      <c r="K276">
        <v>0</v>
      </c>
      <c r="L276" t="s">
        <v>118</v>
      </c>
      <c r="M276" t="s">
        <v>117</v>
      </c>
    </row>
    <row r="277" spans="1:13" x14ac:dyDescent="0.25">
      <c r="A277" t="s">
        <v>748</v>
      </c>
      <c r="B277">
        <v>0</v>
      </c>
      <c r="C277" s="4" t="s">
        <v>6859</v>
      </c>
      <c r="D277">
        <v>14</v>
      </c>
      <c r="E277">
        <v>14</v>
      </c>
      <c r="F277" t="s">
        <v>14</v>
      </c>
      <c r="G277" t="s">
        <v>735</v>
      </c>
      <c r="J277">
        <v>7</v>
      </c>
      <c r="K277">
        <v>0</v>
      </c>
      <c r="L277" t="s">
        <v>747</v>
      </c>
      <c r="M277" t="s">
        <v>748</v>
      </c>
    </row>
    <row r="278" spans="1:13" x14ac:dyDescent="0.25">
      <c r="A278" t="s">
        <v>738</v>
      </c>
      <c r="B278">
        <v>0</v>
      </c>
      <c r="C278" s="4" t="s">
        <v>739</v>
      </c>
      <c r="D278">
        <v>38</v>
      </c>
      <c r="E278">
        <v>38</v>
      </c>
      <c r="F278" t="s">
        <v>14</v>
      </c>
      <c r="G278" t="s">
        <v>735</v>
      </c>
      <c r="J278">
        <v>7</v>
      </c>
      <c r="K278">
        <v>0</v>
      </c>
      <c r="L278" t="s">
        <v>740</v>
      </c>
      <c r="M278" t="s">
        <v>738</v>
      </c>
    </row>
    <row r="279" spans="1:13" x14ac:dyDescent="0.25">
      <c r="A279" t="s">
        <v>41</v>
      </c>
      <c r="B279">
        <v>8</v>
      </c>
      <c r="C279" s="4" t="s">
        <v>42</v>
      </c>
      <c r="D279">
        <v>58</v>
      </c>
      <c r="E279">
        <v>58</v>
      </c>
      <c r="F279" t="s">
        <v>14</v>
      </c>
      <c r="G279" t="s">
        <v>15</v>
      </c>
      <c r="J279">
        <v>4</v>
      </c>
      <c r="K279">
        <v>0</v>
      </c>
      <c r="L279" t="s">
        <v>43</v>
      </c>
      <c r="M279" t="s">
        <v>41</v>
      </c>
    </row>
    <row r="280" spans="1:13" x14ac:dyDescent="0.25">
      <c r="A280" t="s">
        <v>945</v>
      </c>
      <c r="B280">
        <v>0</v>
      </c>
      <c r="C280" s="4" t="s">
        <v>6886</v>
      </c>
      <c r="D280">
        <v>7</v>
      </c>
      <c r="E280">
        <v>11.0947375050481</v>
      </c>
      <c r="F280" t="s">
        <v>14</v>
      </c>
      <c r="G280" t="s">
        <v>242</v>
      </c>
      <c r="J280">
        <v>8</v>
      </c>
      <c r="K280">
        <v>0</v>
      </c>
      <c r="L280" t="s">
        <v>946</v>
      </c>
      <c r="M280" t="s">
        <v>945</v>
      </c>
    </row>
    <row r="281" spans="1:13" x14ac:dyDescent="0.25">
      <c r="A281" t="s">
        <v>386</v>
      </c>
      <c r="B281">
        <v>0</v>
      </c>
      <c r="C281" s="4" t="s">
        <v>387</v>
      </c>
      <c r="D281">
        <v>8</v>
      </c>
      <c r="E281">
        <v>12.6797000057693</v>
      </c>
      <c r="F281" t="s">
        <v>14</v>
      </c>
      <c r="G281" t="s">
        <v>242</v>
      </c>
      <c r="J281">
        <v>3</v>
      </c>
      <c r="K281">
        <v>0</v>
      </c>
      <c r="L281" t="s">
        <v>388</v>
      </c>
      <c r="M281" t="s">
        <v>389</v>
      </c>
    </row>
    <row r="282" spans="1:13" x14ac:dyDescent="0.25">
      <c r="A282" t="s">
        <v>733</v>
      </c>
      <c r="B282">
        <v>0</v>
      </c>
      <c r="C282" s="4" t="s">
        <v>734</v>
      </c>
      <c r="D282">
        <v>2</v>
      </c>
      <c r="E282">
        <v>3.1699250014423099</v>
      </c>
      <c r="F282" t="s">
        <v>14</v>
      </c>
      <c r="G282" t="s">
        <v>735</v>
      </c>
      <c r="J282">
        <v>6</v>
      </c>
      <c r="K282">
        <v>0</v>
      </c>
      <c r="L282" t="s">
        <v>736</v>
      </c>
      <c r="M282" t="s">
        <v>737</v>
      </c>
    </row>
    <row r="283" spans="1:13" x14ac:dyDescent="0.25">
      <c r="A283" t="s">
        <v>38</v>
      </c>
      <c r="B283">
        <v>6</v>
      </c>
      <c r="C283" s="4" t="s">
        <v>6843</v>
      </c>
      <c r="D283">
        <v>1</v>
      </c>
      <c r="E283">
        <v>2</v>
      </c>
      <c r="F283" t="s">
        <v>14</v>
      </c>
      <c r="G283" t="s">
        <v>15</v>
      </c>
      <c r="J283">
        <v>4</v>
      </c>
      <c r="K283">
        <v>0</v>
      </c>
      <c r="L283" t="s">
        <v>39</v>
      </c>
      <c r="M283" t="s">
        <v>40</v>
      </c>
    </row>
    <row r="284" spans="1:13" x14ac:dyDescent="0.25">
      <c r="A284" t="s">
        <v>3208</v>
      </c>
      <c r="B284">
        <v>0</v>
      </c>
      <c r="C284" s="4" t="s">
        <v>6988</v>
      </c>
      <c r="D284">
        <v>4</v>
      </c>
      <c r="E284">
        <v>6.3398500028846296</v>
      </c>
      <c r="F284" t="s">
        <v>14</v>
      </c>
      <c r="G284" t="s">
        <v>242</v>
      </c>
      <c r="J284">
        <v>3</v>
      </c>
      <c r="K284">
        <v>0</v>
      </c>
      <c r="L284" t="s">
        <v>3209</v>
      </c>
      <c r="M284" t="s">
        <v>6989</v>
      </c>
    </row>
    <row r="285" spans="1:13" x14ac:dyDescent="0.25">
      <c r="A285" t="s">
        <v>4282</v>
      </c>
      <c r="B285">
        <v>0</v>
      </c>
      <c r="C285" s="4" t="s">
        <v>6977</v>
      </c>
      <c r="D285">
        <v>45</v>
      </c>
      <c r="E285">
        <v>45</v>
      </c>
      <c r="F285" t="s">
        <v>14</v>
      </c>
      <c r="G285" t="s">
        <v>242</v>
      </c>
      <c r="J285">
        <v>3</v>
      </c>
      <c r="K285">
        <v>0</v>
      </c>
      <c r="L285" t="s">
        <v>4283</v>
      </c>
      <c r="M285" t="s">
        <v>4062</v>
      </c>
    </row>
    <row r="286" spans="1:13" x14ac:dyDescent="0.25">
      <c r="A286" t="s">
        <v>325</v>
      </c>
      <c r="B286">
        <v>0</v>
      </c>
      <c r="C286" s="4" t="s">
        <v>326</v>
      </c>
      <c r="D286">
        <v>11</v>
      </c>
      <c r="E286">
        <v>17.434587507932701</v>
      </c>
      <c r="F286" t="s">
        <v>14</v>
      </c>
      <c r="G286" t="s">
        <v>242</v>
      </c>
      <c r="J286">
        <v>3</v>
      </c>
      <c r="K286">
        <v>0</v>
      </c>
      <c r="L286" t="s">
        <v>327</v>
      </c>
      <c r="M286" t="s">
        <v>328</v>
      </c>
    </row>
    <row r="287" spans="1:13" x14ac:dyDescent="0.25">
      <c r="A287" t="s">
        <v>913</v>
      </c>
      <c r="B287">
        <v>0</v>
      </c>
      <c r="C287" s="4" t="s">
        <v>914</v>
      </c>
      <c r="D287">
        <v>11</v>
      </c>
      <c r="E287">
        <v>17.434587507932701</v>
      </c>
      <c r="F287" t="s">
        <v>14</v>
      </c>
      <c r="G287" t="s">
        <v>242</v>
      </c>
      <c r="J287">
        <v>8</v>
      </c>
      <c r="K287">
        <v>0</v>
      </c>
      <c r="L287" t="s">
        <v>915</v>
      </c>
      <c r="M287" t="s">
        <v>916</v>
      </c>
    </row>
    <row r="288" spans="1:13" x14ac:dyDescent="0.25">
      <c r="A288" t="s">
        <v>506</v>
      </c>
      <c r="B288">
        <v>0</v>
      </c>
      <c r="C288" s="4" t="s">
        <v>336</v>
      </c>
      <c r="D288">
        <v>4</v>
      </c>
      <c r="E288">
        <v>6.3398500028846296</v>
      </c>
      <c r="F288" t="s">
        <v>14</v>
      </c>
      <c r="G288" t="s">
        <v>242</v>
      </c>
      <c r="J288">
        <v>8</v>
      </c>
      <c r="K288">
        <v>0</v>
      </c>
      <c r="L288" t="s">
        <v>507</v>
      </c>
      <c r="M288" t="s">
        <v>508</v>
      </c>
    </row>
    <row r="289" spans="1:13" x14ac:dyDescent="0.25">
      <c r="A289" t="s">
        <v>909</v>
      </c>
      <c r="B289">
        <v>0</v>
      </c>
      <c r="C289" s="4" t="s">
        <v>910</v>
      </c>
      <c r="D289">
        <v>5</v>
      </c>
      <c r="E289">
        <v>7.9248125036057804</v>
      </c>
      <c r="F289" t="s">
        <v>14</v>
      </c>
      <c r="G289" t="s">
        <v>242</v>
      </c>
      <c r="J289">
        <v>8</v>
      </c>
      <c r="K289">
        <v>0</v>
      </c>
      <c r="L289" t="s">
        <v>911</v>
      </c>
      <c r="M289" t="s">
        <v>912</v>
      </c>
    </row>
    <row r="290" spans="1:13" x14ac:dyDescent="0.25">
      <c r="A290" t="s">
        <v>111</v>
      </c>
      <c r="B290">
        <v>5</v>
      </c>
      <c r="C290" s="4" t="s">
        <v>6844</v>
      </c>
      <c r="D290">
        <v>1</v>
      </c>
      <c r="E290">
        <v>1.5849625007211601</v>
      </c>
      <c r="F290" t="s">
        <v>14</v>
      </c>
      <c r="G290" t="s">
        <v>15</v>
      </c>
      <c r="J290">
        <v>4</v>
      </c>
      <c r="K290">
        <v>0</v>
      </c>
      <c r="L290" t="s">
        <v>112</v>
      </c>
      <c r="M290" t="s">
        <v>113</v>
      </c>
    </row>
    <row r="291" spans="1:13" x14ac:dyDescent="0.25">
      <c r="A291" t="s">
        <v>4063</v>
      </c>
      <c r="B291">
        <v>0</v>
      </c>
      <c r="C291" s="4" t="s">
        <v>7042</v>
      </c>
      <c r="D291">
        <v>46</v>
      </c>
      <c r="E291">
        <v>38</v>
      </c>
      <c r="F291" t="s">
        <v>14</v>
      </c>
      <c r="G291" t="s">
        <v>242</v>
      </c>
      <c r="J291">
        <v>8</v>
      </c>
      <c r="K291">
        <v>0</v>
      </c>
      <c r="L291" t="s">
        <v>4388</v>
      </c>
      <c r="M291" t="s">
        <v>4063</v>
      </c>
    </row>
    <row r="292" spans="1:13" x14ac:dyDescent="0.25">
      <c r="A292" t="s">
        <v>305</v>
      </c>
      <c r="B292">
        <v>0</v>
      </c>
      <c r="C292" s="4" t="s">
        <v>306</v>
      </c>
      <c r="D292">
        <v>8</v>
      </c>
      <c r="E292">
        <v>12.6797000057693</v>
      </c>
      <c r="F292" t="s">
        <v>14</v>
      </c>
      <c r="G292" t="s">
        <v>242</v>
      </c>
      <c r="J292">
        <v>3</v>
      </c>
      <c r="K292">
        <v>0</v>
      </c>
      <c r="L292" t="s">
        <v>307</v>
      </c>
      <c r="M292" t="s">
        <v>308</v>
      </c>
    </row>
    <row r="293" spans="1:13" x14ac:dyDescent="0.25">
      <c r="A293" t="s">
        <v>105</v>
      </c>
      <c r="B293">
        <v>77</v>
      </c>
      <c r="C293" s="4" t="s">
        <v>6775</v>
      </c>
      <c r="D293">
        <v>1</v>
      </c>
      <c r="E293">
        <v>1.5849625007211601</v>
      </c>
      <c r="F293" t="s">
        <v>14</v>
      </c>
      <c r="G293" t="s">
        <v>15</v>
      </c>
      <c r="J293">
        <v>1</v>
      </c>
      <c r="K293">
        <v>0</v>
      </c>
      <c r="L293" t="s">
        <v>106</v>
      </c>
      <c r="M293" t="s">
        <v>107</v>
      </c>
    </row>
    <row r="294" spans="1:13" x14ac:dyDescent="0.25">
      <c r="A294" t="s">
        <v>892</v>
      </c>
      <c r="B294">
        <v>0</v>
      </c>
      <c r="C294" s="4" t="s">
        <v>893</v>
      </c>
      <c r="D294">
        <v>10</v>
      </c>
      <c r="E294">
        <v>15.8496250072116</v>
      </c>
      <c r="F294" t="s">
        <v>14</v>
      </c>
      <c r="G294" t="s">
        <v>242</v>
      </c>
      <c r="J294">
        <v>8</v>
      </c>
      <c r="K294">
        <v>0</v>
      </c>
      <c r="L294" t="s">
        <v>894</v>
      </c>
      <c r="M294" t="s">
        <v>895</v>
      </c>
    </row>
    <row r="295" spans="1:13" x14ac:dyDescent="0.25">
      <c r="A295" t="s">
        <v>58</v>
      </c>
      <c r="B295">
        <v>0</v>
      </c>
      <c r="C295" s="4" t="s">
        <v>566</v>
      </c>
      <c r="D295">
        <v>5</v>
      </c>
      <c r="E295">
        <v>10</v>
      </c>
      <c r="F295" t="s">
        <v>14</v>
      </c>
      <c r="G295" t="s">
        <v>242</v>
      </c>
      <c r="J295">
        <v>3</v>
      </c>
      <c r="K295">
        <v>0</v>
      </c>
      <c r="L295" t="s">
        <v>567</v>
      </c>
      <c r="M295" t="s">
        <v>60</v>
      </c>
    </row>
    <row r="296" spans="1:13" x14ac:dyDescent="0.25">
      <c r="A296" t="s">
        <v>3997</v>
      </c>
      <c r="B296">
        <v>0</v>
      </c>
      <c r="C296" s="4" t="s">
        <v>7021</v>
      </c>
      <c r="D296">
        <v>5</v>
      </c>
      <c r="E296">
        <v>7.9248125036057804</v>
      </c>
      <c r="F296" t="s">
        <v>14</v>
      </c>
      <c r="G296" t="s">
        <v>242</v>
      </c>
      <c r="J296">
        <v>3</v>
      </c>
      <c r="K296">
        <v>0</v>
      </c>
      <c r="L296" t="s">
        <v>5438</v>
      </c>
      <c r="M296" t="s">
        <v>7022</v>
      </c>
    </row>
    <row r="297" spans="1:13" x14ac:dyDescent="0.25">
      <c r="A297" t="s">
        <v>495</v>
      </c>
      <c r="B297">
        <v>0</v>
      </c>
      <c r="C297" s="4" t="s">
        <v>6797</v>
      </c>
      <c r="D297">
        <v>7</v>
      </c>
      <c r="E297">
        <v>11.0947375050481</v>
      </c>
      <c r="F297" t="s">
        <v>14</v>
      </c>
      <c r="G297" t="s">
        <v>242</v>
      </c>
      <c r="J297">
        <v>3</v>
      </c>
      <c r="K297">
        <v>0</v>
      </c>
      <c r="L297" t="s">
        <v>496</v>
      </c>
      <c r="M297" t="s">
        <v>135</v>
      </c>
    </row>
    <row r="298" spans="1:13" x14ac:dyDescent="0.25">
      <c r="A298" t="s">
        <v>6716</v>
      </c>
      <c r="B298">
        <v>0</v>
      </c>
      <c r="C298" s="4" t="s">
        <v>336</v>
      </c>
      <c r="D298">
        <v>4</v>
      </c>
      <c r="E298">
        <v>8</v>
      </c>
      <c r="F298" t="s">
        <v>14</v>
      </c>
      <c r="G298" t="s">
        <v>242</v>
      </c>
      <c r="J298">
        <v>3</v>
      </c>
      <c r="K298">
        <v>0</v>
      </c>
      <c r="L298" t="s">
        <v>2448</v>
      </c>
      <c r="M298" t="s">
        <v>6827</v>
      </c>
    </row>
    <row r="299" spans="1:13" x14ac:dyDescent="0.25">
      <c r="A299" t="s">
        <v>295</v>
      </c>
      <c r="B299">
        <v>0</v>
      </c>
      <c r="C299" s="4" t="s">
        <v>296</v>
      </c>
      <c r="D299">
        <v>6</v>
      </c>
      <c r="E299">
        <v>9.50977500432694</v>
      </c>
      <c r="F299" t="s">
        <v>14</v>
      </c>
      <c r="G299" t="s">
        <v>242</v>
      </c>
      <c r="J299">
        <v>3</v>
      </c>
      <c r="K299">
        <v>0</v>
      </c>
      <c r="L299" t="s">
        <v>297</v>
      </c>
      <c r="M299" t="s">
        <v>298</v>
      </c>
    </row>
    <row r="300" spans="1:13" x14ac:dyDescent="0.25">
      <c r="A300" t="s">
        <v>309</v>
      </c>
      <c r="B300">
        <v>0</v>
      </c>
      <c r="C300" s="4" t="s">
        <v>310</v>
      </c>
      <c r="D300">
        <v>18</v>
      </c>
      <c r="E300">
        <v>28.529325012980799</v>
      </c>
      <c r="F300" t="s">
        <v>14</v>
      </c>
      <c r="G300" t="s">
        <v>242</v>
      </c>
      <c r="J300">
        <v>3</v>
      </c>
      <c r="K300">
        <v>0</v>
      </c>
      <c r="L300" t="s">
        <v>311</v>
      </c>
      <c r="M300" t="s">
        <v>312</v>
      </c>
    </row>
  </sheetData>
  <sortState ref="A2:M300">
    <sortCondition ref="A2:A3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tabSelected="1" topLeftCell="A201" workbookViewId="0">
      <selection activeCell="C225" sqref="C225"/>
    </sheetView>
  </sheetViews>
  <sheetFormatPr defaultRowHeight="15" x14ac:dyDescent="0.25"/>
  <cols>
    <col min="1" max="1" width="20" bestFit="1" customWidth="1"/>
    <col min="2" max="2" width="13.28515625" bestFit="1" customWidth="1"/>
    <col min="3" max="3" width="42.28515625" bestFit="1" customWidth="1"/>
  </cols>
  <sheetData>
    <row r="1" spans="1:3" x14ac:dyDescent="0.25">
      <c r="A1" t="s">
        <v>6924</v>
      </c>
      <c r="B1" t="s">
        <v>56</v>
      </c>
      <c r="C1" t="s">
        <v>0</v>
      </c>
    </row>
    <row r="2" spans="1:3" x14ac:dyDescent="0.25">
      <c r="A2">
        <v>2</v>
      </c>
      <c r="B2">
        <v>1</v>
      </c>
      <c r="C2" t="s">
        <v>906</v>
      </c>
    </row>
    <row r="3" spans="1:3" x14ac:dyDescent="0.25">
      <c r="A3">
        <v>3</v>
      </c>
      <c r="B3">
        <v>1</v>
      </c>
      <c r="C3" t="s">
        <v>2505</v>
      </c>
    </row>
    <row r="4" spans="1:3" x14ac:dyDescent="0.25">
      <c r="A4">
        <v>2</v>
      </c>
      <c r="B4">
        <v>1</v>
      </c>
      <c r="C4" t="s">
        <v>329</v>
      </c>
    </row>
    <row r="5" spans="1:3" x14ac:dyDescent="0.25">
      <c r="A5">
        <v>3</v>
      </c>
      <c r="B5">
        <v>1</v>
      </c>
      <c r="C5" t="s">
        <v>651</v>
      </c>
    </row>
    <row r="6" spans="1:3" x14ac:dyDescent="0.25">
      <c r="A6">
        <v>3</v>
      </c>
      <c r="B6">
        <v>2</v>
      </c>
      <c r="C6" t="s">
        <v>657</v>
      </c>
    </row>
    <row r="7" spans="1:3" x14ac:dyDescent="0.25">
      <c r="A7">
        <v>2</v>
      </c>
      <c r="B7">
        <v>2</v>
      </c>
      <c r="C7" t="s">
        <v>791</v>
      </c>
    </row>
    <row r="8" spans="1:3" x14ac:dyDescent="0.25">
      <c r="A8">
        <v>2</v>
      </c>
      <c r="B8">
        <v>0</v>
      </c>
      <c r="C8" t="s">
        <v>978</v>
      </c>
    </row>
    <row r="9" spans="1:3" x14ac:dyDescent="0.25">
      <c r="A9">
        <v>2</v>
      </c>
      <c r="B9">
        <v>1</v>
      </c>
      <c r="C9" t="s">
        <v>436</v>
      </c>
    </row>
    <row r="10" spans="1:3" x14ac:dyDescent="0.25">
      <c r="A10">
        <v>2</v>
      </c>
      <c r="B10">
        <v>1</v>
      </c>
      <c r="C10" t="s">
        <v>428</v>
      </c>
    </row>
    <row r="11" spans="1:3" x14ac:dyDescent="0.25">
      <c r="A11">
        <v>2</v>
      </c>
      <c r="B11">
        <v>1</v>
      </c>
      <c r="C11" t="s">
        <v>542</v>
      </c>
    </row>
    <row r="12" spans="1:3" x14ac:dyDescent="0.25">
      <c r="A12">
        <v>2</v>
      </c>
      <c r="B12">
        <v>1</v>
      </c>
      <c r="C12" t="s">
        <v>554</v>
      </c>
    </row>
    <row r="13" spans="1:3" x14ac:dyDescent="0.25">
      <c r="A13">
        <v>2</v>
      </c>
      <c r="B13">
        <v>1</v>
      </c>
      <c r="C13" t="s">
        <v>951</v>
      </c>
    </row>
    <row r="14" spans="1:3" x14ac:dyDescent="0.25">
      <c r="A14">
        <v>3</v>
      </c>
      <c r="B14">
        <v>0</v>
      </c>
      <c r="C14" t="s">
        <v>2364</v>
      </c>
    </row>
    <row r="15" spans="1:3" x14ac:dyDescent="0.25">
      <c r="A15">
        <v>2</v>
      </c>
      <c r="B15">
        <v>1</v>
      </c>
      <c r="C15" t="s">
        <v>88</v>
      </c>
    </row>
    <row r="16" spans="1:3" x14ac:dyDescent="0.25">
      <c r="A16">
        <v>2</v>
      </c>
      <c r="B16">
        <v>1</v>
      </c>
      <c r="C16" t="s">
        <v>527</v>
      </c>
    </row>
    <row r="17" spans="1:3" x14ac:dyDescent="0.25">
      <c r="A17">
        <v>1</v>
      </c>
      <c r="B17">
        <v>1</v>
      </c>
      <c r="C17" t="s">
        <v>91</v>
      </c>
    </row>
    <row r="18" spans="1:3" x14ac:dyDescent="0.25">
      <c r="A18">
        <v>2</v>
      </c>
      <c r="B18">
        <v>1</v>
      </c>
      <c r="C18" t="s">
        <v>927</v>
      </c>
    </row>
    <row r="19" spans="1:3" x14ac:dyDescent="0.25">
      <c r="A19">
        <v>3</v>
      </c>
      <c r="B19">
        <v>1</v>
      </c>
      <c r="C19" t="s">
        <v>589</v>
      </c>
    </row>
    <row r="20" spans="1:3" x14ac:dyDescent="0.25">
      <c r="A20">
        <v>2</v>
      </c>
      <c r="B20">
        <v>0</v>
      </c>
      <c r="C20" t="s">
        <v>818</v>
      </c>
    </row>
    <row r="21" spans="1:3" x14ac:dyDescent="0.25">
      <c r="A21">
        <v>2</v>
      </c>
      <c r="B21">
        <v>0</v>
      </c>
      <c r="C21" t="s">
        <v>401</v>
      </c>
    </row>
    <row r="22" spans="1:3" x14ac:dyDescent="0.25">
      <c r="A22">
        <v>2</v>
      </c>
      <c r="B22">
        <v>0</v>
      </c>
      <c r="C22" t="s">
        <v>3300</v>
      </c>
    </row>
    <row r="23" spans="1:3" x14ac:dyDescent="0.25">
      <c r="A23">
        <v>2</v>
      </c>
      <c r="B23">
        <v>1</v>
      </c>
      <c r="C23" t="s">
        <v>883</v>
      </c>
    </row>
    <row r="24" spans="1:3" x14ac:dyDescent="0.25">
      <c r="A24">
        <v>3</v>
      </c>
      <c r="B24">
        <v>1</v>
      </c>
      <c r="C24" t="s">
        <v>641</v>
      </c>
    </row>
    <row r="25" spans="1:3" x14ac:dyDescent="0.25">
      <c r="A25">
        <v>2</v>
      </c>
      <c r="B25">
        <v>1</v>
      </c>
      <c r="C25" t="s">
        <v>834</v>
      </c>
    </row>
    <row r="26" spans="1:3" x14ac:dyDescent="0.25">
      <c r="A26">
        <v>2</v>
      </c>
      <c r="B26">
        <v>1</v>
      </c>
      <c r="C26" t="s">
        <v>756</v>
      </c>
    </row>
    <row r="27" spans="1:3" x14ac:dyDescent="0.25">
      <c r="A27">
        <v>2</v>
      </c>
      <c r="B27">
        <v>0</v>
      </c>
      <c r="C27" t="s">
        <v>481</v>
      </c>
    </row>
    <row r="28" spans="1:3" x14ac:dyDescent="0.25">
      <c r="A28">
        <v>3</v>
      </c>
      <c r="B28">
        <v>2</v>
      </c>
      <c r="C28" t="s">
        <v>2549</v>
      </c>
    </row>
    <row r="29" spans="1:3" x14ac:dyDescent="0.25">
      <c r="A29">
        <v>2</v>
      </c>
      <c r="B29">
        <v>1</v>
      </c>
      <c r="C29" t="s">
        <v>177</v>
      </c>
    </row>
    <row r="30" spans="1:3" x14ac:dyDescent="0.25">
      <c r="A30">
        <v>2</v>
      </c>
      <c r="B30">
        <v>1</v>
      </c>
      <c r="C30" t="s">
        <v>51</v>
      </c>
    </row>
    <row r="31" spans="1:3" x14ac:dyDescent="0.25">
      <c r="A31">
        <v>2</v>
      </c>
      <c r="B31">
        <v>1</v>
      </c>
      <c r="C31" t="s">
        <v>762</v>
      </c>
    </row>
    <row r="32" spans="1:3" x14ac:dyDescent="0.25">
      <c r="A32">
        <v>2</v>
      </c>
      <c r="B32">
        <v>1</v>
      </c>
      <c r="C32" t="s">
        <v>44</v>
      </c>
    </row>
    <row r="33" spans="1:3" x14ac:dyDescent="0.25">
      <c r="A33">
        <v>2</v>
      </c>
      <c r="B33">
        <v>1</v>
      </c>
      <c r="C33" t="s">
        <v>994</v>
      </c>
    </row>
    <row r="34" spans="1:3" x14ac:dyDescent="0.25">
      <c r="A34">
        <v>3</v>
      </c>
      <c r="B34">
        <v>1</v>
      </c>
      <c r="C34" t="s">
        <v>1020</v>
      </c>
    </row>
    <row r="35" spans="1:3" x14ac:dyDescent="0.25">
      <c r="A35">
        <v>2</v>
      </c>
      <c r="B35">
        <v>1</v>
      </c>
      <c r="C35" t="s">
        <v>531</v>
      </c>
    </row>
    <row r="36" spans="1:3" x14ac:dyDescent="0.25">
      <c r="A36">
        <v>2</v>
      </c>
      <c r="B36">
        <v>1</v>
      </c>
      <c r="C36" t="s">
        <v>3999</v>
      </c>
    </row>
    <row r="37" spans="1:3" x14ac:dyDescent="0.25">
      <c r="A37">
        <v>3</v>
      </c>
      <c r="B37">
        <v>0</v>
      </c>
      <c r="C37" t="s">
        <v>771</v>
      </c>
    </row>
    <row r="38" spans="1:3" x14ac:dyDescent="0.25">
      <c r="A38">
        <v>2</v>
      </c>
      <c r="B38">
        <v>0</v>
      </c>
      <c r="C38" t="s">
        <v>880</v>
      </c>
    </row>
    <row r="39" spans="1:3" x14ac:dyDescent="0.25">
      <c r="A39">
        <v>2</v>
      </c>
      <c r="B39">
        <v>1</v>
      </c>
      <c r="C39" t="s">
        <v>291</v>
      </c>
    </row>
    <row r="40" spans="1:3" x14ac:dyDescent="0.25">
      <c r="A40">
        <v>3</v>
      </c>
      <c r="B40">
        <v>0</v>
      </c>
      <c r="C40" t="s">
        <v>2360</v>
      </c>
    </row>
    <row r="41" spans="1:3" x14ac:dyDescent="0.25">
      <c r="A41">
        <v>2</v>
      </c>
      <c r="B41">
        <v>1</v>
      </c>
      <c r="C41" t="s">
        <v>855</v>
      </c>
    </row>
    <row r="42" spans="1:3" x14ac:dyDescent="0.25">
      <c r="A42">
        <v>3</v>
      </c>
      <c r="B42">
        <v>0</v>
      </c>
      <c r="C42" t="s">
        <v>716</v>
      </c>
    </row>
    <row r="43" spans="1:3" x14ac:dyDescent="0.25">
      <c r="A43">
        <v>3</v>
      </c>
      <c r="B43">
        <v>1</v>
      </c>
      <c r="C43" t="s">
        <v>187</v>
      </c>
    </row>
    <row r="44" spans="1:3" x14ac:dyDescent="0.25">
      <c r="A44">
        <v>3</v>
      </c>
      <c r="B44">
        <v>2</v>
      </c>
      <c r="C44" t="s">
        <v>610</v>
      </c>
    </row>
    <row r="45" spans="1:3" x14ac:dyDescent="0.25">
      <c r="A45">
        <v>1</v>
      </c>
      <c r="B45">
        <v>1</v>
      </c>
      <c r="C45" t="s">
        <v>1190</v>
      </c>
    </row>
    <row r="46" spans="1:3" x14ac:dyDescent="0.25">
      <c r="A46">
        <v>2</v>
      </c>
      <c r="B46">
        <v>1</v>
      </c>
      <c r="C46" t="s">
        <v>33</v>
      </c>
    </row>
    <row r="47" spans="1:3" x14ac:dyDescent="0.25">
      <c r="A47">
        <v>3</v>
      </c>
      <c r="B47">
        <v>1</v>
      </c>
      <c r="C47" t="s">
        <v>593</v>
      </c>
    </row>
    <row r="48" spans="1:3" x14ac:dyDescent="0.25">
      <c r="A48">
        <v>2</v>
      </c>
      <c r="B48">
        <v>1</v>
      </c>
      <c r="C48" t="s">
        <v>546</v>
      </c>
    </row>
    <row r="49" spans="1:3" x14ac:dyDescent="0.25">
      <c r="A49">
        <v>2</v>
      </c>
      <c r="B49">
        <v>2</v>
      </c>
      <c r="C49" t="s">
        <v>549</v>
      </c>
    </row>
    <row r="50" spans="1:3" x14ac:dyDescent="0.25">
      <c r="A50">
        <v>2</v>
      </c>
      <c r="B50">
        <v>1</v>
      </c>
      <c r="C50" t="s">
        <v>904</v>
      </c>
    </row>
    <row r="51" spans="1:3" x14ac:dyDescent="0.25">
      <c r="A51">
        <v>2</v>
      </c>
      <c r="B51">
        <v>0</v>
      </c>
      <c r="C51" t="s">
        <v>453</v>
      </c>
    </row>
    <row r="52" spans="1:3" x14ac:dyDescent="0.25">
      <c r="A52">
        <v>3</v>
      </c>
      <c r="B52">
        <v>1</v>
      </c>
      <c r="C52" t="s">
        <v>581</v>
      </c>
    </row>
    <row r="53" spans="1:3" x14ac:dyDescent="0.25">
      <c r="A53">
        <v>1</v>
      </c>
      <c r="B53">
        <v>1</v>
      </c>
      <c r="C53" t="s">
        <v>195</v>
      </c>
    </row>
    <row r="54" spans="1:3" x14ac:dyDescent="0.25">
      <c r="A54">
        <v>2</v>
      </c>
      <c r="B54">
        <v>0</v>
      </c>
      <c r="C54" t="s">
        <v>774</v>
      </c>
    </row>
    <row r="55" spans="1:3" x14ac:dyDescent="0.25">
      <c r="A55">
        <v>2</v>
      </c>
      <c r="B55">
        <v>1</v>
      </c>
      <c r="C55" t="s">
        <v>1215</v>
      </c>
    </row>
    <row r="56" spans="1:3" x14ac:dyDescent="0.25">
      <c r="A56">
        <v>2</v>
      </c>
      <c r="B56">
        <v>1</v>
      </c>
      <c r="C56" t="s">
        <v>474</v>
      </c>
    </row>
    <row r="57" spans="1:3" x14ac:dyDescent="0.25">
      <c r="A57">
        <v>2</v>
      </c>
      <c r="B57">
        <v>1</v>
      </c>
      <c r="C57" t="s">
        <v>241</v>
      </c>
    </row>
    <row r="58" spans="1:3" x14ac:dyDescent="0.25">
      <c r="A58">
        <v>3</v>
      </c>
      <c r="B58">
        <v>1</v>
      </c>
      <c r="C58" t="s">
        <v>645</v>
      </c>
    </row>
    <row r="59" spans="1:3" x14ac:dyDescent="0.25">
      <c r="A59">
        <v>1</v>
      </c>
      <c r="B59">
        <v>0</v>
      </c>
      <c r="C59" t="s">
        <v>190</v>
      </c>
    </row>
    <row r="60" spans="1:3" x14ac:dyDescent="0.25">
      <c r="A60">
        <v>3</v>
      </c>
      <c r="B60">
        <v>1</v>
      </c>
      <c r="C60" t="s">
        <v>6713</v>
      </c>
    </row>
    <row r="61" spans="1:3" x14ac:dyDescent="0.25">
      <c r="A61">
        <v>3</v>
      </c>
      <c r="B61">
        <v>1</v>
      </c>
      <c r="C61" t="s">
        <v>1570</v>
      </c>
    </row>
    <row r="62" spans="1:3" x14ac:dyDescent="0.25">
      <c r="A62">
        <v>3</v>
      </c>
      <c r="B62">
        <v>1</v>
      </c>
      <c r="C62" t="s">
        <v>48</v>
      </c>
    </row>
    <row r="63" spans="1:3" x14ac:dyDescent="0.25">
      <c r="A63">
        <v>3</v>
      </c>
      <c r="B63">
        <v>1</v>
      </c>
      <c r="C63" t="s">
        <v>671</v>
      </c>
    </row>
    <row r="64" spans="1:3" x14ac:dyDescent="0.25">
      <c r="A64">
        <v>3</v>
      </c>
      <c r="B64">
        <v>1</v>
      </c>
      <c r="C64" t="s">
        <v>703</v>
      </c>
    </row>
    <row r="65" spans="1:3" x14ac:dyDescent="0.25">
      <c r="A65">
        <v>2</v>
      </c>
      <c r="B65">
        <v>1</v>
      </c>
      <c r="C65" t="s">
        <v>749</v>
      </c>
    </row>
    <row r="66" spans="1:3" x14ac:dyDescent="0.25">
      <c r="A66">
        <v>1</v>
      </c>
      <c r="B66">
        <v>0</v>
      </c>
      <c r="C66" t="s">
        <v>71</v>
      </c>
    </row>
    <row r="67" spans="1:3" x14ac:dyDescent="0.25">
      <c r="A67">
        <v>2</v>
      </c>
      <c r="B67">
        <v>1</v>
      </c>
      <c r="C67" t="s">
        <v>1233</v>
      </c>
    </row>
    <row r="68" spans="1:3" x14ac:dyDescent="0.25">
      <c r="A68">
        <v>2</v>
      </c>
      <c r="B68">
        <v>1</v>
      </c>
      <c r="C68" t="s">
        <v>1235</v>
      </c>
    </row>
    <row r="69" spans="1:3" x14ac:dyDescent="0.25">
      <c r="A69">
        <v>2</v>
      </c>
      <c r="B69">
        <v>1</v>
      </c>
      <c r="C69" t="s">
        <v>31</v>
      </c>
    </row>
    <row r="70" spans="1:3" x14ac:dyDescent="0.25">
      <c r="A70">
        <v>2</v>
      </c>
      <c r="B70">
        <v>0</v>
      </c>
      <c r="C70" t="s">
        <v>965</v>
      </c>
    </row>
    <row r="71" spans="1:3" x14ac:dyDescent="0.25">
      <c r="A71">
        <v>2</v>
      </c>
      <c r="B71">
        <v>0</v>
      </c>
      <c r="C71" t="s">
        <v>163</v>
      </c>
    </row>
    <row r="72" spans="1:3" x14ac:dyDescent="0.25">
      <c r="A72">
        <v>2</v>
      </c>
      <c r="B72">
        <v>1</v>
      </c>
      <c r="C72" t="s">
        <v>923</v>
      </c>
    </row>
    <row r="73" spans="1:3" x14ac:dyDescent="0.25">
      <c r="A73">
        <v>2</v>
      </c>
      <c r="B73">
        <v>1</v>
      </c>
      <c r="C73" t="s">
        <v>499</v>
      </c>
    </row>
    <row r="74" spans="1:3" x14ac:dyDescent="0.25">
      <c r="A74">
        <v>2</v>
      </c>
      <c r="B74">
        <v>1</v>
      </c>
      <c r="C74" t="s">
        <v>206</v>
      </c>
    </row>
    <row r="75" spans="1:3" x14ac:dyDescent="0.25">
      <c r="A75">
        <v>2</v>
      </c>
      <c r="B75">
        <v>1</v>
      </c>
      <c r="C75" t="s">
        <v>203</v>
      </c>
    </row>
    <row r="76" spans="1:3" x14ac:dyDescent="0.25">
      <c r="A76">
        <v>1</v>
      </c>
      <c r="B76">
        <v>1</v>
      </c>
      <c r="C76" t="s">
        <v>961</v>
      </c>
    </row>
    <row r="77" spans="1:3" x14ac:dyDescent="0.25">
      <c r="A77">
        <v>3</v>
      </c>
      <c r="B77">
        <v>1</v>
      </c>
      <c r="C77" t="s">
        <v>200</v>
      </c>
    </row>
    <row r="78" spans="1:3" x14ac:dyDescent="0.25">
      <c r="A78">
        <v>3</v>
      </c>
      <c r="B78">
        <v>1</v>
      </c>
      <c r="C78" t="s">
        <v>617</v>
      </c>
    </row>
    <row r="79" spans="1:3" x14ac:dyDescent="0.25">
      <c r="A79">
        <v>2</v>
      </c>
      <c r="B79">
        <v>0</v>
      </c>
      <c r="C79" t="s">
        <v>270</v>
      </c>
    </row>
    <row r="80" spans="1:3" x14ac:dyDescent="0.25">
      <c r="A80">
        <v>2</v>
      </c>
      <c r="B80">
        <v>2</v>
      </c>
      <c r="C80" t="s">
        <v>68</v>
      </c>
    </row>
    <row r="81" spans="1:3" x14ac:dyDescent="0.25">
      <c r="A81">
        <v>3</v>
      </c>
      <c r="B81">
        <v>2</v>
      </c>
      <c r="C81" t="s">
        <v>13</v>
      </c>
    </row>
    <row r="82" spans="1:3" x14ac:dyDescent="0.25">
      <c r="A82">
        <v>3</v>
      </c>
      <c r="B82">
        <v>1</v>
      </c>
      <c r="C82" t="s">
        <v>570</v>
      </c>
    </row>
    <row r="83" spans="1:3" x14ac:dyDescent="0.25">
      <c r="A83">
        <v>2</v>
      </c>
      <c r="B83">
        <v>0</v>
      </c>
      <c r="C83" t="s">
        <v>968</v>
      </c>
    </row>
    <row r="84" spans="1:3" x14ac:dyDescent="0.25">
      <c r="A84">
        <v>2</v>
      </c>
      <c r="B84">
        <v>1</v>
      </c>
      <c r="C84" t="s">
        <v>447</v>
      </c>
    </row>
    <row r="85" spans="1:3" x14ac:dyDescent="0.25">
      <c r="A85">
        <v>3</v>
      </c>
      <c r="B85">
        <v>1</v>
      </c>
      <c r="C85" t="s">
        <v>598</v>
      </c>
    </row>
    <row r="86" spans="1:3" x14ac:dyDescent="0.25">
      <c r="A86">
        <v>2</v>
      </c>
      <c r="B86">
        <v>1</v>
      </c>
      <c r="C86" t="s">
        <v>1274</v>
      </c>
    </row>
    <row r="87" spans="1:3" x14ac:dyDescent="0.25">
      <c r="A87">
        <v>2</v>
      </c>
      <c r="B87">
        <v>1</v>
      </c>
      <c r="C87" t="s">
        <v>411</v>
      </c>
    </row>
    <row r="88" spans="1:3" x14ac:dyDescent="0.25">
      <c r="A88">
        <v>1</v>
      </c>
      <c r="B88">
        <v>1</v>
      </c>
      <c r="C88" t="s">
        <v>1551</v>
      </c>
    </row>
    <row r="89" spans="1:3" x14ac:dyDescent="0.25">
      <c r="A89">
        <v>2</v>
      </c>
      <c r="B89">
        <v>1</v>
      </c>
      <c r="C89" t="s">
        <v>934</v>
      </c>
    </row>
    <row r="90" spans="1:3" x14ac:dyDescent="0.25">
      <c r="A90">
        <v>2</v>
      </c>
      <c r="B90">
        <v>1</v>
      </c>
      <c r="C90" t="s">
        <v>848</v>
      </c>
    </row>
    <row r="91" spans="1:3" x14ac:dyDescent="0.25">
      <c r="A91">
        <v>2</v>
      </c>
      <c r="B91">
        <v>1</v>
      </c>
      <c r="C91" t="s">
        <v>361</v>
      </c>
    </row>
    <row r="92" spans="1:3" x14ac:dyDescent="0.25">
      <c r="A92">
        <v>2</v>
      </c>
      <c r="B92">
        <v>1</v>
      </c>
      <c r="C92" t="s">
        <v>353</v>
      </c>
    </row>
    <row r="93" spans="1:3" x14ac:dyDescent="0.25">
      <c r="A93">
        <v>2</v>
      </c>
      <c r="B93">
        <v>1</v>
      </c>
      <c r="C93" t="s">
        <v>226</v>
      </c>
    </row>
    <row r="94" spans="1:3" x14ac:dyDescent="0.25">
      <c r="A94">
        <v>2</v>
      </c>
      <c r="B94">
        <v>1</v>
      </c>
      <c r="C94" t="s">
        <v>794</v>
      </c>
    </row>
    <row r="95" spans="1:3" x14ac:dyDescent="0.25">
      <c r="A95">
        <v>2</v>
      </c>
      <c r="B95">
        <v>1</v>
      </c>
      <c r="C95" t="s">
        <v>339</v>
      </c>
    </row>
    <row r="96" spans="1:3" x14ac:dyDescent="0.25">
      <c r="A96">
        <v>2</v>
      </c>
      <c r="B96">
        <v>2</v>
      </c>
      <c r="C96" t="s">
        <v>108</v>
      </c>
    </row>
    <row r="97" spans="1:3" x14ac:dyDescent="0.25">
      <c r="A97">
        <v>2</v>
      </c>
      <c r="B97">
        <v>1</v>
      </c>
      <c r="C97" t="s">
        <v>867</v>
      </c>
    </row>
    <row r="98" spans="1:3" x14ac:dyDescent="0.25">
      <c r="A98">
        <v>3</v>
      </c>
      <c r="B98">
        <v>0</v>
      </c>
      <c r="C98" t="s">
        <v>6799</v>
      </c>
    </row>
    <row r="99" spans="1:3" x14ac:dyDescent="0.25">
      <c r="A99">
        <v>2</v>
      </c>
      <c r="B99">
        <v>1</v>
      </c>
      <c r="C99" t="s">
        <v>129</v>
      </c>
    </row>
    <row r="100" spans="1:3" x14ac:dyDescent="0.25">
      <c r="A100">
        <v>2</v>
      </c>
      <c r="B100">
        <v>2</v>
      </c>
      <c r="C100" t="s">
        <v>991</v>
      </c>
    </row>
    <row r="101" spans="1:3" x14ac:dyDescent="0.25">
      <c r="A101">
        <v>3</v>
      </c>
      <c r="B101">
        <v>1</v>
      </c>
      <c r="C101" t="s">
        <v>166</v>
      </c>
    </row>
    <row r="102" spans="1:3" x14ac:dyDescent="0.25">
      <c r="A102">
        <v>2</v>
      </c>
      <c r="B102">
        <v>1</v>
      </c>
      <c r="C102" t="s">
        <v>487</v>
      </c>
    </row>
    <row r="103" spans="1:3" x14ac:dyDescent="0.25">
      <c r="A103">
        <v>3</v>
      </c>
      <c r="B103">
        <v>1</v>
      </c>
      <c r="C103" t="s">
        <v>629</v>
      </c>
    </row>
    <row r="104" spans="1:3" x14ac:dyDescent="0.25">
      <c r="A104">
        <v>3</v>
      </c>
      <c r="B104">
        <v>2</v>
      </c>
      <c r="C104" t="s">
        <v>668</v>
      </c>
    </row>
    <row r="105" spans="1:3" x14ac:dyDescent="0.25">
      <c r="A105">
        <v>2</v>
      </c>
      <c r="B105">
        <v>0</v>
      </c>
      <c r="C105" t="s">
        <v>810</v>
      </c>
    </row>
    <row r="106" spans="1:3" x14ac:dyDescent="0.25">
      <c r="A106">
        <v>2</v>
      </c>
      <c r="B106">
        <v>1</v>
      </c>
      <c r="C106" t="s">
        <v>1312</v>
      </c>
    </row>
    <row r="107" spans="1:3" x14ac:dyDescent="0.25">
      <c r="A107">
        <v>2</v>
      </c>
      <c r="B107">
        <v>1</v>
      </c>
      <c r="C107" t="s">
        <v>3983</v>
      </c>
    </row>
    <row r="108" spans="1:3" x14ac:dyDescent="0.25">
      <c r="A108">
        <v>2</v>
      </c>
      <c r="B108">
        <v>1</v>
      </c>
      <c r="C108" t="s">
        <v>73</v>
      </c>
    </row>
    <row r="109" spans="1:3" x14ac:dyDescent="0.25">
      <c r="A109">
        <v>2</v>
      </c>
      <c r="B109">
        <v>0</v>
      </c>
      <c r="C109" t="s">
        <v>470</v>
      </c>
    </row>
    <row r="110" spans="1:3" x14ac:dyDescent="0.25">
      <c r="A110">
        <v>2</v>
      </c>
      <c r="B110">
        <v>0</v>
      </c>
      <c r="C110" t="s">
        <v>766</v>
      </c>
    </row>
    <row r="111" spans="1:3" x14ac:dyDescent="0.25">
      <c r="A111">
        <v>2</v>
      </c>
      <c r="B111">
        <v>0</v>
      </c>
      <c r="C111" t="s">
        <v>859</v>
      </c>
    </row>
    <row r="112" spans="1:3" x14ac:dyDescent="0.25">
      <c r="A112">
        <v>2</v>
      </c>
      <c r="B112">
        <v>0</v>
      </c>
      <c r="C112" t="s">
        <v>367</v>
      </c>
    </row>
    <row r="113" spans="1:3" x14ac:dyDescent="0.25">
      <c r="A113">
        <v>2</v>
      </c>
      <c r="B113">
        <v>0</v>
      </c>
      <c r="C113" t="s">
        <v>828</v>
      </c>
    </row>
    <row r="114" spans="1:3" x14ac:dyDescent="0.25">
      <c r="A114">
        <v>2</v>
      </c>
      <c r="B114">
        <v>0</v>
      </c>
      <c r="C114" t="s">
        <v>319</v>
      </c>
    </row>
    <row r="115" spans="1:3" x14ac:dyDescent="0.25">
      <c r="A115">
        <v>2</v>
      </c>
      <c r="B115">
        <v>1</v>
      </c>
      <c r="C115" t="s">
        <v>76</v>
      </c>
    </row>
    <row r="116" spans="1:3" x14ac:dyDescent="0.25">
      <c r="A116">
        <v>2</v>
      </c>
      <c r="B116">
        <v>1</v>
      </c>
      <c r="C116" t="s">
        <v>5137</v>
      </c>
    </row>
    <row r="117" spans="1:3" x14ac:dyDescent="0.25">
      <c r="A117">
        <v>2</v>
      </c>
      <c r="B117">
        <v>1</v>
      </c>
      <c r="C117" t="s">
        <v>37</v>
      </c>
    </row>
    <row r="118" spans="1:3" x14ac:dyDescent="0.25">
      <c r="A118">
        <v>2</v>
      </c>
      <c r="B118">
        <v>1</v>
      </c>
      <c r="C118" t="s">
        <v>86</v>
      </c>
    </row>
    <row r="119" spans="1:3" x14ac:dyDescent="0.25">
      <c r="A119">
        <v>2</v>
      </c>
      <c r="B119">
        <v>1</v>
      </c>
      <c r="C119" t="s">
        <v>485</v>
      </c>
    </row>
    <row r="120" spans="1:3" x14ac:dyDescent="0.25">
      <c r="A120">
        <v>2</v>
      </c>
      <c r="B120">
        <v>1</v>
      </c>
      <c r="C120" t="s">
        <v>764</v>
      </c>
    </row>
    <row r="121" spans="1:3" x14ac:dyDescent="0.25">
      <c r="A121">
        <v>2</v>
      </c>
      <c r="B121">
        <v>1</v>
      </c>
      <c r="C121" t="s">
        <v>264</v>
      </c>
    </row>
    <row r="122" spans="1:3" x14ac:dyDescent="0.25">
      <c r="A122">
        <v>3</v>
      </c>
      <c r="B122">
        <v>0</v>
      </c>
      <c r="C122" t="s">
        <v>2579</v>
      </c>
    </row>
    <row r="123" spans="1:3" x14ac:dyDescent="0.25">
      <c r="A123">
        <v>3</v>
      </c>
      <c r="B123">
        <v>0</v>
      </c>
      <c r="C123" t="s">
        <v>2321</v>
      </c>
    </row>
    <row r="124" spans="1:3" x14ac:dyDescent="0.25">
      <c r="A124">
        <v>2</v>
      </c>
      <c r="B124">
        <v>1</v>
      </c>
      <c r="C124" t="s">
        <v>782</v>
      </c>
    </row>
    <row r="125" spans="1:3" x14ac:dyDescent="0.25">
      <c r="A125">
        <v>2</v>
      </c>
      <c r="B125">
        <v>1</v>
      </c>
      <c r="C125" t="s">
        <v>247</v>
      </c>
    </row>
    <row r="126" spans="1:3" x14ac:dyDescent="0.25">
      <c r="A126">
        <v>3</v>
      </c>
      <c r="B126">
        <v>1</v>
      </c>
      <c r="C126" t="s">
        <v>2358</v>
      </c>
    </row>
    <row r="127" spans="1:3" x14ac:dyDescent="0.25">
      <c r="A127">
        <v>2</v>
      </c>
      <c r="B127">
        <v>1</v>
      </c>
      <c r="C127" t="s">
        <v>157</v>
      </c>
    </row>
    <row r="128" spans="1:3" x14ac:dyDescent="0.25">
      <c r="A128">
        <v>3</v>
      </c>
      <c r="B128">
        <v>0</v>
      </c>
      <c r="C128" t="s">
        <v>2348</v>
      </c>
    </row>
    <row r="129" spans="1:3" x14ac:dyDescent="0.25">
      <c r="A129">
        <v>2</v>
      </c>
      <c r="B129">
        <v>1</v>
      </c>
      <c r="C129" t="s">
        <v>886</v>
      </c>
    </row>
    <row r="130" spans="1:3" x14ac:dyDescent="0.25">
      <c r="A130">
        <v>3</v>
      </c>
      <c r="B130">
        <v>0</v>
      </c>
      <c r="C130" t="s">
        <v>607</v>
      </c>
    </row>
    <row r="131" spans="1:3" x14ac:dyDescent="0.25">
      <c r="A131">
        <v>3</v>
      </c>
      <c r="B131">
        <v>2</v>
      </c>
      <c r="C131" t="s">
        <v>620</v>
      </c>
    </row>
    <row r="132" spans="1:3" x14ac:dyDescent="0.25">
      <c r="A132">
        <v>2</v>
      </c>
      <c r="B132">
        <v>0</v>
      </c>
      <c r="C132" t="s">
        <v>299</v>
      </c>
    </row>
    <row r="133" spans="1:3" x14ac:dyDescent="0.25">
      <c r="A133">
        <v>2</v>
      </c>
      <c r="B133">
        <v>0</v>
      </c>
      <c r="C133" t="s">
        <v>1401</v>
      </c>
    </row>
    <row r="134" spans="1:3" x14ac:dyDescent="0.25">
      <c r="A134">
        <v>1</v>
      </c>
      <c r="B134">
        <v>1</v>
      </c>
      <c r="C134" t="s">
        <v>745</v>
      </c>
    </row>
    <row r="135" spans="1:3" x14ac:dyDescent="0.25">
      <c r="A135">
        <v>2</v>
      </c>
      <c r="B135">
        <v>0</v>
      </c>
      <c r="C135" t="s">
        <v>4011</v>
      </c>
    </row>
    <row r="136" spans="1:3" x14ac:dyDescent="0.25">
      <c r="A136">
        <v>2</v>
      </c>
      <c r="B136">
        <v>1</v>
      </c>
      <c r="C136" t="s">
        <v>1546</v>
      </c>
    </row>
    <row r="137" spans="1:3" x14ac:dyDescent="0.25">
      <c r="A137">
        <v>2</v>
      </c>
      <c r="B137">
        <v>2</v>
      </c>
      <c r="C137" t="s">
        <v>284</v>
      </c>
    </row>
    <row r="138" spans="1:3" x14ac:dyDescent="0.25">
      <c r="A138">
        <v>1</v>
      </c>
      <c r="B138">
        <v>0</v>
      </c>
      <c r="C138" t="s">
        <v>54</v>
      </c>
    </row>
    <row r="139" spans="1:3" x14ac:dyDescent="0.25">
      <c r="A139">
        <v>1</v>
      </c>
      <c r="B139">
        <v>1</v>
      </c>
      <c r="C139" t="s">
        <v>760</v>
      </c>
    </row>
    <row r="140" spans="1:3" x14ac:dyDescent="0.25">
      <c r="A140">
        <v>2</v>
      </c>
      <c r="B140">
        <v>1</v>
      </c>
      <c r="C140" t="s">
        <v>432</v>
      </c>
    </row>
    <row r="141" spans="1:3" x14ac:dyDescent="0.25">
      <c r="A141">
        <v>2</v>
      </c>
      <c r="B141">
        <v>2</v>
      </c>
      <c r="C141" t="s">
        <v>752</v>
      </c>
    </row>
    <row r="142" spans="1:3" x14ac:dyDescent="0.25">
      <c r="A142">
        <v>2</v>
      </c>
      <c r="B142">
        <v>1</v>
      </c>
      <c r="C142" t="s">
        <v>931</v>
      </c>
    </row>
    <row r="143" spans="1:3" x14ac:dyDescent="0.25">
      <c r="A143">
        <v>2</v>
      </c>
      <c r="B143">
        <v>1</v>
      </c>
      <c r="C143" t="s">
        <v>942</v>
      </c>
    </row>
    <row r="144" spans="1:3" x14ac:dyDescent="0.25">
      <c r="A144">
        <v>2</v>
      </c>
      <c r="B144">
        <v>1</v>
      </c>
      <c r="C144" t="s">
        <v>1002</v>
      </c>
    </row>
    <row r="145" spans="1:3" x14ac:dyDescent="0.25">
      <c r="A145">
        <v>2</v>
      </c>
      <c r="B145">
        <v>1</v>
      </c>
      <c r="C145" t="s">
        <v>5268</v>
      </c>
    </row>
    <row r="146" spans="1:3" x14ac:dyDescent="0.25">
      <c r="A146">
        <v>2</v>
      </c>
      <c r="B146">
        <v>0</v>
      </c>
      <c r="C146" t="s">
        <v>509</v>
      </c>
    </row>
    <row r="147" spans="1:3" x14ac:dyDescent="0.25">
      <c r="A147">
        <v>2</v>
      </c>
      <c r="B147">
        <v>1</v>
      </c>
      <c r="C147" t="s">
        <v>919</v>
      </c>
    </row>
    <row r="148" spans="1:3" x14ac:dyDescent="0.25">
      <c r="A148">
        <v>2</v>
      </c>
      <c r="B148">
        <v>1</v>
      </c>
      <c r="C148" t="s">
        <v>939</v>
      </c>
    </row>
    <row r="149" spans="1:3" x14ac:dyDescent="0.25">
      <c r="A149">
        <v>1</v>
      </c>
      <c r="B149">
        <v>1</v>
      </c>
      <c r="C149" t="s">
        <v>742</v>
      </c>
    </row>
    <row r="150" spans="1:3" x14ac:dyDescent="0.25">
      <c r="A150">
        <v>2</v>
      </c>
      <c r="B150">
        <v>0</v>
      </c>
      <c r="C150" t="s">
        <v>374</v>
      </c>
    </row>
    <row r="151" spans="1:3" x14ac:dyDescent="0.25">
      <c r="A151">
        <v>2</v>
      </c>
      <c r="B151">
        <v>1</v>
      </c>
      <c r="C151" t="s">
        <v>3296</v>
      </c>
    </row>
    <row r="152" spans="1:3" x14ac:dyDescent="0.25">
      <c r="A152">
        <v>2</v>
      </c>
      <c r="B152">
        <v>1</v>
      </c>
      <c r="C152" t="s">
        <v>4005</v>
      </c>
    </row>
    <row r="153" spans="1:3" x14ac:dyDescent="0.25">
      <c r="A153">
        <v>2</v>
      </c>
      <c r="B153">
        <v>1</v>
      </c>
      <c r="C153" t="s">
        <v>5096</v>
      </c>
    </row>
    <row r="154" spans="1:3" x14ac:dyDescent="0.25">
      <c r="A154">
        <v>3</v>
      </c>
      <c r="B154">
        <v>0</v>
      </c>
      <c r="C154" t="s">
        <v>6747</v>
      </c>
    </row>
    <row r="155" spans="1:3" x14ac:dyDescent="0.25">
      <c r="A155">
        <v>1</v>
      </c>
      <c r="B155">
        <v>1</v>
      </c>
      <c r="C155" t="s">
        <v>768</v>
      </c>
    </row>
    <row r="156" spans="1:3" x14ac:dyDescent="0.25">
      <c r="A156">
        <v>2</v>
      </c>
      <c r="B156">
        <v>0</v>
      </c>
      <c r="C156" t="s">
        <v>2437</v>
      </c>
    </row>
    <row r="157" spans="1:3" x14ac:dyDescent="0.25">
      <c r="A157">
        <v>2</v>
      </c>
      <c r="B157">
        <v>0</v>
      </c>
      <c r="C157" t="s">
        <v>972</v>
      </c>
    </row>
    <row r="158" spans="1:3" x14ac:dyDescent="0.25">
      <c r="A158">
        <v>3</v>
      </c>
      <c r="B158">
        <v>2</v>
      </c>
      <c r="C158" t="s">
        <v>61</v>
      </c>
    </row>
    <row r="159" spans="1:3" x14ac:dyDescent="0.25">
      <c r="A159">
        <v>2</v>
      </c>
      <c r="B159">
        <v>2</v>
      </c>
      <c r="C159" t="s">
        <v>27</v>
      </c>
    </row>
    <row r="160" spans="1:3" x14ac:dyDescent="0.25">
      <c r="A160">
        <v>3</v>
      </c>
      <c r="B160">
        <v>1</v>
      </c>
      <c r="C160" t="s">
        <v>585</v>
      </c>
    </row>
    <row r="161" spans="1:3" x14ac:dyDescent="0.25">
      <c r="A161">
        <v>2</v>
      </c>
      <c r="B161">
        <v>0</v>
      </c>
      <c r="C161" t="s">
        <v>25</v>
      </c>
    </row>
    <row r="162" spans="1:3" x14ac:dyDescent="0.25">
      <c r="A162">
        <v>3</v>
      </c>
      <c r="B162">
        <v>0</v>
      </c>
      <c r="C162" t="s">
        <v>214</v>
      </c>
    </row>
    <row r="163" spans="1:3" x14ac:dyDescent="0.25">
      <c r="A163">
        <v>3</v>
      </c>
      <c r="B163">
        <v>1</v>
      </c>
      <c r="C163" t="s">
        <v>577</v>
      </c>
    </row>
    <row r="164" spans="1:3" x14ac:dyDescent="0.25">
      <c r="A164">
        <v>3</v>
      </c>
      <c r="B164">
        <v>0</v>
      </c>
      <c r="C164" t="s">
        <v>217</v>
      </c>
    </row>
    <row r="165" spans="1:3" x14ac:dyDescent="0.25">
      <c r="A165">
        <v>3</v>
      </c>
      <c r="B165">
        <v>0</v>
      </c>
      <c r="C165" t="s">
        <v>2323</v>
      </c>
    </row>
    <row r="166" spans="1:3" x14ac:dyDescent="0.25">
      <c r="A166">
        <v>2</v>
      </c>
      <c r="B166">
        <v>1</v>
      </c>
      <c r="C166" t="s">
        <v>957</v>
      </c>
    </row>
    <row r="167" spans="1:3" x14ac:dyDescent="0.25">
      <c r="A167">
        <v>2</v>
      </c>
      <c r="B167">
        <v>0</v>
      </c>
      <c r="C167" t="s">
        <v>287</v>
      </c>
    </row>
    <row r="168" spans="1:3" x14ac:dyDescent="0.25">
      <c r="A168">
        <v>2</v>
      </c>
      <c r="B168">
        <v>1</v>
      </c>
      <c r="C168" t="s">
        <v>458</v>
      </c>
    </row>
    <row r="169" spans="1:3" x14ac:dyDescent="0.25">
      <c r="A169">
        <v>3</v>
      </c>
      <c r="B169">
        <v>1</v>
      </c>
      <c r="C169" t="s">
        <v>2386</v>
      </c>
    </row>
    <row r="170" spans="1:3" x14ac:dyDescent="0.25">
      <c r="A170">
        <v>2</v>
      </c>
      <c r="B170">
        <v>1</v>
      </c>
      <c r="C170" t="s">
        <v>843</v>
      </c>
    </row>
    <row r="171" spans="1:3" x14ac:dyDescent="0.25">
      <c r="A171">
        <v>2</v>
      </c>
      <c r="B171">
        <v>2</v>
      </c>
      <c r="C171" t="s">
        <v>839</v>
      </c>
    </row>
    <row r="172" spans="1:3" x14ac:dyDescent="0.25">
      <c r="A172">
        <v>3</v>
      </c>
      <c r="B172">
        <v>1</v>
      </c>
      <c r="C172" t="s">
        <v>601</v>
      </c>
    </row>
    <row r="173" spans="1:3" x14ac:dyDescent="0.25">
      <c r="A173">
        <v>3</v>
      </c>
      <c r="B173">
        <v>1</v>
      </c>
      <c r="C173" t="s">
        <v>5721</v>
      </c>
    </row>
    <row r="174" spans="1:3" x14ac:dyDescent="0.25">
      <c r="A174">
        <v>2</v>
      </c>
      <c r="B174">
        <v>0</v>
      </c>
      <c r="C174" t="s">
        <v>29</v>
      </c>
    </row>
    <row r="175" spans="1:3" x14ac:dyDescent="0.25">
      <c r="A175">
        <v>3</v>
      </c>
      <c r="B175">
        <v>1</v>
      </c>
      <c r="C175" t="s">
        <v>2598</v>
      </c>
    </row>
    <row r="176" spans="1:3" x14ac:dyDescent="0.25">
      <c r="A176">
        <v>2</v>
      </c>
      <c r="B176">
        <v>0</v>
      </c>
      <c r="C176" t="s">
        <v>169</v>
      </c>
    </row>
    <row r="177" spans="1:3" x14ac:dyDescent="0.25">
      <c r="A177">
        <v>2</v>
      </c>
      <c r="B177">
        <v>0</v>
      </c>
      <c r="C177" t="s">
        <v>349</v>
      </c>
    </row>
    <row r="178" spans="1:3" x14ac:dyDescent="0.25">
      <c r="A178">
        <v>3</v>
      </c>
      <c r="B178">
        <v>0</v>
      </c>
      <c r="C178" t="s">
        <v>2623</v>
      </c>
    </row>
    <row r="179" spans="1:3" x14ac:dyDescent="0.25">
      <c r="A179">
        <v>2</v>
      </c>
      <c r="B179">
        <v>1</v>
      </c>
      <c r="C179" t="s">
        <v>313</v>
      </c>
    </row>
    <row r="180" spans="1:3" x14ac:dyDescent="0.25">
      <c r="A180">
        <v>2</v>
      </c>
      <c r="B180">
        <v>1</v>
      </c>
      <c r="C180" t="s">
        <v>343</v>
      </c>
    </row>
    <row r="181" spans="1:3" x14ac:dyDescent="0.25">
      <c r="A181">
        <v>2</v>
      </c>
      <c r="B181">
        <v>1</v>
      </c>
      <c r="C181" t="s">
        <v>100</v>
      </c>
    </row>
    <row r="182" spans="1:3" x14ac:dyDescent="0.25">
      <c r="A182">
        <v>2</v>
      </c>
      <c r="B182">
        <v>1</v>
      </c>
      <c r="C182" t="s">
        <v>4015</v>
      </c>
    </row>
    <row r="183" spans="1:3" x14ac:dyDescent="0.25">
      <c r="A183">
        <v>2</v>
      </c>
      <c r="B183">
        <v>2</v>
      </c>
      <c r="C183" t="s">
        <v>463</v>
      </c>
    </row>
    <row r="184" spans="1:3" x14ac:dyDescent="0.25">
      <c r="A184">
        <v>2</v>
      </c>
      <c r="B184">
        <v>1</v>
      </c>
      <c r="C184" t="s">
        <v>23</v>
      </c>
    </row>
    <row r="185" spans="1:3" x14ac:dyDescent="0.25">
      <c r="A185">
        <v>2</v>
      </c>
      <c r="B185">
        <v>0</v>
      </c>
      <c r="C185" t="s">
        <v>394</v>
      </c>
    </row>
    <row r="186" spans="1:3" x14ac:dyDescent="0.25">
      <c r="A186">
        <v>2</v>
      </c>
      <c r="B186">
        <v>1</v>
      </c>
      <c r="C186" t="s">
        <v>125</v>
      </c>
    </row>
    <row r="187" spans="1:3" x14ac:dyDescent="0.25">
      <c r="A187">
        <v>1</v>
      </c>
      <c r="B187">
        <v>1</v>
      </c>
      <c r="C187" t="s">
        <v>114</v>
      </c>
    </row>
    <row r="188" spans="1:3" x14ac:dyDescent="0.25">
      <c r="A188">
        <v>1</v>
      </c>
      <c r="B188">
        <v>0</v>
      </c>
      <c r="C188" t="s">
        <v>4407</v>
      </c>
    </row>
    <row r="189" spans="1:3" x14ac:dyDescent="0.25">
      <c r="A189">
        <v>1</v>
      </c>
      <c r="B189">
        <v>1</v>
      </c>
      <c r="C189" t="s">
        <v>93</v>
      </c>
    </row>
    <row r="190" spans="1:3" x14ac:dyDescent="0.25">
      <c r="A190">
        <v>2</v>
      </c>
      <c r="B190">
        <v>0</v>
      </c>
      <c r="C190" t="s">
        <v>3767</v>
      </c>
    </row>
    <row r="191" spans="1:3" x14ac:dyDescent="0.25">
      <c r="A191">
        <v>1</v>
      </c>
      <c r="B191">
        <v>1</v>
      </c>
      <c r="C191" t="s">
        <v>117</v>
      </c>
    </row>
    <row r="192" spans="1:3" x14ac:dyDescent="0.25">
      <c r="A192">
        <v>1</v>
      </c>
      <c r="B192">
        <v>0</v>
      </c>
      <c r="C192" t="s">
        <v>748</v>
      </c>
    </row>
    <row r="193" spans="1:3" x14ac:dyDescent="0.25">
      <c r="A193">
        <v>1</v>
      </c>
      <c r="B193">
        <v>0</v>
      </c>
      <c r="C193" t="s">
        <v>738</v>
      </c>
    </row>
    <row r="194" spans="1:3" x14ac:dyDescent="0.25">
      <c r="A194">
        <v>2</v>
      </c>
      <c r="B194">
        <v>1</v>
      </c>
      <c r="C194" t="s">
        <v>945</v>
      </c>
    </row>
    <row r="195" spans="1:3" x14ac:dyDescent="0.25">
      <c r="A195">
        <v>2</v>
      </c>
      <c r="B195">
        <v>0</v>
      </c>
      <c r="C195" t="s">
        <v>386</v>
      </c>
    </row>
    <row r="196" spans="1:3" x14ac:dyDescent="0.25">
      <c r="A196">
        <v>2</v>
      </c>
      <c r="B196">
        <v>1</v>
      </c>
      <c r="C196" t="s">
        <v>733</v>
      </c>
    </row>
    <row r="197" spans="1:3" x14ac:dyDescent="0.25">
      <c r="A197">
        <v>3</v>
      </c>
      <c r="B197">
        <v>1</v>
      </c>
      <c r="C197" t="s">
        <v>38</v>
      </c>
    </row>
    <row r="198" spans="1:3" x14ac:dyDescent="0.25">
      <c r="A198">
        <v>2</v>
      </c>
      <c r="B198">
        <v>1</v>
      </c>
      <c r="C198" t="s">
        <v>325</v>
      </c>
    </row>
    <row r="199" spans="1:3" x14ac:dyDescent="0.25">
      <c r="A199">
        <v>2</v>
      </c>
      <c r="B199">
        <v>1</v>
      </c>
      <c r="C199" t="s">
        <v>913</v>
      </c>
    </row>
    <row r="200" spans="1:3" x14ac:dyDescent="0.25">
      <c r="A200">
        <v>2</v>
      </c>
      <c r="B200">
        <v>0</v>
      </c>
      <c r="C200" t="s">
        <v>506</v>
      </c>
    </row>
    <row r="201" spans="1:3" x14ac:dyDescent="0.25">
      <c r="A201">
        <v>2</v>
      </c>
      <c r="B201">
        <v>1</v>
      </c>
      <c r="C201" t="s">
        <v>909</v>
      </c>
    </row>
    <row r="202" spans="1:3" x14ac:dyDescent="0.25">
      <c r="A202">
        <v>2</v>
      </c>
      <c r="B202">
        <v>2</v>
      </c>
      <c r="C202" t="s">
        <v>111</v>
      </c>
    </row>
    <row r="203" spans="1:3" x14ac:dyDescent="0.25">
      <c r="A203">
        <v>2</v>
      </c>
      <c r="B203">
        <v>0</v>
      </c>
      <c r="C203" t="s">
        <v>305</v>
      </c>
    </row>
    <row r="204" spans="1:3" x14ac:dyDescent="0.25">
      <c r="A204">
        <v>2</v>
      </c>
      <c r="B204">
        <v>1</v>
      </c>
      <c r="C204" t="s">
        <v>105</v>
      </c>
    </row>
    <row r="205" spans="1:3" x14ac:dyDescent="0.25">
      <c r="A205">
        <v>2</v>
      </c>
      <c r="B205">
        <v>0</v>
      </c>
      <c r="C205" t="s">
        <v>892</v>
      </c>
    </row>
    <row r="206" spans="1:3" x14ac:dyDescent="0.25">
      <c r="A206">
        <v>3</v>
      </c>
      <c r="B206">
        <v>1</v>
      </c>
      <c r="C206" t="s">
        <v>58</v>
      </c>
    </row>
    <row r="207" spans="1:3" x14ac:dyDescent="0.25">
      <c r="A207">
        <v>2</v>
      </c>
      <c r="B207">
        <v>1</v>
      </c>
      <c r="C207" t="s">
        <v>495</v>
      </c>
    </row>
    <row r="208" spans="1:3" x14ac:dyDescent="0.25">
      <c r="A208">
        <v>3</v>
      </c>
      <c r="B208">
        <v>1</v>
      </c>
      <c r="C208" t="s">
        <v>6716</v>
      </c>
    </row>
    <row r="209" spans="1:3" x14ac:dyDescent="0.25">
      <c r="A209">
        <v>2</v>
      </c>
      <c r="B209">
        <v>1</v>
      </c>
      <c r="C209" t="s">
        <v>309</v>
      </c>
    </row>
    <row r="211" spans="1:3" x14ac:dyDescent="0.25">
      <c r="B211" t="s">
        <v>6925</v>
      </c>
      <c r="C211">
        <f>COUNTIF(B2:B209,"=1")</f>
        <v>133</v>
      </c>
    </row>
    <row r="212" spans="1:3" x14ac:dyDescent="0.25">
      <c r="B212" t="s">
        <v>6926</v>
      </c>
      <c r="C212">
        <f>COUNTIF(B2:B209,"=0")</f>
        <v>57</v>
      </c>
    </row>
    <row r="213" spans="1:3" x14ac:dyDescent="0.25">
      <c r="B213" t="s">
        <v>6927</v>
      </c>
      <c r="C213">
        <f>COUNTIF(B2:B209,"=2")</f>
        <v>18</v>
      </c>
    </row>
    <row r="214" spans="1:3" x14ac:dyDescent="0.25">
      <c r="B214" t="s">
        <v>6928</v>
      </c>
      <c r="C214">
        <f>SUM(C211:C213)</f>
        <v>208</v>
      </c>
    </row>
    <row r="216" spans="1:3" x14ac:dyDescent="0.25">
      <c r="B216" t="s">
        <v>6929</v>
      </c>
      <c r="C216">
        <f>C211/(C212+C211)</f>
        <v>0.7</v>
      </c>
    </row>
    <row r="217" spans="1:3" x14ac:dyDescent="0.25">
      <c r="B217" t="s">
        <v>6930</v>
      </c>
      <c r="C217">
        <f>Полнота!G57</f>
        <v>0.81395348837209303</v>
      </c>
    </row>
    <row r="218" spans="1:3" x14ac:dyDescent="0.25">
      <c r="B218" t="s">
        <v>6931</v>
      </c>
      <c r="C218">
        <f>(2*C216*C217)/(C216+C217)</f>
        <v>0.75268817204301086</v>
      </c>
    </row>
    <row r="220" spans="1:3" x14ac:dyDescent="0.25">
      <c r="A220" t="s">
        <v>6932</v>
      </c>
      <c r="B220">
        <f>SUM(SUMIF(B2:B209,{"=1"},A2:A209))</f>
        <v>284</v>
      </c>
      <c r="C220">
        <f>(100*B220)/$B$222</f>
        <v>1.1125910836010342</v>
      </c>
    </row>
    <row r="221" spans="1:3" x14ac:dyDescent="0.25">
      <c r="A221" t="s">
        <v>6933</v>
      </c>
      <c r="B221">
        <f>SUM(SUMIF(B2:B209,{"=1","=0"},A2:A209))</f>
        <v>406</v>
      </c>
      <c r="C221">
        <f>(100*B221)/$B$222</f>
        <v>1.5905351406409152</v>
      </c>
    </row>
    <row r="222" spans="1:3" x14ac:dyDescent="0.25">
      <c r="A222" t="s">
        <v>6934</v>
      </c>
      <c r="B222">
        <v>25526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" workbookViewId="0">
      <selection activeCell="D15" sqref="D15"/>
    </sheetView>
  </sheetViews>
  <sheetFormatPr defaultRowHeight="15" x14ac:dyDescent="0.25"/>
  <cols>
    <col min="1" max="1" width="61.5703125" bestFit="1" customWidth="1"/>
    <col min="2" max="2" width="12" bestFit="1" customWidth="1"/>
    <col min="3" max="3" width="8" bestFit="1" customWidth="1"/>
    <col min="4" max="4" width="43.5703125" bestFit="1" customWidth="1"/>
    <col min="5" max="5" width="28.42578125" bestFit="1" customWidth="1"/>
    <col min="6" max="6" width="23.42578125" bestFit="1" customWidth="1"/>
  </cols>
  <sheetData>
    <row r="1" spans="1:8" x14ac:dyDescent="0.25">
      <c r="A1" s="5" t="s">
        <v>0</v>
      </c>
      <c r="B1" s="5"/>
      <c r="C1" s="5" t="s">
        <v>6935</v>
      </c>
      <c r="D1" s="5"/>
      <c r="G1" s="5"/>
      <c r="H1" s="5"/>
    </row>
    <row r="2" spans="1:8" ht="15.75" x14ac:dyDescent="0.25">
      <c r="A2" s="6" t="s">
        <v>6970</v>
      </c>
      <c r="B2" s="5"/>
      <c r="C2" s="5">
        <v>1</v>
      </c>
      <c r="D2" t="s">
        <v>436</v>
      </c>
      <c r="E2" t="s">
        <v>119</v>
      </c>
      <c r="F2" t="s">
        <v>428</v>
      </c>
      <c r="G2" s="5"/>
      <c r="H2" s="5"/>
    </row>
    <row r="3" spans="1:8" ht="15.75" x14ac:dyDescent="0.25">
      <c r="A3" s="6" t="s">
        <v>6944</v>
      </c>
      <c r="B3" s="5"/>
      <c r="C3" s="5">
        <v>1</v>
      </c>
      <c r="D3" t="s">
        <v>88</v>
      </c>
      <c r="G3" s="5"/>
      <c r="H3" s="5"/>
    </row>
    <row r="4" spans="1:8" ht="15.75" x14ac:dyDescent="0.25">
      <c r="A4" s="6" t="s">
        <v>6941</v>
      </c>
      <c r="B4" s="5">
        <v>1</v>
      </c>
      <c r="C4" s="5">
        <v>1</v>
      </c>
      <c r="D4" s="4" t="s">
        <v>91</v>
      </c>
      <c r="H4" s="5"/>
    </row>
    <row r="5" spans="1:8" ht="15.75" x14ac:dyDescent="0.25">
      <c r="A5" s="6" t="s">
        <v>6958</v>
      </c>
      <c r="B5" s="5"/>
      <c r="C5" s="5">
        <v>1</v>
      </c>
      <c r="D5" t="s">
        <v>589</v>
      </c>
      <c r="H5" s="5"/>
    </row>
    <row r="6" spans="1:8" ht="15.75" x14ac:dyDescent="0.25">
      <c r="A6" s="6" t="s">
        <v>6968</v>
      </c>
      <c r="B6" s="6"/>
      <c r="C6" s="5">
        <v>1</v>
      </c>
      <c r="D6" t="s">
        <v>834</v>
      </c>
      <c r="H6" s="5"/>
    </row>
    <row r="7" spans="1:8" ht="15.75" x14ac:dyDescent="0.25">
      <c r="A7" s="6" t="s">
        <v>6956</v>
      </c>
      <c r="B7" s="5"/>
      <c r="C7" s="5">
        <v>0</v>
      </c>
      <c r="H7" s="5"/>
    </row>
    <row r="8" spans="1:8" ht="15.75" x14ac:dyDescent="0.25">
      <c r="A8" s="6" t="s">
        <v>494</v>
      </c>
      <c r="B8" s="8">
        <v>1</v>
      </c>
      <c r="C8" s="5">
        <v>-1</v>
      </c>
      <c r="D8" s="7"/>
      <c r="G8" s="5"/>
      <c r="H8" s="5"/>
    </row>
    <row r="9" spans="1:8" ht="15.75" x14ac:dyDescent="0.25">
      <c r="A9" s="6" t="s">
        <v>6966</v>
      </c>
      <c r="B9" s="6"/>
      <c r="C9" s="5">
        <v>1</v>
      </c>
      <c r="D9" t="s">
        <v>4002</v>
      </c>
      <c r="G9" s="5"/>
      <c r="H9" s="5"/>
    </row>
    <row r="10" spans="1:8" ht="15.75" x14ac:dyDescent="0.25">
      <c r="A10" s="6" t="s">
        <v>6972</v>
      </c>
      <c r="B10" s="5"/>
      <c r="C10" s="5">
        <v>1</v>
      </c>
      <c r="D10" t="s">
        <v>5706</v>
      </c>
      <c r="H10" s="5"/>
    </row>
    <row r="11" spans="1:8" ht="15.75" x14ac:dyDescent="0.25">
      <c r="A11" s="6" t="s">
        <v>6964</v>
      </c>
      <c r="B11" s="5"/>
      <c r="C11" s="5">
        <v>1</v>
      </c>
      <c r="D11" t="s">
        <v>3999</v>
      </c>
      <c r="H11" s="5"/>
    </row>
    <row r="12" spans="1:8" ht="15.75" x14ac:dyDescent="0.25">
      <c r="A12" s="6" t="s">
        <v>5031</v>
      </c>
      <c r="B12" s="5"/>
      <c r="C12" s="5">
        <v>1</v>
      </c>
      <c r="D12" t="s">
        <v>3987</v>
      </c>
      <c r="G12" s="5"/>
      <c r="H12" s="5"/>
    </row>
    <row r="13" spans="1:8" ht="15.75" x14ac:dyDescent="0.25">
      <c r="A13" s="6" t="s">
        <v>6969</v>
      </c>
      <c r="B13" s="5"/>
      <c r="C13" s="5">
        <v>1</v>
      </c>
      <c r="D13" t="s">
        <v>4459</v>
      </c>
      <c r="G13" s="5"/>
      <c r="H13" s="5"/>
    </row>
    <row r="14" spans="1:8" ht="15.75" x14ac:dyDescent="0.25">
      <c r="A14" s="6" t="s">
        <v>6961</v>
      </c>
      <c r="B14" s="5"/>
      <c r="C14" s="5">
        <v>1</v>
      </c>
      <c r="D14" s="4" t="s">
        <v>570</v>
      </c>
      <c r="H14" s="5"/>
    </row>
    <row r="15" spans="1:8" ht="15.75" x14ac:dyDescent="0.25">
      <c r="A15" s="6" t="s">
        <v>611</v>
      </c>
      <c r="B15" s="5"/>
      <c r="C15" s="5">
        <v>1</v>
      </c>
      <c r="D15" t="s">
        <v>610</v>
      </c>
      <c r="G15" s="5"/>
      <c r="H15" s="5"/>
    </row>
    <row r="16" spans="1:8" ht="15.75" x14ac:dyDescent="0.25">
      <c r="A16" s="6" t="s">
        <v>6950</v>
      </c>
      <c r="B16" s="5"/>
      <c r="C16" s="5">
        <v>1</v>
      </c>
      <c r="D16" t="s">
        <v>1190</v>
      </c>
      <c r="G16" s="5"/>
      <c r="H16" s="5"/>
    </row>
    <row r="17" spans="1:8" ht="15.75" x14ac:dyDescent="0.25">
      <c r="A17" s="6" t="s">
        <v>6949</v>
      </c>
      <c r="B17" s="5"/>
      <c r="C17" s="5">
        <v>1</v>
      </c>
      <c r="D17" t="s">
        <v>241</v>
      </c>
      <c r="G17" s="5"/>
      <c r="H17" s="5"/>
    </row>
    <row r="18" spans="1:8" ht="15.75" x14ac:dyDescent="0.25">
      <c r="A18" s="6" t="s">
        <v>6952</v>
      </c>
      <c r="B18" s="5"/>
      <c r="C18" s="5">
        <v>1</v>
      </c>
      <c r="D18" t="s">
        <v>103</v>
      </c>
      <c r="G18" s="5"/>
      <c r="H18" s="5"/>
    </row>
    <row r="19" spans="1:8" ht="15.75" x14ac:dyDescent="0.25">
      <c r="A19" s="6" t="s">
        <v>6947</v>
      </c>
      <c r="B19" s="5"/>
      <c r="C19" s="5">
        <v>0</v>
      </c>
      <c r="G19" s="5"/>
      <c r="H19" s="5"/>
    </row>
    <row r="20" spans="1:8" ht="15.75" x14ac:dyDescent="0.25">
      <c r="A20" s="6" t="s">
        <v>1223</v>
      </c>
      <c r="B20" s="5"/>
      <c r="C20" s="5">
        <v>1</v>
      </c>
      <c r="D20" t="s">
        <v>749</v>
      </c>
      <c r="G20" s="5"/>
      <c r="H20" s="5"/>
    </row>
    <row r="21" spans="1:8" ht="15.75" x14ac:dyDescent="0.25">
      <c r="A21" s="6" t="s">
        <v>6962</v>
      </c>
      <c r="B21" s="5"/>
      <c r="C21" s="5">
        <v>0</v>
      </c>
      <c r="G21" s="5"/>
      <c r="H21" s="5"/>
    </row>
    <row r="22" spans="1:8" ht="15.75" x14ac:dyDescent="0.25">
      <c r="A22" s="6" t="s">
        <v>6960</v>
      </c>
      <c r="B22" s="5"/>
      <c r="C22" s="5">
        <v>1</v>
      </c>
      <c r="D22" t="s">
        <v>1235</v>
      </c>
      <c r="G22" s="5"/>
      <c r="H22" s="5"/>
    </row>
    <row r="23" spans="1:8" ht="15.75" x14ac:dyDescent="0.25">
      <c r="A23" s="6" t="s">
        <v>6959</v>
      </c>
      <c r="B23" s="5"/>
      <c r="C23" s="5">
        <v>1</v>
      </c>
      <c r="D23" t="s">
        <v>206</v>
      </c>
      <c r="G23" s="5"/>
      <c r="H23" s="5"/>
    </row>
    <row r="24" spans="1:8" ht="15.75" x14ac:dyDescent="0.25">
      <c r="A24" s="6" t="s">
        <v>5477</v>
      </c>
      <c r="B24" s="5"/>
      <c r="C24" s="5">
        <v>1</v>
      </c>
      <c r="D24" t="s">
        <v>203</v>
      </c>
      <c r="G24" s="5"/>
      <c r="H24" s="5"/>
    </row>
    <row r="25" spans="1:8" ht="15.75" x14ac:dyDescent="0.25">
      <c r="A25" s="6" t="s">
        <v>6957</v>
      </c>
      <c r="B25" s="5"/>
      <c r="C25" s="5">
        <v>1</v>
      </c>
      <c r="D25" t="s">
        <v>339</v>
      </c>
      <c r="G25" s="5"/>
      <c r="H25" s="5"/>
    </row>
    <row r="26" spans="1:8" ht="15.75" x14ac:dyDescent="0.25">
      <c r="A26" s="6" t="s">
        <v>6945</v>
      </c>
      <c r="B26" s="5"/>
      <c r="C26" s="5">
        <v>1</v>
      </c>
      <c r="D26" t="s">
        <v>129</v>
      </c>
      <c r="H26" s="5"/>
    </row>
    <row r="27" spans="1:8" ht="15.75" x14ac:dyDescent="0.25">
      <c r="A27" s="6" t="s">
        <v>6940</v>
      </c>
      <c r="C27" s="5">
        <v>1</v>
      </c>
      <c r="D27" t="s">
        <v>86</v>
      </c>
      <c r="H27" s="5"/>
    </row>
    <row r="28" spans="1:8" ht="15.75" x14ac:dyDescent="0.25">
      <c r="A28" s="6" t="s">
        <v>6948</v>
      </c>
      <c r="B28" s="5"/>
      <c r="C28" s="5">
        <v>1</v>
      </c>
      <c r="D28" t="s">
        <v>3972</v>
      </c>
      <c r="H28" s="5"/>
    </row>
    <row r="29" spans="1:8" ht="15.75" x14ac:dyDescent="0.25">
      <c r="A29" s="6" t="s">
        <v>6963</v>
      </c>
      <c r="B29" s="5"/>
      <c r="C29" s="5">
        <v>0</v>
      </c>
      <c r="D29" s="4"/>
      <c r="G29" s="5"/>
      <c r="H29" s="5"/>
    </row>
    <row r="30" spans="1:8" ht="15.75" x14ac:dyDescent="0.25">
      <c r="A30" s="6" t="s">
        <v>6946</v>
      </c>
      <c r="B30" s="5">
        <v>1</v>
      </c>
      <c r="C30" s="5">
        <v>1</v>
      </c>
      <c r="D30" t="s">
        <v>1546</v>
      </c>
      <c r="G30" s="5"/>
      <c r="H30" s="5"/>
    </row>
    <row r="31" spans="1:8" ht="15.75" x14ac:dyDescent="0.25">
      <c r="A31" s="6" t="s">
        <v>6939</v>
      </c>
      <c r="B31" s="5"/>
      <c r="C31" s="5">
        <v>1</v>
      </c>
      <c r="D31" t="s">
        <v>82</v>
      </c>
      <c r="G31" s="5"/>
      <c r="H31" s="5"/>
    </row>
    <row r="32" spans="1:8" x14ac:dyDescent="0.25">
      <c r="A32" t="s">
        <v>7064</v>
      </c>
      <c r="B32" s="5"/>
      <c r="C32" s="5">
        <v>1</v>
      </c>
      <c r="D32" t="s">
        <v>768</v>
      </c>
      <c r="G32" s="5"/>
      <c r="H32" s="5"/>
    </row>
    <row r="33" spans="1:8" ht="15.75" x14ac:dyDescent="0.25">
      <c r="A33" s="6" t="s">
        <v>6953</v>
      </c>
      <c r="B33" s="5"/>
      <c r="C33" s="5">
        <v>1</v>
      </c>
      <c r="D33" t="s">
        <v>585</v>
      </c>
      <c r="G33" s="5"/>
      <c r="H33" s="5"/>
    </row>
    <row r="34" spans="1:8" ht="15.75" x14ac:dyDescent="0.25">
      <c r="A34" s="6" t="s">
        <v>6971</v>
      </c>
      <c r="B34" s="5"/>
      <c r="C34" s="5">
        <v>1</v>
      </c>
      <c r="D34" t="s">
        <v>5729</v>
      </c>
      <c r="G34" s="5"/>
      <c r="H34" s="5"/>
    </row>
    <row r="35" spans="1:8" ht="15.75" x14ac:dyDescent="0.25">
      <c r="A35" s="6" t="s">
        <v>6967</v>
      </c>
      <c r="B35" s="6"/>
      <c r="C35" s="5">
        <v>0</v>
      </c>
      <c r="D35" s="7"/>
      <c r="G35" s="5"/>
      <c r="H35" s="5"/>
    </row>
    <row r="36" spans="1:8" ht="15.75" x14ac:dyDescent="0.25">
      <c r="A36" s="6" t="s">
        <v>5722</v>
      </c>
      <c r="B36" s="7"/>
      <c r="C36" s="5">
        <v>1</v>
      </c>
      <c r="D36" t="s">
        <v>5721</v>
      </c>
      <c r="G36" s="5"/>
      <c r="H36" s="5"/>
    </row>
    <row r="37" spans="1:8" ht="15.75" x14ac:dyDescent="0.25">
      <c r="A37" s="6" t="s">
        <v>6965</v>
      </c>
      <c r="B37" s="5"/>
      <c r="C37" s="5">
        <v>1</v>
      </c>
      <c r="D37" s="7" t="s">
        <v>1398</v>
      </c>
      <c r="G37" s="5"/>
      <c r="H37" s="5"/>
    </row>
    <row r="38" spans="1:8" ht="15.75" x14ac:dyDescent="0.25">
      <c r="A38" s="6" t="s">
        <v>6954</v>
      </c>
      <c r="B38" s="5">
        <v>1</v>
      </c>
      <c r="C38" s="5">
        <v>1</v>
      </c>
      <c r="D38" s="5" t="s">
        <v>335</v>
      </c>
      <c r="G38" s="5"/>
      <c r="H38" s="5"/>
    </row>
    <row r="39" spans="1:8" ht="15.75" x14ac:dyDescent="0.25">
      <c r="A39" s="6" t="s">
        <v>6955</v>
      </c>
      <c r="B39" s="5"/>
      <c r="C39" s="5">
        <v>1</v>
      </c>
      <c r="D39" t="s">
        <v>23</v>
      </c>
      <c r="G39" s="5"/>
      <c r="H39" s="5"/>
    </row>
    <row r="40" spans="1:8" ht="15.75" x14ac:dyDescent="0.25">
      <c r="A40" s="6" t="s">
        <v>255</v>
      </c>
      <c r="B40" s="7"/>
      <c r="C40" s="5">
        <v>1</v>
      </c>
      <c r="D40" t="s">
        <v>125</v>
      </c>
      <c r="G40" s="5"/>
      <c r="H40" s="5"/>
    </row>
    <row r="41" spans="1:8" ht="15.75" x14ac:dyDescent="0.25">
      <c r="A41" s="6" t="s">
        <v>6951</v>
      </c>
      <c r="B41" s="5"/>
      <c r="C41" s="5">
        <v>1</v>
      </c>
      <c r="D41" t="s">
        <v>4064</v>
      </c>
      <c r="G41" s="5"/>
      <c r="H41" s="5"/>
    </row>
    <row r="42" spans="1:8" ht="15.75" x14ac:dyDescent="0.25">
      <c r="A42" s="6" t="s">
        <v>6973</v>
      </c>
      <c r="B42" s="5">
        <v>1</v>
      </c>
      <c r="C42" s="5">
        <v>0</v>
      </c>
      <c r="G42" s="5"/>
      <c r="H42" s="5"/>
    </row>
    <row r="43" spans="1:8" ht="15.75" x14ac:dyDescent="0.25">
      <c r="A43" s="6" t="s">
        <v>6942</v>
      </c>
      <c r="B43" s="5"/>
      <c r="C43" s="5">
        <v>0</v>
      </c>
      <c r="D43" s="4"/>
      <c r="G43" s="5"/>
      <c r="H43" s="5"/>
    </row>
    <row r="44" spans="1:8" ht="15.75" x14ac:dyDescent="0.25">
      <c r="A44" s="6" t="s">
        <v>6943</v>
      </c>
      <c r="B44" s="7"/>
      <c r="C44" s="5">
        <v>1</v>
      </c>
      <c r="D44" t="s">
        <v>38</v>
      </c>
      <c r="G44" s="5"/>
      <c r="H44" s="5"/>
    </row>
    <row r="45" spans="1:8" ht="15.75" x14ac:dyDescent="0.25">
      <c r="A45" s="6" t="s">
        <v>246</v>
      </c>
      <c r="B45" s="5"/>
      <c r="C45" s="5">
        <v>0</v>
      </c>
      <c r="G45" s="5"/>
      <c r="H45" s="5"/>
    </row>
    <row r="46" spans="1:8" ht="15.75" x14ac:dyDescent="0.25">
      <c r="A46" s="6"/>
      <c r="B46" s="6"/>
      <c r="E46" s="5"/>
      <c r="F46" s="5"/>
      <c r="G46" s="5"/>
      <c r="H46" s="5"/>
    </row>
    <row r="47" spans="1:8" ht="15.75" x14ac:dyDescent="0.25">
      <c r="A47" s="6"/>
      <c r="B47" s="5"/>
      <c r="D47" s="1"/>
      <c r="E47" s="5"/>
      <c r="F47" s="5"/>
      <c r="G47" s="5"/>
      <c r="H47" s="5"/>
    </row>
    <row r="48" spans="1:8" ht="15.75" x14ac:dyDescent="0.25">
      <c r="A48" s="6"/>
      <c r="B48" s="5"/>
      <c r="E48" s="5"/>
      <c r="F48" s="5"/>
      <c r="H48" s="5"/>
    </row>
    <row r="49" spans="1:8" ht="15.75" x14ac:dyDescent="0.25">
      <c r="A49" s="6"/>
      <c r="B49" s="5"/>
      <c r="E49" s="5"/>
      <c r="F49" s="5"/>
      <c r="G49" s="5"/>
      <c r="H49" s="5"/>
    </row>
    <row r="50" spans="1:8" ht="15.75" x14ac:dyDescent="0.25">
      <c r="A50" s="6"/>
      <c r="B50" s="5"/>
      <c r="E50" s="5"/>
      <c r="F50" s="5"/>
      <c r="G50" s="5"/>
      <c r="H50" s="5"/>
    </row>
    <row r="51" spans="1:8" ht="15.75" x14ac:dyDescent="0.25">
      <c r="A51" s="6"/>
      <c r="B51" s="5"/>
      <c r="D51" s="4"/>
      <c r="E51" s="5"/>
      <c r="F51" s="5"/>
      <c r="G51" s="5"/>
      <c r="H51" s="5"/>
    </row>
    <row r="52" spans="1:8" ht="15.75" x14ac:dyDescent="0.25">
      <c r="A52" s="6"/>
      <c r="B52" s="6"/>
      <c r="E52" s="5"/>
      <c r="F52" s="5"/>
      <c r="G52" s="5"/>
      <c r="H52" s="5"/>
    </row>
    <row r="53" spans="1:8" ht="15.75" x14ac:dyDescent="0.25">
      <c r="A53" s="6"/>
      <c r="B53" s="5"/>
      <c r="D53" s="4"/>
      <c r="E53" s="5"/>
      <c r="F53" s="5"/>
      <c r="G53" s="5"/>
      <c r="H53" s="5"/>
    </row>
    <row r="54" spans="1:8" x14ac:dyDescent="0.25">
      <c r="H54" s="5"/>
    </row>
    <row r="55" spans="1:8" x14ac:dyDescent="0.25">
      <c r="A55" s="5"/>
      <c r="B55" s="5"/>
      <c r="C55" s="5"/>
      <c r="D55" s="5"/>
      <c r="E55" s="5"/>
      <c r="F55" s="5"/>
      <c r="G55" s="5" t="s">
        <v>56</v>
      </c>
      <c r="H55" s="5" t="s">
        <v>6937</v>
      </c>
    </row>
    <row r="56" spans="1:8" x14ac:dyDescent="0.25">
      <c r="A56" s="5"/>
      <c r="B56" s="5"/>
      <c r="C56" s="5"/>
      <c r="D56" s="5"/>
      <c r="E56" s="5"/>
      <c r="F56" s="5"/>
      <c r="G56" s="5">
        <f>COUNTIF(C2:C45,"=1")</f>
        <v>35</v>
      </c>
      <c r="H56" s="5">
        <f>COUNTIF(C2:C45,"&gt;=0")</f>
        <v>43</v>
      </c>
    </row>
    <row r="57" spans="1:8" x14ac:dyDescent="0.25">
      <c r="A57" s="5"/>
      <c r="B57" s="5"/>
      <c r="C57" s="5"/>
      <c r="D57" s="5"/>
      <c r="E57" s="5"/>
      <c r="F57" s="5" t="s">
        <v>6938</v>
      </c>
      <c r="G57" s="5">
        <f>G56/H56</f>
        <v>0.81395348837209303</v>
      </c>
      <c r="H57" s="5"/>
    </row>
  </sheetData>
  <sortState ref="A1:I46">
    <sortCondition ref="A1:A4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/>
  </sheetViews>
  <sheetFormatPr defaultRowHeight="15" x14ac:dyDescent="0.25"/>
  <cols>
    <col min="1" max="1" width="50" bestFit="1" customWidth="1"/>
    <col min="2" max="2" width="9.7109375" bestFit="1" customWidth="1"/>
    <col min="3" max="3" width="18.42578125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50" bestFit="1" customWidth="1"/>
    <col min="10" max="10" width="9.5703125" bestFit="1" customWidth="1"/>
    <col min="11" max="11" width="16" bestFit="1" customWidth="1"/>
    <col min="12" max="12" width="79" customWidth="1"/>
    <col min="13" max="13" width="49.85546875" bestFit="1" customWidth="1"/>
  </cols>
  <sheetData>
    <row r="1" spans="1:13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210</v>
      </c>
      <c r="B2">
        <v>48</v>
      </c>
      <c r="C2" s="4" t="s">
        <v>211</v>
      </c>
      <c r="D2">
        <v>6</v>
      </c>
      <c r="E2">
        <v>20</v>
      </c>
      <c r="F2" t="s">
        <v>14</v>
      </c>
      <c r="G2" t="s">
        <v>15</v>
      </c>
      <c r="H2" t="s">
        <v>123</v>
      </c>
      <c r="I2" t="s">
        <v>17</v>
      </c>
      <c r="J2">
        <v>0</v>
      </c>
      <c r="K2">
        <v>0</v>
      </c>
      <c r="L2" t="s">
        <v>212</v>
      </c>
      <c r="M2" t="s">
        <v>213</v>
      </c>
    </row>
    <row r="3" spans="1:13" x14ac:dyDescent="0.25">
      <c r="A3" t="s">
        <v>95</v>
      </c>
      <c r="B3">
        <v>25</v>
      </c>
      <c r="C3" s="4" t="s">
        <v>96</v>
      </c>
      <c r="D3">
        <v>26</v>
      </c>
      <c r="E3">
        <v>50</v>
      </c>
      <c r="F3" t="s">
        <v>14</v>
      </c>
      <c r="G3" t="s">
        <v>15</v>
      </c>
      <c r="H3" t="s">
        <v>21</v>
      </c>
      <c r="I3" t="s">
        <v>17</v>
      </c>
      <c r="J3">
        <v>0</v>
      </c>
      <c r="K3">
        <v>0</v>
      </c>
      <c r="L3" t="s">
        <v>97</v>
      </c>
      <c r="M3" t="s">
        <v>95</v>
      </c>
    </row>
    <row r="4" spans="1:13" x14ac:dyDescent="0.25">
      <c r="A4" t="s">
        <v>119</v>
      </c>
      <c r="B4">
        <v>68</v>
      </c>
      <c r="C4" s="4" t="s">
        <v>6895</v>
      </c>
      <c r="D4">
        <v>7</v>
      </c>
      <c r="E4">
        <v>19.019550008653901</v>
      </c>
      <c r="F4" t="s">
        <v>14</v>
      </c>
      <c r="G4" t="s">
        <v>15</v>
      </c>
      <c r="H4" t="s">
        <v>21</v>
      </c>
      <c r="I4" t="s">
        <v>17</v>
      </c>
      <c r="J4">
        <v>0</v>
      </c>
      <c r="K4">
        <v>0</v>
      </c>
      <c r="L4" t="s">
        <v>120</v>
      </c>
      <c r="M4" t="s">
        <v>121</v>
      </c>
    </row>
    <row r="5" spans="1:13" x14ac:dyDescent="0.25">
      <c r="A5" t="s">
        <v>88</v>
      </c>
      <c r="B5">
        <v>9</v>
      </c>
      <c r="C5" s="4" t="s">
        <v>6846</v>
      </c>
      <c r="D5">
        <v>3</v>
      </c>
      <c r="E5">
        <v>6.3398500028846296</v>
      </c>
      <c r="F5" t="s">
        <v>14</v>
      </c>
      <c r="G5" t="s">
        <v>15</v>
      </c>
      <c r="H5" t="s">
        <v>16</v>
      </c>
      <c r="I5" t="s">
        <v>17</v>
      </c>
      <c r="J5">
        <v>0</v>
      </c>
      <c r="K5">
        <v>0</v>
      </c>
      <c r="L5" t="s">
        <v>89</v>
      </c>
      <c r="M5" t="s">
        <v>90</v>
      </c>
    </row>
    <row r="6" spans="1:13" x14ac:dyDescent="0.25">
      <c r="A6" t="s">
        <v>91</v>
      </c>
      <c r="B6">
        <v>9</v>
      </c>
      <c r="C6" s="4" t="s">
        <v>6777</v>
      </c>
      <c r="D6">
        <v>10</v>
      </c>
      <c r="E6">
        <v>18</v>
      </c>
      <c r="F6" t="s">
        <v>14</v>
      </c>
      <c r="G6" t="s">
        <v>15</v>
      </c>
      <c r="H6" t="s">
        <v>21</v>
      </c>
      <c r="I6" t="s">
        <v>17</v>
      </c>
      <c r="J6">
        <v>0</v>
      </c>
      <c r="K6">
        <v>0</v>
      </c>
      <c r="L6" t="s">
        <v>92</v>
      </c>
      <c r="M6" t="s">
        <v>91</v>
      </c>
    </row>
    <row r="7" spans="1:13" x14ac:dyDescent="0.25">
      <c r="A7" t="s">
        <v>177</v>
      </c>
      <c r="B7">
        <v>8</v>
      </c>
      <c r="C7" s="4" t="s">
        <v>178</v>
      </c>
      <c r="D7">
        <v>8</v>
      </c>
      <c r="E7">
        <v>19.019550008653901</v>
      </c>
      <c r="F7" t="s">
        <v>14</v>
      </c>
      <c r="G7" t="s">
        <v>15</v>
      </c>
      <c r="H7" t="s">
        <v>123</v>
      </c>
      <c r="I7" t="s">
        <v>17</v>
      </c>
      <c r="J7">
        <v>0</v>
      </c>
      <c r="K7">
        <v>0</v>
      </c>
      <c r="L7" t="s">
        <v>179</v>
      </c>
      <c r="M7" t="s">
        <v>180</v>
      </c>
    </row>
    <row r="8" spans="1:13" x14ac:dyDescent="0.25">
      <c r="A8" t="s">
        <v>51</v>
      </c>
      <c r="B8">
        <v>8</v>
      </c>
      <c r="C8" s="4" t="s">
        <v>6845</v>
      </c>
      <c r="D8">
        <v>2</v>
      </c>
      <c r="E8">
        <v>3.1699250014423099</v>
      </c>
      <c r="F8" t="s">
        <v>14</v>
      </c>
      <c r="G8" t="s">
        <v>15</v>
      </c>
      <c r="H8" t="s">
        <v>16</v>
      </c>
      <c r="I8" t="s">
        <v>17</v>
      </c>
      <c r="J8">
        <v>0</v>
      </c>
      <c r="K8">
        <v>0</v>
      </c>
      <c r="L8" t="s">
        <v>52</v>
      </c>
      <c r="M8" t="s">
        <v>53</v>
      </c>
    </row>
    <row r="9" spans="1:13" x14ac:dyDescent="0.25">
      <c r="A9" t="s">
        <v>44</v>
      </c>
      <c r="B9">
        <v>38</v>
      </c>
      <c r="C9" s="4" t="s">
        <v>45</v>
      </c>
      <c r="D9">
        <v>4</v>
      </c>
      <c r="E9">
        <v>9.50977500432694</v>
      </c>
      <c r="F9" t="s">
        <v>14</v>
      </c>
      <c r="G9" t="s">
        <v>15</v>
      </c>
      <c r="H9" t="s">
        <v>21</v>
      </c>
      <c r="I9" t="s">
        <v>17</v>
      </c>
      <c r="J9">
        <v>0</v>
      </c>
      <c r="K9">
        <v>0</v>
      </c>
      <c r="L9" t="s">
        <v>46</v>
      </c>
      <c r="M9" t="s">
        <v>47</v>
      </c>
    </row>
    <row r="10" spans="1:13" x14ac:dyDescent="0.25">
      <c r="A10" t="s">
        <v>140</v>
      </c>
      <c r="B10">
        <v>32</v>
      </c>
      <c r="C10" s="4" t="s">
        <v>141</v>
      </c>
      <c r="D10">
        <v>4</v>
      </c>
      <c r="E10">
        <v>12</v>
      </c>
      <c r="F10" t="s">
        <v>14</v>
      </c>
      <c r="G10" t="s">
        <v>15</v>
      </c>
      <c r="H10" t="s">
        <v>123</v>
      </c>
      <c r="I10" t="s">
        <v>17</v>
      </c>
      <c r="J10">
        <v>0</v>
      </c>
      <c r="K10">
        <v>0</v>
      </c>
      <c r="L10" t="s">
        <v>142</v>
      </c>
      <c r="M10" t="s">
        <v>143</v>
      </c>
    </row>
    <row r="11" spans="1:13" x14ac:dyDescent="0.25">
      <c r="A11" t="s">
        <v>146</v>
      </c>
      <c r="B11">
        <v>36</v>
      </c>
      <c r="C11" s="4" t="s">
        <v>6898</v>
      </c>
      <c r="D11">
        <v>5</v>
      </c>
      <c r="E11">
        <v>8</v>
      </c>
      <c r="F11" t="s">
        <v>14</v>
      </c>
      <c r="G11" t="s">
        <v>15</v>
      </c>
      <c r="H11" t="s">
        <v>123</v>
      </c>
      <c r="I11" t="s">
        <v>17</v>
      </c>
      <c r="J11">
        <v>0</v>
      </c>
      <c r="K11">
        <v>0</v>
      </c>
      <c r="L11" t="s">
        <v>147</v>
      </c>
      <c r="M11" t="s">
        <v>146</v>
      </c>
    </row>
    <row r="12" spans="1:13" x14ac:dyDescent="0.25">
      <c r="A12" t="s">
        <v>187</v>
      </c>
      <c r="B12">
        <v>9</v>
      </c>
      <c r="C12" s="4" t="s">
        <v>6846</v>
      </c>
      <c r="D12">
        <v>2</v>
      </c>
      <c r="E12">
        <v>2</v>
      </c>
      <c r="F12" t="s">
        <v>14</v>
      </c>
      <c r="G12" t="s">
        <v>15</v>
      </c>
      <c r="H12" t="s">
        <v>123</v>
      </c>
      <c r="I12" t="s">
        <v>17</v>
      </c>
      <c r="J12">
        <v>0</v>
      </c>
      <c r="K12">
        <v>0</v>
      </c>
      <c r="L12" t="s">
        <v>188</v>
      </c>
      <c r="M12" t="s">
        <v>189</v>
      </c>
    </row>
    <row r="13" spans="1:13" x14ac:dyDescent="0.25">
      <c r="A13" t="s">
        <v>1190</v>
      </c>
      <c r="B13">
        <v>26</v>
      </c>
      <c r="C13" s="4" t="s">
        <v>6772</v>
      </c>
      <c r="D13">
        <v>24</v>
      </c>
      <c r="E13">
        <v>46</v>
      </c>
      <c r="F13" t="s">
        <v>14</v>
      </c>
      <c r="G13" t="s">
        <v>15</v>
      </c>
      <c r="H13" t="s">
        <v>21</v>
      </c>
      <c r="I13" t="s">
        <v>17</v>
      </c>
      <c r="J13">
        <v>0</v>
      </c>
      <c r="K13">
        <v>0</v>
      </c>
      <c r="L13" t="s">
        <v>6773</v>
      </c>
      <c r="M13" t="s">
        <v>1190</v>
      </c>
    </row>
    <row r="14" spans="1:13" x14ac:dyDescent="0.25">
      <c r="A14" t="s">
        <v>33</v>
      </c>
      <c r="B14">
        <v>25</v>
      </c>
      <c r="C14" s="4" t="s">
        <v>6842</v>
      </c>
      <c r="D14">
        <v>3</v>
      </c>
      <c r="E14">
        <v>3.1699250014423099</v>
      </c>
      <c r="F14" t="s">
        <v>14</v>
      </c>
      <c r="G14" t="s">
        <v>15</v>
      </c>
      <c r="H14" t="s">
        <v>16</v>
      </c>
      <c r="I14" t="s">
        <v>17</v>
      </c>
      <c r="J14">
        <v>0</v>
      </c>
      <c r="K14">
        <v>0</v>
      </c>
      <c r="L14" t="s">
        <v>34</v>
      </c>
      <c r="M14" t="s">
        <v>35</v>
      </c>
    </row>
    <row r="15" spans="1:13" x14ac:dyDescent="0.25">
      <c r="A15" t="s">
        <v>195</v>
      </c>
      <c r="B15">
        <v>21</v>
      </c>
      <c r="C15" s="4" t="s">
        <v>196</v>
      </c>
      <c r="D15">
        <v>10</v>
      </c>
      <c r="E15">
        <v>15</v>
      </c>
      <c r="F15" t="s">
        <v>14</v>
      </c>
      <c r="G15" t="s">
        <v>15</v>
      </c>
      <c r="H15" t="s">
        <v>123</v>
      </c>
      <c r="I15" t="s">
        <v>17</v>
      </c>
      <c r="J15">
        <v>0</v>
      </c>
      <c r="K15">
        <v>0</v>
      </c>
      <c r="L15" t="s">
        <v>197</v>
      </c>
      <c r="M15" t="s">
        <v>195</v>
      </c>
    </row>
    <row r="16" spans="1:13" x14ac:dyDescent="0.25">
      <c r="A16" t="s">
        <v>190</v>
      </c>
      <c r="B16">
        <v>9</v>
      </c>
      <c r="C16" s="4" t="s">
        <v>6846</v>
      </c>
      <c r="D16">
        <v>2</v>
      </c>
      <c r="E16">
        <v>1</v>
      </c>
      <c r="F16" t="s">
        <v>14</v>
      </c>
      <c r="G16" t="s">
        <v>15</v>
      </c>
      <c r="H16" t="s">
        <v>123</v>
      </c>
      <c r="I16" t="s">
        <v>187</v>
      </c>
      <c r="J16">
        <v>0</v>
      </c>
      <c r="K16">
        <v>0</v>
      </c>
      <c r="L16" t="s">
        <v>188</v>
      </c>
      <c r="M16" t="s">
        <v>191</v>
      </c>
    </row>
    <row r="17" spans="1:13" x14ac:dyDescent="0.25">
      <c r="A17" t="s">
        <v>103</v>
      </c>
      <c r="B17">
        <v>25</v>
      </c>
      <c r="C17" s="4" t="s">
        <v>6894</v>
      </c>
      <c r="D17">
        <v>169</v>
      </c>
      <c r="E17">
        <v>326</v>
      </c>
      <c r="F17" t="s">
        <v>56</v>
      </c>
      <c r="G17" t="s">
        <v>15</v>
      </c>
      <c r="H17" t="s">
        <v>16</v>
      </c>
      <c r="I17" t="s">
        <v>17</v>
      </c>
      <c r="J17">
        <v>0</v>
      </c>
      <c r="K17">
        <v>0</v>
      </c>
      <c r="L17" t="s">
        <v>104</v>
      </c>
      <c r="M17" t="s">
        <v>103</v>
      </c>
    </row>
    <row r="18" spans="1:13" x14ac:dyDescent="0.25">
      <c r="A18" t="s">
        <v>48</v>
      </c>
      <c r="B18">
        <v>5</v>
      </c>
      <c r="C18" s="4" t="s">
        <v>6844</v>
      </c>
      <c r="D18">
        <v>3</v>
      </c>
      <c r="E18">
        <v>4</v>
      </c>
      <c r="F18" t="s">
        <v>14</v>
      </c>
      <c r="G18" t="s">
        <v>15</v>
      </c>
      <c r="H18" t="s">
        <v>16</v>
      </c>
      <c r="I18" t="s">
        <v>17</v>
      </c>
      <c r="J18">
        <v>0</v>
      </c>
      <c r="K18">
        <v>0</v>
      </c>
      <c r="L18" t="s">
        <v>49</v>
      </c>
      <c r="M18" t="s">
        <v>50</v>
      </c>
    </row>
    <row r="19" spans="1:13" x14ac:dyDescent="0.25">
      <c r="A19" t="s">
        <v>132</v>
      </c>
      <c r="B19">
        <v>15</v>
      </c>
      <c r="C19" s="4" t="s">
        <v>133</v>
      </c>
      <c r="D19">
        <v>11</v>
      </c>
      <c r="E19">
        <v>20</v>
      </c>
      <c r="F19" t="s">
        <v>14</v>
      </c>
      <c r="G19" t="s">
        <v>15</v>
      </c>
      <c r="H19" t="s">
        <v>123</v>
      </c>
      <c r="I19" t="s">
        <v>17</v>
      </c>
      <c r="J19">
        <v>0</v>
      </c>
      <c r="K19">
        <v>0</v>
      </c>
      <c r="L19" t="s">
        <v>134</v>
      </c>
      <c r="M19" t="s">
        <v>132</v>
      </c>
    </row>
    <row r="20" spans="1:13" x14ac:dyDescent="0.25">
      <c r="A20" t="s">
        <v>98</v>
      </c>
      <c r="B20">
        <v>60</v>
      </c>
      <c r="C20" s="4" t="s">
        <v>6893</v>
      </c>
      <c r="D20">
        <v>6</v>
      </c>
      <c r="E20">
        <v>10</v>
      </c>
      <c r="F20" t="s">
        <v>14</v>
      </c>
      <c r="G20" t="s">
        <v>15</v>
      </c>
      <c r="H20" t="s">
        <v>21</v>
      </c>
      <c r="I20" t="s">
        <v>17</v>
      </c>
      <c r="J20">
        <v>0</v>
      </c>
      <c r="K20">
        <v>0</v>
      </c>
      <c r="L20" t="s">
        <v>99</v>
      </c>
      <c r="M20" t="s">
        <v>98</v>
      </c>
    </row>
    <row r="21" spans="1:13" x14ac:dyDescent="0.25">
      <c r="A21" t="s">
        <v>71</v>
      </c>
      <c r="B21">
        <v>74</v>
      </c>
      <c r="C21" s="4" t="s">
        <v>6774</v>
      </c>
      <c r="D21">
        <v>8</v>
      </c>
      <c r="E21">
        <v>14</v>
      </c>
      <c r="F21" t="s">
        <v>14</v>
      </c>
      <c r="G21" t="s">
        <v>15</v>
      </c>
      <c r="H21" t="s">
        <v>21</v>
      </c>
      <c r="I21" t="s">
        <v>17</v>
      </c>
      <c r="J21">
        <v>0</v>
      </c>
      <c r="K21">
        <v>0</v>
      </c>
      <c r="L21" t="s">
        <v>72</v>
      </c>
      <c r="M21" t="s">
        <v>71</v>
      </c>
    </row>
    <row r="22" spans="1:13" x14ac:dyDescent="0.25">
      <c r="A22" t="s">
        <v>31</v>
      </c>
      <c r="B22">
        <v>59</v>
      </c>
      <c r="C22" s="4" t="s">
        <v>6771</v>
      </c>
      <c r="D22">
        <v>7</v>
      </c>
      <c r="E22">
        <v>6.3398500028846296</v>
      </c>
      <c r="F22" t="s">
        <v>14</v>
      </c>
      <c r="G22" t="s">
        <v>15</v>
      </c>
      <c r="H22" t="s">
        <v>21</v>
      </c>
      <c r="I22" t="s">
        <v>17</v>
      </c>
      <c r="J22">
        <v>0</v>
      </c>
      <c r="K22">
        <v>0</v>
      </c>
      <c r="L22" t="s">
        <v>32</v>
      </c>
      <c r="M22" t="s">
        <v>31</v>
      </c>
    </row>
    <row r="23" spans="1:13" x14ac:dyDescent="0.25">
      <c r="A23" t="s">
        <v>163</v>
      </c>
      <c r="B23">
        <v>43</v>
      </c>
      <c r="C23" s="4" t="s">
        <v>164</v>
      </c>
      <c r="D23">
        <v>15</v>
      </c>
      <c r="E23">
        <v>34.869175015865402</v>
      </c>
      <c r="F23" t="s">
        <v>14</v>
      </c>
      <c r="G23" t="s">
        <v>15</v>
      </c>
      <c r="H23" t="s">
        <v>123</v>
      </c>
      <c r="I23" t="s">
        <v>17</v>
      </c>
      <c r="J23">
        <v>0</v>
      </c>
      <c r="K23">
        <v>0</v>
      </c>
      <c r="L23" t="s">
        <v>165</v>
      </c>
      <c r="M23" t="s">
        <v>163</v>
      </c>
    </row>
    <row r="24" spans="1:13" x14ac:dyDescent="0.25">
      <c r="A24" t="s">
        <v>198</v>
      </c>
      <c r="B24">
        <v>21</v>
      </c>
      <c r="C24" s="4" t="s">
        <v>6902</v>
      </c>
      <c r="D24">
        <v>1</v>
      </c>
      <c r="E24">
        <v>1</v>
      </c>
      <c r="F24" t="s">
        <v>14</v>
      </c>
      <c r="G24" t="s">
        <v>15</v>
      </c>
      <c r="H24" t="s">
        <v>123</v>
      </c>
      <c r="I24" t="s">
        <v>17</v>
      </c>
      <c r="J24">
        <v>0</v>
      </c>
      <c r="K24">
        <v>0</v>
      </c>
      <c r="L24" t="s">
        <v>199</v>
      </c>
      <c r="M24" t="s">
        <v>198</v>
      </c>
    </row>
    <row r="25" spans="1:13" x14ac:dyDescent="0.25">
      <c r="A25" t="s">
        <v>206</v>
      </c>
      <c r="B25">
        <v>43</v>
      </c>
      <c r="C25" s="4" t="s">
        <v>207</v>
      </c>
      <c r="D25">
        <v>10</v>
      </c>
      <c r="E25">
        <v>28.529325012980799</v>
      </c>
      <c r="F25" t="s">
        <v>14</v>
      </c>
      <c r="G25" t="s">
        <v>15</v>
      </c>
      <c r="H25" t="s">
        <v>123</v>
      </c>
      <c r="I25" t="s">
        <v>17</v>
      </c>
      <c r="J25">
        <v>0</v>
      </c>
      <c r="K25">
        <v>0</v>
      </c>
      <c r="L25" t="s">
        <v>208</v>
      </c>
      <c r="M25" t="s">
        <v>209</v>
      </c>
    </row>
    <row r="26" spans="1:13" x14ac:dyDescent="0.25">
      <c r="A26" t="s">
        <v>203</v>
      </c>
      <c r="B26">
        <v>43</v>
      </c>
      <c r="C26" s="4" t="s">
        <v>6849</v>
      </c>
      <c r="D26">
        <v>4</v>
      </c>
      <c r="E26">
        <v>9.50977500432694</v>
      </c>
      <c r="F26" t="s">
        <v>14</v>
      </c>
      <c r="G26" t="s">
        <v>15</v>
      </c>
      <c r="H26" t="s">
        <v>123</v>
      </c>
      <c r="I26" t="s">
        <v>17</v>
      </c>
      <c r="J26">
        <v>0</v>
      </c>
      <c r="K26">
        <v>0</v>
      </c>
      <c r="L26" t="s">
        <v>204</v>
      </c>
      <c r="M26" t="s">
        <v>205</v>
      </c>
    </row>
    <row r="27" spans="1:13" x14ac:dyDescent="0.25">
      <c r="A27" t="s">
        <v>200</v>
      </c>
      <c r="B27">
        <v>22</v>
      </c>
      <c r="C27" s="4" t="s">
        <v>6797</v>
      </c>
      <c r="D27">
        <v>6</v>
      </c>
      <c r="E27">
        <v>4</v>
      </c>
      <c r="F27" t="s">
        <v>14</v>
      </c>
      <c r="G27" t="s">
        <v>15</v>
      </c>
      <c r="H27" t="s">
        <v>123</v>
      </c>
      <c r="I27" t="s">
        <v>17</v>
      </c>
      <c r="J27">
        <v>0</v>
      </c>
      <c r="K27">
        <v>0</v>
      </c>
      <c r="L27" t="s">
        <v>201</v>
      </c>
      <c r="M27" t="s">
        <v>202</v>
      </c>
    </row>
    <row r="28" spans="1:13" x14ac:dyDescent="0.25">
      <c r="A28" t="s">
        <v>68</v>
      </c>
      <c r="B28">
        <v>63</v>
      </c>
      <c r="C28" s="4" t="s">
        <v>6838</v>
      </c>
      <c r="D28">
        <v>1</v>
      </c>
      <c r="E28">
        <v>1.5849625007211601</v>
      </c>
      <c r="F28" t="s">
        <v>14</v>
      </c>
      <c r="G28" t="s">
        <v>15</v>
      </c>
      <c r="H28" t="s">
        <v>16</v>
      </c>
      <c r="I28" t="s">
        <v>17</v>
      </c>
      <c r="J28">
        <v>0</v>
      </c>
      <c r="K28">
        <v>0</v>
      </c>
      <c r="L28" t="s">
        <v>69</v>
      </c>
      <c r="M28" t="s">
        <v>70</v>
      </c>
    </row>
    <row r="29" spans="1:13" x14ac:dyDescent="0.25">
      <c r="A29" t="s">
        <v>13</v>
      </c>
      <c r="B29">
        <v>10</v>
      </c>
      <c r="C29" s="4" t="s">
        <v>6792</v>
      </c>
      <c r="D29">
        <v>1</v>
      </c>
      <c r="E29">
        <v>2</v>
      </c>
      <c r="F29" t="s">
        <v>14</v>
      </c>
      <c r="G29" t="s">
        <v>15</v>
      </c>
      <c r="H29" t="s">
        <v>16</v>
      </c>
      <c r="I29" t="s">
        <v>17</v>
      </c>
      <c r="J29">
        <v>0</v>
      </c>
      <c r="K29">
        <v>0</v>
      </c>
      <c r="L29" t="s">
        <v>18</v>
      </c>
      <c r="M29" t="s">
        <v>19</v>
      </c>
    </row>
    <row r="30" spans="1:13" x14ac:dyDescent="0.25">
      <c r="A30" t="s">
        <v>13</v>
      </c>
      <c r="B30">
        <v>10</v>
      </c>
      <c r="C30" s="4" t="s">
        <v>6792</v>
      </c>
      <c r="D30">
        <v>1</v>
      </c>
      <c r="E30">
        <v>2</v>
      </c>
      <c r="F30" t="s">
        <v>14</v>
      </c>
      <c r="G30" t="s">
        <v>15</v>
      </c>
      <c r="H30" t="s">
        <v>16</v>
      </c>
      <c r="I30" t="s">
        <v>17</v>
      </c>
      <c r="J30">
        <v>0</v>
      </c>
      <c r="K30">
        <v>0</v>
      </c>
      <c r="L30" t="s">
        <v>18</v>
      </c>
      <c r="M30" t="s">
        <v>19</v>
      </c>
    </row>
    <row r="31" spans="1:13" x14ac:dyDescent="0.25">
      <c r="A31" t="s">
        <v>232</v>
      </c>
      <c r="B31">
        <v>71</v>
      </c>
      <c r="C31" s="4" t="s">
        <v>6904</v>
      </c>
      <c r="D31">
        <v>6</v>
      </c>
      <c r="E31">
        <v>3</v>
      </c>
      <c r="F31" t="s">
        <v>14</v>
      </c>
      <c r="G31" t="s">
        <v>15</v>
      </c>
      <c r="H31" t="s">
        <v>123</v>
      </c>
      <c r="I31" t="s">
        <v>17</v>
      </c>
      <c r="J31">
        <v>0</v>
      </c>
      <c r="K31">
        <v>0</v>
      </c>
      <c r="L31" t="s">
        <v>233</v>
      </c>
      <c r="M31" t="s">
        <v>232</v>
      </c>
    </row>
    <row r="32" spans="1:13" x14ac:dyDescent="0.25">
      <c r="A32" t="s">
        <v>226</v>
      </c>
      <c r="B32">
        <v>69</v>
      </c>
      <c r="C32" s="4" t="s">
        <v>6854</v>
      </c>
      <c r="D32">
        <v>2</v>
      </c>
      <c r="E32">
        <v>3.1699250014423099</v>
      </c>
      <c r="F32" t="s">
        <v>14</v>
      </c>
      <c r="G32" t="s">
        <v>15</v>
      </c>
      <c r="H32" t="s">
        <v>123</v>
      </c>
      <c r="I32" t="s">
        <v>17</v>
      </c>
      <c r="J32">
        <v>0</v>
      </c>
      <c r="K32">
        <v>0</v>
      </c>
      <c r="L32" t="s">
        <v>227</v>
      </c>
      <c r="M32" t="s">
        <v>228</v>
      </c>
    </row>
    <row r="33" spans="1:13" x14ac:dyDescent="0.25">
      <c r="A33" t="s">
        <v>108</v>
      </c>
      <c r="B33">
        <v>9</v>
      </c>
      <c r="C33" s="4" t="s">
        <v>6846</v>
      </c>
      <c r="D33">
        <v>2</v>
      </c>
      <c r="E33">
        <v>3.1699250014423099</v>
      </c>
      <c r="F33" t="s">
        <v>14</v>
      </c>
      <c r="G33" t="s">
        <v>15</v>
      </c>
      <c r="H33" t="s">
        <v>16</v>
      </c>
      <c r="I33" t="s">
        <v>17</v>
      </c>
      <c r="J33">
        <v>0</v>
      </c>
      <c r="K33">
        <v>0</v>
      </c>
      <c r="L33" t="s">
        <v>109</v>
      </c>
      <c r="M33" t="s">
        <v>110</v>
      </c>
    </row>
    <row r="34" spans="1:13" x14ac:dyDescent="0.25">
      <c r="A34" t="s">
        <v>220</v>
      </c>
      <c r="B34">
        <v>68</v>
      </c>
      <c r="C34" s="4" t="s">
        <v>6853</v>
      </c>
      <c r="D34">
        <v>3</v>
      </c>
      <c r="E34">
        <v>4</v>
      </c>
      <c r="F34" t="s">
        <v>14</v>
      </c>
      <c r="G34" t="s">
        <v>15</v>
      </c>
      <c r="H34" t="s">
        <v>123</v>
      </c>
      <c r="I34" t="s">
        <v>17</v>
      </c>
      <c r="J34">
        <v>0</v>
      </c>
      <c r="K34">
        <v>0</v>
      </c>
      <c r="L34" t="s">
        <v>221</v>
      </c>
      <c r="M34" t="s">
        <v>222</v>
      </c>
    </row>
    <row r="35" spans="1:13" x14ac:dyDescent="0.25">
      <c r="A35" t="s">
        <v>129</v>
      </c>
      <c r="B35">
        <v>9</v>
      </c>
      <c r="C35" s="4" t="s">
        <v>6784</v>
      </c>
      <c r="D35">
        <v>8</v>
      </c>
      <c r="E35">
        <v>22.189475010096199</v>
      </c>
      <c r="F35" t="s">
        <v>14</v>
      </c>
      <c r="G35" t="s">
        <v>15</v>
      </c>
      <c r="H35" t="s">
        <v>123</v>
      </c>
      <c r="I35" t="s">
        <v>17</v>
      </c>
      <c r="J35">
        <v>0</v>
      </c>
      <c r="K35">
        <v>0</v>
      </c>
      <c r="L35" t="s">
        <v>130</v>
      </c>
      <c r="M35" t="s">
        <v>131</v>
      </c>
    </row>
    <row r="36" spans="1:13" x14ac:dyDescent="0.25">
      <c r="A36" t="s">
        <v>234</v>
      </c>
      <c r="B36">
        <v>76</v>
      </c>
      <c r="C36" s="4" t="s">
        <v>6905</v>
      </c>
      <c r="D36">
        <v>25</v>
      </c>
      <c r="E36">
        <v>47</v>
      </c>
      <c r="F36" t="s">
        <v>56</v>
      </c>
      <c r="G36" t="s">
        <v>15</v>
      </c>
      <c r="H36" t="s">
        <v>123</v>
      </c>
      <c r="I36" t="s">
        <v>17</v>
      </c>
      <c r="J36">
        <v>0</v>
      </c>
      <c r="K36">
        <v>0</v>
      </c>
      <c r="L36" t="s">
        <v>235</v>
      </c>
      <c r="M36" t="s">
        <v>234</v>
      </c>
    </row>
    <row r="37" spans="1:13" x14ac:dyDescent="0.25">
      <c r="A37" t="s">
        <v>166</v>
      </c>
      <c r="B37">
        <v>67</v>
      </c>
      <c r="C37" s="4" t="s">
        <v>6848</v>
      </c>
      <c r="D37">
        <v>7</v>
      </c>
      <c r="E37">
        <v>12</v>
      </c>
      <c r="F37" t="s">
        <v>14</v>
      </c>
      <c r="G37" t="s">
        <v>15</v>
      </c>
      <c r="H37" t="s">
        <v>123</v>
      </c>
      <c r="I37" t="s">
        <v>17</v>
      </c>
      <c r="J37">
        <v>0</v>
      </c>
      <c r="K37">
        <v>0</v>
      </c>
      <c r="L37" t="s">
        <v>167</v>
      </c>
      <c r="M37" t="s">
        <v>168</v>
      </c>
    </row>
    <row r="38" spans="1:13" x14ac:dyDescent="0.25">
      <c r="A38" t="s">
        <v>73</v>
      </c>
      <c r="B38">
        <v>77</v>
      </c>
      <c r="C38" s="4" t="s">
        <v>6775</v>
      </c>
      <c r="D38">
        <v>5</v>
      </c>
      <c r="E38">
        <v>12.6797000057693</v>
      </c>
      <c r="F38" t="s">
        <v>14</v>
      </c>
      <c r="G38" t="s">
        <v>15</v>
      </c>
      <c r="H38" t="s">
        <v>21</v>
      </c>
      <c r="I38" t="s">
        <v>17</v>
      </c>
      <c r="J38">
        <v>0</v>
      </c>
      <c r="K38">
        <v>0</v>
      </c>
      <c r="L38" t="s">
        <v>74</v>
      </c>
      <c r="M38" t="s">
        <v>75</v>
      </c>
    </row>
    <row r="39" spans="1:13" x14ac:dyDescent="0.25">
      <c r="A39" t="s">
        <v>181</v>
      </c>
      <c r="B39">
        <v>9</v>
      </c>
      <c r="C39" s="4" t="s">
        <v>6900</v>
      </c>
      <c r="D39">
        <v>12</v>
      </c>
      <c r="E39">
        <v>19</v>
      </c>
      <c r="F39" t="s">
        <v>14</v>
      </c>
      <c r="G39" t="s">
        <v>15</v>
      </c>
      <c r="H39" t="s">
        <v>123</v>
      </c>
      <c r="I39" t="s">
        <v>17</v>
      </c>
      <c r="J39">
        <v>0</v>
      </c>
      <c r="K39">
        <v>0</v>
      </c>
      <c r="L39" t="s">
        <v>182</v>
      </c>
      <c r="M39" t="s">
        <v>181</v>
      </c>
    </row>
    <row r="40" spans="1:13" x14ac:dyDescent="0.25">
      <c r="A40" t="s">
        <v>64</v>
      </c>
      <c r="B40">
        <v>40</v>
      </c>
      <c r="C40" s="4" t="s">
        <v>65</v>
      </c>
      <c r="D40">
        <v>10</v>
      </c>
      <c r="E40">
        <v>28.529325012980799</v>
      </c>
      <c r="F40" t="s">
        <v>14</v>
      </c>
      <c r="G40" t="s">
        <v>15</v>
      </c>
      <c r="H40" t="s">
        <v>21</v>
      </c>
      <c r="I40" t="s">
        <v>17</v>
      </c>
      <c r="J40">
        <v>0</v>
      </c>
      <c r="K40">
        <v>0</v>
      </c>
      <c r="L40" t="s">
        <v>66</v>
      </c>
      <c r="M40" t="s">
        <v>67</v>
      </c>
    </row>
    <row r="41" spans="1:13" x14ac:dyDescent="0.25">
      <c r="A41" t="s">
        <v>223</v>
      </c>
      <c r="B41">
        <v>69</v>
      </c>
      <c r="C41" s="4" t="s">
        <v>6854</v>
      </c>
      <c r="D41">
        <v>2</v>
      </c>
      <c r="E41">
        <v>3.1699250014423099</v>
      </c>
      <c r="F41" t="s">
        <v>14</v>
      </c>
      <c r="G41" t="s">
        <v>15</v>
      </c>
      <c r="H41" t="s">
        <v>123</v>
      </c>
      <c r="I41" t="s">
        <v>17</v>
      </c>
      <c r="J41">
        <v>0</v>
      </c>
      <c r="K41">
        <v>0</v>
      </c>
      <c r="L41" t="s">
        <v>224</v>
      </c>
      <c r="M41" t="s">
        <v>225</v>
      </c>
    </row>
    <row r="42" spans="1:13" x14ac:dyDescent="0.25">
      <c r="A42" t="s">
        <v>192</v>
      </c>
      <c r="B42">
        <v>13</v>
      </c>
      <c r="C42" s="4" t="s">
        <v>6901</v>
      </c>
      <c r="D42">
        <v>3</v>
      </c>
      <c r="E42">
        <v>6.3398500028846296</v>
      </c>
      <c r="F42" t="s">
        <v>14</v>
      </c>
      <c r="G42" t="s">
        <v>15</v>
      </c>
      <c r="H42" t="s">
        <v>123</v>
      </c>
      <c r="I42" t="s">
        <v>17</v>
      </c>
      <c r="J42">
        <v>0</v>
      </c>
      <c r="K42">
        <v>0</v>
      </c>
      <c r="L42" t="s">
        <v>193</v>
      </c>
      <c r="M42" t="s">
        <v>194</v>
      </c>
    </row>
    <row r="43" spans="1:13" x14ac:dyDescent="0.25">
      <c r="A43" t="s">
        <v>37</v>
      </c>
      <c r="B43">
        <v>54</v>
      </c>
      <c r="C43" s="4" t="s">
        <v>6851</v>
      </c>
      <c r="D43">
        <v>2</v>
      </c>
      <c r="E43">
        <v>3.1699250014423099</v>
      </c>
      <c r="F43" t="s">
        <v>14</v>
      </c>
      <c r="G43" t="s">
        <v>15</v>
      </c>
      <c r="H43" t="s">
        <v>123</v>
      </c>
      <c r="I43" t="s">
        <v>17</v>
      </c>
      <c r="J43">
        <v>0</v>
      </c>
      <c r="K43">
        <v>0</v>
      </c>
      <c r="L43" t="s">
        <v>6852</v>
      </c>
      <c r="M43" t="s">
        <v>37</v>
      </c>
    </row>
    <row r="44" spans="1:13" x14ac:dyDescent="0.25">
      <c r="A44" t="s">
        <v>86</v>
      </c>
      <c r="B44">
        <v>5</v>
      </c>
      <c r="C44" s="4" t="s">
        <v>6776</v>
      </c>
      <c r="D44">
        <v>36</v>
      </c>
      <c r="E44">
        <v>107.777450049039</v>
      </c>
      <c r="F44" t="s">
        <v>14</v>
      </c>
      <c r="G44" t="s">
        <v>15</v>
      </c>
      <c r="H44" t="s">
        <v>21</v>
      </c>
      <c r="I44" t="s">
        <v>17</v>
      </c>
      <c r="J44">
        <v>0</v>
      </c>
      <c r="K44">
        <v>0</v>
      </c>
      <c r="L44" t="s">
        <v>87</v>
      </c>
      <c r="M44" t="s">
        <v>86</v>
      </c>
    </row>
    <row r="45" spans="1:13" x14ac:dyDescent="0.25">
      <c r="A45" t="s">
        <v>122</v>
      </c>
      <c r="B45">
        <v>8</v>
      </c>
      <c r="C45" s="4" t="s">
        <v>6896</v>
      </c>
      <c r="D45">
        <v>37</v>
      </c>
      <c r="E45">
        <v>72</v>
      </c>
      <c r="F45" t="s">
        <v>14</v>
      </c>
      <c r="G45" t="s">
        <v>15</v>
      </c>
      <c r="H45" t="s">
        <v>123</v>
      </c>
      <c r="I45" t="s">
        <v>17</v>
      </c>
      <c r="J45">
        <v>0</v>
      </c>
      <c r="K45">
        <v>0</v>
      </c>
      <c r="L45" t="s">
        <v>124</v>
      </c>
      <c r="M45" t="s">
        <v>122</v>
      </c>
    </row>
    <row r="46" spans="1:13" x14ac:dyDescent="0.25">
      <c r="A46" t="s">
        <v>236</v>
      </c>
      <c r="B46">
        <v>79</v>
      </c>
      <c r="C46" s="4" t="s">
        <v>6906</v>
      </c>
      <c r="D46">
        <v>2</v>
      </c>
      <c r="E46">
        <v>1</v>
      </c>
      <c r="F46" t="s">
        <v>14</v>
      </c>
      <c r="G46" t="s">
        <v>15</v>
      </c>
      <c r="H46" t="s">
        <v>123</v>
      </c>
      <c r="I46" t="s">
        <v>17</v>
      </c>
      <c r="J46">
        <v>0</v>
      </c>
      <c r="K46">
        <v>0</v>
      </c>
      <c r="L46" t="s">
        <v>237</v>
      </c>
      <c r="M46" t="s">
        <v>236</v>
      </c>
    </row>
    <row r="47" spans="1:13" x14ac:dyDescent="0.25">
      <c r="A47" t="s">
        <v>137</v>
      </c>
      <c r="B47">
        <v>27</v>
      </c>
      <c r="C47" s="4" t="s">
        <v>138</v>
      </c>
      <c r="D47">
        <v>11</v>
      </c>
      <c r="E47">
        <v>20</v>
      </c>
      <c r="F47" t="s">
        <v>14</v>
      </c>
      <c r="G47" t="s">
        <v>15</v>
      </c>
      <c r="H47" t="s">
        <v>123</v>
      </c>
      <c r="I47" t="s">
        <v>17</v>
      </c>
      <c r="J47">
        <v>0</v>
      </c>
      <c r="K47">
        <v>0</v>
      </c>
      <c r="L47" t="s">
        <v>139</v>
      </c>
      <c r="M47" t="s">
        <v>137</v>
      </c>
    </row>
    <row r="48" spans="1:13" x14ac:dyDescent="0.25">
      <c r="A48" t="s">
        <v>157</v>
      </c>
      <c r="B48">
        <v>48</v>
      </c>
      <c r="C48" s="4" t="s">
        <v>158</v>
      </c>
      <c r="D48">
        <v>5</v>
      </c>
      <c r="E48">
        <v>12.6797000057693</v>
      </c>
      <c r="F48" t="s">
        <v>14</v>
      </c>
      <c r="G48" t="s">
        <v>15</v>
      </c>
      <c r="H48" t="s">
        <v>123</v>
      </c>
      <c r="I48" t="s">
        <v>17</v>
      </c>
      <c r="J48">
        <v>0</v>
      </c>
      <c r="K48">
        <v>0</v>
      </c>
      <c r="L48" t="s">
        <v>159</v>
      </c>
      <c r="M48" t="s">
        <v>160</v>
      </c>
    </row>
    <row r="49" spans="1:13" x14ac:dyDescent="0.25">
      <c r="A49" t="s">
        <v>54</v>
      </c>
      <c r="B49">
        <v>18</v>
      </c>
      <c r="C49" s="4" t="s">
        <v>55</v>
      </c>
      <c r="D49">
        <v>29</v>
      </c>
      <c r="E49">
        <v>56</v>
      </c>
      <c r="F49" t="s">
        <v>56</v>
      </c>
      <c r="G49" t="s">
        <v>15</v>
      </c>
      <c r="H49" t="s">
        <v>21</v>
      </c>
      <c r="I49" t="s">
        <v>17</v>
      </c>
      <c r="J49">
        <v>0</v>
      </c>
      <c r="K49">
        <v>0</v>
      </c>
      <c r="L49" t="s">
        <v>57</v>
      </c>
      <c r="M49" t="s">
        <v>54</v>
      </c>
    </row>
    <row r="50" spans="1:13" x14ac:dyDescent="0.25">
      <c r="A50" t="s">
        <v>172</v>
      </c>
      <c r="B50">
        <v>7</v>
      </c>
      <c r="C50" s="4" t="s">
        <v>6899</v>
      </c>
      <c r="D50">
        <v>3</v>
      </c>
      <c r="E50">
        <v>1</v>
      </c>
      <c r="F50" t="s">
        <v>14</v>
      </c>
      <c r="G50" t="s">
        <v>15</v>
      </c>
      <c r="H50" t="s">
        <v>123</v>
      </c>
      <c r="I50" t="s">
        <v>17</v>
      </c>
      <c r="J50">
        <v>0</v>
      </c>
      <c r="K50">
        <v>0</v>
      </c>
      <c r="L50" t="s">
        <v>173</v>
      </c>
      <c r="M50" t="s">
        <v>172</v>
      </c>
    </row>
    <row r="51" spans="1:13" x14ac:dyDescent="0.25">
      <c r="A51" t="s">
        <v>82</v>
      </c>
      <c r="B51">
        <v>5</v>
      </c>
      <c r="C51" s="4" t="s">
        <v>83</v>
      </c>
      <c r="D51">
        <v>119</v>
      </c>
      <c r="E51">
        <v>374.05115017019301</v>
      </c>
      <c r="F51" t="s">
        <v>56</v>
      </c>
      <c r="G51" t="s">
        <v>15</v>
      </c>
      <c r="H51" t="s">
        <v>16</v>
      </c>
      <c r="I51" t="s">
        <v>17</v>
      </c>
      <c r="J51">
        <v>0</v>
      </c>
      <c r="K51">
        <v>0</v>
      </c>
      <c r="L51" t="s">
        <v>84</v>
      </c>
      <c r="M51" t="s">
        <v>85</v>
      </c>
    </row>
    <row r="52" spans="1:13" x14ac:dyDescent="0.25">
      <c r="A52" t="s">
        <v>61</v>
      </c>
      <c r="B52">
        <v>26</v>
      </c>
      <c r="C52" s="4" t="s">
        <v>6840</v>
      </c>
      <c r="D52">
        <v>1</v>
      </c>
      <c r="E52">
        <v>2</v>
      </c>
      <c r="F52" t="s">
        <v>14</v>
      </c>
      <c r="G52" t="s">
        <v>15</v>
      </c>
      <c r="H52" t="s">
        <v>16</v>
      </c>
      <c r="I52" t="s">
        <v>17</v>
      </c>
      <c r="J52">
        <v>0</v>
      </c>
      <c r="K52">
        <v>0</v>
      </c>
      <c r="L52" t="s">
        <v>62</v>
      </c>
      <c r="M52" t="s">
        <v>63</v>
      </c>
    </row>
    <row r="53" spans="1:13" x14ac:dyDescent="0.25">
      <c r="A53" t="s">
        <v>27</v>
      </c>
      <c r="B53">
        <v>26</v>
      </c>
      <c r="C53" s="4" t="s">
        <v>6840</v>
      </c>
      <c r="D53">
        <v>1</v>
      </c>
      <c r="E53">
        <v>1.5849625007211601</v>
      </c>
      <c r="F53" t="s">
        <v>14</v>
      </c>
      <c r="G53" t="s">
        <v>15</v>
      </c>
      <c r="H53" t="s">
        <v>16</v>
      </c>
      <c r="I53" t="s">
        <v>17</v>
      </c>
      <c r="J53">
        <v>0</v>
      </c>
      <c r="K53">
        <v>0</v>
      </c>
      <c r="L53" t="s">
        <v>26</v>
      </c>
      <c r="M53" t="s">
        <v>28</v>
      </c>
    </row>
    <row r="54" spans="1:13" x14ac:dyDescent="0.25">
      <c r="A54" t="s">
        <v>25</v>
      </c>
      <c r="B54">
        <v>26</v>
      </c>
      <c r="C54" s="4" t="s">
        <v>6840</v>
      </c>
      <c r="D54">
        <v>1</v>
      </c>
      <c r="E54">
        <v>1.5849625007211601</v>
      </c>
      <c r="F54" t="s">
        <v>14</v>
      </c>
      <c r="G54" t="s">
        <v>15</v>
      </c>
      <c r="H54" t="s">
        <v>16</v>
      </c>
      <c r="I54" t="s">
        <v>17</v>
      </c>
      <c r="J54">
        <v>0</v>
      </c>
      <c r="K54">
        <v>0</v>
      </c>
      <c r="L54" t="s">
        <v>26</v>
      </c>
      <c r="M54" t="s">
        <v>25</v>
      </c>
    </row>
    <row r="55" spans="1:13" x14ac:dyDescent="0.25">
      <c r="A55" t="s">
        <v>214</v>
      </c>
      <c r="B55">
        <v>50</v>
      </c>
      <c r="C55" s="4" t="s">
        <v>6850</v>
      </c>
      <c r="D55">
        <v>1</v>
      </c>
      <c r="E55">
        <v>2</v>
      </c>
      <c r="F55" t="s">
        <v>14</v>
      </c>
      <c r="G55" t="s">
        <v>15</v>
      </c>
      <c r="H55" t="s">
        <v>123</v>
      </c>
      <c r="I55" t="s">
        <v>17</v>
      </c>
      <c r="J55">
        <v>0</v>
      </c>
      <c r="K55">
        <v>0</v>
      </c>
      <c r="L55" t="s">
        <v>215</v>
      </c>
      <c r="M55" t="s">
        <v>216</v>
      </c>
    </row>
    <row r="56" spans="1:13" x14ac:dyDescent="0.25">
      <c r="A56" t="s">
        <v>144</v>
      </c>
      <c r="B56">
        <v>34</v>
      </c>
      <c r="C56" s="4" t="s">
        <v>6897</v>
      </c>
      <c r="D56">
        <v>7</v>
      </c>
      <c r="E56">
        <v>12</v>
      </c>
      <c r="F56" t="s">
        <v>14</v>
      </c>
      <c r="G56" t="s">
        <v>15</v>
      </c>
      <c r="H56" t="s">
        <v>123</v>
      </c>
      <c r="I56" t="s">
        <v>17</v>
      </c>
      <c r="J56">
        <v>0</v>
      </c>
      <c r="K56">
        <v>0</v>
      </c>
      <c r="L56" t="s">
        <v>145</v>
      </c>
      <c r="M56" t="s">
        <v>144</v>
      </c>
    </row>
    <row r="57" spans="1:13" x14ac:dyDescent="0.25">
      <c r="A57" t="s">
        <v>217</v>
      </c>
      <c r="B57">
        <v>68</v>
      </c>
      <c r="C57" s="4" t="s">
        <v>6853</v>
      </c>
      <c r="D57">
        <v>2</v>
      </c>
      <c r="E57">
        <v>4</v>
      </c>
      <c r="F57" t="s">
        <v>14</v>
      </c>
      <c r="G57" t="s">
        <v>15</v>
      </c>
      <c r="H57" t="s">
        <v>123</v>
      </c>
      <c r="I57" t="s">
        <v>17</v>
      </c>
      <c r="J57">
        <v>0</v>
      </c>
      <c r="K57">
        <v>0</v>
      </c>
      <c r="L57" t="s">
        <v>218</v>
      </c>
      <c r="M57" t="s">
        <v>219</v>
      </c>
    </row>
    <row r="58" spans="1:13" x14ac:dyDescent="0.25">
      <c r="A58" t="s">
        <v>154</v>
      </c>
      <c r="B58">
        <v>38</v>
      </c>
      <c r="C58" s="4" t="s">
        <v>155</v>
      </c>
      <c r="D58">
        <v>10</v>
      </c>
      <c r="E58">
        <v>18</v>
      </c>
      <c r="F58" t="s">
        <v>14</v>
      </c>
      <c r="G58" t="s">
        <v>15</v>
      </c>
      <c r="H58" t="s">
        <v>123</v>
      </c>
      <c r="I58" t="s">
        <v>17</v>
      </c>
      <c r="J58">
        <v>0</v>
      </c>
      <c r="K58">
        <v>0</v>
      </c>
      <c r="L58" t="s">
        <v>156</v>
      </c>
      <c r="M58" t="s">
        <v>154</v>
      </c>
    </row>
    <row r="59" spans="1:13" x14ac:dyDescent="0.25">
      <c r="A59" t="s">
        <v>229</v>
      </c>
      <c r="B59">
        <v>69</v>
      </c>
      <c r="C59" s="4" t="s">
        <v>6903</v>
      </c>
      <c r="D59">
        <v>13</v>
      </c>
      <c r="E59">
        <v>38.039100017307803</v>
      </c>
      <c r="F59" t="s">
        <v>14</v>
      </c>
      <c r="G59" t="s">
        <v>15</v>
      </c>
      <c r="H59" t="s">
        <v>123</v>
      </c>
      <c r="I59" t="s">
        <v>17</v>
      </c>
      <c r="J59">
        <v>0</v>
      </c>
      <c r="K59">
        <v>0</v>
      </c>
      <c r="L59" t="s">
        <v>230</v>
      </c>
      <c r="M59" t="s">
        <v>231</v>
      </c>
    </row>
    <row r="60" spans="1:13" x14ac:dyDescent="0.25">
      <c r="A60" t="s">
        <v>29</v>
      </c>
      <c r="B60">
        <v>34</v>
      </c>
      <c r="C60" s="4" t="s">
        <v>6841</v>
      </c>
      <c r="D60">
        <v>1</v>
      </c>
      <c r="E60">
        <v>1.5849625007211601</v>
      </c>
      <c r="F60" t="s">
        <v>14</v>
      </c>
      <c r="G60" t="s">
        <v>15</v>
      </c>
      <c r="H60" t="s">
        <v>16</v>
      </c>
      <c r="I60" t="s">
        <v>17</v>
      </c>
      <c r="J60">
        <v>0</v>
      </c>
      <c r="K60">
        <v>0</v>
      </c>
      <c r="L60" t="s">
        <v>30</v>
      </c>
      <c r="M60" t="s">
        <v>29</v>
      </c>
    </row>
    <row r="61" spans="1:13" x14ac:dyDescent="0.25">
      <c r="A61" t="s">
        <v>148</v>
      </c>
      <c r="B61">
        <v>36</v>
      </c>
      <c r="C61" s="4" t="s">
        <v>149</v>
      </c>
      <c r="D61">
        <v>13</v>
      </c>
      <c r="E61">
        <v>24</v>
      </c>
      <c r="F61" t="s">
        <v>14</v>
      </c>
      <c r="G61" t="s">
        <v>15</v>
      </c>
      <c r="H61" t="s">
        <v>123</v>
      </c>
      <c r="I61" t="s">
        <v>17</v>
      </c>
      <c r="J61">
        <v>0</v>
      </c>
      <c r="K61">
        <v>0</v>
      </c>
      <c r="L61" t="s">
        <v>150</v>
      </c>
      <c r="M61" t="s">
        <v>148</v>
      </c>
    </row>
    <row r="62" spans="1:13" x14ac:dyDescent="0.25">
      <c r="A62" t="s">
        <v>169</v>
      </c>
      <c r="B62">
        <v>77</v>
      </c>
      <c r="C62" s="4" t="s">
        <v>6775</v>
      </c>
      <c r="D62">
        <v>5</v>
      </c>
      <c r="E62">
        <v>3.1699250014423099</v>
      </c>
      <c r="F62" t="s">
        <v>14</v>
      </c>
      <c r="G62" t="s">
        <v>15</v>
      </c>
      <c r="H62" t="s">
        <v>123</v>
      </c>
      <c r="I62" t="s">
        <v>17</v>
      </c>
      <c r="J62">
        <v>0</v>
      </c>
      <c r="K62">
        <v>0</v>
      </c>
      <c r="L62" t="s">
        <v>170</v>
      </c>
      <c r="M62" t="s">
        <v>171</v>
      </c>
    </row>
    <row r="63" spans="1:13" x14ac:dyDescent="0.25">
      <c r="A63" t="s">
        <v>174</v>
      </c>
      <c r="B63">
        <v>8</v>
      </c>
      <c r="C63" s="4" t="s">
        <v>6845</v>
      </c>
      <c r="D63">
        <v>2</v>
      </c>
      <c r="E63">
        <v>3.1699250014423099</v>
      </c>
      <c r="F63" t="s">
        <v>14</v>
      </c>
      <c r="G63" t="s">
        <v>15</v>
      </c>
      <c r="H63" t="s">
        <v>123</v>
      </c>
      <c r="I63" t="s">
        <v>17</v>
      </c>
      <c r="J63">
        <v>0</v>
      </c>
      <c r="K63">
        <v>0</v>
      </c>
      <c r="L63" t="s">
        <v>175</v>
      </c>
      <c r="M63" t="s">
        <v>176</v>
      </c>
    </row>
    <row r="64" spans="1:13" x14ac:dyDescent="0.25">
      <c r="A64" t="s">
        <v>20</v>
      </c>
      <c r="B64">
        <v>10</v>
      </c>
      <c r="C64" s="4" t="s">
        <v>6792</v>
      </c>
      <c r="D64">
        <v>3</v>
      </c>
      <c r="E64">
        <v>7.9248125036057804</v>
      </c>
      <c r="F64" t="s">
        <v>14</v>
      </c>
      <c r="G64" t="s">
        <v>15</v>
      </c>
      <c r="H64" t="s">
        <v>16</v>
      </c>
      <c r="I64" t="s">
        <v>13</v>
      </c>
      <c r="J64">
        <v>0</v>
      </c>
      <c r="K64">
        <v>0</v>
      </c>
      <c r="L64" t="s">
        <v>18</v>
      </c>
      <c r="M64" t="s">
        <v>22</v>
      </c>
    </row>
    <row r="65" spans="1:13" x14ac:dyDescent="0.25">
      <c r="A65" t="s">
        <v>100</v>
      </c>
      <c r="B65">
        <v>76</v>
      </c>
      <c r="C65" s="4" t="s">
        <v>6847</v>
      </c>
      <c r="D65">
        <v>3</v>
      </c>
      <c r="E65">
        <v>4</v>
      </c>
      <c r="F65" t="s">
        <v>14</v>
      </c>
      <c r="G65" t="s">
        <v>15</v>
      </c>
      <c r="H65" t="s">
        <v>16</v>
      </c>
      <c r="I65" t="s">
        <v>17</v>
      </c>
      <c r="J65">
        <v>0</v>
      </c>
      <c r="K65">
        <v>0</v>
      </c>
      <c r="L65" t="s">
        <v>101</v>
      </c>
      <c r="M65" t="s">
        <v>102</v>
      </c>
    </row>
    <row r="66" spans="1:13" x14ac:dyDescent="0.25">
      <c r="A66" t="s">
        <v>23</v>
      </c>
      <c r="B66">
        <v>21</v>
      </c>
      <c r="C66" s="4" t="s">
        <v>6770</v>
      </c>
      <c r="D66">
        <v>22</v>
      </c>
      <c r="E66">
        <v>66.568425030288594</v>
      </c>
      <c r="F66" t="s">
        <v>14</v>
      </c>
      <c r="G66" t="s">
        <v>15</v>
      </c>
      <c r="H66" t="s">
        <v>21</v>
      </c>
      <c r="I66" t="s">
        <v>17</v>
      </c>
      <c r="J66">
        <v>0</v>
      </c>
      <c r="K66">
        <v>0</v>
      </c>
      <c r="L66" t="s">
        <v>24</v>
      </c>
      <c r="M66" t="s">
        <v>23</v>
      </c>
    </row>
    <row r="67" spans="1:13" x14ac:dyDescent="0.25">
      <c r="A67" t="s">
        <v>183</v>
      </c>
      <c r="B67">
        <v>9</v>
      </c>
      <c r="C67" s="4" t="s">
        <v>184</v>
      </c>
      <c r="D67">
        <v>26</v>
      </c>
      <c r="E67">
        <v>49</v>
      </c>
      <c r="F67" t="s">
        <v>14</v>
      </c>
      <c r="G67" t="s">
        <v>15</v>
      </c>
      <c r="H67" t="s">
        <v>123</v>
      </c>
      <c r="I67" t="s">
        <v>17</v>
      </c>
      <c r="J67">
        <v>0</v>
      </c>
      <c r="K67">
        <v>0</v>
      </c>
      <c r="L67" t="s">
        <v>185</v>
      </c>
      <c r="M67" t="s">
        <v>186</v>
      </c>
    </row>
    <row r="68" spans="1:13" x14ac:dyDescent="0.25">
      <c r="A68" t="s">
        <v>125</v>
      </c>
      <c r="B68">
        <v>9</v>
      </c>
      <c r="C68" s="4" t="s">
        <v>126</v>
      </c>
      <c r="D68">
        <v>8</v>
      </c>
      <c r="E68">
        <v>22.189475010096199</v>
      </c>
      <c r="F68" t="s">
        <v>14</v>
      </c>
      <c r="G68" t="s">
        <v>15</v>
      </c>
      <c r="H68" t="s">
        <v>123</v>
      </c>
      <c r="I68" t="s">
        <v>17</v>
      </c>
      <c r="J68">
        <v>0</v>
      </c>
      <c r="K68">
        <v>0</v>
      </c>
      <c r="L68" t="s">
        <v>127</v>
      </c>
      <c r="M68" t="s">
        <v>128</v>
      </c>
    </row>
    <row r="69" spans="1:13" x14ac:dyDescent="0.25">
      <c r="A69" t="s">
        <v>114</v>
      </c>
      <c r="B69">
        <v>39</v>
      </c>
      <c r="C69" s="4" t="s">
        <v>115</v>
      </c>
      <c r="D69">
        <v>18</v>
      </c>
      <c r="E69">
        <v>34</v>
      </c>
      <c r="F69" t="s">
        <v>14</v>
      </c>
      <c r="G69" t="s">
        <v>15</v>
      </c>
      <c r="H69" t="s">
        <v>21</v>
      </c>
      <c r="I69" t="s">
        <v>17</v>
      </c>
      <c r="J69">
        <v>0</v>
      </c>
      <c r="K69">
        <v>0</v>
      </c>
      <c r="L69" t="s">
        <v>116</v>
      </c>
      <c r="M69" t="s">
        <v>114</v>
      </c>
    </row>
    <row r="70" spans="1:13" x14ac:dyDescent="0.25">
      <c r="A70" t="s">
        <v>93</v>
      </c>
      <c r="B70">
        <v>24</v>
      </c>
      <c r="C70" s="4" t="s">
        <v>6778</v>
      </c>
      <c r="D70">
        <v>30</v>
      </c>
      <c r="E70">
        <v>48</v>
      </c>
      <c r="F70" t="s">
        <v>14</v>
      </c>
      <c r="G70" t="s">
        <v>15</v>
      </c>
      <c r="H70" t="s">
        <v>21</v>
      </c>
      <c r="I70" t="s">
        <v>17</v>
      </c>
      <c r="J70">
        <v>0</v>
      </c>
      <c r="K70">
        <v>0</v>
      </c>
      <c r="L70" t="s">
        <v>94</v>
      </c>
      <c r="M70" t="s">
        <v>93</v>
      </c>
    </row>
    <row r="71" spans="1:13" x14ac:dyDescent="0.25">
      <c r="A71" t="s">
        <v>117</v>
      </c>
      <c r="B71">
        <v>39</v>
      </c>
      <c r="C71" s="4" t="s">
        <v>115</v>
      </c>
      <c r="D71">
        <v>23</v>
      </c>
      <c r="E71">
        <v>44</v>
      </c>
      <c r="F71" t="s">
        <v>14</v>
      </c>
      <c r="G71" t="s">
        <v>15</v>
      </c>
      <c r="H71" t="s">
        <v>21</v>
      </c>
      <c r="I71" t="s">
        <v>17</v>
      </c>
      <c r="J71">
        <v>0</v>
      </c>
      <c r="K71">
        <v>0</v>
      </c>
      <c r="L71" t="s">
        <v>118</v>
      </c>
      <c r="M71" t="s">
        <v>117</v>
      </c>
    </row>
    <row r="72" spans="1:13" x14ac:dyDescent="0.25">
      <c r="A72" t="s">
        <v>151</v>
      </c>
      <c r="B72">
        <v>37</v>
      </c>
      <c r="C72" s="4" t="s">
        <v>152</v>
      </c>
      <c r="D72">
        <v>9</v>
      </c>
      <c r="E72">
        <v>16</v>
      </c>
      <c r="F72" t="s">
        <v>14</v>
      </c>
      <c r="G72" t="s">
        <v>15</v>
      </c>
      <c r="H72" t="s">
        <v>123</v>
      </c>
      <c r="I72" t="s">
        <v>17</v>
      </c>
      <c r="J72">
        <v>0</v>
      </c>
      <c r="K72">
        <v>0</v>
      </c>
      <c r="L72" t="s">
        <v>153</v>
      </c>
      <c r="M72" t="s">
        <v>151</v>
      </c>
    </row>
    <row r="73" spans="1:13" x14ac:dyDescent="0.25">
      <c r="A73" t="s">
        <v>41</v>
      </c>
      <c r="B73">
        <v>8</v>
      </c>
      <c r="C73" s="4" t="s">
        <v>42</v>
      </c>
      <c r="D73">
        <v>59</v>
      </c>
      <c r="E73">
        <v>116</v>
      </c>
      <c r="F73" t="s">
        <v>14</v>
      </c>
      <c r="G73" t="s">
        <v>15</v>
      </c>
      <c r="H73" t="s">
        <v>16</v>
      </c>
      <c r="I73" t="s">
        <v>17</v>
      </c>
      <c r="J73">
        <v>0</v>
      </c>
      <c r="K73">
        <v>0</v>
      </c>
      <c r="L73" t="s">
        <v>43</v>
      </c>
      <c r="M73" t="s">
        <v>41</v>
      </c>
    </row>
    <row r="74" spans="1:13" x14ac:dyDescent="0.25">
      <c r="A74" t="s">
        <v>38</v>
      </c>
      <c r="B74">
        <v>6</v>
      </c>
      <c r="C74" s="4" t="s">
        <v>6843</v>
      </c>
      <c r="D74">
        <v>1</v>
      </c>
      <c r="E74">
        <v>2</v>
      </c>
      <c r="F74" t="s">
        <v>14</v>
      </c>
      <c r="G74" t="s">
        <v>15</v>
      </c>
      <c r="H74" t="s">
        <v>16</v>
      </c>
      <c r="I74" t="s">
        <v>17</v>
      </c>
      <c r="J74">
        <v>0</v>
      </c>
      <c r="K74">
        <v>0</v>
      </c>
      <c r="L74" t="s">
        <v>39</v>
      </c>
      <c r="M74" t="s">
        <v>40</v>
      </c>
    </row>
    <row r="75" spans="1:13" x14ac:dyDescent="0.25">
      <c r="A75" t="s">
        <v>111</v>
      </c>
      <c r="B75">
        <v>5</v>
      </c>
      <c r="C75" s="4" t="s">
        <v>6844</v>
      </c>
      <c r="D75">
        <v>1</v>
      </c>
      <c r="E75">
        <v>1.5849625007211601</v>
      </c>
      <c r="F75" t="s">
        <v>14</v>
      </c>
      <c r="G75" t="s">
        <v>15</v>
      </c>
      <c r="H75" t="s">
        <v>16</v>
      </c>
      <c r="I75" t="s">
        <v>17</v>
      </c>
      <c r="J75">
        <v>0</v>
      </c>
      <c r="K75">
        <v>0</v>
      </c>
      <c r="L75" t="s">
        <v>112</v>
      </c>
      <c r="M75" t="s">
        <v>113</v>
      </c>
    </row>
    <row r="76" spans="1:13" x14ac:dyDescent="0.25">
      <c r="A76" t="s">
        <v>105</v>
      </c>
      <c r="B76">
        <v>77</v>
      </c>
      <c r="C76" s="4" t="s">
        <v>6775</v>
      </c>
      <c r="D76">
        <v>7</v>
      </c>
      <c r="E76">
        <v>3.1699250014423099</v>
      </c>
      <c r="F76" t="s">
        <v>14</v>
      </c>
      <c r="G76" t="s">
        <v>15</v>
      </c>
      <c r="H76" t="s">
        <v>21</v>
      </c>
      <c r="I76" t="s">
        <v>17</v>
      </c>
      <c r="J76">
        <v>0</v>
      </c>
      <c r="K76">
        <v>0</v>
      </c>
      <c r="L76" t="s">
        <v>106</v>
      </c>
      <c r="M76" t="s">
        <v>107</v>
      </c>
    </row>
    <row r="77" spans="1:13" x14ac:dyDescent="0.25">
      <c r="A77" t="s">
        <v>58</v>
      </c>
      <c r="B77">
        <v>25</v>
      </c>
      <c r="C77" s="4" t="s">
        <v>6842</v>
      </c>
      <c r="D77">
        <v>1</v>
      </c>
      <c r="E77">
        <v>2</v>
      </c>
      <c r="F77" t="s">
        <v>14</v>
      </c>
      <c r="G77" t="s">
        <v>15</v>
      </c>
      <c r="H77" t="s">
        <v>16</v>
      </c>
      <c r="I77" t="s">
        <v>17</v>
      </c>
      <c r="J77">
        <v>0</v>
      </c>
      <c r="K77">
        <v>0</v>
      </c>
      <c r="L77" t="s">
        <v>59</v>
      </c>
      <c r="M77" t="s">
        <v>60</v>
      </c>
    </row>
    <row r="78" spans="1:13" x14ac:dyDescent="0.25">
      <c r="A78" t="s">
        <v>135</v>
      </c>
      <c r="B78">
        <v>22</v>
      </c>
      <c r="C78" s="4" t="s">
        <v>6797</v>
      </c>
      <c r="D78">
        <v>6</v>
      </c>
      <c r="E78">
        <v>15.8496250072116</v>
      </c>
      <c r="F78" t="s">
        <v>14</v>
      </c>
      <c r="G78" t="s">
        <v>15</v>
      </c>
      <c r="H78" t="s">
        <v>123</v>
      </c>
      <c r="I78" t="s">
        <v>17</v>
      </c>
      <c r="J78">
        <v>0</v>
      </c>
      <c r="K78">
        <v>0</v>
      </c>
      <c r="L78" t="s">
        <v>136</v>
      </c>
      <c r="M78" t="s">
        <v>135</v>
      </c>
    </row>
    <row r="80" spans="1:13" x14ac:dyDescent="0.25">
      <c r="C80">
        <v>0.4</v>
      </c>
      <c r="D80">
        <f>ROUNDDOWN(_xlfn.PERCENTILE.INC(D2:D79,0.4),0)</f>
        <v>4</v>
      </c>
    </row>
    <row r="81" spans="3:4" x14ac:dyDescent="0.25">
      <c r="C81">
        <v>0.95</v>
      </c>
      <c r="D81">
        <f>ROUNDUP(_xlfn.PERCENTILE.INC(D2:D79,0.95),0)</f>
        <v>37</v>
      </c>
    </row>
  </sheetData>
  <sortState ref="A2:M78">
    <sortCondition ref="A2:A78"/>
  </sortState>
  <conditionalFormatting sqref="F2:F79">
    <cfRule type="cellIs" dxfId="14" priority="4" operator="equal">
      <formula>"True"</formula>
    </cfRule>
    <cfRule type="cellIs" dxfId="13" priority="5" operator="equal">
      <formula>"False"</formula>
    </cfRule>
  </conditionalFormatting>
  <conditionalFormatting sqref="H2:H79">
    <cfRule type="cellIs" dxfId="12" priority="1" operator="equal">
      <formula>"Trusted"</formula>
    </cfRule>
    <cfRule type="cellIs" dxfId="11" priority="2" operator="equal">
      <formula>"UntrustedByFrequency"</formula>
    </cfRule>
    <cfRule type="cellIs" dxfId="10" priority="3" operator="equal">
      <formula>"Untrusted"</formula>
    </cfRule>
  </conditionalFormatting>
  <conditionalFormatting sqref="D2:D79">
    <cfRule type="cellIs" dxfId="8" priority="8" operator="between">
      <formula>$D$80</formula>
      <formula>$D$81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ECB4964-F15B-44FA-9859-94DAC5ADBB96}">
            <xm:f>MATCH($A2,Main!$A$2:$A$453,0)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A2:A79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4"/>
  <sheetViews>
    <sheetView workbookViewId="0"/>
  </sheetViews>
  <sheetFormatPr defaultRowHeight="15" x14ac:dyDescent="0.25"/>
  <cols>
    <col min="1" max="1" width="60.42578125" customWidth="1"/>
    <col min="2" max="2" width="53.5703125" customWidth="1"/>
    <col min="3" max="4" width="12.7109375" bestFit="1" customWidth="1"/>
    <col min="5" max="5" width="15" bestFit="1" customWidth="1"/>
    <col min="6" max="6" width="12.7109375" bestFit="1" customWidth="1"/>
    <col min="7" max="7" width="9.140625" bestFit="1" customWidth="1"/>
  </cols>
  <sheetData>
    <row r="1" spans="1:7" x14ac:dyDescent="0.25">
      <c r="A1" s="4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7" x14ac:dyDescent="0.25">
      <c r="A2" s="4" t="s">
        <v>3374</v>
      </c>
      <c r="B2" t="s">
        <v>3375</v>
      </c>
      <c r="C2">
        <v>19</v>
      </c>
      <c r="D2" t="s">
        <v>242</v>
      </c>
      <c r="E2">
        <v>1</v>
      </c>
      <c r="F2">
        <v>1.5849625007211601</v>
      </c>
      <c r="G2" t="s">
        <v>14</v>
      </c>
    </row>
    <row r="3" spans="1:7" x14ac:dyDescent="0.25">
      <c r="A3" s="4" t="s">
        <v>5651</v>
      </c>
      <c r="B3" t="s">
        <v>1052</v>
      </c>
      <c r="C3">
        <v>58</v>
      </c>
      <c r="D3" t="s">
        <v>242</v>
      </c>
      <c r="E3">
        <v>2</v>
      </c>
      <c r="F3">
        <v>3.1699250014423099</v>
      </c>
      <c r="G3" t="s">
        <v>14</v>
      </c>
    </row>
    <row r="4" spans="1:7" x14ac:dyDescent="0.25">
      <c r="A4" s="4" t="s">
        <v>5399</v>
      </c>
      <c r="B4" t="s">
        <v>5400</v>
      </c>
      <c r="C4">
        <v>38</v>
      </c>
      <c r="D4" t="s">
        <v>242</v>
      </c>
      <c r="E4">
        <v>1</v>
      </c>
      <c r="F4">
        <v>1.5849625007211601</v>
      </c>
      <c r="G4" t="s">
        <v>14</v>
      </c>
    </row>
    <row r="5" spans="1:7" x14ac:dyDescent="0.25">
      <c r="A5" s="4" t="s">
        <v>5783</v>
      </c>
      <c r="B5" t="s">
        <v>5784</v>
      </c>
      <c r="C5">
        <v>68</v>
      </c>
      <c r="D5" t="s">
        <v>242</v>
      </c>
      <c r="E5">
        <v>1</v>
      </c>
      <c r="F5">
        <v>1.5849625007211601</v>
      </c>
      <c r="G5" t="s">
        <v>14</v>
      </c>
    </row>
    <row r="6" spans="1:7" x14ac:dyDescent="0.25">
      <c r="A6" s="4" t="s">
        <v>1053</v>
      </c>
      <c r="B6" t="s">
        <v>1054</v>
      </c>
      <c r="C6">
        <v>25</v>
      </c>
      <c r="D6" t="s">
        <v>242</v>
      </c>
      <c r="E6">
        <v>1</v>
      </c>
      <c r="F6">
        <v>1</v>
      </c>
      <c r="G6" t="s">
        <v>14</v>
      </c>
    </row>
    <row r="7" spans="1:7" x14ac:dyDescent="0.25">
      <c r="A7" s="4" t="s">
        <v>1055</v>
      </c>
      <c r="B7" t="s">
        <v>1056</v>
      </c>
      <c r="C7">
        <v>32</v>
      </c>
      <c r="D7" t="s">
        <v>242</v>
      </c>
      <c r="E7">
        <v>3</v>
      </c>
      <c r="F7">
        <v>3</v>
      </c>
      <c r="G7" t="s">
        <v>14</v>
      </c>
    </row>
    <row r="8" spans="1:7" x14ac:dyDescent="0.25">
      <c r="A8" s="4" t="s">
        <v>6585</v>
      </c>
      <c r="B8" t="s">
        <v>2123</v>
      </c>
      <c r="C8">
        <v>67</v>
      </c>
      <c r="D8" t="s">
        <v>242</v>
      </c>
      <c r="E8">
        <v>1</v>
      </c>
      <c r="F8">
        <v>2</v>
      </c>
      <c r="G8" t="s">
        <v>14</v>
      </c>
    </row>
    <row r="9" spans="1:7" x14ac:dyDescent="0.25">
      <c r="A9" s="4" t="s">
        <v>6413</v>
      </c>
      <c r="B9" t="s">
        <v>1821</v>
      </c>
      <c r="C9">
        <v>14</v>
      </c>
      <c r="D9" t="s">
        <v>242</v>
      </c>
      <c r="E9">
        <v>1</v>
      </c>
      <c r="F9">
        <v>2</v>
      </c>
      <c r="G9" t="s">
        <v>14</v>
      </c>
    </row>
    <row r="10" spans="1:7" x14ac:dyDescent="0.25">
      <c r="A10" s="4" t="s">
        <v>4021</v>
      </c>
      <c r="B10" t="s">
        <v>4311</v>
      </c>
      <c r="C10">
        <v>7</v>
      </c>
      <c r="D10" t="s">
        <v>242</v>
      </c>
      <c r="E10">
        <v>9</v>
      </c>
      <c r="F10">
        <v>9</v>
      </c>
      <c r="G10" t="s">
        <v>14</v>
      </c>
    </row>
    <row r="11" spans="1:7" x14ac:dyDescent="0.25">
      <c r="A11" s="4" t="s">
        <v>2352</v>
      </c>
      <c r="B11" t="s">
        <v>2353</v>
      </c>
      <c r="C11">
        <v>15</v>
      </c>
      <c r="D11" t="s">
        <v>242</v>
      </c>
      <c r="E11">
        <v>1</v>
      </c>
      <c r="F11">
        <v>2</v>
      </c>
      <c r="G11" t="s">
        <v>14</v>
      </c>
    </row>
    <row r="12" spans="1:7" x14ac:dyDescent="0.25">
      <c r="A12" s="4" t="s">
        <v>1057</v>
      </c>
      <c r="B12" t="s">
        <v>907</v>
      </c>
      <c r="C12">
        <v>16</v>
      </c>
      <c r="D12" t="s">
        <v>242</v>
      </c>
      <c r="E12">
        <v>1</v>
      </c>
      <c r="F12">
        <v>1.5849625007211601</v>
      </c>
      <c r="G12" t="s">
        <v>14</v>
      </c>
    </row>
    <row r="13" spans="1:7" x14ac:dyDescent="0.25">
      <c r="A13" s="4" t="s">
        <v>3162</v>
      </c>
      <c r="B13" t="s">
        <v>2847</v>
      </c>
      <c r="C13">
        <v>16</v>
      </c>
      <c r="D13" t="s">
        <v>242</v>
      </c>
      <c r="E13">
        <v>1</v>
      </c>
      <c r="F13">
        <v>2</v>
      </c>
      <c r="G13" t="s">
        <v>14</v>
      </c>
    </row>
    <row r="14" spans="1:7" x14ac:dyDescent="0.25">
      <c r="A14" s="4" t="s">
        <v>4017</v>
      </c>
      <c r="B14" t="s">
        <v>5962</v>
      </c>
      <c r="C14">
        <v>79</v>
      </c>
      <c r="D14" t="s">
        <v>242</v>
      </c>
      <c r="E14">
        <v>1</v>
      </c>
      <c r="F14">
        <v>1.5849625007211601</v>
      </c>
      <c r="G14" t="s">
        <v>14</v>
      </c>
    </row>
    <row r="15" spans="1:7" x14ac:dyDescent="0.25">
      <c r="A15" s="4" t="s">
        <v>3194</v>
      </c>
      <c r="B15" t="s">
        <v>3142</v>
      </c>
      <c r="C15">
        <v>79</v>
      </c>
      <c r="D15" t="s">
        <v>242</v>
      </c>
      <c r="E15">
        <v>1</v>
      </c>
      <c r="F15">
        <v>2</v>
      </c>
      <c r="G15" t="s">
        <v>14</v>
      </c>
    </row>
    <row r="16" spans="1:7" x14ac:dyDescent="0.25">
      <c r="A16" s="4" t="s">
        <v>6143</v>
      </c>
      <c r="B16" t="s">
        <v>5774</v>
      </c>
      <c r="C16">
        <v>5</v>
      </c>
      <c r="D16" t="s">
        <v>242</v>
      </c>
      <c r="E16">
        <v>1</v>
      </c>
      <c r="F16">
        <v>1.5849625007211601</v>
      </c>
      <c r="G16" t="s">
        <v>14</v>
      </c>
    </row>
    <row r="17" spans="1:7" x14ac:dyDescent="0.25">
      <c r="A17" s="4" t="s">
        <v>6369</v>
      </c>
      <c r="B17" t="s">
        <v>3085</v>
      </c>
      <c r="C17">
        <v>5</v>
      </c>
      <c r="D17" t="s">
        <v>242</v>
      </c>
      <c r="E17">
        <v>1</v>
      </c>
      <c r="F17">
        <v>2</v>
      </c>
      <c r="G17" t="s">
        <v>14</v>
      </c>
    </row>
    <row r="18" spans="1:7" x14ac:dyDescent="0.25">
      <c r="A18" s="4" t="s">
        <v>6161</v>
      </c>
      <c r="B18" t="s">
        <v>5892</v>
      </c>
      <c r="C18">
        <v>75</v>
      </c>
      <c r="D18" t="s">
        <v>242</v>
      </c>
      <c r="E18">
        <v>1</v>
      </c>
      <c r="F18">
        <v>1.5849625007211601</v>
      </c>
      <c r="G18" t="s">
        <v>14</v>
      </c>
    </row>
    <row r="19" spans="1:7" x14ac:dyDescent="0.25">
      <c r="A19" s="4" t="s">
        <v>6377</v>
      </c>
      <c r="B19" t="s">
        <v>3122</v>
      </c>
      <c r="C19">
        <v>75</v>
      </c>
      <c r="D19" t="s">
        <v>242</v>
      </c>
      <c r="E19">
        <v>1</v>
      </c>
      <c r="F19">
        <v>2</v>
      </c>
      <c r="G19" t="s">
        <v>14</v>
      </c>
    </row>
    <row r="20" spans="1:7" x14ac:dyDescent="0.25">
      <c r="A20" s="4" t="s">
        <v>6351</v>
      </c>
      <c r="B20" t="s">
        <v>2826</v>
      </c>
      <c r="C20">
        <v>12</v>
      </c>
      <c r="D20" t="s">
        <v>242</v>
      </c>
      <c r="E20">
        <v>1</v>
      </c>
      <c r="F20">
        <v>2</v>
      </c>
      <c r="G20" t="s">
        <v>14</v>
      </c>
    </row>
    <row r="21" spans="1:7" x14ac:dyDescent="0.25">
      <c r="A21" s="4" t="s">
        <v>906</v>
      </c>
      <c r="B21" t="s">
        <v>907</v>
      </c>
      <c r="C21">
        <v>16</v>
      </c>
      <c r="D21" t="s">
        <v>242</v>
      </c>
      <c r="E21">
        <v>4</v>
      </c>
      <c r="F21">
        <v>6.3398500028846296</v>
      </c>
      <c r="G21" t="s">
        <v>14</v>
      </c>
    </row>
    <row r="22" spans="1:7" x14ac:dyDescent="0.25">
      <c r="A22" s="4" t="s">
        <v>2846</v>
      </c>
      <c r="B22" t="s">
        <v>2847</v>
      </c>
      <c r="C22">
        <v>16</v>
      </c>
      <c r="D22" t="s">
        <v>242</v>
      </c>
      <c r="E22">
        <v>1</v>
      </c>
      <c r="F22">
        <v>2</v>
      </c>
      <c r="G22" t="s">
        <v>14</v>
      </c>
    </row>
    <row r="23" spans="1:7" x14ac:dyDescent="0.25">
      <c r="A23" s="4" t="s">
        <v>4009</v>
      </c>
      <c r="B23" t="s">
        <v>5962</v>
      </c>
      <c r="C23">
        <v>79</v>
      </c>
      <c r="D23" t="s">
        <v>242</v>
      </c>
      <c r="E23">
        <v>2</v>
      </c>
      <c r="F23">
        <v>0</v>
      </c>
      <c r="G23" t="s">
        <v>14</v>
      </c>
    </row>
    <row r="24" spans="1:7" x14ac:dyDescent="0.25">
      <c r="A24" s="4" t="s">
        <v>3141</v>
      </c>
      <c r="B24" t="s">
        <v>3142</v>
      </c>
      <c r="C24">
        <v>79</v>
      </c>
      <c r="D24" t="s">
        <v>242</v>
      </c>
      <c r="E24">
        <v>1</v>
      </c>
      <c r="F24">
        <v>2</v>
      </c>
      <c r="G24" t="s">
        <v>14</v>
      </c>
    </row>
    <row r="25" spans="1:7" x14ac:dyDescent="0.25">
      <c r="A25" s="4" t="s">
        <v>5773</v>
      </c>
      <c r="B25" t="s">
        <v>5774</v>
      </c>
      <c r="C25">
        <v>5</v>
      </c>
      <c r="D25" t="s">
        <v>242</v>
      </c>
      <c r="E25">
        <v>1</v>
      </c>
      <c r="F25">
        <v>1.5849625007211601</v>
      </c>
      <c r="G25" t="s">
        <v>14</v>
      </c>
    </row>
    <row r="26" spans="1:7" x14ac:dyDescent="0.25">
      <c r="A26" s="4" t="s">
        <v>6329</v>
      </c>
      <c r="B26" t="s">
        <v>3085</v>
      </c>
      <c r="C26">
        <v>5</v>
      </c>
      <c r="D26" t="s">
        <v>242</v>
      </c>
      <c r="E26">
        <v>2</v>
      </c>
      <c r="F26">
        <v>4</v>
      </c>
      <c r="G26" t="s">
        <v>14</v>
      </c>
    </row>
    <row r="27" spans="1:7" x14ac:dyDescent="0.25">
      <c r="A27" s="4" t="s">
        <v>5891</v>
      </c>
      <c r="B27" t="s">
        <v>5892</v>
      </c>
      <c r="C27">
        <v>75</v>
      </c>
      <c r="D27" t="s">
        <v>242</v>
      </c>
      <c r="E27">
        <v>1</v>
      </c>
      <c r="F27">
        <v>1.5849625007211601</v>
      </c>
      <c r="G27" t="s">
        <v>14</v>
      </c>
    </row>
    <row r="28" spans="1:7" x14ac:dyDescent="0.25">
      <c r="A28" s="4" t="s">
        <v>6344</v>
      </c>
      <c r="B28" t="s">
        <v>3122</v>
      </c>
      <c r="C28">
        <v>75</v>
      </c>
      <c r="D28" t="s">
        <v>242</v>
      </c>
      <c r="E28">
        <v>2</v>
      </c>
      <c r="F28">
        <v>4</v>
      </c>
      <c r="G28" t="s">
        <v>14</v>
      </c>
    </row>
    <row r="29" spans="1:7" x14ac:dyDescent="0.25">
      <c r="A29" s="4" t="s">
        <v>6253</v>
      </c>
      <c r="B29" t="s">
        <v>2826</v>
      </c>
      <c r="C29">
        <v>12</v>
      </c>
      <c r="D29" t="s">
        <v>242</v>
      </c>
      <c r="E29">
        <v>1</v>
      </c>
      <c r="F29">
        <v>2</v>
      </c>
      <c r="G29" t="s">
        <v>14</v>
      </c>
    </row>
    <row r="30" spans="1:7" x14ac:dyDescent="0.25">
      <c r="A30" s="4" t="s">
        <v>6223</v>
      </c>
      <c r="B30" t="s">
        <v>1709</v>
      </c>
      <c r="C30">
        <v>14</v>
      </c>
      <c r="D30" t="s">
        <v>242</v>
      </c>
      <c r="E30">
        <v>1</v>
      </c>
      <c r="F30">
        <v>2</v>
      </c>
      <c r="G30" t="s">
        <v>14</v>
      </c>
    </row>
    <row r="31" spans="1:7" x14ac:dyDescent="0.25">
      <c r="A31" s="4" t="s">
        <v>6226</v>
      </c>
      <c r="B31" t="s">
        <v>1712</v>
      </c>
      <c r="C31">
        <v>45</v>
      </c>
      <c r="D31" t="s">
        <v>242</v>
      </c>
      <c r="E31">
        <v>1</v>
      </c>
      <c r="F31">
        <v>2</v>
      </c>
      <c r="G31" t="s">
        <v>14</v>
      </c>
    </row>
    <row r="32" spans="1:7" x14ac:dyDescent="0.25">
      <c r="A32" s="4" t="s">
        <v>2835</v>
      </c>
      <c r="B32" t="s">
        <v>2836</v>
      </c>
      <c r="C32">
        <v>13</v>
      </c>
      <c r="D32" t="s">
        <v>242</v>
      </c>
      <c r="E32">
        <v>1</v>
      </c>
      <c r="F32">
        <v>2</v>
      </c>
      <c r="G32" t="s">
        <v>14</v>
      </c>
    </row>
    <row r="33" spans="1:7" x14ac:dyDescent="0.25">
      <c r="A33" s="4" t="s">
        <v>5290</v>
      </c>
      <c r="B33" t="s">
        <v>5291</v>
      </c>
      <c r="C33">
        <v>23</v>
      </c>
      <c r="D33" t="s">
        <v>242</v>
      </c>
      <c r="E33">
        <v>1</v>
      </c>
      <c r="F33">
        <v>1.5849625007211601</v>
      </c>
      <c r="G33" t="s">
        <v>14</v>
      </c>
    </row>
    <row r="34" spans="1:7" x14ac:dyDescent="0.25">
      <c r="A34" s="4" t="s">
        <v>2920</v>
      </c>
      <c r="B34" t="s">
        <v>2921</v>
      </c>
      <c r="C34">
        <v>35</v>
      </c>
      <c r="D34" t="s">
        <v>242</v>
      </c>
      <c r="E34">
        <v>1</v>
      </c>
      <c r="F34">
        <v>2</v>
      </c>
      <c r="G34" t="s">
        <v>14</v>
      </c>
    </row>
    <row r="35" spans="1:7" x14ac:dyDescent="0.25">
      <c r="A35" s="4" t="s">
        <v>5624</v>
      </c>
      <c r="B35" t="s">
        <v>5625</v>
      </c>
      <c r="C35">
        <v>56</v>
      </c>
      <c r="D35" t="s">
        <v>242</v>
      </c>
      <c r="E35">
        <v>1</v>
      </c>
      <c r="F35">
        <v>1.5849625007211601</v>
      </c>
      <c r="G35" t="s">
        <v>14</v>
      </c>
    </row>
    <row r="36" spans="1:7" x14ac:dyDescent="0.25">
      <c r="A36" s="4" t="s">
        <v>4180</v>
      </c>
      <c r="B36" t="s">
        <v>5944</v>
      </c>
      <c r="C36">
        <v>78</v>
      </c>
      <c r="D36" t="s">
        <v>242</v>
      </c>
      <c r="E36">
        <v>2</v>
      </c>
      <c r="F36">
        <v>3.1699250014423099</v>
      </c>
      <c r="G36" t="s">
        <v>14</v>
      </c>
    </row>
    <row r="37" spans="1:7" x14ac:dyDescent="0.25">
      <c r="A37" s="4" t="s">
        <v>3130</v>
      </c>
      <c r="B37" t="s">
        <v>3131</v>
      </c>
      <c r="C37">
        <v>78</v>
      </c>
      <c r="D37" t="s">
        <v>242</v>
      </c>
      <c r="E37">
        <v>1</v>
      </c>
      <c r="F37">
        <v>2</v>
      </c>
      <c r="G37" t="s">
        <v>14</v>
      </c>
    </row>
    <row r="38" spans="1:7" x14ac:dyDescent="0.25">
      <c r="A38" s="4" t="s">
        <v>5946</v>
      </c>
      <c r="B38" t="s">
        <v>5947</v>
      </c>
      <c r="C38">
        <v>78</v>
      </c>
      <c r="D38" t="s">
        <v>242</v>
      </c>
      <c r="E38">
        <v>1</v>
      </c>
      <c r="F38">
        <v>1.5849625007211601</v>
      </c>
      <c r="G38" t="s">
        <v>14</v>
      </c>
    </row>
    <row r="39" spans="1:7" x14ac:dyDescent="0.25">
      <c r="A39" s="4" t="s">
        <v>6217</v>
      </c>
      <c r="B39" t="s">
        <v>1696</v>
      </c>
      <c r="C39">
        <v>76</v>
      </c>
      <c r="D39" t="s">
        <v>242</v>
      </c>
      <c r="E39">
        <v>1</v>
      </c>
      <c r="F39">
        <v>2</v>
      </c>
      <c r="G39" t="s">
        <v>14</v>
      </c>
    </row>
    <row r="40" spans="1:7" x14ac:dyDescent="0.25">
      <c r="A40" s="4" t="s">
        <v>5852</v>
      </c>
      <c r="B40" t="s">
        <v>1058</v>
      </c>
      <c r="C40">
        <v>73</v>
      </c>
      <c r="D40" t="s">
        <v>242</v>
      </c>
      <c r="E40">
        <v>1</v>
      </c>
      <c r="F40">
        <v>1.5849625007211601</v>
      </c>
      <c r="G40" t="s">
        <v>14</v>
      </c>
    </row>
    <row r="41" spans="1:7" x14ac:dyDescent="0.25">
      <c r="A41" s="4" t="s">
        <v>6339</v>
      </c>
      <c r="B41" t="s">
        <v>3111</v>
      </c>
      <c r="C41">
        <v>73</v>
      </c>
      <c r="D41" t="s">
        <v>242</v>
      </c>
      <c r="E41">
        <v>2</v>
      </c>
      <c r="F41">
        <v>4</v>
      </c>
      <c r="G41" t="s">
        <v>14</v>
      </c>
    </row>
    <row r="42" spans="1:7" x14ac:dyDescent="0.25">
      <c r="A42" s="4" t="s">
        <v>2262</v>
      </c>
      <c r="B42" t="s">
        <v>2263</v>
      </c>
      <c r="C42">
        <v>68</v>
      </c>
      <c r="D42" t="s">
        <v>242</v>
      </c>
      <c r="E42">
        <v>1</v>
      </c>
      <c r="F42">
        <v>2</v>
      </c>
      <c r="G42" t="s">
        <v>14</v>
      </c>
    </row>
    <row r="43" spans="1:7" x14ac:dyDescent="0.25">
      <c r="A43" s="4" t="s">
        <v>3201</v>
      </c>
      <c r="B43" t="s">
        <v>3202</v>
      </c>
      <c r="C43">
        <v>5</v>
      </c>
      <c r="D43" t="s">
        <v>242</v>
      </c>
      <c r="E43">
        <v>2</v>
      </c>
      <c r="F43">
        <v>3.1699250014423099</v>
      </c>
      <c r="G43" t="s">
        <v>14</v>
      </c>
    </row>
    <row r="44" spans="1:7" x14ac:dyDescent="0.25">
      <c r="A44" s="4" t="s">
        <v>5038</v>
      </c>
      <c r="B44" t="s">
        <v>5039</v>
      </c>
      <c r="C44">
        <v>5</v>
      </c>
      <c r="D44" t="s">
        <v>242</v>
      </c>
      <c r="E44">
        <v>1</v>
      </c>
      <c r="F44">
        <v>1.5849625007211601</v>
      </c>
      <c r="G44" t="s">
        <v>14</v>
      </c>
    </row>
    <row r="45" spans="1:7" x14ac:dyDescent="0.25">
      <c r="A45" s="4" t="s">
        <v>4693</v>
      </c>
      <c r="B45" t="s">
        <v>4694</v>
      </c>
      <c r="C45">
        <v>50</v>
      </c>
      <c r="D45" t="s">
        <v>242</v>
      </c>
      <c r="E45">
        <v>2</v>
      </c>
      <c r="F45">
        <v>2</v>
      </c>
      <c r="G45" t="s">
        <v>14</v>
      </c>
    </row>
    <row r="46" spans="1:7" x14ac:dyDescent="0.25">
      <c r="A46" s="4" t="s">
        <v>1059</v>
      </c>
      <c r="B46" t="s">
        <v>1060</v>
      </c>
      <c r="C46">
        <v>14</v>
      </c>
      <c r="D46" t="s">
        <v>242</v>
      </c>
      <c r="E46">
        <v>37</v>
      </c>
      <c r="F46">
        <v>37</v>
      </c>
      <c r="G46" t="s">
        <v>14</v>
      </c>
    </row>
    <row r="47" spans="1:7" x14ac:dyDescent="0.25">
      <c r="A47" s="4" t="s">
        <v>1061</v>
      </c>
      <c r="B47" t="s">
        <v>1062</v>
      </c>
      <c r="C47">
        <v>53</v>
      </c>
      <c r="D47" t="s">
        <v>242</v>
      </c>
      <c r="E47">
        <v>1</v>
      </c>
      <c r="F47">
        <v>1.5849625007211601</v>
      </c>
      <c r="G47" t="s">
        <v>14</v>
      </c>
    </row>
    <row r="48" spans="1:7" x14ac:dyDescent="0.25">
      <c r="A48" s="4" t="s">
        <v>2653</v>
      </c>
      <c r="B48" t="s">
        <v>2654</v>
      </c>
      <c r="C48">
        <v>61</v>
      </c>
      <c r="D48" t="s">
        <v>242</v>
      </c>
      <c r="E48">
        <v>1</v>
      </c>
      <c r="F48">
        <v>2</v>
      </c>
      <c r="G48" t="s">
        <v>14</v>
      </c>
    </row>
    <row r="49" spans="1:7" x14ac:dyDescent="0.25">
      <c r="A49" s="4" t="s">
        <v>3570</v>
      </c>
      <c r="B49" t="s">
        <v>3571</v>
      </c>
      <c r="C49">
        <v>41</v>
      </c>
      <c r="D49" t="s">
        <v>242</v>
      </c>
      <c r="E49">
        <v>1</v>
      </c>
      <c r="F49">
        <v>1.5849625007211601</v>
      </c>
      <c r="G49" t="s">
        <v>14</v>
      </c>
    </row>
    <row r="50" spans="1:7" x14ac:dyDescent="0.25">
      <c r="A50" s="4" t="s">
        <v>2670</v>
      </c>
      <c r="B50" t="s">
        <v>2671</v>
      </c>
      <c r="C50">
        <v>62</v>
      </c>
      <c r="D50" t="s">
        <v>242</v>
      </c>
      <c r="E50">
        <v>2</v>
      </c>
      <c r="F50">
        <v>4</v>
      </c>
      <c r="G50" t="s">
        <v>14</v>
      </c>
    </row>
    <row r="51" spans="1:7" x14ac:dyDescent="0.25">
      <c r="A51" s="4" t="s">
        <v>2666</v>
      </c>
      <c r="B51" t="s">
        <v>2667</v>
      </c>
      <c r="C51">
        <v>62</v>
      </c>
      <c r="D51" t="s">
        <v>242</v>
      </c>
      <c r="E51">
        <v>2</v>
      </c>
      <c r="F51">
        <v>4</v>
      </c>
      <c r="G51" t="s">
        <v>14</v>
      </c>
    </row>
    <row r="52" spans="1:7" x14ac:dyDescent="0.25">
      <c r="A52" s="4" t="s">
        <v>2532</v>
      </c>
      <c r="B52" t="s">
        <v>2533</v>
      </c>
      <c r="C52">
        <v>47</v>
      </c>
      <c r="D52" t="s">
        <v>242</v>
      </c>
      <c r="E52">
        <v>1</v>
      </c>
      <c r="F52">
        <v>2</v>
      </c>
      <c r="G52" t="s">
        <v>14</v>
      </c>
    </row>
    <row r="53" spans="1:7" x14ac:dyDescent="0.25">
      <c r="A53" s="4" t="s">
        <v>6741</v>
      </c>
      <c r="B53" t="s">
        <v>2630</v>
      </c>
      <c r="C53">
        <v>58</v>
      </c>
      <c r="D53" t="s">
        <v>242</v>
      </c>
      <c r="E53">
        <v>2</v>
      </c>
      <c r="F53">
        <v>4</v>
      </c>
      <c r="G53" t="s">
        <v>14</v>
      </c>
    </row>
    <row r="54" spans="1:7" x14ac:dyDescent="0.25">
      <c r="A54" s="4" t="s">
        <v>4936</v>
      </c>
      <c r="B54" t="s">
        <v>3617</v>
      </c>
      <c r="C54">
        <v>46</v>
      </c>
      <c r="D54" t="s">
        <v>242</v>
      </c>
      <c r="E54">
        <v>1</v>
      </c>
      <c r="F54">
        <v>1.5849625007211601</v>
      </c>
      <c r="G54" t="s">
        <v>14</v>
      </c>
    </row>
    <row r="55" spans="1:7" x14ac:dyDescent="0.25">
      <c r="A55" s="4" t="s">
        <v>5017</v>
      </c>
      <c r="B55" t="s">
        <v>3903</v>
      </c>
      <c r="C55">
        <v>76</v>
      </c>
      <c r="D55" t="s">
        <v>242</v>
      </c>
      <c r="E55">
        <v>1</v>
      </c>
      <c r="F55">
        <v>1.5849625007211601</v>
      </c>
      <c r="G55" t="s">
        <v>14</v>
      </c>
    </row>
    <row r="56" spans="1:7" x14ac:dyDescent="0.25">
      <c r="A56" s="4" t="s">
        <v>1063</v>
      </c>
      <c r="B56" t="s">
        <v>1064</v>
      </c>
      <c r="C56">
        <v>18</v>
      </c>
      <c r="D56" t="s">
        <v>242</v>
      </c>
      <c r="E56">
        <v>5</v>
      </c>
      <c r="F56">
        <v>5</v>
      </c>
      <c r="G56" t="s">
        <v>14</v>
      </c>
    </row>
    <row r="57" spans="1:7" x14ac:dyDescent="0.25">
      <c r="A57" s="4" t="s">
        <v>3661</v>
      </c>
      <c r="B57" t="s">
        <v>3662</v>
      </c>
      <c r="C57">
        <v>52</v>
      </c>
      <c r="D57" t="s">
        <v>242</v>
      </c>
      <c r="E57">
        <v>2</v>
      </c>
      <c r="F57">
        <v>3.1699250014423099</v>
      </c>
      <c r="G57" t="s">
        <v>14</v>
      </c>
    </row>
    <row r="58" spans="1:7" x14ac:dyDescent="0.25">
      <c r="A58" s="4" t="s">
        <v>5071</v>
      </c>
      <c r="B58" t="s">
        <v>5072</v>
      </c>
      <c r="C58">
        <v>8</v>
      </c>
      <c r="D58" t="s">
        <v>242</v>
      </c>
      <c r="E58">
        <v>1</v>
      </c>
      <c r="F58">
        <v>1.5849625007211601</v>
      </c>
      <c r="G58" t="s">
        <v>14</v>
      </c>
    </row>
    <row r="59" spans="1:7" x14ac:dyDescent="0.25">
      <c r="A59" s="4" t="s">
        <v>5236</v>
      </c>
      <c r="B59" t="s">
        <v>5237</v>
      </c>
      <c r="C59">
        <v>19</v>
      </c>
      <c r="D59" t="s">
        <v>242</v>
      </c>
      <c r="E59">
        <v>1</v>
      </c>
      <c r="F59">
        <v>1.5849625007211601</v>
      </c>
      <c r="G59" t="s">
        <v>14</v>
      </c>
    </row>
    <row r="60" spans="1:7" x14ac:dyDescent="0.25">
      <c r="A60" s="4" t="s">
        <v>3965</v>
      </c>
      <c r="B60" t="s">
        <v>3966</v>
      </c>
      <c r="C60">
        <v>81</v>
      </c>
      <c r="D60" t="s">
        <v>242</v>
      </c>
      <c r="E60">
        <v>1</v>
      </c>
      <c r="F60">
        <v>1.5849625007211601</v>
      </c>
      <c r="G60" t="s">
        <v>14</v>
      </c>
    </row>
    <row r="61" spans="1:7" x14ac:dyDescent="0.25">
      <c r="A61" s="4" t="s">
        <v>2559</v>
      </c>
      <c r="B61" t="s">
        <v>2560</v>
      </c>
      <c r="C61">
        <v>50</v>
      </c>
      <c r="D61" t="s">
        <v>242</v>
      </c>
      <c r="E61">
        <v>1</v>
      </c>
      <c r="F61">
        <v>2</v>
      </c>
      <c r="G61" t="s">
        <v>14</v>
      </c>
    </row>
    <row r="62" spans="1:7" x14ac:dyDescent="0.25">
      <c r="A62" s="4" t="s">
        <v>3998</v>
      </c>
      <c r="B62" t="s">
        <v>4946</v>
      </c>
      <c r="C62">
        <v>51</v>
      </c>
      <c r="D62" t="s">
        <v>242</v>
      </c>
      <c r="E62">
        <v>2</v>
      </c>
      <c r="F62">
        <v>1.5849625007211601</v>
      </c>
      <c r="G62" t="s">
        <v>14</v>
      </c>
    </row>
    <row r="63" spans="1:7" x14ac:dyDescent="0.25">
      <c r="A63" s="4" t="s">
        <v>445</v>
      </c>
      <c r="B63" t="s">
        <v>446</v>
      </c>
      <c r="C63">
        <v>8</v>
      </c>
      <c r="D63" t="s">
        <v>242</v>
      </c>
      <c r="E63">
        <v>3</v>
      </c>
      <c r="F63">
        <v>4.75488750216347</v>
      </c>
      <c r="G63" t="s">
        <v>14</v>
      </c>
    </row>
    <row r="64" spans="1:7" x14ac:dyDescent="0.25">
      <c r="A64" s="4" t="s">
        <v>6512</v>
      </c>
      <c r="B64" t="s">
        <v>1995</v>
      </c>
      <c r="C64">
        <v>51</v>
      </c>
      <c r="D64" t="s">
        <v>242</v>
      </c>
      <c r="E64">
        <v>2</v>
      </c>
      <c r="F64">
        <v>4</v>
      </c>
      <c r="G64" t="s">
        <v>14</v>
      </c>
    </row>
    <row r="65" spans="1:7" x14ac:dyDescent="0.25">
      <c r="A65" s="4" t="s">
        <v>4348</v>
      </c>
      <c r="B65" t="s">
        <v>1065</v>
      </c>
      <c r="C65">
        <v>8</v>
      </c>
      <c r="D65" t="s">
        <v>242</v>
      </c>
      <c r="E65">
        <v>25</v>
      </c>
      <c r="F65">
        <v>25</v>
      </c>
      <c r="G65" t="s">
        <v>14</v>
      </c>
    </row>
    <row r="66" spans="1:7" x14ac:dyDescent="0.25">
      <c r="A66" s="4" t="s">
        <v>6723</v>
      </c>
      <c r="B66" t="s">
        <v>2500</v>
      </c>
      <c r="C66">
        <v>40</v>
      </c>
      <c r="D66" t="s">
        <v>242</v>
      </c>
      <c r="E66">
        <v>2</v>
      </c>
      <c r="F66">
        <v>4</v>
      </c>
      <c r="G66" t="s">
        <v>14</v>
      </c>
    </row>
    <row r="67" spans="1:7" x14ac:dyDescent="0.25">
      <c r="A67" s="4" t="s">
        <v>4926</v>
      </c>
      <c r="B67" t="s">
        <v>4927</v>
      </c>
      <c r="C67">
        <v>44</v>
      </c>
      <c r="D67" t="s">
        <v>242</v>
      </c>
      <c r="E67">
        <v>1</v>
      </c>
      <c r="F67">
        <v>1.5849625007211601</v>
      </c>
      <c r="G67" t="s">
        <v>14</v>
      </c>
    </row>
    <row r="68" spans="1:7" x14ac:dyDescent="0.25">
      <c r="A68" s="4" t="s">
        <v>3962</v>
      </c>
      <c r="B68" t="s">
        <v>3963</v>
      </c>
      <c r="C68">
        <v>80</v>
      </c>
      <c r="D68" t="s">
        <v>242</v>
      </c>
      <c r="E68">
        <v>1</v>
      </c>
      <c r="F68">
        <v>1.5849625007211601</v>
      </c>
      <c r="G68" t="s">
        <v>14</v>
      </c>
    </row>
    <row r="69" spans="1:7" x14ac:dyDescent="0.25">
      <c r="A69" s="4" t="s">
        <v>4614</v>
      </c>
      <c r="B69" t="s">
        <v>1066</v>
      </c>
      <c r="C69">
        <v>34</v>
      </c>
      <c r="D69" t="s">
        <v>242</v>
      </c>
      <c r="E69">
        <v>1</v>
      </c>
      <c r="F69">
        <v>1</v>
      </c>
      <c r="G69" t="s">
        <v>14</v>
      </c>
    </row>
    <row r="70" spans="1:7" x14ac:dyDescent="0.25">
      <c r="A70" s="4" t="s">
        <v>2547</v>
      </c>
      <c r="B70" t="s">
        <v>2548</v>
      </c>
      <c r="C70">
        <v>49</v>
      </c>
      <c r="D70" t="s">
        <v>242</v>
      </c>
      <c r="E70">
        <v>1</v>
      </c>
      <c r="F70">
        <v>2</v>
      </c>
      <c r="G70" t="s">
        <v>14</v>
      </c>
    </row>
    <row r="71" spans="1:7" x14ac:dyDescent="0.25">
      <c r="A71" s="4" t="s">
        <v>2505</v>
      </c>
      <c r="B71" t="s">
        <v>2506</v>
      </c>
      <c r="C71">
        <v>43</v>
      </c>
      <c r="D71" t="s">
        <v>242</v>
      </c>
      <c r="E71">
        <v>4</v>
      </c>
      <c r="F71">
        <v>8</v>
      </c>
      <c r="G71" t="s">
        <v>14</v>
      </c>
    </row>
    <row r="72" spans="1:7" x14ac:dyDescent="0.25">
      <c r="A72" s="4" t="s">
        <v>329</v>
      </c>
      <c r="B72" t="s">
        <v>331</v>
      </c>
      <c r="C72">
        <v>27</v>
      </c>
      <c r="D72" t="s">
        <v>242</v>
      </c>
      <c r="E72">
        <v>5</v>
      </c>
      <c r="F72">
        <v>7.9248125036057804</v>
      </c>
      <c r="G72" t="s">
        <v>14</v>
      </c>
    </row>
    <row r="73" spans="1:7" x14ac:dyDescent="0.25">
      <c r="A73" s="4" t="s">
        <v>2393</v>
      </c>
      <c r="B73" t="s">
        <v>2394</v>
      </c>
      <c r="C73">
        <v>19</v>
      </c>
      <c r="D73" t="s">
        <v>242</v>
      </c>
      <c r="E73">
        <v>1</v>
      </c>
      <c r="F73">
        <v>2</v>
      </c>
      <c r="G73" t="s">
        <v>14</v>
      </c>
    </row>
    <row r="74" spans="1:7" x14ac:dyDescent="0.25">
      <c r="A74" s="4" t="s">
        <v>6493</v>
      </c>
      <c r="B74" t="s">
        <v>1958</v>
      </c>
      <c r="C74">
        <v>43</v>
      </c>
      <c r="D74" t="s">
        <v>242</v>
      </c>
      <c r="E74">
        <v>1</v>
      </c>
      <c r="F74">
        <v>2</v>
      </c>
      <c r="G74" t="s">
        <v>14</v>
      </c>
    </row>
    <row r="75" spans="1:7" x14ac:dyDescent="0.25">
      <c r="A75" s="4" t="s">
        <v>4519</v>
      </c>
      <c r="B75" t="s">
        <v>1068</v>
      </c>
      <c r="C75">
        <v>22</v>
      </c>
      <c r="D75" t="s">
        <v>242</v>
      </c>
      <c r="E75">
        <v>36</v>
      </c>
      <c r="F75">
        <v>36</v>
      </c>
      <c r="G75" t="s">
        <v>14</v>
      </c>
    </row>
    <row r="76" spans="1:7" x14ac:dyDescent="0.25">
      <c r="A76" s="4" t="s">
        <v>6659</v>
      </c>
      <c r="B76" t="s">
        <v>2236</v>
      </c>
      <c r="C76">
        <v>35</v>
      </c>
      <c r="D76" t="s">
        <v>242</v>
      </c>
      <c r="E76">
        <v>1</v>
      </c>
      <c r="F76">
        <v>2</v>
      </c>
      <c r="G76" t="s">
        <v>14</v>
      </c>
    </row>
    <row r="77" spans="1:7" x14ac:dyDescent="0.25">
      <c r="A77" s="4" t="s">
        <v>5492</v>
      </c>
      <c r="B77" t="s">
        <v>5493</v>
      </c>
      <c r="C77">
        <v>46</v>
      </c>
      <c r="D77" t="s">
        <v>242</v>
      </c>
      <c r="E77">
        <v>1</v>
      </c>
      <c r="F77">
        <v>1.5849625007211601</v>
      </c>
      <c r="G77" t="s">
        <v>14</v>
      </c>
    </row>
    <row r="78" spans="1:7" x14ac:dyDescent="0.25">
      <c r="A78" s="4" t="s">
        <v>5542</v>
      </c>
      <c r="B78" t="s">
        <v>5543</v>
      </c>
      <c r="C78">
        <v>50</v>
      </c>
      <c r="D78" t="s">
        <v>242</v>
      </c>
      <c r="E78">
        <v>1</v>
      </c>
      <c r="F78">
        <v>1.5849625007211601</v>
      </c>
      <c r="G78" t="s">
        <v>14</v>
      </c>
    </row>
    <row r="79" spans="1:7" x14ac:dyDescent="0.25">
      <c r="A79" s="4" t="s">
        <v>3980</v>
      </c>
      <c r="B79" t="s">
        <v>5868</v>
      </c>
      <c r="C79">
        <v>73</v>
      </c>
      <c r="D79" t="s">
        <v>242</v>
      </c>
      <c r="E79">
        <v>2</v>
      </c>
      <c r="F79">
        <v>3.1699250014423099</v>
      </c>
      <c r="G79" t="s">
        <v>14</v>
      </c>
    </row>
    <row r="80" spans="1:7" x14ac:dyDescent="0.25">
      <c r="A80" s="4" t="s">
        <v>4548</v>
      </c>
      <c r="B80" t="s">
        <v>4549</v>
      </c>
      <c r="C80">
        <v>25</v>
      </c>
      <c r="D80" t="s">
        <v>242</v>
      </c>
      <c r="E80">
        <v>9</v>
      </c>
      <c r="F80">
        <v>9</v>
      </c>
      <c r="G80" t="s">
        <v>14</v>
      </c>
    </row>
    <row r="81" spans="1:7" x14ac:dyDescent="0.25">
      <c r="A81" s="4" t="s">
        <v>4921</v>
      </c>
      <c r="B81" t="s">
        <v>3595</v>
      </c>
      <c r="C81">
        <v>43</v>
      </c>
      <c r="D81" t="s">
        <v>242</v>
      </c>
      <c r="E81">
        <v>1</v>
      </c>
      <c r="F81">
        <v>1.5849625007211601</v>
      </c>
      <c r="G81" t="s">
        <v>14</v>
      </c>
    </row>
    <row r="82" spans="1:7" x14ac:dyDescent="0.25">
      <c r="A82" s="4" t="s">
        <v>4921</v>
      </c>
      <c r="B82" t="s">
        <v>3595</v>
      </c>
      <c r="C82">
        <v>43</v>
      </c>
      <c r="D82" t="s">
        <v>242</v>
      </c>
      <c r="E82">
        <v>1</v>
      </c>
      <c r="F82">
        <v>1.5849625007211601</v>
      </c>
      <c r="G82" t="s">
        <v>14</v>
      </c>
    </row>
    <row r="83" spans="1:7" x14ac:dyDescent="0.25">
      <c r="A83" s="4" t="s">
        <v>5985</v>
      </c>
      <c r="B83" t="s">
        <v>1070</v>
      </c>
      <c r="C83">
        <v>80</v>
      </c>
      <c r="D83" t="s">
        <v>242</v>
      </c>
      <c r="E83">
        <v>1</v>
      </c>
      <c r="F83">
        <v>1.5849625007211601</v>
      </c>
      <c r="G83" t="s">
        <v>14</v>
      </c>
    </row>
    <row r="84" spans="1:7" x14ac:dyDescent="0.25">
      <c r="A84" s="4" t="s">
        <v>4943</v>
      </c>
      <c r="B84" t="s">
        <v>3651</v>
      </c>
      <c r="C84">
        <v>50</v>
      </c>
      <c r="D84" t="s">
        <v>242</v>
      </c>
      <c r="E84">
        <v>1</v>
      </c>
      <c r="F84">
        <v>1.5849625007211601</v>
      </c>
      <c r="G84" t="s">
        <v>14</v>
      </c>
    </row>
    <row r="85" spans="1:7" x14ac:dyDescent="0.25">
      <c r="A85" s="4" t="s">
        <v>5549</v>
      </c>
      <c r="B85" t="s">
        <v>3651</v>
      </c>
      <c r="C85">
        <v>50</v>
      </c>
      <c r="D85" t="s">
        <v>242</v>
      </c>
      <c r="E85">
        <v>1</v>
      </c>
      <c r="F85">
        <v>1.5849625007211601</v>
      </c>
      <c r="G85" t="s">
        <v>14</v>
      </c>
    </row>
    <row r="86" spans="1:7" x14ac:dyDescent="0.25">
      <c r="A86" s="4" t="s">
        <v>4885</v>
      </c>
      <c r="B86" t="s">
        <v>1069</v>
      </c>
      <c r="C86">
        <v>25</v>
      </c>
      <c r="D86" t="s">
        <v>242</v>
      </c>
      <c r="E86">
        <v>2</v>
      </c>
      <c r="F86">
        <v>0</v>
      </c>
      <c r="G86" t="s">
        <v>14</v>
      </c>
    </row>
    <row r="87" spans="1:7" x14ac:dyDescent="0.25">
      <c r="A87" s="4" t="s">
        <v>5302</v>
      </c>
      <c r="B87" t="s">
        <v>1069</v>
      </c>
      <c r="C87">
        <v>25</v>
      </c>
      <c r="D87" t="s">
        <v>242</v>
      </c>
      <c r="E87">
        <v>2</v>
      </c>
      <c r="F87">
        <v>0</v>
      </c>
      <c r="G87" t="s">
        <v>14</v>
      </c>
    </row>
    <row r="88" spans="1:7" x14ac:dyDescent="0.25">
      <c r="A88" s="4" t="s">
        <v>5591</v>
      </c>
      <c r="B88" t="s">
        <v>5592</v>
      </c>
      <c r="C88">
        <v>54</v>
      </c>
      <c r="D88" t="s">
        <v>242</v>
      </c>
      <c r="E88">
        <v>1</v>
      </c>
      <c r="F88">
        <v>1.5849625007211601</v>
      </c>
      <c r="G88" t="s">
        <v>14</v>
      </c>
    </row>
    <row r="89" spans="1:7" x14ac:dyDescent="0.25">
      <c r="A89" s="4" t="s">
        <v>1071</v>
      </c>
      <c r="B89" t="s">
        <v>1072</v>
      </c>
      <c r="C89">
        <v>24</v>
      </c>
      <c r="D89" t="s">
        <v>242</v>
      </c>
      <c r="E89">
        <v>14</v>
      </c>
      <c r="F89">
        <v>14</v>
      </c>
      <c r="G89" t="s">
        <v>14</v>
      </c>
    </row>
    <row r="90" spans="1:7" x14ac:dyDescent="0.25">
      <c r="A90" s="4" t="s">
        <v>6548</v>
      </c>
      <c r="B90" t="s">
        <v>2053</v>
      </c>
      <c r="C90">
        <v>59</v>
      </c>
      <c r="D90" t="s">
        <v>242</v>
      </c>
      <c r="E90">
        <v>1</v>
      </c>
      <c r="F90">
        <v>2</v>
      </c>
      <c r="G90" t="s">
        <v>14</v>
      </c>
    </row>
    <row r="91" spans="1:7" x14ac:dyDescent="0.25">
      <c r="A91" s="4" t="s">
        <v>6447</v>
      </c>
      <c r="B91" t="s">
        <v>1877</v>
      </c>
      <c r="C91">
        <v>24</v>
      </c>
      <c r="D91" t="s">
        <v>242</v>
      </c>
      <c r="E91">
        <v>2</v>
      </c>
      <c r="F91">
        <v>4</v>
      </c>
      <c r="G91" t="s">
        <v>14</v>
      </c>
    </row>
    <row r="92" spans="1:7" x14ac:dyDescent="0.25">
      <c r="A92" s="4" t="s">
        <v>5426</v>
      </c>
      <c r="B92" t="s">
        <v>1073</v>
      </c>
      <c r="C92">
        <v>41</v>
      </c>
      <c r="D92" t="s">
        <v>242</v>
      </c>
      <c r="E92">
        <v>1</v>
      </c>
      <c r="F92">
        <v>1.5849625007211601</v>
      </c>
      <c r="G92" t="s">
        <v>14</v>
      </c>
    </row>
    <row r="93" spans="1:7" x14ac:dyDescent="0.25">
      <c r="A93" s="4" t="s">
        <v>5482</v>
      </c>
      <c r="B93" t="s">
        <v>5483</v>
      </c>
      <c r="C93">
        <v>44</v>
      </c>
      <c r="D93" t="s">
        <v>242</v>
      </c>
      <c r="E93">
        <v>2</v>
      </c>
      <c r="F93">
        <v>3.1699250014423099</v>
      </c>
      <c r="G93" t="s">
        <v>14</v>
      </c>
    </row>
    <row r="94" spans="1:7" x14ac:dyDescent="0.25">
      <c r="A94" s="4" t="s">
        <v>3996</v>
      </c>
      <c r="B94" t="s">
        <v>6922</v>
      </c>
      <c r="C94">
        <v>39</v>
      </c>
      <c r="D94" t="s">
        <v>242</v>
      </c>
      <c r="E94">
        <v>11</v>
      </c>
      <c r="F94">
        <v>12.6797000057693</v>
      </c>
      <c r="G94" t="s">
        <v>14</v>
      </c>
    </row>
    <row r="95" spans="1:7" x14ac:dyDescent="0.25">
      <c r="A95" s="4" t="s">
        <v>3365</v>
      </c>
      <c r="B95" t="s">
        <v>3366</v>
      </c>
      <c r="C95">
        <v>18</v>
      </c>
      <c r="D95" t="s">
        <v>242</v>
      </c>
      <c r="E95">
        <v>1</v>
      </c>
      <c r="F95">
        <v>1.5849625007211601</v>
      </c>
      <c r="G95" t="s">
        <v>14</v>
      </c>
    </row>
    <row r="96" spans="1:7" x14ac:dyDescent="0.25">
      <c r="A96" s="4" t="s">
        <v>4412</v>
      </c>
      <c r="B96" t="s">
        <v>1074</v>
      </c>
      <c r="C96">
        <v>12</v>
      </c>
      <c r="D96" t="s">
        <v>242</v>
      </c>
      <c r="E96">
        <v>6</v>
      </c>
      <c r="F96">
        <v>6</v>
      </c>
      <c r="G96" t="s">
        <v>14</v>
      </c>
    </row>
    <row r="97" spans="1:7" x14ac:dyDescent="0.25">
      <c r="A97" s="4" t="s">
        <v>4982</v>
      </c>
      <c r="B97" t="s">
        <v>3773</v>
      </c>
      <c r="C97">
        <v>64</v>
      </c>
      <c r="D97" t="s">
        <v>242</v>
      </c>
      <c r="E97">
        <v>1</v>
      </c>
      <c r="F97">
        <v>1.5849625007211601</v>
      </c>
      <c r="G97" t="s">
        <v>14</v>
      </c>
    </row>
    <row r="98" spans="1:7" x14ac:dyDescent="0.25">
      <c r="A98" s="4" t="s">
        <v>4057</v>
      </c>
      <c r="B98" t="s">
        <v>4547</v>
      </c>
      <c r="C98">
        <v>25</v>
      </c>
      <c r="D98" t="s">
        <v>242</v>
      </c>
      <c r="E98">
        <v>20</v>
      </c>
      <c r="F98">
        <v>20</v>
      </c>
      <c r="G98" t="s">
        <v>14</v>
      </c>
    </row>
    <row r="99" spans="1:7" x14ac:dyDescent="0.25">
      <c r="A99" s="4" t="s">
        <v>1879</v>
      </c>
      <c r="B99" t="s">
        <v>1880</v>
      </c>
      <c r="C99">
        <v>25</v>
      </c>
      <c r="D99" t="s">
        <v>242</v>
      </c>
      <c r="E99">
        <v>2</v>
      </c>
      <c r="F99">
        <v>4</v>
      </c>
      <c r="G99" t="s">
        <v>14</v>
      </c>
    </row>
    <row r="100" spans="1:7" x14ac:dyDescent="0.25">
      <c r="A100" s="4" t="s">
        <v>1879</v>
      </c>
      <c r="B100" t="s">
        <v>1880</v>
      </c>
      <c r="C100">
        <v>25</v>
      </c>
      <c r="D100" t="s">
        <v>242</v>
      </c>
      <c r="E100">
        <v>1</v>
      </c>
      <c r="F100">
        <v>2</v>
      </c>
      <c r="G100" t="s">
        <v>14</v>
      </c>
    </row>
    <row r="101" spans="1:7" x14ac:dyDescent="0.25">
      <c r="A101" s="4" t="s">
        <v>5436</v>
      </c>
      <c r="B101" t="s">
        <v>5437</v>
      </c>
      <c r="C101">
        <v>41</v>
      </c>
      <c r="D101" t="s">
        <v>242</v>
      </c>
      <c r="E101">
        <v>1</v>
      </c>
      <c r="F101">
        <v>1.5849625007211601</v>
      </c>
      <c r="G101" t="s">
        <v>14</v>
      </c>
    </row>
    <row r="102" spans="1:7" x14ac:dyDescent="0.25">
      <c r="A102" s="4" t="s">
        <v>6503</v>
      </c>
      <c r="B102" t="s">
        <v>1976</v>
      </c>
      <c r="C102">
        <v>46</v>
      </c>
      <c r="D102" t="s">
        <v>242</v>
      </c>
      <c r="E102">
        <v>1</v>
      </c>
      <c r="F102">
        <v>2</v>
      </c>
      <c r="G102" t="s">
        <v>14</v>
      </c>
    </row>
    <row r="103" spans="1:7" x14ac:dyDescent="0.25">
      <c r="A103" s="4" t="s">
        <v>651</v>
      </c>
      <c r="B103" t="s">
        <v>652</v>
      </c>
      <c r="C103">
        <v>39</v>
      </c>
      <c r="D103" t="s">
        <v>242</v>
      </c>
      <c r="E103">
        <v>5</v>
      </c>
      <c r="F103">
        <v>10</v>
      </c>
      <c r="G103" t="s">
        <v>14</v>
      </c>
    </row>
    <row r="104" spans="1:7" x14ac:dyDescent="0.25">
      <c r="A104" s="4" t="s">
        <v>4684</v>
      </c>
      <c r="B104" t="s">
        <v>4685</v>
      </c>
      <c r="C104">
        <v>48</v>
      </c>
      <c r="D104" t="s">
        <v>242</v>
      </c>
      <c r="E104">
        <v>6</v>
      </c>
      <c r="F104">
        <v>6</v>
      </c>
      <c r="G104" t="s">
        <v>14</v>
      </c>
    </row>
    <row r="105" spans="1:7" x14ac:dyDescent="0.25">
      <c r="A105" s="4" t="s">
        <v>5024</v>
      </c>
      <c r="B105" t="s">
        <v>3925</v>
      </c>
      <c r="C105">
        <v>78</v>
      </c>
      <c r="D105" t="s">
        <v>242</v>
      </c>
      <c r="E105">
        <v>1</v>
      </c>
      <c r="F105">
        <v>1.5849625007211601</v>
      </c>
      <c r="G105" t="s">
        <v>14</v>
      </c>
    </row>
    <row r="106" spans="1:7" x14ac:dyDescent="0.25">
      <c r="A106" s="4" t="s">
        <v>4939</v>
      </c>
      <c r="B106" t="s">
        <v>3632</v>
      </c>
      <c r="C106">
        <v>48</v>
      </c>
      <c r="D106" t="s">
        <v>242</v>
      </c>
      <c r="E106">
        <v>1</v>
      </c>
      <c r="F106">
        <v>1.5849625007211601</v>
      </c>
      <c r="G106" t="s">
        <v>14</v>
      </c>
    </row>
    <row r="107" spans="1:7" x14ac:dyDescent="0.25">
      <c r="A107" s="4" t="s">
        <v>5000</v>
      </c>
      <c r="B107" t="s">
        <v>3842</v>
      </c>
      <c r="C107">
        <v>69</v>
      </c>
      <c r="D107" t="s">
        <v>242</v>
      </c>
      <c r="E107">
        <v>1</v>
      </c>
      <c r="F107">
        <v>1.5849625007211601</v>
      </c>
      <c r="G107" t="s">
        <v>14</v>
      </c>
    </row>
    <row r="108" spans="1:7" x14ac:dyDescent="0.25">
      <c r="A108" s="4" t="s">
        <v>657</v>
      </c>
      <c r="B108" t="s">
        <v>659</v>
      </c>
      <c r="C108">
        <v>58</v>
      </c>
      <c r="D108" t="s">
        <v>242</v>
      </c>
      <c r="E108">
        <v>4</v>
      </c>
      <c r="F108">
        <v>8</v>
      </c>
      <c r="G108" t="s">
        <v>14</v>
      </c>
    </row>
    <row r="109" spans="1:7" x14ac:dyDescent="0.25">
      <c r="A109" s="4" t="s">
        <v>5428</v>
      </c>
      <c r="B109" t="s">
        <v>5429</v>
      </c>
      <c r="C109">
        <v>41</v>
      </c>
      <c r="D109" t="s">
        <v>242</v>
      </c>
      <c r="E109">
        <v>1</v>
      </c>
      <c r="F109">
        <v>1.5849625007211601</v>
      </c>
      <c r="G109" t="s">
        <v>14</v>
      </c>
    </row>
    <row r="110" spans="1:7" x14ac:dyDescent="0.25">
      <c r="A110" s="4" t="s">
        <v>4481</v>
      </c>
      <c r="B110" t="s">
        <v>1075</v>
      </c>
      <c r="C110">
        <v>17</v>
      </c>
      <c r="D110" t="s">
        <v>242</v>
      </c>
      <c r="E110">
        <v>25</v>
      </c>
      <c r="F110">
        <v>25</v>
      </c>
      <c r="G110" t="s">
        <v>14</v>
      </c>
    </row>
    <row r="111" spans="1:7" x14ac:dyDescent="0.25">
      <c r="A111" s="4" t="s">
        <v>4868</v>
      </c>
      <c r="B111" t="s">
        <v>1075</v>
      </c>
    </row>
    <row r="112" spans="1:7" x14ac:dyDescent="0.25">
      <c r="A112" s="4" t="s">
        <v>6729</v>
      </c>
      <c r="B112" t="s">
        <v>2571</v>
      </c>
      <c r="C112">
        <v>51</v>
      </c>
      <c r="D112" t="s">
        <v>242</v>
      </c>
      <c r="E112">
        <v>1</v>
      </c>
      <c r="F112">
        <v>2</v>
      </c>
      <c r="G112" t="s">
        <v>14</v>
      </c>
    </row>
    <row r="113" spans="1:7" x14ac:dyDescent="0.25">
      <c r="A113" s="4" t="s">
        <v>2198</v>
      </c>
      <c r="B113" t="s">
        <v>2199</v>
      </c>
      <c r="C113">
        <v>5</v>
      </c>
      <c r="D113" t="s">
        <v>242</v>
      </c>
      <c r="E113">
        <v>1</v>
      </c>
      <c r="F113">
        <v>2</v>
      </c>
      <c r="G113" t="s">
        <v>14</v>
      </c>
    </row>
    <row r="114" spans="1:7" x14ac:dyDescent="0.25">
      <c r="A114" s="4" t="s">
        <v>2328</v>
      </c>
      <c r="B114" t="s">
        <v>2329</v>
      </c>
      <c r="C114">
        <v>12</v>
      </c>
      <c r="D114" t="s">
        <v>242</v>
      </c>
      <c r="E114">
        <v>1</v>
      </c>
      <c r="F114">
        <v>2</v>
      </c>
      <c r="G114" t="s">
        <v>14</v>
      </c>
    </row>
    <row r="115" spans="1:7" x14ac:dyDescent="0.25">
      <c r="A115" s="4" t="s">
        <v>791</v>
      </c>
      <c r="B115" t="s">
        <v>792</v>
      </c>
      <c r="C115">
        <v>12</v>
      </c>
      <c r="D115" t="s">
        <v>242</v>
      </c>
      <c r="E115">
        <v>9</v>
      </c>
      <c r="F115">
        <v>14.264662506490399</v>
      </c>
      <c r="G115" t="s">
        <v>14</v>
      </c>
    </row>
    <row r="116" spans="1:7" x14ac:dyDescent="0.25">
      <c r="A116" s="4" t="s">
        <v>2646</v>
      </c>
      <c r="B116" t="s">
        <v>1051</v>
      </c>
      <c r="C116">
        <v>60</v>
      </c>
      <c r="D116" t="s">
        <v>242</v>
      </c>
      <c r="E116">
        <v>1</v>
      </c>
      <c r="F116">
        <v>2</v>
      </c>
      <c r="G116" t="s">
        <v>14</v>
      </c>
    </row>
    <row r="117" spans="1:7" x14ac:dyDescent="0.25">
      <c r="A117" s="4" t="s">
        <v>1076</v>
      </c>
      <c r="B117" t="s">
        <v>1077</v>
      </c>
      <c r="C117">
        <v>12</v>
      </c>
      <c r="D117" t="s">
        <v>242</v>
      </c>
      <c r="E117">
        <v>19</v>
      </c>
      <c r="F117">
        <v>19</v>
      </c>
      <c r="G117" t="s">
        <v>14</v>
      </c>
    </row>
    <row r="118" spans="1:7" x14ac:dyDescent="0.25">
      <c r="A118" s="4" t="s">
        <v>1078</v>
      </c>
      <c r="B118" t="s">
        <v>1079</v>
      </c>
      <c r="C118">
        <v>12</v>
      </c>
      <c r="D118" t="s">
        <v>242</v>
      </c>
      <c r="E118">
        <v>3</v>
      </c>
      <c r="F118">
        <v>4.75488750216347</v>
      </c>
      <c r="G118" t="s">
        <v>14</v>
      </c>
    </row>
    <row r="119" spans="1:7" x14ac:dyDescent="0.25">
      <c r="A119" s="4" t="s">
        <v>2160</v>
      </c>
      <c r="B119" t="s">
        <v>2161</v>
      </c>
      <c r="C119">
        <v>73</v>
      </c>
      <c r="D119" t="s">
        <v>242</v>
      </c>
      <c r="E119">
        <v>1</v>
      </c>
      <c r="F119">
        <v>2</v>
      </c>
      <c r="G119" t="s">
        <v>14</v>
      </c>
    </row>
    <row r="120" spans="1:7" x14ac:dyDescent="0.25">
      <c r="A120" s="4" t="s">
        <v>2200</v>
      </c>
      <c r="B120" t="s">
        <v>2199</v>
      </c>
      <c r="C120">
        <v>5</v>
      </c>
      <c r="D120" t="s">
        <v>242</v>
      </c>
      <c r="E120">
        <v>1</v>
      </c>
      <c r="F120">
        <v>2</v>
      </c>
      <c r="G120" t="s">
        <v>14</v>
      </c>
    </row>
    <row r="121" spans="1:7" x14ac:dyDescent="0.25">
      <c r="A121" s="4" t="s">
        <v>2330</v>
      </c>
      <c r="B121" t="s">
        <v>2329</v>
      </c>
      <c r="C121">
        <v>12</v>
      </c>
      <c r="D121" t="s">
        <v>242</v>
      </c>
      <c r="E121">
        <v>2</v>
      </c>
      <c r="F121">
        <v>4</v>
      </c>
      <c r="G121" t="s">
        <v>14</v>
      </c>
    </row>
    <row r="122" spans="1:7" x14ac:dyDescent="0.25">
      <c r="A122" s="4" t="s">
        <v>3295</v>
      </c>
      <c r="B122" t="s">
        <v>792</v>
      </c>
      <c r="C122">
        <v>12</v>
      </c>
      <c r="D122" t="s">
        <v>242</v>
      </c>
      <c r="E122">
        <v>4</v>
      </c>
      <c r="F122">
        <v>6.3398500028846296</v>
      </c>
      <c r="G122" t="s">
        <v>14</v>
      </c>
    </row>
    <row r="123" spans="1:7" x14ac:dyDescent="0.25">
      <c r="A123" s="4" t="s">
        <v>1050</v>
      </c>
      <c r="B123" t="s">
        <v>1051</v>
      </c>
      <c r="C123">
        <v>60</v>
      </c>
      <c r="D123" t="s">
        <v>242</v>
      </c>
      <c r="E123">
        <v>1</v>
      </c>
      <c r="F123">
        <v>2</v>
      </c>
      <c r="G123" t="s">
        <v>14</v>
      </c>
    </row>
    <row r="124" spans="1:7" x14ac:dyDescent="0.25">
      <c r="A124" s="4" t="s">
        <v>6693</v>
      </c>
      <c r="B124" t="s">
        <v>2199</v>
      </c>
      <c r="C124">
        <v>5</v>
      </c>
      <c r="D124" t="s">
        <v>242</v>
      </c>
      <c r="E124">
        <v>1</v>
      </c>
      <c r="F124">
        <v>2</v>
      </c>
      <c r="G124" t="s">
        <v>14</v>
      </c>
    </row>
    <row r="125" spans="1:7" x14ac:dyDescent="0.25">
      <c r="A125" s="4" t="s">
        <v>6635</v>
      </c>
      <c r="B125" t="s">
        <v>2199</v>
      </c>
      <c r="C125">
        <v>5</v>
      </c>
      <c r="D125" t="s">
        <v>242</v>
      </c>
      <c r="E125">
        <v>1</v>
      </c>
      <c r="F125">
        <v>2</v>
      </c>
      <c r="G125" t="s">
        <v>14</v>
      </c>
    </row>
    <row r="126" spans="1:7" x14ac:dyDescent="0.25">
      <c r="A126" s="4" t="s">
        <v>978</v>
      </c>
      <c r="B126" t="s">
        <v>979</v>
      </c>
      <c r="C126">
        <v>49</v>
      </c>
      <c r="D126" t="s">
        <v>242</v>
      </c>
      <c r="E126">
        <v>4</v>
      </c>
      <c r="F126">
        <v>6.3398500028846296</v>
      </c>
      <c r="G126" t="s">
        <v>14</v>
      </c>
    </row>
    <row r="127" spans="1:7" x14ac:dyDescent="0.25">
      <c r="A127" s="4" t="s">
        <v>6299</v>
      </c>
      <c r="B127" t="s">
        <v>2979</v>
      </c>
      <c r="C127">
        <v>49</v>
      </c>
      <c r="D127" t="s">
        <v>242</v>
      </c>
      <c r="E127">
        <v>2</v>
      </c>
      <c r="F127">
        <v>4</v>
      </c>
      <c r="G127" t="s">
        <v>14</v>
      </c>
    </row>
    <row r="128" spans="1:7" x14ac:dyDescent="0.25">
      <c r="A128" s="4" t="s">
        <v>5820</v>
      </c>
      <c r="B128" t="s">
        <v>5821</v>
      </c>
      <c r="C128">
        <v>70</v>
      </c>
      <c r="D128" t="s">
        <v>242</v>
      </c>
      <c r="E128">
        <v>1</v>
      </c>
      <c r="F128">
        <v>1.5849625007211601</v>
      </c>
      <c r="G128" t="s">
        <v>14</v>
      </c>
    </row>
    <row r="129" spans="1:7" x14ac:dyDescent="0.25">
      <c r="A129" s="4" t="s">
        <v>1018</v>
      </c>
      <c r="B129" t="s">
        <v>1019</v>
      </c>
      <c r="C129">
        <v>54</v>
      </c>
      <c r="D129" t="s">
        <v>242</v>
      </c>
      <c r="E129">
        <v>2</v>
      </c>
      <c r="F129">
        <v>4</v>
      </c>
      <c r="G129" t="s">
        <v>14</v>
      </c>
    </row>
    <row r="130" spans="1:7" x14ac:dyDescent="0.25">
      <c r="A130" s="4" t="s">
        <v>2980</v>
      </c>
      <c r="B130" t="s">
        <v>2981</v>
      </c>
      <c r="C130">
        <v>49</v>
      </c>
      <c r="D130" t="s">
        <v>242</v>
      </c>
      <c r="E130">
        <v>1</v>
      </c>
      <c r="F130">
        <v>2</v>
      </c>
      <c r="G130" t="s">
        <v>14</v>
      </c>
    </row>
    <row r="131" spans="1:7" x14ac:dyDescent="0.25">
      <c r="A131" s="4" t="s">
        <v>1000</v>
      </c>
      <c r="B131" t="s">
        <v>1001</v>
      </c>
      <c r="C131">
        <v>68</v>
      </c>
      <c r="D131" t="s">
        <v>242</v>
      </c>
      <c r="E131">
        <v>2</v>
      </c>
      <c r="F131">
        <v>1.5849625007211601</v>
      </c>
      <c r="G131" t="s">
        <v>14</v>
      </c>
    </row>
    <row r="132" spans="1:7" x14ac:dyDescent="0.25">
      <c r="A132" s="4" t="s">
        <v>6683</v>
      </c>
      <c r="B132" t="s">
        <v>2161</v>
      </c>
      <c r="C132">
        <v>73</v>
      </c>
      <c r="D132" t="s">
        <v>242</v>
      </c>
      <c r="E132">
        <v>1</v>
      </c>
      <c r="F132">
        <v>2</v>
      </c>
      <c r="G132" t="s">
        <v>14</v>
      </c>
    </row>
    <row r="133" spans="1:7" x14ac:dyDescent="0.25">
      <c r="A133" s="4" t="s">
        <v>6611</v>
      </c>
      <c r="B133" t="s">
        <v>2161</v>
      </c>
      <c r="C133">
        <v>73</v>
      </c>
      <c r="D133" t="s">
        <v>242</v>
      </c>
      <c r="E133">
        <v>2</v>
      </c>
      <c r="F133">
        <v>4</v>
      </c>
      <c r="G133" t="s">
        <v>14</v>
      </c>
    </row>
    <row r="134" spans="1:7" x14ac:dyDescent="0.25">
      <c r="A134" s="4" t="s">
        <v>4582</v>
      </c>
      <c r="B134" t="s">
        <v>1080</v>
      </c>
      <c r="C134">
        <v>30</v>
      </c>
      <c r="D134" t="s">
        <v>242</v>
      </c>
      <c r="E134">
        <v>2</v>
      </c>
      <c r="F134">
        <v>2</v>
      </c>
      <c r="G134" t="s">
        <v>14</v>
      </c>
    </row>
    <row r="135" spans="1:7" x14ac:dyDescent="0.25">
      <c r="A135" s="4" t="s">
        <v>3329</v>
      </c>
      <c r="B135" t="s">
        <v>3330</v>
      </c>
      <c r="C135">
        <v>14</v>
      </c>
      <c r="D135" t="s">
        <v>242</v>
      </c>
      <c r="E135">
        <v>1</v>
      </c>
      <c r="F135">
        <v>1.5849625007211601</v>
      </c>
      <c r="G135" t="s">
        <v>14</v>
      </c>
    </row>
    <row r="136" spans="1:7" x14ac:dyDescent="0.25">
      <c r="A136" s="4" t="s">
        <v>5372</v>
      </c>
      <c r="B136" t="s">
        <v>5373</v>
      </c>
      <c r="C136">
        <v>35</v>
      </c>
      <c r="D136" t="s">
        <v>242</v>
      </c>
      <c r="E136">
        <v>1</v>
      </c>
      <c r="F136">
        <v>1.5849625007211601</v>
      </c>
      <c r="G136" t="s">
        <v>14</v>
      </c>
    </row>
    <row r="137" spans="1:7" x14ac:dyDescent="0.25">
      <c r="A137" s="4" t="s">
        <v>4173</v>
      </c>
      <c r="B137" t="s">
        <v>5819</v>
      </c>
      <c r="C137">
        <v>70</v>
      </c>
      <c r="D137" t="s">
        <v>242</v>
      </c>
      <c r="E137">
        <v>1</v>
      </c>
      <c r="F137">
        <v>1.5849625007211601</v>
      </c>
      <c r="G137" t="s">
        <v>14</v>
      </c>
    </row>
    <row r="138" spans="1:7" x14ac:dyDescent="0.25">
      <c r="A138" s="4" t="s">
        <v>3090</v>
      </c>
      <c r="B138" t="s">
        <v>3091</v>
      </c>
      <c r="C138">
        <v>70</v>
      </c>
      <c r="D138" t="s">
        <v>242</v>
      </c>
      <c r="E138">
        <v>2</v>
      </c>
      <c r="F138">
        <v>4</v>
      </c>
      <c r="G138" t="s">
        <v>14</v>
      </c>
    </row>
    <row r="139" spans="1:7" x14ac:dyDescent="0.25">
      <c r="A139" s="4" t="s">
        <v>4049</v>
      </c>
      <c r="B139" t="s">
        <v>4873</v>
      </c>
      <c r="C139">
        <v>20</v>
      </c>
      <c r="D139" t="s">
        <v>242</v>
      </c>
      <c r="E139">
        <v>2</v>
      </c>
      <c r="F139">
        <v>0</v>
      </c>
      <c r="G139" t="s">
        <v>14</v>
      </c>
    </row>
    <row r="140" spans="1:7" x14ac:dyDescent="0.25">
      <c r="A140" s="4" t="s">
        <v>4008</v>
      </c>
      <c r="B140" t="s">
        <v>5172</v>
      </c>
      <c r="C140">
        <v>15</v>
      </c>
      <c r="D140" t="s">
        <v>242</v>
      </c>
      <c r="E140">
        <v>2</v>
      </c>
      <c r="F140">
        <v>3.1699250014423099</v>
      </c>
      <c r="G140" t="s">
        <v>14</v>
      </c>
    </row>
    <row r="141" spans="1:7" x14ac:dyDescent="0.25">
      <c r="A141" s="4" t="s">
        <v>4160</v>
      </c>
      <c r="B141" t="s">
        <v>5441</v>
      </c>
      <c r="C141">
        <v>41</v>
      </c>
      <c r="D141" t="s">
        <v>242</v>
      </c>
      <c r="E141">
        <v>1</v>
      </c>
      <c r="F141">
        <v>1.5849625007211601</v>
      </c>
      <c r="G141" t="s">
        <v>14</v>
      </c>
    </row>
    <row r="142" spans="1:7" x14ac:dyDescent="0.25">
      <c r="A142" s="4" t="s">
        <v>2944</v>
      </c>
      <c r="B142" t="s">
        <v>2945</v>
      </c>
      <c r="C142">
        <v>41</v>
      </c>
      <c r="D142" t="s">
        <v>242</v>
      </c>
      <c r="E142">
        <v>2</v>
      </c>
      <c r="F142">
        <v>4</v>
      </c>
      <c r="G142" t="s">
        <v>14</v>
      </c>
    </row>
    <row r="143" spans="1:7" x14ac:dyDescent="0.25">
      <c r="A143" s="4" t="s">
        <v>677</v>
      </c>
      <c r="B143" t="s">
        <v>678</v>
      </c>
      <c r="C143">
        <v>67</v>
      </c>
      <c r="D143" t="s">
        <v>242</v>
      </c>
      <c r="E143">
        <v>1</v>
      </c>
      <c r="F143">
        <v>2</v>
      </c>
      <c r="G143" t="s">
        <v>14</v>
      </c>
    </row>
    <row r="144" spans="1:7" x14ac:dyDescent="0.25">
      <c r="A144" s="4" t="s">
        <v>436</v>
      </c>
      <c r="B144" t="s">
        <v>437</v>
      </c>
      <c r="C144">
        <v>66</v>
      </c>
      <c r="D144" t="s">
        <v>242</v>
      </c>
      <c r="E144">
        <v>4</v>
      </c>
      <c r="F144">
        <v>6.3398500028846296</v>
      </c>
      <c r="G144" t="s">
        <v>14</v>
      </c>
    </row>
    <row r="145" spans="1:7" x14ac:dyDescent="0.25">
      <c r="A145" s="4" t="s">
        <v>119</v>
      </c>
      <c r="B145" t="s">
        <v>3768</v>
      </c>
      <c r="C145">
        <v>63</v>
      </c>
      <c r="D145" t="s">
        <v>242</v>
      </c>
      <c r="E145">
        <v>7</v>
      </c>
      <c r="F145">
        <v>11.0947375050481</v>
      </c>
      <c r="G145" t="s">
        <v>14</v>
      </c>
    </row>
    <row r="146" spans="1:7" x14ac:dyDescent="0.25">
      <c r="A146" s="4" t="s">
        <v>2711</v>
      </c>
      <c r="B146" t="s">
        <v>2712</v>
      </c>
    </row>
    <row r="147" spans="1:7" x14ac:dyDescent="0.25">
      <c r="A147" s="4" t="s">
        <v>3354</v>
      </c>
      <c r="B147" t="s">
        <v>3355</v>
      </c>
      <c r="C147">
        <v>16</v>
      </c>
      <c r="D147" t="s">
        <v>242</v>
      </c>
      <c r="E147">
        <v>2</v>
      </c>
      <c r="F147">
        <v>3.1699250014423099</v>
      </c>
      <c r="G147" t="s">
        <v>14</v>
      </c>
    </row>
    <row r="148" spans="1:7" x14ac:dyDescent="0.25">
      <c r="A148" s="4" t="s">
        <v>428</v>
      </c>
      <c r="B148" t="s">
        <v>430</v>
      </c>
      <c r="C148">
        <v>63</v>
      </c>
      <c r="D148" t="s">
        <v>242</v>
      </c>
      <c r="E148">
        <v>4</v>
      </c>
      <c r="F148">
        <v>6.3398500028846296</v>
      </c>
      <c r="G148" t="s">
        <v>14</v>
      </c>
    </row>
    <row r="149" spans="1:7" x14ac:dyDescent="0.25">
      <c r="A149" s="4" t="s">
        <v>2121</v>
      </c>
      <c r="B149" t="s">
        <v>2122</v>
      </c>
      <c r="C149">
        <v>67</v>
      </c>
      <c r="D149" t="s">
        <v>242</v>
      </c>
      <c r="E149">
        <v>1</v>
      </c>
      <c r="F149">
        <v>2</v>
      </c>
      <c r="G149" t="s">
        <v>14</v>
      </c>
    </row>
    <row r="150" spans="1:7" x14ac:dyDescent="0.25">
      <c r="A150" s="4" t="s">
        <v>2260</v>
      </c>
      <c r="B150" t="s">
        <v>2122</v>
      </c>
      <c r="C150">
        <v>67</v>
      </c>
      <c r="D150" t="s">
        <v>242</v>
      </c>
      <c r="E150">
        <v>1</v>
      </c>
      <c r="F150">
        <v>2</v>
      </c>
      <c r="G150" t="s">
        <v>14</v>
      </c>
    </row>
    <row r="151" spans="1:7" x14ac:dyDescent="0.25">
      <c r="A151" s="4" t="s">
        <v>3826</v>
      </c>
      <c r="B151" t="s">
        <v>3827</v>
      </c>
      <c r="C151">
        <v>68</v>
      </c>
      <c r="D151" t="s">
        <v>242</v>
      </c>
      <c r="E151">
        <v>1</v>
      </c>
      <c r="F151">
        <v>1.5849625007211601</v>
      </c>
      <c r="G151" t="s">
        <v>14</v>
      </c>
    </row>
    <row r="152" spans="1:7" x14ac:dyDescent="0.25">
      <c r="A152" s="4" t="s">
        <v>6580</v>
      </c>
      <c r="B152" t="s">
        <v>2116</v>
      </c>
      <c r="C152">
        <v>67</v>
      </c>
      <c r="D152" t="s">
        <v>242</v>
      </c>
      <c r="E152">
        <v>1</v>
      </c>
      <c r="F152">
        <v>2</v>
      </c>
      <c r="G152" t="s">
        <v>14</v>
      </c>
    </row>
    <row r="153" spans="1:7" x14ac:dyDescent="0.25">
      <c r="A153" s="4" t="s">
        <v>6581</v>
      </c>
      <c r="B153" t="s">
        <v>2117</v>
      </c>
      <c r="C153">
        <v>67</v>
      </c>
      <c r="D153" t="s">
        <v>242</v>
      </c>
      <c r="E153">
        <v>1</v>
      </c>
      <c r="F153">
        <v>2</v>
      </c>
      <c r="G153" t="s">
        <v>14</v>
      </c>
    </row>
    <row r="154" spans="1:7" x14ac:dyDescent="0.25">
      <c r="A154" s="4" t="s">
        <v>4455</v>
      </c>
      <c r="B154" t="s">
        <v>1082</v>
      </c>
      <c r="C154">
        <v>14</v>
      </c>
      <c r="D154" t="s">
        <v>242</v>
      </c>
      <c r="E154">
        <v>1</v>
      </c>
      <c r="F154">
        <v>1</v>
      </c>
      <c r="G154" t="s">
        <v>14</v>
      </c>
    </row>
    <row r="155" spans="1:7" x14ac:dyDescent="0.25">
      <c r="A155" s="4" t="s">
        <v>2279</v>
      </c>
      <c r="B155">
        <v>17</v>
      </c>
      <c r="C155" t="s">
        <v>242</v>
      </c>
      <c r="D155">
        <v>1</v>
      </c>
      <c r="E155">
        <v>1.5849625007211601</v>
      </c>
      <c r="F155" t="s">
        <v>14</v>
      </c>
      <c r="G155">
        <v>0</v>
      </c>
    </row>
    <row r="156" spans="1:7" x14ac:dyDescent="0.25">
      <c r="A156" s="4" t="s">
        <v>2713</v>
      </c>
      <c r="B156">
        <v>68</v>
      </c>
      <c r="C156" t="s">
        <v>242</v>
      </c>
      <c r="D156">
        <v>1</v>
      </c>
      <c r="E156">
        <v>2</v>
      </c>
      <c r="F156" t="s">
        <v>14</v>
      </c>
      <c r="G156">
        <v>0</v>
      </c>
    </row>
    <row r="157" spans="1:7" x14ac:dyDescent="0.25">
      <c r="A157" s="4" t="s">
        <v>2712</v>
      </c>
      <c r="B157">
        <v>68</v>
      </c>
      <c r="C157" t="s">
        <v>242</v>
      </c>
      <c r="D157">
        <v>1</v>
      </c>
      <c r="E157">
        <v>2</v>
      </c>
      <c r="F157" t="s">
        <v>14</v>
      </c>
      <c r="G157">
        <v>0</v>
      </c>
    </row>
    <row r="158" spans="1:7" x14ac:dyDescent="0.25">
      <c r="A158" s="4" t="s">
        <v>4981</v>
      </c>
      <c r="B158" t="s">
        <v>1081</v>
      </c>
      <c r="C158">
        <v>63</v>
      </c>
      <c r="D158" t="s">
        <v>242</v>
      </c>
      <c r="E158">
        <v>1</v>
      </c>
      <c r="F158">
        <v>1.5849625007211601</v>
      </c>
      <c r="G158" t="s">
        <v>14</v>
      </c>
    </row>
    <row r="159" spans="1:7" x14ac:dyDescent="0.25">
      <c r="A159" s="4" t="s">
        <v>6756</v>
      </c>
      <c r="B159" t="s">
        <v>2717</v>
      </c>
      <c r="C159">
        <v>68</v>
      </c>
      <c r="D159" t="s">
        <v>242</v>
      </c>
      <c r="E159">
        <v>3</v>
      </c>
      <c r="F159">
        <v>6</v>
      </c>
      <c r="G159" t="s">
        <v>14</v>
      </c>
    </row>
    <row r="160" spans="1:7" x14ac:dyDescent="0.25">
      <c r="A160" s="4" t="s">
        <v>3092</v>
      </c>
      <c r="B160" t="s">
        <v>3093</v>
      </c>
      <c r="C160">
        <v>70</v>
      </c>
      <c r="D160" t="s">
        <v>242</v>
      </c>
      <c r="E160">
        <v>1</v>
      </c>
      <c r="F160">
        <v>2</v>
      </c>
      <c r="G160" t="s">
        <v>14</v>
      </c>
    </row>
    <row r="161" spans="1:7" x14ac:dyDescent="0.25">
      <c r="A161" s="4" t="s">
        <v>542</v>
      </c>
      <c r="B161" t="s">
        <v>544</v>
      </c>
      <c r="C161">
        <v>64</v>
      </c>
      <c r="D161" t="s">
        <v>242</v>
      </c>
      <c r="E161">
        <v>10</v>
      </c>
      <c r="F161">
        <v>12.6797000057693</v>
      </c>
      <c r="G161" t="s">
        <v>14</v>
      </c>
    </row>
    <row r="162" spans="1:7" x14ac:dyDescent="0.25">
      <c r="A162" s="4" t="s">
        <v>5840</v>
      </c>
      <c r="B162" t="s">
        <v>5841</v>
      </c>
      <c r="C162">
        <v>72</v>
      </c>
      <c r="D162" t="s">
        <v>242</v>
      </c>
      <c r="E162">
        <v>1</v>
      </c>
      <c r="F162">
        <v>1.5849625007211601</v>
      </c>
      <c r="G162" t="s">
        <v>14</v>
      </c>
    </row>
    <row r="163" spans="1:7" x14ac:dyDescent="0.25">
      <c r="A163" s="4" t="s">
        <v>5749</v>
      </c>
      <c r="B163" t="s">
        <v>5750</v>
      </c>
      <c r="C163">
        <v>66</v>
      </c>
      <c r="D163" t="s">
        <v>242</v>
      </c>
      <c r="E163">
        <v>1</v>
      </c>
      <c r="F163">
        <v>1.5849625007211601</v>
      </c>
      <c r="G163" t="s">
        <v>14</v>
      </c>
    </row>
    <row r="164" spans="1:7" x14ac:dyDescent="0.25">
      <c r="A164" s="4" t="s">
        <v>554</v>
      </c>
      <c r="B164" t="s">
        <v>556</v>
      </c>
      <c r="C164">
        <v>66</v>
      </c>
      <c r="D164" t="s">
        <v>242</v>
      </c>
      <c r="E164">
        <v>5</v>
      </c>
      <c r="F164">
        <v>4.75488750216347</v>
      </c>
      <c r="G164" t="s">
        <v>14</v>
      </c>
    </row>
    <row r="165" spans="1:7" x14ac:dyDescent="0.25">
      <c r="A165" s="4" t="s">
        <v>5219</v>
      </c>
      <c r="B165" t="s">
        <v>5220</v>
      </c>
      <c r="C165">
        <v>19</v>
      </c>
      <c r="D165" t="s">
        <v>242</v>
      </c>
      <c r="E165">
        <v>2</v>
      </c>
      <c r="F165">
        <v>3.1699250014423099</v>
      </c>
      <c r="G165" t="s">
        <v>14</v>
      </c>
    </row>
    <row r="166" spans="1:7" x14ac:dyDescent="0.25">
      <c r="A166" s="4" t="s">
        <v>951</v>
      </c>
      <c r="B166" t="s">
        <v>953</v>
      </c>
      <c r="C166">
        <v>35</v>
      </c>
      <c r="D166" t="s">
        <v>242</v>
      </c>
      <c r="E166">
        <v>5</v>
      </c>
      <c r="F166">
        <v>7.9248125036057804</v>
      </c>
      <c r="G166" t="s">
        <v>14</v>
      </c>
    </row>
    <row r="167" spans="1:7" x14ac:dyDescent="0.25">
      <c r="A167" s="4" t="s">
        <v>5719</v>
      </c>
      <c r="B167" t="s">
        <v>5720</v>
      </c>
      <c r="C167">
        <v>63</v>
      </c>
      <c r="D167" t="s">
        <v>242</v>
      </c>
      <c r="E167">
        <v>2</v>
      </c>
      <c r="F167">
        <v>3.1699250014423099</v>
      </c>
      <c r="G167" t="s">
        <v>14</v>
      </c>
    </row>
    <row r="168" spans="1:7" x14ac:dyDescent="0.25">
      <c r="A168" s="4" t="s">
        <v>3985</v>
      </c>
      <c r="B168" t="s">
        <v>6923</v>
      </c>
      <c r="C168">
        <v>66</v>
      </c>
      <c r="D168" t="s">
        <v>242</v>
      </c>
      <c r="E168">
        <v>1</v>
      </c>
      <c r="F168">
        <v>1.5849625007211601</v>
      </c>
      <c r="G168" t="s">
        <v>14</v>
      </c>
    </row>
    <row r="169" spans="1:7" x14ac:dyDescent="0.25">
      <c r="A169" s="4" t="s">
        <v>3080</v>
      </c>
      <c r="B169" t="s">
        <v>3081</v>
      </c>
      <c r="C169">
        <v>66</v>
      </c>
      <c r="D169" t="s">
        <v>242</v>
      </c>
      <c r="E169">
        <v>2</v>
      </c>
      <c r="F169">
        <v>4</v>
      </c>
      <c r="G169" t="s">
        <v>14</v>
      </c>
    </row>
    <row r="170" spans="1:7" x14ac:dyDescent="0.25">
      <c r="A170" s="4" t="s">
        <v>4539</v>
      </c>
      <c r="B170" t="s">
        <v>4540</v>
      </c>
      <c r="C170">
        <v>25</v>
      </c>
      <c r="D170" t="s">
        <v>242</v>
      </c>
      <c r="E170">
        <v>2</v>
      </c>
      <c r="F170">
        <v>2</v>
      </c>
      <c r="G170" t="s">
        <v>14</v>
      </c>
    </row>
    <row r="171" spans="1:7" x14ac:dyDescent="0.25">
      <c r="A171" s="4" t="s">
        <v>3495</v>
      </c>
      <c r="B171" t="s">
        <v>3496</v>
      </c>
      <c r="C171">
        <v>33</v>
      </c>
      <c r="D171" t="s">
        <v>242</v>
      </c>
      <c r="E171">
        <v>2</v>
      </c>
      <c r="F171">
        <v>3.1699250014423099</v>
      </c>
      <c r="G171" t="s">
        <v>14</v>
      </c>
    </row>
    <row r="172" spans="1:7" x14ac:dyDescent="0.25">
      <c r="A172" s="4" t="s">
        <v>6525</v>
      </c>
      <c r="B172" t="s">
        <v>2014</v>
      </c>
      <c r="C172">
        <v>53</v>
      </c>
      <c r="D172" t="s">
        <v>242</v>
      </c>
      <c r="E172">
        <v>1</v>
      </c>
      <c r="F172">
        <v>2</v>
      </c>
      <c r="G172" t="s">
        <v>14</v>
      </c>
    </row>
    <row r="173" spans="1:7" x14ac:dyDescent="0.25">
      <c r="A173" s="4" t="s">
        <v>4879</v>
      </c>
      <c r="B173" t="s">
        <v>3397</v>
      </c>
      <c r="C173">
        <v>22</v>
      </c>
      <c r="D173" t="s">
        <v>242</v>
      </c>
      <c r="E173">
        <v>1</v>
      </c>
      <c r="F173">
        <v>1.5849625007211601</v>
      </c>
      <c r="G173" t="s">
        <v>14</v>
      </c>
    </row>
    <row r="174" spans="1:7" x14ac:dyDescent="0.25">
      <c r="A174" s="4" t="s">
        <v>6535</v>
      </c>
      <c r="B174" t="s">
        <v>2032</v>
      </c>
      <c r="C174">
        <v>55</v>
      </c>
      <c r="D174" t="s">
        <v>242</v>
      </c>
      <c r="E174">
        <v>1</v>
      </c>
      <c r="F174">
        <v>2</v>
      </c>
      <c r="G174" t="s">
        <v>14</v>
      </c>
    </row>
    <row r="175" spans="1:7" x14ac:dyDescent="0.25">
      <c r="A175" s="4" t="s">
        <v>4228</v>
      </c>
      <c r="B175" t="s">
        <v>4801</v>
      </c>
      <c r="C175">
        <v>75</v>
      </c>
      <c r="D175" t="s">
        <v>242</v>
      </c>
      <c r="E175">
        <v>5</v>
      </c>
      <c r="F175">
        <v>4</v>
      </c>
      <c r="G175" t="s">
        <v>14</v>
      </c>
    </row>
    <row r="176" spans="1:7" x14ac:dyDescent="0.25">
      <c r="A176" s="4" t="s">
        <v>3950</v>
      </c>
      <c r="B176" t="s">
        <v>3951</v>
      </c>
      <c r="C176">
        <v>80</v>
      </c>
      <c r="D176" t="s">
        <v>242</v>
      </c>
      <c r="E176">
        <v>1</v>
      </c>
      <c r="F176">
        <v>1.5849625007211601</v>
      </c>
      <c r="G176" t="s">
        <v>14</v>
      </c>
    </row>
    <row r="177" spans="1:7" x14ac:dyDescent="0.25">
      <c r="A177" s="4" t="s">
        <v>2916</v>
      </c>
      <c r="B177" t="s">
        <v>2917</v>
      </c>
      <c r="C177">
        <v>35</v>
      </c>
      <c r="D177" t="s">
        <v>242</v>
      </c>
      <c r="E177">
        <v>1</v>
      </c>
      <c r="F177">
        <v>2</v>
      </c>
      <c r="G177" t="s">
        <v>14</v>
      </c>
    </row>
    <row r="178" spans="1:7" x14ac:dyDescent="0.25">
      <c r="A178" s="4" t="s">
        <v>5111</v>
      </c>
      <c r="B178" t="s">
        <v>5112</v>
      </c>
      <c r="C178">
        <v>12</v>
      </c>
      <c r="D178" t="s">
        <v>242</v>
      </c>
      <c r="E178">
        <v>1</v>
      </c>
      <c r="F178">
        <v>1.5849625007211601</v>
      </c>
      <c r="G178" t="s">
        <v>14</v>
      </c>
    </row>
    <row r="179" spans="1:7" x14ac:dyDescent="0.25">
      <c r="A179" s="4" t="s">
        <v>5922</v>
      </c>
      <c r="B179" t="s">
        <v>5923</v>
      </c>
      <c r="C179">
        <v>77</v>
      </c>
      <c r="D179" t="s">
        <v>242</v>
      </c>
      <c r="E179">
        <v>2</v>
      </c>
      <c r="F179">
        <v>3.1699250014423099</v>
      </c>
      <c r="G179" t="s">
        <v>14</v>
      </c>
    </row>
    <row r="180" spans="1:7" x14ac:dyDescent="0.25">
      <c r="A180" s="4" t="s">
        <v>5245</v>
      </c>
      <c r="B180" t="s">
        <v>5246</v>
      </c>
      <c r="C180">
        <v>20</v>
      </c>
      <c r="D180" t="s">
        <v>242</v>
      </c>
      <c r="E180">
        <v>1</v>
      </c>
      <c r="F180">
        <v>1.5849625007211601</v>
      </c>
      <c r="G180" t="s">
        <v>14</v>
      </c>
    </row>
    <row r="181" spans="1:7" x14ac:dyDescent="0.25">
      <c r="A181" s="4" t="s">
        <v>3991</v>
      </c>
      <c r="B181" t="s">
        <v>5040</v>
      </c>
      <c r="C181">
        <v>6</v>
      </c>
      <c r="D181" t="s">
        <v>242</v>
      </c>
      <c r="E181">
        <v>1</v>
      </c>
      <c r="F181">
        <v>-1.5849625007211601</v>
      </c>
      <c r="G181" t="s">
        <v>14</v>
      </c>
    </row>
    <row r="182" spans="1:7" x14ac:dyDescent="0.25">
      <c r="A182" s="4" t="s">
        <v>5296</v>
      </c>
      <c r="B182" t="s">
        <v>5297</v>
      </c>
      <c r="C182">
        <v>25</v>
      </c>
      <c r="D182" t="s">
        <v>242</v>
      </c>
      <c r="E182">
        <v>1</v>
      </c>
      <c r="F182">
        <v>1.5849625007211601</v>
      </c>
      <c r="G182" t="s">
        <v>14</v>
      </c>
    </row>
    <row r="183" spans="1:7" x14ac:dyDescent="0.25">
      <c r="A183" s="4" t="s">
        <v>4010</v>
      </c>
      <c r="B183" t="s">
        <v>5081</v>
      </c>
      <c r="C183">
        <v>9</v>
      </c>
      <c r="D183" t="s">
        <v>242</v>
      </c>
      <c r="E183">
        <v>1</v>
      </c>
      <c r="F183">
        <v>1.5849625007211601</v>
      </c>
      <c r="G183" t="s">
        <v>14</v>
      </c>
    </row>
    <row r="184" spans="1:7" x14ac:dyDescent="0.25">
      <c r="A184" s="4" t="s">
        <v>5557</v>
      </c>
      <c r="B184" t="s">
        <v>5558</v>
      </c>
      <c r="C184">
        <v>50</v>
      </c>
      <c r="D184" t="s">
        <v>242</v>
      </c>
      <c r="E184">
        <v>1</v>
      </c>
      <c r="F184">
        <v>1.5849625007211601</v>
      </c>
      <c r="G184" t="s">
        <v>14</v>
      </c>
    </row>
    <row r="185" spans="1:7" x14ac:dyDescent="0.25">
      <c r="A185" s="4" t="s">
        <v>5217</v>
      </c>
      <c r="B185" t="s">
        <v>5218</v>
      </c>
      <c r="C185">
        <v>18</v>
      </c>
      <c r="D185" t="s">
        <v>242</v>
      </c>
      <c r="E185">
        <v>1</v>
      </c>
      <c r="F185">
        <v>1.5849625007211601</v>
      </c>
      <c r="G185" t="s">
        <v>14</v>
      </c>
    </row>
    <row r="186" spans="1:7" x14ac:dyDescent="0.25">
      <c r="A186" s="4" t="s">
        <v>4182</v>
      </c>
      <c r="B186" t="s">
        <v>5365</v>
      </c>
      <c r="C186">
        <v>34</v>
      </c>
      <c r="D186" t="s">
        <v>242</v>
      </c>
      <c r="E186">
        <v>3</v>
      </c>
      <c r="F186">
        <v>3.1699250014423099</v>
      </c>
      <c r="G186" t="s">
        <v>14</v>
      </c>
    </row>
    <row r="187" spans="1:7" x14ac:dyDescent="0.25">
      <c r="A187" s="4" t="s">
        <v>3136</v>
      </c>
      <c r="B187" t="s">
        <v>3137</v>
      </c>
      <c r="C187">
        <v>78</v>
      </c>
      <c r="D187" t="s">
        <v>242</v>
      </c>
      <c r="E187">
        <v>1</v>
      </c>
      <c r="F187">
        <v>2</v>
      </c>
      <c r="G187" t="s">
        <v>14</v>
      </c>
    </row>
    <row r="188" spans="1:7" x14ac:dyDescent="0.25">
      <c r="A188" s="4" t="s">
        <v>5969</v>
      </c>
      <c r="B188" t="s">
        <v>5970</v>
      </c>
      <c r="C188">
        <v>79</v>
      </c>
      <c r="D188" t="s">
        <v>242</v>
      </c>
      <c r="E188">
        <v>1</v>
      </c>
      <c r="F188">
        <v>1.5849625007211601</v>
      </c>
      <c r="G188" t="s">
        <v>14</v>
      </c>
    </row>
    <row r="189" spans="1:7" x14ac:dyDescent="0.25">
      <c r="A189" s="4" t="s">
        <v>5936</v>
      </c>
      <c r="B189" t="s">
        <v>5937</v>
      </c>
      <c r="C189">
        <v>78</v>
      </c>
      <c r="D189" t="s">
        <v>242</v>
      </c>
      <c r="E189">
        <v>1</v>
      </c>
      <c r="F189">
        <v>1.5849625007211601</v>
      </c>
      <c r="G189" t="s">
        <v>14</v>
      </c>
    </row>
    <row r="190" spans="1:7" x14ac:dyDescent="0.25">
      <c r="A190" s="4" t="s">
        <v>5189</v>
      </c>
      <c r="B190" t="s">
        <v>5190</v>
      </c>
      <c r="C190">
        <v>16</v>
      </c>
      <c r="D190" t="s">
        <v>242</v>
      </c>
      <c r="E190">
        <v>1</v>
      </c>
      <c r="F190">
        <v>1.5849625007211601</v>
      </c>
      <c r="G190" t="s">
        <v>14</v>
      </c>
    </row>
    <row r="191" spans="1:7" x14ac:dyDescent="0.25">
      <c r="A191" s="4" t="s">
        <v>6259</v>
      </c>
      <c r="B191" t="s">
        <v>2844</v>
      </c>
      <c r="C191">
        <v>16</v>
      </c>
      <c r="D191" t="s">
        <v>242</v>
      </c>
      <c r="E191">
        <v>2</v>
      </c>
      <c r="F191">
        <v>4</v>
      </c>
      <c r="G191" t="s">
        <v>14</v>
      </c>
    </row>
    <row r="192" spans="1:7" x14ac:dyDescent="0.25">
      <c r="A192" s="4" t="s">
        <v>6314</v>
      </c>
      <c r="B192" t="s">
        <v>1639</v>
      </c>
      <c r="C192">
        <v>56</v>
      </c>
      <c r="D192" t="s">
        <v>242</v>
      </c>
      <c r="E192">
        <v>1</v>
      </c>
      <c r="F192">
        <v>2</v>
      </c>
      <c r="G192" t="s">
        <v>14</v>
      </c>
    </row>
    <row r="193" spans="1:7" x14ac:dyDescent="0.25">
      <c r="A193" s="4" t="s">
        <v>6203</v>
      </c>
      <c r="B193" t="s">
        <v>1639</v>
      </c>
      <c r="C193">
        <v>56</v>
      </c>
      <c r="D193" t="s">
        <v>242</v>
      </c>
      <c r="E193">
        <v>1</v>
      </c>
      <c r="F193">
        <v>2</v>
      </c>
      <c r="G193" t="s">
        <v>14</v>
      </c>
    </row>
    <row r="194" spans="1:7" x14ac:dyDescent="0.25">
      <c r="A194" s="4" t="s">
        <v>5826</v>
      </c>
      <c r="B194" t="s">
        <v>5827</v>
      </c>
      <c r="C194">
        <v>71</v>
      </c>
      <c r="D194" t="s">
        <v>242</v>
      </c>
      <c r="E194">
        <v>1</v>
      </c>
      <c r="F194">
        <v>1.5849625007211601</v>
      </c>
      <c r="G194" t="s">
        <v>14</v>
      </c>
    </row>
    <row r="195" spans="1:7" x14ac:dyDescent="0.25">
      <c r="A195" s="4" t="s">
        <v>4044</v>
      </c>
      <c r="B195" t="s">
        <v>4479</v>
      </c>
      <c r="C195">
        <v>17</v>
      </c>
      <c r="D195" t="s">
        <v>242</v>
      </c>
      <c r="E195">
        <v>9</v>
      </c>
      <c r="F195">
        <v>9</v>
      </c>
      <c r="G195" t="s">
        <v>14</v>
      </c>
    </row>
    <row r="196" spans="1:7" x14ac:dyDescent="0.25">
      <c r="A196" s="4" t="s">
        <v>3893</v>
      </c>
      <c r="B196" t="s">
        <v>3894</v>
      </c>
      <c r="C196">
        <v>76</v>
      </c>
      <c r="D196" t="s">
        <v>242</v>
      </c>
      <c r="E196">
        <v>1</v>
      </c>
      <c r="F196">
        <v>1.5849625007211601</v>
      </c>
      <c r="G196" t="s">
        <v>14</v>
      </c>
    </row>
    <row r="197" spans="1:7" x14ac:dyDescent="0.25">
      <c r="A197" s="4" t="s">
        <v>3500</v>
      </c>
      <c r="B197" t="s">
        <v>3501</v>
      </c>
      <c r="C197">
        <v>34</v>
      </c>
      <c r="D197" t="s">
        <v>242</v>
      </c>
      <c r="E197">
        <v>1</v>
      </c>
      <c r="F197">
        <v>1.5849625007211601</v>
      </c>
      <c r="G197" t="s">
        <v>14</v>
      </c>
    </row>
    <row r="198" spans="1:7" x14ac:dyDescent="0.25">
      <c r="A198" s="4" t="s">
        <v>1928</v>
      </c>
      <c r="B198" t="s">
        <v>1929</v>
      </c>
      <c r="C198">
        <v>35</v>
      </c>
      <c r="D198" t="s">
        <v>242</v>
      </c>
      <c r="E198">
        <v>1</v>
      </c>
      <c r="F198">
        <v>2</v>
      </c>
      <c r="G198" t="s">
        <v>14</v>
      </c>
    </row>
    <row r="199" spans="1:7" x14ac:dyDescent="0.25">
      <c r="A199" s="4" t="s">
        <v>2364</v>
      </c>
      <c r="B199" t="s">
        <v>2365</v>
      </c>
      <c r="C199">
        <v>17</v>
      </c>
      <c r="D199" t="s">
        <v>242</v>
      </c>
      <c r="E199">
        <v>4</v>
      </c>
      <c r="F199">
        <v>8</v>
      </c>
      <c r="G199" t="s">
        <v>14</v>
      </c>
    </row>
    <row r="200" spans="1:7" x14ac:dyDescent="0.25">
      <c r="A200" s="4" t="s">
        <v>2091</v>
      </c>
      <c r="B200" t="s">
        <v>2092</v>
      </c>
      <c r="C200">
        <v>65</v>
      </c>
      <c r="D200" t="s">
        <v>242</v>
      </c>
      <c r="E200">
        <v>1</v>
      </c>
      <c r="F200">
        <v>2</v>
      </c>
      <c r="G200" t="s">
        <v>14</v>
      </c>
    </row>
    <row r="201" spans="1:7" x14ac:dyDescent="0.25">
      <c r="A201" s="4" t="s">
        <v>3992</v>
      </c>
      <c r="B201" t="s">
        <v>5212</v>
      </c>
      <c r="C201">
        <v>18</v>
      </c>
      <c r="D201" t="s">
        <v>242</v>
      </c>
      <c r="E201">
        <v>1</v>
      </c>
      <c r="F201">
        <v>1.5849625007211601</v>
      </c>
      <c r="G201" t="s">
        <v>14</v>
      </c>
    </row>
    <row r="202" spans="1:7" x14ac:dyDescent="0.25">
      <c r="A202" s="4" t="s">
        <v>1660</v>
      </c>
      <c r="B202" t="s">
        <v>1661</v>
      </c>
      <c r="C202">
        <v>61</v>
      </c>
      <c r="D202" t="s">
        <v>242</v>
      </c>
      <c r="E202">
        <v>1</v>
      </c>
      <c r="F202">
        <v>2</v>
      </c>
      <c r="G202" t="s">
        <v>14</v>
      </c>
    </row>
    <row r="203" spans="1:7" x14ac:dyDescent="0.25">
      <c r="A203" s="4" t="s">
        <v>3002</v>
      </c>
      <c r="B203" t="s">
        <v>3003</v>
      </c>
      <c r="C203">
        <v>54</v>
      </c>
      <c r="D203" t="s">
        <v>242</v>
      </c>
      <c r="E203">
        <v>1</v>
      </c>
      <c r="F203">
        <v>2</v>
      </c>
      <c r="G203" t="s">
        <v>14</v>
      </c>
    </row>
    <row r="204" spans="1:7" x14ac:dyDescent="0.25">
      <c r="A204" s="4" t="s">
        <v>6699</v>
      </c>
      <c r="B204" t="s">
        <v>2344</v>
      </c>
      <c r="C204">
        <v>14</v>
      </c>
      <c r="D204" t="s">
        <v>242</v>
      </c>
      <c r="E204">
        <v>2</v>
      </c>
      <c r="F204">
        <v>4</v>
      </c>
      <c r="G204" t="s">
        <v>14</v>
      </c>
    </row>
    <row r="205" spans="1:7" x14ac:dyDescent="0.25">
      <c r="A205" s="4" t="s">
        <v>4039</v>
      </c>
      <c r="B205" t="s">
        <v>4406</v>
      </c>
      <c r="C205">
        <v>12</v>
      </c>
      <c r="D205" t="s">
        <v>242</v>
      </c>
      <c r="E205">
        <v>2</v>
      </c>
      <c r="F205">
        <v>1</v>
      </c>
      <c r="G205" t="s">
        <v>14</v>
      </c>
    </row>
    <row r="206" spans="1:7" x14ac:dyDescent="0.25">
      <c r="A206" s="4" t="s">
        <v>4855</v>
      </c>
      <c r="B206" t="s">
        <v>4856</v>
      </c>
      <c r="C206">
        <v>13</v>
      </c>
      <c r="D206" t="s">
        <v>242</v>
      </c>
      <c r="E206">
        <v>1</v>
      </c>
      <c r="F206">
        <v>1.5849625007211601</v>
      </c>
      <c r="G206" t="s">
        <v>14</v>
      </c>
    </row>
    <row r="207" spans="1:7" x14ac:dyDescent="0.25">
      <c r="A207" s="4" t="s">
        <v>5120</v>
      </c>
      <c r="B207" t="s">
        <v>4856</v>
      </c>
      <c r="C207">
        <v>13</v>
      </c>
      <c r="D207" t="s">
        <v>242</v>
      </c>
      <c r="E207">
        <v>1</v>
      </c>
      <c r="F207">
        <v>1.5849625007211601</v>
      </c>
      <c r="G207" t="s">
        <v>14</v>
      </c>
    </row>
    <row r="208" spans="1:7" x14ac:dyDescent="0.25">
      <c r="A208" s="4" t="s">
        <v>4527</v>
      </c>
      <c r="B208" t="s">
        <v>1083</v>
      </c>
      <c r="C208">
        <v>23</v>
      </c>
      <c r="D208" t="s">
        <v>242</v>
      </c>
      <c r="E208">
        <v>2</v>
      </c>
      <c r="F208">
        <v>2</v>
      </c>
      <c r="G208" t="s">
        <v>14</v>
      </c>
    </row>
    <row r="209" spans="1:7" x14ac:dyDescent="0.25">
      <c r="A209" s="4" t="s">
        <v>4951</v>
      </c>
      <c r="B209" t="s">
        <v>1084</v>
      </c>
      <c r="C209">
        <v>53</v>
      </c>
      <c r="D209" t="s">
        <v>242</v>
      </c>
      <c r="E209">
        <v>1</v>
      </c>
      <c r="F209">
        <v>1.5849625007211601</v>
      </c>
      <c r="G209" t="s">
        <v>14</v>
      </c>
    </row>
    <row r="210" spans="1:7" x14ac:dyDescent="0.25">
      <c r="A210" s="4" t="s">
        <v>4179</v>
      </c>
      <c r="B210" t="s">
        <v>5896</v>
      </c>
      <c r="C210">
        <v>76</v>
      </c>
      <c r="D210" t="s">
        <v>242</v>
      </c>
      <c r="E210">
        <v>2</v>
      </c>
      <c r="F210">
        <v>3.1699250014423099</v>
      </c>
      <c r="G210" t="s">
        <v>14</v>
      </c>
    </row>
    <row r="211" spans="1:7" x14ac:dyDescent="0.25">
      <c r="A211" s="4" t="s">
        <v>3125</v>
      </c>
      <c r="B211" t="s">
        <v>3126</v>
      </c>
      <c r="C211">
        <v>76</v>
      </c>
      <c r="D211" t="s">
        <v>242</v>
      </c>
      <c r="E211">
        <v>1</v>
      </c>
      <c r="F211">
        <v>2</v>
      </c>
      <c r="G211" t="s">
        <v>14</v>
      </c>
    </row>
    <row r="212" spans="1:7" x14ac:dyDescent="0.25">
      <c r="A212" s="4" t="s">
        <v>4213</v>
      </c>
      <c r="B212" t="s">
        <v>4650</v>
      </c>
      <c r="C212">
        <v>42</v>
      </c>
      <c r="D212" t="s">
        <v>242</v>
      </c>
      <c r="E212">
        <v>3</v>
      </c>
      <c r="F212">
        <v>3</v>
      </c>
      <c r="G212" t="s">
        <v>14</v>
      </c>
    </row>
    <row r="213" spans="1:7" x14ac:dyDescent="0.25">
      <c r="A213" s="4" t="s">
        <v>3597</v>
      </c>
      <c r="B213" t="s">
        <v>3598</v>
      </c>
      <c r="C213">
        <v>43</v>
      </c>
      <c r="D213" t="s">
        <v>242</v>
      </c>
      <c r="E213">
        <v>1</v>
      </c>
      <c r="F213">
        <v>1.5849625007211601</v>
      </c>
      <c r="G213" t="s">
        <v>14</v>
      </c>
    </row>
    <row r="214" spans="1:7" x14ac:dyDescent="0.25">
      <c r="A214" s="4" t="s">
        <v>3146</v>
      </c>
      <c r="B214" t="s">
        <v>3147</v>
      </c>
      <c r="C214">
        <v>80</v>
      </c>
      <c r="D214" t="s">
        <v>242</v>
      </c>
      <c r="E214">
        <v>1</v>
      </c>
      <c r="F214">
        <v>2</v>
      </c>
      <c r="G214" t="s">
        <v>14</v>
      </c>
    </row>
    <row r="215" spans="1:7" x14ac:dyDescent="0.25">
      <c r="A215" s="4" t="s">
        <v>3035</v>
      </c>
      <c r="B215" t="s">
        <v>3036</v>
      </c>
      <c r="C215">
        <v>59</v>
      </c>
      <c r="D215" t="s">
        <v>242</v>
      </c>
      <c r="E215">
        <v>1</v>
      </c>
      <c r="F215">
        <v>2</v>
      </c>
      <c r="G215" t="s">
        <v>14</v>
      </c>
    </row>
    <row r="216" spans="1:7" x14ac:dyDescent="0.25">
      <c r="A216" s="4" t="s">
        <v>1707</v>
      </c>
      <c r="B216" t="s">
        <v>1708</v>
      </c>
      <c r="C216">
        <v>5</v>
      </c>
      <c r="D216" t="s">
        <v>242</v>
      </c>
      <c r="E216">
        <v>1</v>
      </c>
      <c r="F216">
        <v>2</v>
      </c>
      <c r="G216" t="s">
        <v>14</v>
      </c>
    </row>
    <row r="217" spans="1:7" x14ac:dyDescent="0.25">
      <c r="A217" s="4" t="s">
        <v>1651</v>
      </c>
      <c r="B217" t="s">
        <v>1652</v>
      </c>
      <c r="C217">
        <v>59</v>
      </c>
      <c r="D217" t="s">
        <v>242</v>
      </c>
      <c r="E217">
        <v>1</v>
      </c>
      <c r="F217">
        <v>2</v>
      </c>
      <c r="G217" t="s">
        <v>14</v>
      </c>
    </row>
    <row r="218" spans="1:7" x14ac:dyDescent="0.25">
      <c r="A218" s="4" t="s">
        <v>5160</v>
      </c>
      <c r="B218" t="s">
        <v>5161</v>
      </c>
      <c r="C218">
        <v>15</v>
      </c>
      <c r="D218" t="s">
        <v>242</v>
      </c>
      <c r="E218">
        <v>1</v>
      </c>
      <c r="F218">
        <v>1.5849625007211601</v>
      </c>
      <c r="G218" t="s">
        <v>14</v>
      </c>
    </row>
    <row r="219" spans="1:7" x14ac:dyDescent="0.25">
      <c r="A219" s="4" t="s">
        <v>4156</v>
      </c>
      <c r="B219" t="s">
        <v>5330</v>
      </c>
      <c r="C219">
        <v>29</v>
      </c>
      <c r="D219" t="s">
        <v>242</v>
      </c>
      <c r="E219">
        <v>2</v>
      </c>
      <c r="F219">
        <v>3.1699250014423099</v>
      </c>
      <c r="G219" t="s">
        <v>14</v>
      </c>
    </row>
    <row r="220" spans="1:7" x14ac:dyDescent="0.25">
      <c r="A220" s="4" t="s">
        <v>2902</v>
      </c>
      <c r="B220" t="s">
        <v>2903</v>
      </c>
      <c r="C220">
        <v>29</v>
      </c>
      <c r="D220" t="s">
        <v>242</v>
      </c>
      <c r="E220">
        <v>2</v>
      </c>
      <c r="F220">
        <v>4</v>
      </c>
      <c r="G220" t="s">
        <v>14</v>
      </c>
    </row>
    <row r="221" spans="1:7" x14ac:dyDescent="0.25">
      <c r="A221" s="4" t="s">
        <v>5524</v>
      </c>
      <c r="B221" t="s">
        <v>5525</v>
      </c>
      <c r="C221">
        <v>49</v>
      </c>
      <c r="D221" t="s">
        <v>242</v>
      </c>
      <c r="E221">
        <v>1</v>
      </c>
      <c r="F221">
        <v>1.5849625007211601</v>
      </c>
      <c r="G221" t="s">
        <v>14</v>
      </c>
    </row>
    <row r="222" spans="1:7" x14ac:dyDescent="0.25">
      <c r="A222" s="4" t="s">
        <v>5999</v>
      </c>
      <c r="B222" t="s">
        <v>6000</v>
      </c>
      <c r="C222">
        <v>5</v>
      </c>
      <c r="D222" t="s">
        <v>242</v>
      </c>
      <c r="E222">
        <v>1</v>
      </c>
      <c r="F222">
        <v>1.5849625007211601</v>
      </c>
      <c r="G222" t="s">
        <v>14</v>
      </c>
    </row>
    <row r="223" spans="1:7" x14ac:dyDescent="0.25">
      <c r="A223" s="4" t="s">
        <v>6220</v>
      </c>
      <c r="B223" t="s">
        <v>1699</v>
      </c>
      <c r="C223">
        <v>79</v>
      </c>
      <c r="D223" t="s">
        <v>242</v>
      </c>
      <c r="E223">
        <v>1</v>
      </c>
      <c r="F223">
        <v>2</v>
      </c>
      <c r="G223" t="s">
        <v>14</v>
      </c>
    </row>
    <row r="224" spans="1:7" x14ac:dyDescent="0.25">
      <c r="A224" s="4" t="s">
        <v>5647</v>
      </c>
      <c r="B224" t="s">
        <v>5648</v>
      </c>
      <c r="C224">
        <v>5</v>
      </c>
      <c r="D224" t="s">
        <v>242</v>
      </c>
      <c r="E224">
        <v>1</v>
      </c>
      <c r="F224">
        <v>1.5849625007211601</v>
      </c>
      <c r="G224" t="s">
        <v>14</v>
      </c>
    </row>
    <row r="225" spans="1:7" x14ac:dyDescent="0.25">
      <c r="A225" s="4" t="s">
        <v>2245</v>
      </c>
      <c r="B225" t="s">
        <v>2246</v>
      </c>
      <c r="C225">
        <v>46</v>
      </c>
      <c r="D225" t="s">
        <v>242</v>
      </c>
      <c r="E225">
        <v>1</v>
      </c>
      <c r="F225">
        <v>2</v>
      </c>
      <c r="G225" t="s">
        <v>14</v>
      </c>
    </row>
    <row r="226" spans="1:7" x14ac:dyDescent="0.25">
      <c r="A226" s="4" t="s">
        <v>5422</v>
      </c>
      <c r="B226" t="s">
        <v>5423</v>
      </c>
      <c r="C226">
        <v>40</v>
      </c>
      <c r="D226" t="s">
        <v>242</v>
      </c>
      <c r="E226">
        <v>2</v>
      </c>
      <c r="F226">
        <v>3.1699250014423099</v>
      </c>
      <c r="G226" t="s">
        <v>14</v>
      </c>
    </row>
    <row r="227" spans="1:7" x14ac:dyDescent="0.25">
      <c r="A227" s="4" t="s">
        <v>5208</v>
      </c>
      <c r="B227" t="s">
        <v>5209</v>
      </c>
      <c r="C227">
        <v>18</v>
      </c>
      <c r="D227" t="s">
        <v>242</v>
      </c>
      <c r="E227">
        <v>2</v>
      </c>
      <c r="F227">
        <v>3.1699250014423099</v>
      </c>
      <c r="G227" t="s">
        <v>14</v>
      </c>
    </row>
    <row r="228" spans="1:7" x14ac:dyDescent="0.25">
      <c r="A228" s="4" t="s">
        <v>5714</v>
      </c>
      <c r="B228" t="s">
        <v>5715</v>
      </c>
      <c r="C228">
        <v>63</v>
      </c>
      <c r="D228" t="s">
        <v>242</v>
      </c>
      <c r="E228">
        <v>1</v>
      </c>
      <c r="F228">
        <v>1.5849625007211601</v>
      </c>
      <c r="G228" t="s">
        <v>14</v>
      </c>
    </row>
    <row r="229" spans="1:7" x14ac:dyDescent="0.25">
      <c r="A229" s="4" t="s">
        <v>4362</v>
      </c>
      <c r="B229" t="s">
        <v>4363</v>
      </c>
      <c r="C229">
        <v>9</v>
      </c>
      <c r="D229" t="s">
        <v>242</v>
      </c>
      <c r="E229">
        <v>1</v>
      </c>
      <c r="F229">
        <v>1</v>
      </c>
      <c r="G229" t="s">
        <v>14</v>
      </c>
    </row>
    <row r="230" spans="1:7" x14ac:dyDescent="0.25">
      <c r="A230" s="4" t="s">
        <v>3859</v>
      </c>
      <c r="B230" t="s">
        <v>3860</v>
      </c>
      <c r="C230">
        <v>72</v>
      </c>
      <c r="D230" t="s">
        <v>242</v>
      </c>
      <c r="E230">
        <v>1</v>
      </c>
      <c r="F230">
        <v>1.5849625007211601</v>
      </c>
      <c r="G230" t="s">
        <v>14</v>
      </c>
    </row>
    <row r="231" spans="1:7" x14ac:dyDescent="0.25">
      <c r="A231" s="4" t="s">
        <v>4244</v>
      </c>
      <c r="B231" t="s">
        <v>4245</v>
      </c>
      <c r="C231">
        <v>5</v>
      </c>
      <c r="D231" t="s">
        <v>242</v>
      </c>
      <c r="E231">
        <v>1</v>
      </c>
      <c r="F231">
        <v>1</v>
      </c>
      <c r="G231" t="s">
        <v>14</v>
      </c>
    </row>
    <row r="232" spans="1:7" x14ac:dyDescent="0.25">
      <c r="A232" s="4" t="s">
        <v>1085</v>
      </c>
      <c r="B232" t="s">
        <v>1086</v>
      </c>
      <c r="C232">
        <v>35</v>
      </c>
      <c r="D232" t="s">
        <v>242</v>
      </c>
      <c r="E232">
        <v>3</v>
      </c>
      <c r="F232">
        <v>3</v>
      </c>
      <c r="G232" t="s">
        <v>14</v>
      </c>
    </row>
    <row r="233" spans="1:7" x14ac:dyDescent="0.25">
      <c r="A233" s="4" t="s">
        <v>6601</v>
      </c>
      <c r="B233" t="s">
        <v>2147</v>
      </c>
      <c r="C233">
        <v>71</v>
      </c>
      <c r="D233" t="s">
        <v>242</v>
      </c>
      <c r="E233">
        <v>1</v>
      </c>
      <c r="F233">
        <v>2</v>
      </c>
      <c r="G233" t="s">
        <v>14</v>
      </c>
    </row>
    <row r="234" spans="1:7" x14ac:dyDescent="0.25">
      <c r="A234" s="4" t="s">
        <v>6052</v>
      </c>
      <c r="B234" t="s">
        <v>6053</v>
      </c>
      <c r="C234">
        <v>23</v>
      </c>
      <c r="D234" t="s">
        <v>242</v>
      </c>
      <c r="E234">
        <v>1</v>
      </c>
      <c r="F234">
        <v>1.5849625007211601</v>
      </c>
      <c r="G234" t="s">
        <v>14</v>
      </c>
    </row>
    <row r="235" spans="1:7" x14ac:dyDescent="0.25">
      <c r="A235" s="4" t="s">
        <v>2422</v>
      </c>
      <c r="B235" t="s">
        <v>2423</v>
      </c>
      <c r="C235">
        <v>23</v>
      </c>
      <c r="D235" t="s">
        <v>242</v>
      </c>
      <c r="E235">
        <v>1</v>
      </c>
      <c r="F235">
        <v>2</v>
      </c>
      <c r="G235" t="s">
        <v>14</v>
      </c>
    </row>
    <row r="236" spans="1:7" x14ac:dyDescent="0.25">
      <c r="A236" s="4" t="s">
        <v>3391</v>
      </c>
      <c r="B236" t="s">
        <v>3392</v>
      </c>
      <c r="C236">
        <v>21</v>
      </c>
      <c r="D236" t="s">
        <v>242</v>
      </c>
      <c r="E236">
        <v>1</v>
      </c>
      <c r="F236">
        <v>1.5849625007211601</v>
      </c>
      <c r="G236" t="s">
        <v>14</v>
      </c>
    </row>
    <row r="237" spans="1:7" x14ac:dyDescent="0.25">
      <c r="A237" s="4" t="s">
        <v>2418</v>
      </c>
      <c r="B237" t="s">
        <v>2419</v>
      </c>
      <c r="C237">
        <v>22</v>
      </c>
      <c r="D237" t="s">
        <v>242</v>
      </c>
      <c r="E237">
        <v>2</v>
      </c>
      <c r="F237">
        <v>4</v>
      </c>
      <c r="G237" t="s">
        <v>14</v>
      </c>
    </row>
    <row r="238" spans="1:7" x14ac:dyDescent="0.25">
      <c r="A238" s="4" t="s">
        <v>1010</v>
      </c>
      <c r="B238" t="s">
        <v>1011</v>
      </c>
      <c r="C238">
        <v>22</v>
      </c>
      <c r="D238" t="s">
        <v>242</v>
      </c>
      <c r="E238">
        <v>2</v>
      </c>
      <c r="F238">
        <v>3.1699250014423099</v>
      </c>
      <c r="G238" t="s">
        <v>14</v>
      </c>
    </row>
    <row r="239" spans="1:7" x14ac:dyDescent="0.25">
      <c r="A239" s="4" t="s">
        <v>4051</v>
      </c>
      <c r="B239" t="s">
        <v>4875</v>
      </c>
      <c r="C239">
        <v>21</v>
      </c>
      <c r="D239" t="s">
        <v>242</v>
      </c>
      <c r="E239">
        <v>2</v>
      </c>
      <c r="F239">
        <v>0</v>
      </c>
      <c r="G239" t="s">
        <v>14</v>
      </c>
    </row>
    <row r="240" spans="1:7" x14ac:dyDescent="0.25">
      <c r="A240" s="4" t="s">
        <v>6410</v>
      </c>
      <c r="B240" t="s">
        <v>1818</v>
      </c>
      <c r="C240">
        <v>13</v>
      </c>
      <c r="D240" t="s">
        <v>242</v>
      </c>
      <c r="E240">
        <v>2</v>
      </c>
      <c r="F240">
        <v>4</v>
      </c>
      <c r="G240" t="s">
        <v>14</v>
      </c>
    </row>
    <row r="241" spans="1:7" x14ac:dyDescent="0.25">
      <c r="A241" s="4" t="s">
        <v>976</v>
      </c>
      <c r="B241" t="s">
        <v>977</v>
      </c>
      <c r="C241">
        <v>47</v>
      </c>
      <c r="D241" t="s">
        <v>242</v>
      </c>
      <c r="E241">
        <v>3</v>
      </c>
      <c r="F241">
        <v>4.75488750216347</v>
      </c>
      <c r="G241" t="s">
        <v>14</v>
      </c>
    </row>
    <row r="242" spans="1:7" x14ac:dyDescent="0.25">
      <c r="A242" s="4" t="s">
        <v>5331</v>
      </c>
      <c r="B242" t="s">
        <v>5332</v>
      </c>
      <c r="C242">
        <v>30</v>
      </c>
      <c r="D242" t="s">
        <v>242</v>
      </c>
      <c r="E242">
        <v>2</v>
      </c>
      <c r="F242">
        <v>3.1699250014423099</v>
      </c>
      <c r="G242" t="s">
        <v>14</v>
      </c>
    </row>
    <row r="243" spans="1:7" x14ac:dyDescent="0.25">
      <c r="A243" s="4" t="s">
        <v>5507</v>
      </c>
      <c r="B243" t="s">
        <v>5508</v>
      </c>
      <c r="C243">
        <v>47</v>
      </c>
      <c r="D243" t="s">
        <v>242</v>
      </c>
      <c r="E243">
        <v>1</v>
      </c>
      <c r="F243">
        <v>1.5849625007211601</v>
      </c>
      <c r="G243" t="s">
        <v>14</v>
      </c>
    </row>
    <row r="244" spans="1:7" x14ac:dyDescent="0.25">
      <c r="A244" s="4" t="s">
        <v>4677</v>
      </c>
      <c r="B244" t="s">
        <v>4678</v>
      </c>
      <c r="C244">
        <v>47</v>
      </c>
      <c r="D244" t="s">
        <v>242</v>
      </c>
      <c r="E244">
        <v>3</v>
      </c>
      <c r="F244">
        <v>3</v>
      </c>
      <c r="G244" t="s">
        <v>14</v>
      </c>
    </row>
    <row r="245" spans="1:7" x14ac:dyDescent="0.25">
      <c r="A245" s="4" t="s">
        <v>1087</v>
      </c>
      <c r="B245" t="s">
        <v>1088</v>
      </c>
      <c r="C245">
        <v>7</v>
      </c>
      <c r="D245" t="s">
        <v>242</v>
      </c>
      <c r="E245">
        <v>5</v>
      </c>
      <c r="F245">
        <v>5</v>
      </c>
      <c r="G245" t="s">
        <v>14</v>
      </c>
    </row>
    <row r="246" spans="1:7" x14ac:dyDescent="0.25">
      <c r="A246" s="4" t="s">
        <v>88</v>
      </c>
      <c r="B246" t="s">
        <v>3237</v>
      </c>
      <c r="C246">
        <v>9</v>
      </c>
      <c r="D246" t="s">
        <v>242</v>
      </c>
      <c r="E246">
        <v>3</v>
      </c>
      <c r="F246">
        <v>1.5849625007211601</v>
      </c>
      <c r="G246" t="s">
        <v>14</v>
      </c>
    </row>
    <row r="247" spans="1:7" x14ac:dyDescent="0.25">
      <c r="A247" s="4" t="s">
        <v>2983</v>
      </c>
      <c r="B247" t="s">
        <v>2984</v>
      </c>
      <c r="C247">
        <v>51</v>
      </c>
      <c r="D247" t="s">
        <v>242</v>
      </c>
      <c r="E247">
        <v>1</v>
      </c>
      <c r="F247">
        <v>2</v>
      </c>
      <c r="G247" t="s">
        <v>14</v>
      </c>
    </row>
    <row r="248" spans="1:7" x14ac:dyDescent="0.25">
      <c r="A248" s="4" t="s">
        <v>4203</v>
      </c>
      <c r="B248" t="s">
        <v>4529</v>
      </c>
      <c r="C248">
        <v>23</v>
      </c>
      <c r="D248" t="s">
        <v>242</v>
      </c>
      <c r="E248">
        <v>5</v>
      </c>
      <c r="F248">
        <v>5</v>
      </c>
      <c r="G248" t="s">
        <v>14</v>
      </c>
    </row>
    <row r="249" spans="1:7" x14ac:dyDescent="0.25">
      <c r="A249" s="4" t="s">
        <v>3885</v>
      </c>
      <c r="B249" t="s">
        <v>3886</v>
      </c>
      <c r="C249">
        <v>75</v>
      </c>
      <c r="D249" t="s">
        <v>242</v>
      </c>
      <c r="E249">
        <v>1</v>
      </c>
      <c r="F249">
        <v>1.5849625007211601</v>
      </c>
      <c r="G249" t="s">
        <v>14</v>
      </c>
    </row>
    <row r="250" spans="1:7" x14ac:dyDescent="0.25">
      <c r="A250" s="4" t="s">
        <v>3406</v>
      </c>
      <c r="B250" t="s">
        <v>3407</v>
      </c>
      <c r="C250">
        <v>23</v>
      </c>
      <c r="D250" t="s">
        <v>242</v>
      </c>
      <c r="E250">
        <v>1</v>
      </c>
      <c r="F250">
        <v>1.5849625007211601</v>
      </c>
      <c r="G250" t="s">
        <v>14</v>
      </c>
    </row>
    <row r="251" spans="1:7" x14ac:dyDescent="0.25">
      <c r="A251" s="4" t="s">
        <v>4986</v>
      </c>
      <c r="B251" t="s">
        <v>3797</v>
      </c>
      <c r="C251">
        <v>66</v>
      </c>
      <c r="D251" t="s">
        <v>242</v>
      </c>
      <c r="E251">
        <v>1</v>
      </c>
      <c r="F251">
        <v>1.5849625007211601</v>
      </c>
      <c r="G251" t="s">
        <v>14</v>
      </c>
    </row>
    <row r="252" spans="1:7" x14ac:dyDescent="0.25">
      <c r="A252" s="4" t="s">
        <v>6419</v>
      </c>
      <c r="B252" t="s">
        <v>1827</v>
      </c>
      <c r="C252">
        <v>15</v>
      </c>
      <c r="D252" t="s">
        <v>242</v>
      </c>
      <c r="E252">
        <v>1</v>
      </c>
      <c r="F252">
        <v>2</v>
      </c>
      <c r="G252" t="s">
        <v>14</v>
      </c>
    </row>
    <row r="253" spans="1:7" x14ac:dyDescent="0.25">
      <c r="A253" s="4" t="s">
        <v>6612</v>
      </c>
      <c r="B253" t="s">
        <v>2162</v>
      </c>
      <c r="C253">
        <v>73</v>
      </c>
      <c r="D253" t="s">
        <v>242</v>
      </c>
      <c r="E253">
        <v>2</v>
      </c>
      <c r="F253">
        <v>4</v>
      </c>
      <c r="G253" t="s">
        <v>14</v>
      </c>
    </row>
    <row r="254" spans="1:7" x14ac:dyDescent="0.25">
      <c r="A254" s="4" t="s">
        <v>1089</v>
      </c>
      <c r="B254" t="s">
        <v>1090</v>
      </c>
      <c r="C254">
        <v>11</v>
      </c>
      <c r="D254" t="s">
        <v>242</v>
      </c>
      <c r="E254">
        <v>26</v>
      </c>
      <c r="F254">
        <v>26</v>
      </c>
      <c r="G254" t="s">
        <v>14</v>
      </c>
    </row>
    <row r="255" spans="1:7" x14ac:dyDescent="0.25">
      <c r="A255" s="4" t="s">
        <v>259</v>
      </c>
      <c r="B255" t="s">
        <v>260</v>
      </c>
      <c r="C255">
        <v>11</v>
      </c>
      <c r="D255" t="s">
        <v>242</v>
      </c>
      <c r="E255">
        <v>2</v>
      </c>
      <c r="F255">
        <v>3.1699250014423099</v>
      </c>
      <c r="G255" t="s">
        <v>14</v>
      </c>
    </row>
    <row r="256" spans="1:7" x14ac:dyDescent="0.25">
      <c r="A256" s="4" t="s">
        <v>6607</v>
      </c>
      <c r="B256" t="s">
        <v>2155</v>
      </c>
      <c r="C256">
        <v>72</v>
      </c>
      <c r="D256" t="s">
        <v>242</v>
      </c>
      <c r="E256">
        <v>2</v>
      </c>
      <c r="F256">
        <v>4</v>
      </c>
      <c r="G256" t="s">
        <v>14</v>
      </c>
    </row>
    <row r="257" spans="1:7" x14ac:dyDescent="0.25">
      <c r="A257" s="4" t="s">
        <v>6423</v>
      </c>
      <c r="B257" t="s">
        <v>1831</v>
      </c>
      <c r="C257">
        <v>16</v>
      </c>
      <c r="D257" t="s">
        <v>242</v>
      </c>
      <c r="E257">
        <v>1</v>
      </c>
      <c r="F257">
        <v>2</v>
      </c>
      <c r="G257" t="s">
        <v>14</v>
      </c>
    </row>
    <row r="258" spans="1:7" x14ac:dyDescent="0.25">
      <c r="A258" s="4" t="s">
        <v>5781</v>
      </c>
      <c r="B258" t="s">
        <v>5782</v>
      </c>
      <c r="C258">
        <v>68</v>
      </c>
      <c r="D258" t="s">
        <v>242</v>
      </c>
      <c r="E258">
        <v>1</v>
      </c>
      <c r="F258">
        <v>1.5849625007211601</v>
      </c>
      <c r="G258" t="s">
        <v>14</v>
      </c>
    </row>
    <row r="259" spans="1:7" x14ac:dyDescent="0.25">
      <c r="A259" s="4" t="s">
        <v>6331</v>
      </c>
      <c r="B259" t="s">
        <v>3087</v>
      </c>
      <c r="C259">
        <v>68</v>
      </c>
      <c r="D259" t="s">
        <v>242</v>
      </c>
      <c r="E259">
        <v>2</v>
      </c>
      <c r="F259">
        <v>4</v>
      </c>
      <c r="G259" t="s">
        <v>14</v>
      </c>
    </row>
    <row r="260" spans="1:7" x14ac:dyDescent="0.25">
      <c r="A260" s="4" t="s">
        <v>4636</v>
      </c>
      <c r="B260" t="s">
        <v>1094</v>
      </c>
      <c r="C260">
        <v>38</v>
      </c>
      <c r="D260" t="s">
        <v>242</v>
      </c>
      <c r="E260">
        <v>1</v>
      </c>
      <c r="F260">
        <v>1</v>
      </c>
      <c r="G260" t="s">
        <v>14</v>
      </c>
    </row>
    <row r="261" spans="1:7" x14ac:dyDescent="0.25">
      <c r="A261" s="4" t="s">
        <v>4222</v>
      </c>
      <c r="B261" t="s">
        <v>4415</v>
      </c>
      <c r="C261">
        <v>12</v>
      </c>
      <c r="D261" t="s">
        <v>242</v>
      </c>
      <c r="E261">
        <v>4</v>
      </c>
      <c r="F261">
        <v>3</v>
      </c>
      <c r="G261" t="s">
        <v>14</v>
      </c>
    </row>
    <row r="262" spans="1:7" x14ac:dyDescent="0.25">
      <c r="A262" s="4" t="s">
        <v>3868</v>
      </c>
      <c r="B262" t="s">
        <v>3869</v>
      </c>
      <c r="C262">
        <v>73</v>
      </c>
      <c r="D262" t="s">
        <v>242</v>
      </c>
      <c r="E262">
        <v>1</v>
      </c>
      <c r="F262">
        <v>1.5849625007211601</v>
      </c>
      <c r="G262" t="s">
        <v>14</v>
      </c>
    </row>
    <row r="263" spans="1:7" x14ac:dyDescent="0.25">
      <c r="A263" s="4" t="s">
        <v>4625</v>
      </c>
      <c r="B263" t="s">
        <v>1091</v>
      </c>
      <c r="C263">
        <v>36</v>
      </c>
      <c r="D263" t="s">
        <v>242</v>
      </c>
      <c r="E263">
        <v>3</v>
      </c>
      <c r="F263">
        <v>3</v>
      </c>
      <c r="G263" t="s">
        <v>14</v>
      </c>
    </row>
    <row r="264" spans="1:7" x14ac:dyDescent="0.25">
      <c r="A264" s="4" t="s">
        <v>3918</v>
      </c>
      <c r="B264" t="s">
        <v>3919</v>
      </c>
      <c r="C264">
        <v>77</v>
      </c>
      <c r="D264" t="s">
        <v>242</v>
      </c>
      <c r="E264">
        <v>1</v>
      </c>
      <c r="F264">
        <v>1.5849625007211601</v>
      </c>
      <c r="G264" t="s">
        <v>14</v>
      </c>
    </row>
    <row r="265" spans="1:7" x14ac:dyDescent="0.25">
      <c r="A265" s="4" t="s">
        <v>5333</v>
      </c>
      <c r="B265" t="s">
        <v>5334</v>
      </c>
      <c r="C265">
        <v>30</v>
      </c>
      <c r="D265" t="s">
        <v>242</v>
      </c>
      <c r="E265">
        <v>1</v>
      </c>
      <c r="F265">
        <v>1.5849625007211601</v>
      </c>
      <c r="G265" t="s">
        <v>14</v>
      </c>
    </row>
    <row r="266" spans="1:7" x14ac:dyDescent="0.25">
      <c r="A266" s="4" t="s">
        <v>1095</v>
      </c>
      <c r="B266" t="s">
        <v>1096</v>
      </c>
      <c r="C266">
        <v>8</v>
      </c>
      <c r="D266" t="s">
        <v>242</v>
      </c>
      <c r="E266">
        <v>19</v>
      </c>
      <c r="F266">
        <v>19</v>
      </c>
      <c r="G266" t="s">
        <v>14</v>
      </c>
    </row>
    <row r="267" spans="1:7" x14ac:dyDescent="0.25">
      <c r="A267" s="4" t="s">
        <v>3385</v>
      </c>
      <c r="B267" t="s">
        <v>3386</v>
      </c>
      <c r="C267">
        <v>20</v>
      </c>
      <c r="D267" t="s">
        <v>242</v>
      </c>
      <c r="E267">
        <v>1</v>
      </c>
      <c r="F267">
        <v>1.5849625007211601</v>
      </c>
      <c r="G267" t="s">
        <v>14</v>
      </c>
    </row>
    <row r="268" spans="1:7" x14ac:dyDescent="0.25">
      <c r="A268" s="4" t="s">
        <v>4054</v>
      </c>
      <c r="B268" t="s">
        <v>4882</v>
      </c>
      <c r="C268">
        <v>24</v>
      </c>
      <c r="D268" t="s">
        <v>242</v>
      </c>
      <c r="E268">
        <v>1</v>
      </c>
      <c r="F268">
        <v>1.5849625007211601</v>
      </c>
      <c r="G268" t="s">
        <v>14</v>
      </c>
    </row>
    <row r="269" spans="1:7" x14ac:dyDescent="0.25">
      <c r="A269" s="4" t="s">
        <v>1097</v>
      </c>
      <c r="B269" t="s">
        <v>1098</v>
      </c>
      <c r="C269">
        <v>80</v>
      </c>
      <c r="D269" t="s">
        <v>242</v>
      </c>
      <c r="E269">
        <v>2</v>
      </c>
      <c r="F269">
        <v>0</v>
      </c>
      <c r="G269" t="s">
        <v>14</v>
      </c>
    </row>
    <row r="270" spans="1:7" x14ac:dyDescent="0.25">
      <c r="A270" s="4" t="s">
        <v>4083</v>
      </c>
      <c r="B270" t="s">
        <v>4941</v>
      </c>
      <c r="C270">
        <v>49</v>
      </c>
      <c r="D270" t="s">
        <v>242</v>
      </c>
      <c r="E270">
        <v>1</v>
      </c>
      <c r="F270">
        <v>1.5849625007211601</v>
      </c>
      <c r="G270" t="s">
        <v>14</v>
      </c>
    </row>
    <row r="271" spans="1:7" x14ac:dyDescent="0.25">
      <c r="A271" s="4" t="s">
        <v>2170</v>
      </c>
      <c r="B271" t="s">
        <v>2171</v>
      </c>
      <c r="C271">
        <v>77</v>
      </c>
      <c r="D271" t="s">
        <v>242</v>
      </c>
      <c r="E271">
        <v>1</v>
      </c>
      <c r="F271">
        <v>2</v>
      </c>
      <c r="G271" t="s">
        <v>14</v>
      </c>
    </row>
    <row r="272" spans="1:7" x14ac:dyDescent="0.25">
      <c r="A272" s="4" t="s">
        <v>6689</v>
      </c>
      <c r="B272" t="s">
        <v>2276</v>
      </c>
      <c r="C272">
        <v>78</v>
      </c>
      <c r="D272" t="s">
        <v>242</v>
      </c>
      <c r="E272">
        <v>1</v>
      </c>
      <c r="F272">
        <v>2</v>
      </c>
      <c r="G272" t="s">
        <v>14</v>
      </c>
    </row>
    <row r="273" spans="1:7" x14ac:dyDescent="0.25">
      <c r="A273" s="4" t="s">
        <v>6621</v>
      </c>
      <c r="B273" t="s">
        <v>2180</v>
      </c>
      <c r="C273">
        <v>78</v>
      </c>
      <c r="D273" t="s">
        <v>242</v>
      </c>
      <c r="E273">
        <v>1</v>
      </c>
      <c r="F273">
        <v>2</v>
      </c>
      <c r="G273" t="s">
        <v>14</v>
      </c>
    </row>
    <row r="274" spans="1:7" x14ac:dyDescent="0.25">
      <c r="A274" s="4" t="s">
        <v>6498</v>
      </c>
      <c r="B274" t="s">
        <v>1963</v>
      </c>
      <c r="C274">
        <v>43</v>
      </c>
      <c r="D274" t="s">
        <v>242</v>
      </c>
      <c r="E274">
        <v>1</v>
      </c>
      <c r="F274">
        <v>2</v>
      </c>
      <c r="G274" t="s">
        <v>14</v>
      </c>
    </row>
    <row r="275" spans="1:7" x14ac:dyDescent="0.25">
      <c r="A275" s="4" t="s">
        <v>5064</v>
      </c>
      <c r="B275" t="s">
        <v>5065</v>
      </c>
      <c r="C275">
        <v>8</v>
      </c>
      <c r="D275" t="s">
        <v>242</v>
      </c>
      <c r="E275">
        <v>1</v>
      </c>
      <c r="F275">
        <v>1.5849625007211601</v>
      </c>
      <c r="G275" t="s">
        <v>14</v>
      </c>
    </row>
    <row r="276" spans="1:7" x14ac:dyDescent="0.25">
      <c r="A276" s="4" t="s">
        <v>4069</v>
      </c>
      <c r="B276" t="s">
        <v>4591</v>
      </c>
      <c r="C276">
        <v>31</v>
      </c>
      <c r="D276" t="s">
        <v>242</v>
      </c>
      <c r="E276">
        <v>3</v>
      </c>
      <c r="F276">
        <v>3</v>
      </c>
      <c r="G276" t="s">
        <v>14</v>
      </c>
    </row>
    <row r="277" spans="1:7" x14ac:dyDescent="0.25">
      <c r="A277" s="4" t="s">
        <v>6144</v>
      </c>
      <c r="B277" t="s">
        <v>6145</v>
      </c>
      <c r="C277">
        <v>69</v>
      </c>
      <c r="D277" t="s">
        <v>242</v>
      </c>
      <c r="E277">
        <v>1</v>
      </c>
      <c r="F277">
        <v>1.5849625007211601</v>
      </c>
      <c r="G277" t="s">
        <v>14</v>
      </c>
    </row>
    <row r="278" spans="1:7" x14ac:dyDescent="0.25">
      <c r="A278" s="4" t="s">
        <v>4113</v>
      </c>
      <c r="B278" t="s">
        <v>4628</v>
      </c>
      <c r="C278">
        <v>36</v>
      </c>
      <c r="D278" t="s">
        <v>242</v>
      </c>
      <c r="E278">
        <v>3</v>
      </c>
      <c r="F278">
        <v>3</v>
      </c>
      <c r="G278" t="s">
        <v>14</v>
      </c>
    </row>
    <row r="279" spans="1:7" x14ac:dyDescent="0.25">
      <c r="A279" s="4" t="s">
        <v>1092</v>
      </c>
      <c r="B279" t="s">
        <v>1093</v>
      </c>
      <c r="C279">
        <v>16</v>
      </c>
      <c r="D279" t="s">
        <v>242</v>
      </c>
      <c r="E279">
        <v>1</v>
      </c>
      <c r="F279">
        <v>1</v>
      </c>
      <c r="G279" t="s">
        <v>14</v>
      </c>
    </row>
    <row r="280" spans="1:7" x14ac:dyDescent="0.25">
      <c r="A280" s="4" t="s">
        <v>3948</v>
      </c>
      <c r="B280" t="s">
        <v>3949</v>
      </c>
      <c r="C280">
        <v>80</v>
      </c>
      <c r="D280" t="s">
        <v>242</v>
      </c>
      <c r="E280">
        <v>1</v>
      </c>
      <c r="F280">
        <v>1.5849625007211601</v>
      </c>
      <c r="G280" t="s">
        <v>14</v>
      </c>
    </row>
    <row r="281" spans="1:7" x14ac:dyDescent="0.25">
      <c r="A281" s="4" t="s">
        <v>36</v>
      </c>
      <c r="B281" t="s">
        <v>5803</v>
      </c>
      <c r="C281">
        <v>69</v>
      </c>
      <c r="D281" t="s">
        <v>242</v>
      </c>
      <c r="E281">
        <v>1</v>
      </c>
      <c r="F281">
        <v>-1.5849625007211601</v>
      </c>
      <c r="G281" t="s">
        <v>14</v>
      </c>
    </row>
    <row r="282" spans="1:7" x14ac:dyDescent="0.25">
      <c r="A282" s="4" t="s">
        <v>6261</v>
      </c>
      <c r="B282" t="s">
        <v>2848</v>
      </c>
      <c r="C282">
        <v>16</v>
      </c>
      <c r="D282" t="s">
        <v>242</v>
      </c>
      <c r="E282">
        <v>1</v>
      </c>
      <c r="F282">
        <v>2</v>
      </c>
      <c r="G282" t="s">
        <v>14</v>
      </c>
    </row>
    <row r="283" spans="1:7" x14ac:dyDescent="0.25">
      <c r="A283" s="4" t="s">
        <v>6256</v>
      </c>
      <c r="B283" t="s">
        <v>2837</v>
      </c>
      <c r="C283">
        <v>13</v>
      </c>
      <c r="D283" t="s">
        <v>242</v>
      </c>
      <c r="E283">
        <v>1</v>
      </c>
      <c r="F283">
        <v>2</v>
      </c>
      <c r="G283" t="s">
        <v>14</v>
      </c>
    </row>
    <row r="284" spans="1:7" x14ac:dyDescent="0.25">
      <c r="A284" s="4" t="s">
        <v>527</v>
      </c>
      <c r="B284" t="s">
        <v>529</v>
      </c>
      <c r="C284">
        <v>53</v>
      </c>
      <c r="D284" t="s">
        <v>242</v>
      </c>
      <c r="E284">
        <v>4</v>
      </c>
      <c r="F284">
        <v>4.75488750216347</v>
      </c>
      <c r="G284" t="s">
        <v>14</v>
      </c>
    </row>
    <row r="285" spans="1:7" x14ac:dyDescent="0.25">
      <c r="A285" s="4" t="s">
        <v>3263</v>
      </c>
      <c r="B285" t="s">
        <v>3264</v>
      </c>
      <c r="C285">
        <v>11</v>
      </c>
      <c r="D285" t="s">
        <v>242</v>
      </c>
      <c r="E285">
        <v>1</v>
      </c>
      <c r="F285">
        <v>1.5849625007211601</v>
      </c>
      <c r="G285" t="s">
        <v>14</v>
      </c>
    </row>
    <row r="286" spans="1:7" x14ac:dyDescent="0.25">
      <c r="A286" s="4" t="s">
        <v>4221</v>
      </c>
      <c r="B286" t="s">
        <v>4606</v>
      </c>
      <c r="C286">
        <v>34</v>
      </c>
      <c r="D286" t="s">
        <v>242</v>
      </c>
      <c r="E286">
        <v>6</v>
      </c>
      <c r="F286">
        <v>6</v>
      </c>
      <c r="G286" t="s">
        <v>14</v>
      </c>
    </row>
    <row r="287" spans="1:7" x14ac:dyDescent="0.25">
      <c r="A287" s="4" t="s">
        <v>6666</v>
      </c>
      <c r="B287" t="s">
        <v>2242</v>
      </c>
      <c r="C287">
        <v>42</v>
      </c>
      <c r="D287" t="s">
        <v>242</v>
      </c>
      <c r="E287">
        <v>1</v>
      </c>
      <c r="F287">
        <v>2</v>
      </c>
      <c r="G287" t="s">
        <v>14</v>
      </c>
    </row>
    <row r="288" spans="1:7" x14ac:dyDescent="0.25">
      <c r="A288" s="4" t="s">
        <v>6141</v>
      </c>
      <c r="B288" t="s">
        <v>6142</v>
      </c>
      <c r="C288">
        <v>65</v>
      </c>
      <c r="D288" t="s">
        <v>242</v>
      </c>
      <c r="E288">
        <v>1</v>
      </c>
      <c r="F288">
        <v>1.5849625007211601</v>
      </c>
      <c r="G288" t="s">
        <v>14</v>
      </c>
    </row>
    <row r="289" spans="1:7" x14ac:dyDescent="0.25">
      <c r="A289" s="4" t="s">
        <v>6367</v>
      </c>
      <c r="B289" t="s">
        <v>3186</v>
      </c>
      <c r="C289">
        <v>65</v>
      </c>
      <c r="D289" t="s">
        <v>242</v>
      </c>
      <c r="E289">
        <v>1</v>
      </c>
      <c r="F289">
        <v>2</v>
      </c>
      <c r="G289" t="s">
        <v>14</v>
      </c>
    </row>
    <row r="290" spans="1:7" x14ac:dyDescent="0.25">
      <c r="A290" s="4" t="s">
        <v>4437</v>
      </c>
      <c r="B290" t="s">
        <v>4438</v>
      </c>
      <c r="C290">
        <v>13</v>
      </c>
      <c r="D290" t="s">
        <v>242</v>
      </c>
      <c r="E290">
        <v>5</v>
      </c>
      <c r="F290">
        <v>4</v>
      </c>
      <c r="G290" t="s">
        <v>14</v>
      </c>
    </row>
    <row r="291" spans="1:7" x14ac:dyDescent="0.25">
      <c r="A291" s="4" t="s">
        <v>6110</v>
      </c>
      <c r="B291" t="s">
        <v>1099</v>
      </c>
      <c r="C291">
        <v>48</v>
      </c>
      <c r="D291" t="s">
        <v>242</v>
      </c>
      <c r="E291">
        <v>1</v>
      </c>
      <c r="F291">
        <v>1.5849625007211601</v>
      </c>
      <c r="G291" t="s">
        <v>14</v>
      </c>
    </row>
    <row r="292" spans="1:7" x14ac:dyDescent="0.25">
      <c r="A292" s="4" t="s">
        <v>91</v>
      </c>
      <c r="B292" t="s">
        <v>4307</v>
      </c>
      <c r="C292">
        <v>7</v>
      </c>
      <c r="D292" t="s">
        <v>242</v>
      </c>
      <c r="E292">
        <v>9</v>
      </c>
      <c r="F292">
        <v>9</v>
      </c>
      <c r="G292" t="s">
        <v>14</v>
      </c>
    </row>
    <row r="293" spans="1:7" x14ac:dyDescent="0.25">
      <c r="A293" s="4" t="s">
        <v>689</v>
      </c>
      <c r="B293" t="s">
        <v>690</v>
      </c>
      <c r="C293">
        <v>72</v>
      </c>
      <c r="D293" t="s">
        <v>242</v>
      </c>
      <c r="E293">
        <v>2</v>
      </c>
      <c r="F293">
        <v>4</v>
      </c>
      <c r="G293" t="s">
        <v>14</v>
      </c>
    </row>
    <row r="294" spans="1:7" x14ac:dyDescent="0.25">
      <c r="A294" s="4" t="s">
        <v>2739</v>
      </c>
      <c r="B294" t="s">
        <v>2740</v>
      </c>
      <c r="C294">
        <v>72</v>
      </c>
      <c r="D294" t="s">
        <v>242</v>
      </c>
      <c r="E294">
        <v>2</v>
      </c>
      <c r="F294">
        <v>4</v>
      </c>
      <c r="G294" t="s">
        <v>14</v>
      </c>
    </row>
    <row r="295" spans="1:7" x14ac:dyDescent="0.25">
      <c r="A295" s="4" t="s">
        <v>6644</v>
      </c>
      <c r="B295" t="s">
        <v>1809</v>
      </c>
      <c r="C295">
        <v>12</v>
      </c>
      <c r="D295" t="s">
        <v>242</v>
      </c>
      <c r="E295">
        <v>1</v>
      </c>
      <c r="F295">
        <v>2</v>
      </c>
      <c r="G295" t="s">
        <v>14</v>
      </c>
    </row>
    <row r="296" spans="1:7" x14ac:dyDescent="0.25">
      <c r="A296" s="4" t="s">
        <v>6406</v>
      </c>
      <c r="B296" t="s">
        <v>1809</v>
      </c>
      <c r="C296">
        <v>12</v>
      </c>
      <c r="D296" t="s">
        <v>242</v>
      </c>
      <c r="E296">
        <v>1</v>
      </c>
      <c r="F296">
        <v>2</v>
      </c>
      <c r="G296" t="s">
        <v>14</v>
      </c>
    </row>
    <row r="297" spans="1:7" x14ac:dyDescent="0.25">
      <c r="A297" s="4" t="s">
        <v>4750</v>
      </c>
      <c r="B297" t="s">
        <v>4751</v>
      </c>
      <c r="C297">
        <v>64</v>
      </c>
      <c r="D297" t="s">
        <v>242</v>
      </c>
      <c r="E297">
        <v>4</v>
      </c>
      <c r="F297">
        <v>4</v>
      </c>
      <c r="G297" t="s">
        <v>14</v>
      </c>
    </row>
    <row r="298" spans="1:7" x14ac:dyDescent="0.25">
      <c r="A298" s="4" t="s">
        <v>1677</v>
      </c>
      <c r="B298" t="s">
        <v>1678</v>
      </c>
      <c r="C298">
        <v>69</v>
      </c>
      <c r="D298" t="s">
        <v>242</v>
      </c>
      <c r="E298">
        <v>1</v>
      </c>
      <c r="F298">
        <v>2</v>
      </c>
      <c r="G298" t="s">
        <v>14</v>
      </c>
    </row>
    <row r="299" spans="1:7" x14ac:dyDescent="0.25">
      <c r="A299" s="4" t="s">
        <v>1100</v>
      </c>
      <c r="B299" t="s">
        <v>1101</v>
      </c>
      <c r="C299">
        <v>60</v>
      </c>
      <c r="D299" t="s">
        <v>242</v>
      </c>
      <c r="E299">
        <v>1</v>
      </c>
      <c r="F299">
        <v>1.5849625007211601</v>
      </c>
      <c r="G299" t="s">
        <v>14</v>
      </c>
    </row>
    <row r="300" spans="1:7" x14ac:dyDescent="0.25">
      <c r="A300" s="4" t="s">
        <v>5704</v>
      </c>
      <c r="B300" t="s">
        <v>5705</v>
      </c>
      <c r="C300">
        <v>62</v>
      </c>
      <c r="D300" t="s">
        <v>242</v>
      </c>
      <c r="E300">
        <v>1</v>
      </c>
      <c r="F300">
        <v>1.5849625007211601</v>
      </c>
      <c r="G300" t="s">
        <v>14</v>
      </c>
    </row>
    <row r="301" spans="1:7" x14ac:dyDescent="0.25">
      <c r="A301" s="4" t="s">
        <v>5686</v>
      </c>
      <c r="B301" t="s">
        <v>5687</v>
      </c>
      <c r="C301">
        <v>61</v>
      </c>
      <c r="D301" t="s">
        <v>242</v>
      </c>
      <c r="E301">
        <v>1</v>
      </c>
      <c r="F301">
        <v>1.5849625007211601</v>
      </c>
      <c r="G301" t="s">
        <v>14</v>
      </c>
    </row>
    <row r="302" spans="1:7" x14ac:dyDescent="0.25">
      <c r="A302" s="4" t="s">
        <v>540</v>
      </c>
      <c r="B302" t="s">
        <v>541</v>
      </c>
      <c r="C302">
        <v>60</v>
      </c>
      <c r="D302" t="s">
        <v>242</v>
      </c>
      <c r="E302">
        <v>3</v>
      </c>
      <c r="F302">
        <v>3.1699250014423099</v>
      </c>
      <c r="G302" t="s">
        <v>14</v>
      </c>
    </row>
    <row r="303" spans="1:7" x14ac:dyDescent="0.25">
      <c r="A303" s="4" t="s">
        <v>5682</v>
      </c>
      <c r="B303" t="s">
        <v>5683</v>
      </c>
      <c r="C303">
        <v>60</v>
      </c>
      <c r="D303" t="s">
        <v>242</v>
      </c>
      <c r="E303">
        <v>1</v>
      </c>
      <c r="F303">
        <v>1.5849625007211601</v>
      </c>
      <c r="G303" t="s">
        <v>14</v>
      </c>
    </row>
    <row r="304" spans="1:7" x14ac:dyDescent="0.25">
      <c r="A304" s="4" t="s">
        <v>900</v>
      </c>
      <c r="B304" t="s">
        <v>901</v>
      </c>
      <c r="C304">
        <v>6</v>
      </c>
      <c r="D304" t="s">
        <v>242</v>
      </c>
      <c r="E304">
        <v>1</v>
      </c>
      <c r="F304">
        <v>1.5849625007211601</v>
      </c>
      <c r="G304" t="s">
        <v>14</v>
      </c>
    </row>
    <row r="305" spans="1:7" x14ac:dyDescent="0.25">
      <c r="A305" s="4" t="s">
        <v>770</v>
      </c>
      <c r="B305" t="s">
        <v>1102</v>
      </c>
      <c r="C305">
        <v>75</v>
      </c>
      <c r="D305" t="s">
        <v>242</v>
      </c>
      <c r="E305">
        <v>1</v>
      </c>
      <c r="F305">
        <v>1.5849625007211601</v>
      </c>
      <c r="G305" t="s">
        <v>14</v>
      </c>
    </row>
    <row r="306" spans="1:7" x14ac:dyDescent="0.25">
      <c r="A306" s="4" t="s">
        <v>927</v>
      </c>
      <c r="B306" t="s">
        <v>929</v>
      </c>
      <c r="C306">
        <v>27</v>
      </c>
      <c r="D306" t="s">
        <v>242</v>
      </c>
      <c r="E306">
        <v>5</v>
      </c>
      <c r="F306">
        <v>7.9248125036057804</v>
      </c>
      <c r="G306" t="s">
        <v>14</v>
      </c>
    </row>
    <row r="307" spans="1:7" x14ac:dyDescent="0.25">
      <c r="A307" s="4" t="s">
        <v>1103</v>
      </c>
      <c r="B307" t="s">
        <v>1104</v>
      </c>
      <c r="C307">
        <v>8</v>
      </c>
      <c r="D307" t="s">
        <v>242</v>
      </c>
      <c r="E307">
        <v>2</v>
      </c>
      <c r="F307">
        <v>3.1699250014423099</v>
      </c>
      <c r="G307" t="s">
        <v>14</v>
      </c>
    </row>
    <row r="308" spans="1:7" x14ac:dyDescent="0.25">
      <c r="A308" s="4" t="s">
        <v>5652</v>
      </c>
      <c r="B308" t="s">
        <v>5653</v>
      </c>
      <c r="C308">
        <v>58</v>
      </c>
      <c r="D308" t="s">
        <v>242</v>
      </c>
      <c r="E308">
        <v>1</v>
      </c>
      <c r="F308">
        <v>1.5849625007211601</v>
      </c>
      <c r="G308" t="s">
        <v>14</v>
      </c>
    </row>
    <row r="309" spans="1:7" x14ac:dyDescent="0.25">
      <c r="A309" s="4" t="s">
        <v>589</v>
      </c>
      <c r="B309" t="s">
        <v>591</v>
      </c>
      <c r="C309">
        <v>26</v>
      </c>
      <c r="D309" t="s">
        <v>242</v>
      </c>
      <c r="E309">
        <v>18</v>
      </c>
      <c r="F309">
        <v>36</v>
      </c>
      <c r="G309" t="s">
        <v>14</v>
      </c>
    </row>
    <row r="310" spans="1:7" x14ac:dyDescent="0.25">
      <c r="A310" s="4" t="s">
        <v>6218</v>
      </c>
      <c r="B310" t="s">
        <v>1697</v>
      </c>
      <c r="C310">
        <v>78</v>
      </c>
      <c r="D310" t="s">
        <v>242</v>
      </c>
      <c r="E310">
        <v>1</v>
      </c>
      <c r="F310">
        <v>2</v>
      </c>
      <c r="G310" t="s">
        <v>14</v>
      </c>
    </row>
    <row r="311" spans="1:7" x14ac:dyDescent="0.25">
      <c r="A311" s="4" t="s">
        <v>6285</v>
      </c>
      <c r="B311" t="s">
        <v>2936</v>
      </c>
      <c r="C311">
        <v>39</v>
      </c>
      <c r="D311" t="s">
        <v>242</v>
      </c>
      <c r="E311">
        <v>1</v>
      </c>
      <c r="F311">
        <v>2</v>
      </c>
      <c r="G311" t="s">
        <v>14</v>
      </c>
    </row>
    <row r="312" spans="1:7" x14ac:dyDescent="0.25">
      <c r="A312" s="4" t="s">
        <v>6303</v>
      </c>
      <c r="B312" t="s">
        <v>2992</v>
      </c>
      <c r="C312">
        <v>53</v>
      </c>
      <c r="D312" t="s">
        <v>242</v>
      </c>
      <c r="E312">
        <v>1</v>
      </c>
      <c r="F312">
        <v>2</v>
      </c>
      <c r="G312" t="s">
        <v>14</v>
      </c>
    </row>
    <row r="313" spans="1:7" x14ac:dyDescent="0.25">
      <c r="A313" s="4" t="s">
        <v>6325</v>
      </c>
      <c r="B313" t="s">
        <v>3063</v>
      </c>
      <c r="C313">
        <v>63</v>
      </c>
      <c r="D313" t="s">
        <v>242</v>
      </c>
      <c r="E313">
        <v>1</v>
      </c>
      <c r="F313">
        <v>2</v>
      </c>
      <c r="G313" t="s">
        <v>14</v>
      </c>
    </row>
    <row r="314" spans="1:7" x14ac:dyDescent="0.25">
      <c r="A314" s="4" t="s">
        <v>2955</v>
      </c>
      <c r="B314" t="s">
        <v>2956</v>
      </c>
      <c r="C314">
        <v>43</v>
      </c>
      <c r="D314" t="s">
        <v>242</v>
      </c>
      <c r="E314">
        <v>2</v>
      </c>
      <c r="F314">
        <v>4</v>
      </c>
      <c r="G314" t="s">
        <v>14</v>
      </c>
    </row>
    <row r="315" spans="1:7" x14ac:dyDescent="0.25">
      <c r="A315" s="4" t="s">
        <v>5113</v>
      </c>
      <c r="B315" t="s">
        <v>5114</v>
      </c>
      <c r="C315">
        <v>12</v>
      </c>
      <c r="D315" t="s">
        <v>242</v>
      </c>
      <c r="E315">
        <v>1</v>
      </c>
      <c r="F315">
        <v>1.5849625007211601</v>
      </c>
      <c r="G315" t="s">
        <v>14</v>
      </c>
    </row>
    <row r="316" spans="1:7" x14ac:dyDescent="0.25">
      <c r="A316" s="4" t="s">
        <v>1105</v>
      </c>
      <c r="B316" t="s">
        <v>1106</v>
      </c>
      <c r="C316">
        <v>53</v>
      </c>
      <c r="D316" t="s">
        <v>242</v>
      </c>
      <c r="E316">
        <v>2</v>
      </c>
      <c r="F316">
        <v>2</v>
      </c>
      <c r="G316" t="s">
        <v>14</v>
      </c>
    </row>
    <row r="317" spans="1:7" x14ac:dyDescent="0.25">
      <c r="A317" s="4" t="s">
        <v>4206</v>
      </c>
      <c r="B317" t="s">
        <v>4296</v>
      </c>
      <c r="C317">
        <v>6</v>
      </c>
      <c r="D317" t="s">
        <v>242</v>
      </c>
      <c r="E317">
        <v>10</v>
      </c>
      <c r="F317">
        <v>10</v>
      </c>
      <c r="G317" t="s">
        <v>14</v>
      </c>
    </row>
    <row r="318" spans="1:7" x14ac:dyDescent="0.25">
      <c r="A318" s="4" t="s">
        <v>3605</v>
      </c>
      <c r="B318" t="s">
        <v>3606</v>
      </c>
      <c r="C318">
        <v>44</v>
      </c>
      <c r="D318" t="s">
        <v>242</v>
      </c>
      <c r="E318">
        <v>2</v>
      </c>
      <c r="F318">
        <v>3.1699250014423099</v>
      </c>
      <c r="G318" t="s">
        <v>14</v>
      </c>
    </row>
    <row r="319" spans="1:7" x14ac:dyDescent="0.25">
      <c r="A319" s="4" t="s">
        <v>3820</v>
      </c>
      <c r="B319" t="s">
        <v>3821</v>
      </c>
      <c r="C319">
        <v>68</v>
      </c>
      <c r="D319" t="s">
        <v>242</v>
      </c>
      <c r="E319">
        <v>1</v>
      </c>
      <c r="F319">
        <v>1.5849625007211601</v>
      </c>
      <c r="G319" t="s">
        <v>14</v>
      </c>
    </row>
    <row r="320" spans="1:7" x14ac:dyDescent="0.25">
      <c r="A320" s="4" t="s">
        <v>3474</v>
      </c>
      <c r="B320" t="s">
        <v>3475</v>
      </c>
      <c r="C320">
        <v>30</v>
      </c>
      <c r="D320" t="s">
        <v>242</v>
      </c>
      <c r="E320">
        <v>1</v>
      </c>
      <c r="F320">
        <v>1.5849625007211601</v>
      </c>
      <c r="G320" t="s">
        <v>14</v>
      </c>
    </row>
    <row r="321" spans="1:7" x14ac:dyDescent="0.25">
      <c r="A321" s="4" t="s">
        <v>3901</v>
      </c>
      <c r="B321" t="s">
        <v>3902</v>
      </c>
      <c r="C321">
        <v>76</v>
      </c>
      <c r="D321" t="s">
        <v>242</v>
      </c>
      <c r="E321">
        <v>1</v>
      </c>
      <c r="F321">
        <v>1.5849625007211601</v>
      </c>
      <c r="G321" t="s">
        <v>14</v>
      </c>
    </row>
    <row r="322" spans="1:7" x14ac:dyDescent="0.25">
      <c r="A322" s="4" t="s">
        <v>6388</v>
      </c>
      <c r="B322" t="s">
        <v>1777</v>
      </c>
      <c r="C322">
        <v>6</v>
      </c>
      <c r="D322" t="s">
        <v>242</v>
      </c>
      <c r="E322">
        <v>1</v>
      </c>
      <c r="F322">
        <v>2</v>
      </c>
      <c r="G322" t="s">
        <v>14</v>
      </c>
    </row>
    <row r="323" spans="1:7" x14ac:dyDescent="0.25">
      <c r="A323" s="4" t="s">
        <v>6622</v>
      </c>
      <c r="B323" t="s">
        <v>2181</v>
      </c>
      <c r="C323">
        <v>79</v>
      </c>
      <c r="D323" t="s">
        <v>242</v>
      </c>
      <c r="E323">
        <v>1</v>
      </c>
      <c r="F323">
        <v>2</v>
      </c>
      <c r="G323" t="s">
        <v>14</v>
      </c>
    </row>
    <row r="324" spans="1:7" x14ac:dyDescent="0.25">
      <c r="A324" s="4" t="s">
        <v>4783</v>
      </c>
      <c r="B324" t="s">
        <v>4784</v>
      </c>
      <c r="C324">
        <v>71</v>
      </c>
      <c r="D324" t="s">
        <v>242</v>
      </c>
      <c r="E324">
        <v>2</v>
      </c>
      <c r="F324">
        <v>2</v>
      </c>
      <c r="G324" t="s">
        <v>14</v>
      </c>
    </row>
    <row r="325" spans="1:7" x14ac:dyDescent="0.25">
      <c r="A325" s="4" t="s">
        <v>4619</v>
      </c>
      <c r="B325" t="s">
        <v>4620</v>
      </c>
      <c r="C325">
        <v>35</v>
      </c>
      <c r="D325" t="s">
        <v>242</v>
      </c>
      <c r="E325">
        <v>1</v>
      </c>
      <c r="F325">
        <v>1</v>
      </c>
      <c r="G325" t="s">
        <v>14</v>
      </c>
    </row>
    <row r="326" spans="1:7" x14ac:dyDescent="0.25">
      <c r="A326" s="4" t="s">
        <v>4465</v>
      </c>
      <c r="B326" t="s">
        <v>4466</v>
      </c>
      <c r="C326">
        <v>15</v>
      </c>
      <c r="D326" t="s">
        <v>242</v>
      </c>
      <c r="E326">
        <v>1</v>
      </c>
      <c r="F326">
        <v>1</v>
      </c>
      <c r="G326" t="s">
        <v>14</v>
      </c>
    </row>
    <row r="327" spans="1:7" x14ac:dyDescent="0.25">
      <c r="A327" s="4" t="s">
        <v>4086</v>
      </c>
      <c r="B327" t="s">
        <v>4950</v>
      </c>
      <c r="C327">
        <v>52</v>
      </c>
      <c r="D327" t="s">
        <v>242</v>
      </c>
      <c r="E327">
        <v>1</v>
      </c>
      <c r="F327">
        <v>1.5849625007211601</v>
      </c>
      <c r="G327" t="s">
        <v>14</v>
      </c>
    </row>
    <row r="328" spans="1:7" x14ac:dyDescent="0.25">
      <c r="A328" s="4" t="s">
        <v>5088</v>
      </c>
      <c r="B328" t="s">
        <v>5089</v>
      </c>
      <c r="C328">
        <v>11</v>
      </c>
      <c r="D328" t="s">
        <v>242</v>
      </c>
      <c r="E328">
        <v>1</v>
      </c>
      <c r="F328">
        <v>1.5849625007211601</v>
      </c>
      <c r="G328" t="s">
        <v>14</v>
      </c>
    </row>
    <row r="329" spans="1:7" x14ac:dyDescent="0.25">
      <c r="A329" s="4" t="s">
        <v>4596</v>
      </c>
      <c r="B329" t="s">
        <v>1107</v>
      </c>
      <c r="C329">
        <v>33</v>
      </c>
      <c r="D329" t="s">
        <v>242</v>
      </c>
      <c r="E329">
        <v>5</v>
      </c>
      <c r="F329">
        <v>5</v>
      </c>
      <c r="G329" t="s">
        <v>14</v>
      </c>
    </row>
    <row r="330" spans="1:7" x14ac:dyDescent="0.25">
      <c r="A330" s="4" t="s">
        <v>6308</v>
      </c>
      <c r="B330" t="s">
        <v>2604</v>
      </c>
      <c r="C330">
        <v>55</v>
      </c>
      <c r="D330" t="s">
        <v>242</v>
      </c>
      <c r="E330">
        <v>2</v>
      </c>
      <c r="F330">
        <v>4</v>
      </c>
      <c r="G330" t="s">
        <v>14</v>
      </c>
    </row>
    <row r="331" spans="1:7" x14ac:dyDescent="0.25">
      <c r="A331" s="4" t="s">
        <v>6308</v>
      </c>
      <c r="B331" t="s">
        <v>2604</v>
      </c>
      <c r="C331">
        <v>55</v>
      </c>
      <c r="D331" t="s">
        <v>242</v>
      </c>
      <c r="E331">
        <v>1</v>
      </c>
      <c r="F331">
        <v>2</v>
      </c>
      <c r="G331" t="s">
        <v>14</v>
      </c>
    </row>
    <row r="332" spans="1:7" x14ac:dyDescent="0.25">
      <c r="A332" s="4" t="s">
        <v>6238</v>
      </c>
      <c r="B332" t="s">
        <v>1734</v>
      </c>
      <c r="C332">
        <v>35</v>
      </c>
      <c r="D332" t="s">
        <v>242</v>
      </c>
      <c r="E332">
        <v>1</v>
      </c>
      <c r="F332">
        <v>2</v>
      </c>
      <c r="G332" t="s">
        <v>14</v>
      </c>
    </row>
    <row r="333" spans="1:7" x14ac:dyDescent="0.25">
      <c r="A333" s="4" t="s">
        <v>6146</v>
      </c>
      <c r="B333" t="s">
        <v>1108</v>
      </c>
      <c r="C333">
        <v>70</v>
      </c>
      <c r="D333" t="s">
        <v>242</v>
      </c>
      <c r="E333">
        <v>1</v>
      </c>
      <c r="F333">
        <v>1.5849625007211601</v>
      </c>
      <c r="G333" t="s">
        <v>14</v>
      </c>
    </row>
    <row r="334" spans="1:7" x14ac:dyDescent="0.25">
      <c r="A334" s="4" t="s">
        <v>4617</v>
      </c>
      <c r="B334" t="s">
        <v>1109</v>
      </c>
      <c r="C334">
        <v>35</v>
      </c>
      <c r="D334" t="s">
        <v>242</v>
      </c>
      <c r="E334">
        <v>1</v>
      </c>
      <c r="F334">
        <v>1</v>
      </c>
      <c r="G334" t="s">
        <v>14</v>
      </c>
    </row>
    <row r="335" spans="1:7" x14ac:dyDescent="0.25">
      <c r="A335" s="4" t="s">
        <v>6124</v>
      </c>
      <c r="B335" t="s">
        <v>6125</v>
      </c>
      <c r="C335">
        <v>56</v>
      </c>
      <c r="D335" t="s">
        <v>242</v>
      </c>
      <c r="E335">
        <v>1</v>
      </c>
      <c r="F335">
        <v>1.5849625007211601</v>
      </c>
      <c r="G335" t="s">
        <v>14</v>
      </c>
    </row>
    <row r="336" spans="1:7" x14ac:dyDescent="0.25">
      <c r="A336" s="4" t="s">
        <v>1110</v>
      </c>
      <c r="B336" t="s">
        <v>1111</v>
      </c>
      <c r="C336">
        <v>8</v>
      </c>
      <c r="D336" t="s">
        <v>242</v>
      </c>
      <c r="E336">
        <v>21</v>
      </c>
      <c r="F336">
        <v>21</v>
      </c>
      <c r="G336" t="s">
        <v>14</v>
      </c>
    </row>
    <row r="337" spans="1:7" x14ac:dyDescent="0.25">
      <c r="A337" s="4" t="s">
        <v>3657</v>
      </c>
      <c r="B337" t="s">
        <v>3658</v>
      </c>
      <c r="C337">
        <v>51</v>
      </c>
      <c r="D337" t="s">
        <v>242</v>
      </c>
      <c r="E337">
        <v>3</v>
      </c>
      <c r="F337">
        <v>4.75488750216347</v>
      </c>
      <c r="G337" t="s">
        <v>14</v>
      </c>
    </row>
    <row r="338" spans="1:7" x14ac:dyDescent="0.25">
      <c r="A338" s="4" t="s">
        <v>2731</v>
      </c>
      <c r="B338" t="s">
        <v>2732</v>
      </c>
      <c r="C338">
        <v>71</v>
      </c>
      <c r="D338" t="s">
        <v>242</v>
      </c>
      <c r="E338">
        <v>2</v>
      </c>
      <c r="F338">
        <v>4</v>
      </c>
      <c r="G338" t="s">
        <v>14</v>
      </c>
    </row>
    <row r="339" spans="1:7" x14ac:dyDescent="0.25">
      <c r="A339" s="4" t="s">
        <v>2572</v>
      </c>
      <c r="B339" t="s">
        <v>2573</v>
      </c>
      <c r="C339">
        <v>51</v>
      </c>
      <c r="D339" t="s">
        <v>242</v>
      </c>
      <c r="E339">
        <v>1</v>
      </c>
      <c r="F339">
        <v>2</v>
      </c>
      <c r="G339" t="s">
        <v>14</v>
      </c>
    </row>
    <row r="340" spans="1:7" x14ac:dyDescent="0.25">
      <c r="A340" s="4" t="s">
        <v>2036</v>
      </c>
      <c r="B340" t="s">
        <v>2037</v>
      </c>
      <c r="C340">
        <v>56</v>
      </c>
      <c r="D340" t="s">
        <v>242</v>
      </c>
      <c r="E340">
        <v>1</v>
      </c>
      <c r="F340">
        <v>2</v>
      </c>
      <c r="G340" t="s">
        <v>14</v>
      </c>
    </row>
    <row r="341" spans="1:7" x14ac:dyDescent="0.25">
      <c r="A341" s="4" t="s">
        <v>3221</v>
      </c>
      <c r="B341" t="s">
        <v>3222</v>
      </c>
      <c r="C341">
        <v>8</v>
      </c>
      <c r="D341" t="s">
        <v>242</v>
      </c>
      <c r="E341">
        <v>1</v>
      </c>
      <c r="F341">
        <v>1.5849625007211601</v>
      </c>
      <c r="G341" t="s">
        <v>14</v>
      </c>
    </row>
    <row r="342" spans="1:7" x14ac:dyDescent="0.25">
      <c r="A342" s="4" t="s">
        <v>3276</v>
      </c>
      <c r="B342" t="s">
        <v>3277</v>
      </c>
      <c r="C342">
        <v>11</v>
      </c>
      <c r="D342" t="s">
        <v>242</v>
      </c>
      <c r="E342">
        <v>1</v>
      </c>
      <c r="F342">
        <v>1.5849625007211601</v>
      </c>
      <c r="G342" t="s">
        <v>14</v>
      </c>
    </row>
    <row r="343" spans="1:7" x14ac:dyDescent="0.25">
      <c r="A343" s="4" t="s">
        <v>2752</v>
      </c>
      <c r="B343" t="s">
        <v>2753</v>
      </c>
      <c r="C343">
        <v>73</v>
      </c>
      <c r="D343" t="s">
        <v>242</v>
      </c>
      <c r="E343">
        <v>2</v>
      </c>
      <c r="F343">
        <v>4</v>
      </c>
      <c r="G343" t="s">
        <v>14</v>
      </c>
    </row>
    <row r="344" spans="1:7" x14ac:dyDescent="0.25">
      <c r="A344" s="4" t="s">
        <v>6477</v>
      </c>
      <c r="B344" t="s">
        <v>1936</v>
      </c>
      <c r="C344">
        <v>36</v>
      </c>
      <c r="D344" t="s">
        <v>242</v>
      </c>
      <c r="E344">
        <v>1</v>
      </c>
      <c r="F344">
        <v>2</v>
      </c>
      <c r="G344" t="s">
        <v>14</v>
      </c>
    </row>
    <row r="345" spans="1:7" x14ac:dyDescent="0.25">
      <c r="A345" s="4" t="s">
        <v>6660</v>
      </c>
      <c r="B345" t="s">
        <v>1936</v>
      </c>
      <c r="C345">
        <v>36</v>
      </c>
      <c r="D345" t="s">
        <v>242</v>
      </c>
      <c r="E345">
        <v>1</v>
      </c>
      <c r="F345">
        <v>2</v>
      </c>
      <c r="G345" t="s">
        <v>14</v>
      </c>
    </row>
    <row r="346" spans="1:7" x14ac:dyDescent="0.25">
      <c r="A346" s="4" t="s">
        <v>6517</v>
      </c>
      <c r="B346" t="s">
        <v>2002</v>
      </c>
      <c r="C346">
        <v>52</v>
      </c>
      <c r="D346" t="s">
        <v>242</v>
      </c>
      <c r="E346">
        <v>1</v>
      </c>
      <c r="F346">
        <v>2</v>
      </c>
      <c r="G346" t="s">
        <v>14</v>
      </c>
    </row>
    <row r="347" spans="1:7" x14ac:dyDescent="0.25">
      <c r="A347" s="4" t="s">
        <v>6444</v>
      </c>
      <c r="B347" t="s">
        <v>1874</v>
      </c>
      <c r="C347">
        <v>23</v>
      </c>
      <c r="D347" t="s">
        <v>242</v>
      </c>
      <c r="E347">
        <v>1</v>
      </c>
      <c r="F347">
        <v>2</v>
      </c>
      <c r="G347" t="s">
        <v>14</v>
      </c>
    </row>
    <row r="348" spans="1:7" x14ac:dyDescent="0.25">
      <c r="A348" s="4" t="s">
        <v>6113</v>
      </c>
      <c r="B348" t="s">
        <v>6114</v>
      </c>
      <c r="C348">
        <v>49</v>
      </c>
      <c r="D348" t="s">
        <v>242</v>
      </c>
      <c r="E348">
        <v>1</v>
      </c>
      <c r="F348">
        <v>1.5849625007211601</v>
      </c>
      <c r="G348" t="s">
        <v>14</v>
      </c>
    </row>
    <row r="349" spans="1:7" x14ac:dyDescent="0.25">
      <c r="A349" s="4" t="s">
        <v>3166</v>
      </c>
      <c r="B349" t="s">
        <v>3167</v>
      </c>
      <c r="C349">
        <v>33</v>
      </c>
      <c r="D349" t="s">
        <v>242</v>
      </c>
      <c r="E349">
        <v>1</v>
      </c>
      <c r="F349">
        <v>2</v>
      </c>
      <c r="G349" t="s">
        <v>14</v>
      </c>
    </row>
    <row r="350" spans="1:7" x14ac:dyDescent="0.25">
      <c r="A350" s="4" t="s">
        <v>6035</v>
      </c>
      <c r="B350" t="s">
        <v>6036</v>
      </c>
      <c r="C350">
        <v>19</v>
      </c>
      <c r="D350" t="s">
        <v>242</v>
      </c>
      <c r="E350">
        <v>1</v>
      </c>
      <c r="F350">
        <v>1.5849625007211601</v>
      </c>
      <c r="G350" t="s">
        <v>14</v>
      </c>
    </row>
    <row r="351" spans="1:7" x14ac:dyDescent="0.25">
      <c r="A351" s="4" t="s">
        <v>4186</v>
      </c>
      <c r="B351" t="s">
        <v>6022</v>
      </c>
      <c r="C351">
        <v>14</v>
      </c>
      <c r="D351" t="s">
        <v>242</v>
      </c>
      <c r="E351">
        <v>1</v>
      </c>
      <c r="F351">
        <v>1.5849625007211601</v>
      </c>
      <c r="G351" t="s">
        <v>14</v>
      </c>
    </row>
    <row r="352" spans="1:7" x14ac:dyDescent="0.25">
      <c r="A352" s="4" t="s">
        <v>3160</v>
      </c>
      <c r="B352" t="s">
        <v>3161</v>
      </c>
      <c r="C352">
        <v>14</v>
      </c>
      <c r="D352" t="s">
        <v>242</v>
      </c>
      <c r="E352">
        <v>1</v>
      </c>
      <c r="F352">
        <v>2</v>
      </c>
      <c r="G352" t="s">
        <v>14</v>
      </c>
    </row>
    <row r="353" spans="1:7" x14ac:dyDescent="0.25">
      <c r="A353" s="4" t="s">
        <v>3802</v>
      </c>
      <c r="B353" t="s">
        <v>3803</v>
      </c>
      <c r="C353">
        <v>66</v>
      </c>
      <c r="D353" t="s">
        <v>242</v>
      </c>
      <c r="E353">
        <v>2</v>
      </c>
      <c r="F353">
        <v>3.1699250014423099</v>
      </c>
      <c r="G353" t="s">
        <v>14</v>
      </c>
    </row>
    <row r="354" spans="1:7" x14ac:dyDescent="0.25">
      <c r="A354" s="4" t="s">
        <v>6067</v>
      </c>
      <c r="B354" t="s">
        <v>6068</v>
      </c>
      <c r="C354">
        <v>29</v>
      </c>
      <c r="D354" t="s">
        <v>242</v>
      </c>
      <c r="E354">
        <v>1</v>
      </c>
      <c r="F354">
        <v>1.5849625007211601</v>
      </c>
      <c r="G354" t="s">
        <v>14</v>
      </c>
    </row>
    <row r="355" spans="1:7" x14ac:dyDescent="0.25">
      <c r="A355" s="4" t="s">
        <v>6115</v>
      </c>
      <c r="B355" t="s">
        <v>6116</v>
      </c>
      <c r="C355">
        <v>49</v>
      </c>
      <c r="D355" t="s">
        <v>242</v>
      </c>
      <c r="E355">
        <v>1</v>
      </c>
      <c r="F355">
        <v>1.5849625007211601</v>
      </c>
      <c r="G355" t="s">
        <v>14</v>
      </c>
    </row>
    <row r="356" spans="1:7" x14ac:dyDescent="0.25">
      <c r="A356" s="4" t="s">
        <v>1112</v>
      </c>
      <c r="B356" t="s">
        <v>1113</v>
      </c>
      <c r="C356">
        <v>50</v>
      </c>
      <c r="D356" t="s">
        <v>242</v>
      </c>
      <c r="E356">
        <v>1</v>
      </c>
      <c r="F356">
        <v>1</v>
      </c>
      <c r="G356" t="s">
        <v>14</v>
      </c>
    </row>
    <row r="357" spans="1:7" x14ac:dyDescent="0.25">
      <c r="A357" s="4" t="s">
        <v>1114</v>
      </c>
      <c r="B357" t="s">
        <v>1115</v>
      </c>
      <c r="C357">
        <v>8</v>
      </c>
      <c r="D357" t="s">
        <v>242</v>
      </c>
      <c r="E357">
        <v>11</v>
      </c>
      <c r="F357">
        <v>11</v>
      </c>
      <c r="G357" t="s">
        <v>14</v>
      </c>
    </row>
    <row r="358" spans="1:7" x14ac:dyDescent="0.25">
      <c r="A358" s="4" t="s">
        <v>3699</v>
      </c>
      <c r="B358" t="s">
        <v>3700</v>
      </c>
      <c r="C358">
        <v>55</v>
      </c>
      <c r="D358" t="s">
        <v>242</v>
      </c>
      <c r="E358">
        <v>1</v>
      </c>
      <c r="F358">
        <v>1.5849625007211601</v>
      </c>
      <c r="G358" t="s">
        <v>14</v>
      </c>
    </row>
    <row r="359" spans="1:7" x14ac:dyDescent="0.25">
      <c r="A359" s="4" t="s">
        <v>3400</v>
      </c>
      <c r="B359" t="s">
        <v>3401</v>
      </c>
      <c r="C359">
        <v>23</v>
      </c>
      <c r="D359" t="s">
        <v>242</v>
      </c>
      <c r="E359">
        <v>2</v>
      </c>
      <c r="F359">
        <v>3.1699250014423099</v>
      </c>
      <c r="G359" t="s">
        <v>14</v>
      </c>
    </row>
    <row r="360" spans="1:7" x14ac:dyDescent="0.25">
      <c r="A360" s="4" t="s">
        <v>3691</v>
      </c>
      <c r="B360" t="s">
        <v>3692</v>
      </c>
      <c r="C360">
        <v>54</v>
      </c>
      <c r="D360" t="s">
        <v>242</v>
      </c>
      <c r="E360">
        <v>1</v>
      </c>
      <c r="F360">
        <v>1.5849625007211601</v>
      </c>
      <c r="G360" t="s">
        <v>14</v>
      </c>
    </row>
    <row r="361" spans="1:7" x14ac:dyDescent="0.25">
      <c r="A361" s="4" t="s">
        <v>3670</v>
      </c>
      <c r="B361" t="s">
        <v>3671</v>
      </c>
      <c r="C361">
        <v>52</v>
      </c>
      <c r="D361" t="s">
        <v>242</v>
      </c>
      <c r="E361">
        <v>2</v>
      </c>
      <c r="F361">
        <v>1.5849625007211601</v>
      </c>
      <c r="G361" t="s">
        <v>14</v>
      </c>
    </row>
    <row r="362" spans="1:7" x14ac:dyDescent="0.25">
      <c r="A362" s="4" t="s">
        <v>2486</v>
      </c>
      <c r="B362" t="s">
        <v>2487</v>
      </c>
      <c r="C362">
        <v>35</v>
      </c>
      <c r="D362" t="s">
        <v>242</v>
      </c>
      <c r="E362">
        <v>1</v>
      </c>
      <c r="F362">
        <v>2</v>
      </c>
      <c r="G362" t="s">
        <v>14</v>
      </c>
    </row>
    <row r="363" spans="1:7" x14ac:dyDescent="0.25">
      <c r="A363" s="4" t="s">
        <v>6441</v>
      </c>
      <c r="B363" t="s">
        <v>1865</v>
      </c>
      <c r="C363">
        <v>22</v>
      </c>
      <c r="D363" t="s">
        <v>242</v>
      </c>
      <c r="E363">
        <v>1</v>
      </c>
      <c r="F363">
        <v>2</v>
      </c>
      <c r="G363" t="s">
        <v>14</v>
      </c>
    </row>
    <row r="364" spans="1:7" x14ac:dyDescent="0.25">
      <c r="A364" s="4" t="s">
        <v>6670</v>
      </c>
      <c r="B364" t="s">
        <v>2013</v>
      </c>
      <c r="C364">
        <v>53</v>
      </c>
      <c r="D364" t="s">
        <v>242</v>
      </c>
      <c r="E364">
        <v>1</v>
      </c>
      <c r="F364">
        <v>2</v>
      </c>
      <c r="G364" t="s">
        <v>14</v>
      </c>
    </row>
    <row r="365" spans="1:7" x14ac:dyDescent="0.25">
      <c r="A365" s="4" t="s">
        <v>6524</v>
      </c>
      <c r="B365" t="s">
        <v>2013</v>
      </c>
      <c r="C365">
        <v>53</v>
      </c>
      <c r="D365" t="s">
        <v>242</v>
      </c>
      <c r="E365">
        <v>1</v>
      </c>
      <c r="F365">
        <v>2</v>
      </c>
      <c r="G365" t="s">
        <v>14</v>
      </c>
    </row>
    <row r="366" spans="1:7" x14ac:dyDescent="0.25">
      <c r="A366" s="4" t="s">
        <v>3169</v>
      </c>
      <c r="B366" t="s">
        <v>3170</v>
      </c>
      <c r="C366">
        <v>43</v>
      </c>
      <c r="D366" t="s">
        <v>242</v>
      </c>
      <c r="E366">
        <v>1</v>
      </c>
      <c r="F366">
        <v>2</v>
      </c>
      <c r="G366" t="s">
        <v>14</v>
      </c>
    </row>
    <row r="367" spans="1:7" x14ac:dyDescent="0.25">
      <c r="A367" s="4" t="s">
        <v>6009</v>
      </c>
      <c r="B367" t="s">
        <v>6010</v>
      </c>
      <c r="C367">
        <v>8</v>
      </c>
      <c r="D367" t="s">
        <v>242</v>
      </c>
      <c r="E367">
        <v>1</v>
      </c>
      <c r="F367">
        <v>1.5849625007211601</v>
      </c>
      <c r="G367" t="s">
        <v>14</v>
      </c>
    </row>
    <row r="368" spans="1:7" x14ac:dyDescent="0.25">
      <c r="A368" s="4" t="s">
        <v>1741</v>
      </c>
      <c r="B368" t="s">
        <v>1742</v>
      </c>
      <c r="C368">
        <v>54</v>
      </c>
      <c r="D368" t="s">
        <v>242</v>
      </c>
      <c r="E368">
        <v>1</v>
      </c>
      <c r="F368">
        <v>2</v>
      </c>
      <c r="G368" t="s">
        <v>14</v>
      </c>
    </row>
    <row r="369" spans="1:7" x14ac:dyDescent="0.25">
      <c r="A369" s="4" t="s">
        <v>6363</v>
      </c>
      <c r="B369" t="s">
        <v>3182</v>
      </c>
      <c r="C369">
        <v>57</v>
      </c>
      <c r="D369" t="s">
        <v>242</v>
      </c>
      <c r="E369">
        <v>1</v>
      </c>
      <c r="F369">
        <v>2</v>
      </c>
      <c r="G369" t="s">
        <v>14</v>
      </c>
    </row>
    <row r="370" spans="1:7" x14ac:dyDescent="0.25">
      <c r="A370" s="4" t="s">
        <v>6097</v>
      </c>
      <c r="B370" t="s">
        <v>6098</v>
      </c>
      <c r="C370">
        <v>40</v>
      </c>
      <c r="D370" t="s">
        <v>242</v>
      </c>
      <c r="E370">
        <v>1</v>
      </c>
      <c r="F370">
        <v>1.5849625007211601</v>
      </c>
      <c r="G370" t="s">
        <v>14</v>
      </c>
    </row>
    <row r="371" spans="1:7" x14ac:dyDescent="0.25">
      <c r="A371" s="4" t="s">
        <v>6359</v>
      </c>
      <c r="B371" t="s">
        <v>3179</v>
      </c>
      <c r="C371">
        <v>55</v>
      </c>
      <c r="D371" t="s">
        <v>242</v>
      </c>
      <c r="E371">
        <v>2</v>
      </c>
      <c r="F371">
        <v>4</v>
      </c>
      <c r="G371" t="s">
        <v>14</v>
      </c>
    </row>
    <row r="372" spans="1:7" x14ac:dyDescent="0.25">
      <c r="A372" s="4" t="s">
        <v>6120</v>
      </c>
      <c r="B372" t="s">
        <v>6121</v>
      </c>
      <c r="C372">
        <v>53</v>
      </c>
      <c r="D372" t="s">
        <v>242</v>
      </c>
      <c r="E372">
        <v>1</v>
      </c>
      <c r="F372">
        <v>1.5849625007211601</v>
      </c>
      <c r="G372" t="s">
        <v>14</v>
      </c>
    </row>
    <row r="373" spans="1:7" x14ac:dyDescent="0.25">
      <c r="A373" s="4" t="s">
        <v>3360</v>
      </c>
      <c r="B373" t="s">
        <v>3361</v>
      </c>
      <c r="C373">
        <v>18</v>
      </c>
      <c r="D373" t="s">
        <v>242</v>
      </c>
      <c r="E373">
        <v>2</v>
      </c>
      <c r="F373">
        <v>0</v>
      </c>
      <c r="G373" t="s">
        <v>14</v>
      </c>
    </row>
    <row r="374" spans="1:7" x14ac:dyDescent="0.25">
      <c r="A374" s="4" t="s">
        <v>2747</v>
      </c>
      <c r="B374" t="s">
        <v>2748</v>
      </c>
      <c r="C374">
        <v>72</v>
      </c>
      <c r="D374" t="s">
        <v>242</v>
      </c>
      <c r="E374">
        <v>1</v>
      </c>
      <c r="F374">
        <v>2</v>
      </c>
      <c r="G374" t="s">
        <v>14</v>
      </c>
    </row>
    <row r="375" spans="1:7" x14ac:dyDescent="0.25">
      <c r="A375" s="4" t="s">
        <v>818</v>
      </c>
      <c r="B375" t="s">
        <v>820</v>
      </c>
      <c r="C375">
        <v>21</v>
      </c>
      <c r="D375" t="s">
        <v>242</v>
      </c>
      <c r="E375">
        <v>6</v>
      </c>
      <c r="F375">
        <v>7.9248125036057804</v>
      </c>
      <c r="G375" t="s">
        <v>14</v>
      </c>
    </row>
    <row r="376" spans="1:7" x14ac:dyDescent="0.25">
      <c r="A376" s="4" t="s">
        <v>6624</v>
      </c>
      <c r="B376" t="s">
        <v>2185</v>
      </c>
      <c r="C376">
        <v>79</v>
      </c>
      <c r="D376" t="s">
        <v>242</v>
      </c>
      <c r="E376">
        <v>1</v>
      </c>
      <c r="F376">
        <v>2</v>
      </c>
      <c r="G376" t="s">
        <v>14</v>
      </c>
    </row>
    <row r="377" spans="1:7" x14ac:dyDescent="0.25">
      <c r="A377" s="4" t="s">
        <v>6425</v>
      </c>
      <c r="B377" t="s">
        <v>1833</v>
      </c>
      <c r="C377">
        <v>16</v>
      </c>
      <c r="D377" t="s">
        <v>242</v>
      </c>
      <c r="E377">
        <v>2</v>
      </c>
      <c r="F377">
        <v>4</v>
      </c>
      <c r="G377" t="s">
        <v>14</v>
      </c>
    </row>
    <row r="378" spans="1:7" x14ac:dyDescent="0.25">
      <c r="A378" s="4" t="s">
        <v>6704</v>
      </c>
      <c r="B378" t="s">
        <v>2384</v>
      </c>
      <c r="C378">
        <v>18</v>
      </c>
      <c r="D378" t="s">
        <v>242</v>
      </c>
      <c r="E378">
        <v>2</v>
      </c>
      <c r="F378">
        <v>4</v>
      </c>
      <c r="G378" t="s">
        <v>14</v>
      </c>
    </row>
    <row r="379" spans="1:7" x14ac:dyDescent="0.25">
      <c r="A379" s="4" t="s">
        <v>6765</v>
      </c>
      <c r="B379" t="s">
        <v>2789</v>
      </c>
      <c r="C379">
        <v>80</v>
      </c>
      <c r="D379" t="s">
        <v>242</v>
      </c>
      <c r="E379">
        <v>1</v>
      </c>
      <c r="F379">
        <v>2</v>
      </c>
      <c r="G379" t="s">
        <v>14</v>
      </c>
    </row>
    <row r="380" spans="1:7" x14ac:dyDescent="0.25">
      <c r="A380" s="4" t="s">
        <v>5410</v>
      </c>
      <c r="B380" t="s">
        <v>5411</v>
      </c>
      <c r="C380">
        <v>39</v>
      </c>
      <c r="D380" t="s">
        <v>242</v>
      </c>
      <c r="E380">
        <v>1</v>
      </c>
      <c r="F380">
        <v>1.5849625007211601</v>
      </c>
      <c r="G380" t="s">
        <v>14</v>
      </c>
    </row>
    <row r="381" spans="1:7" x14ac:dyDescent="0.25">
      <c r="A381" s="4" t="s">
        <v>5410</v>
      </c>
      <c r="B381" t="s">
        <v>5411</v>
      </c>
      <c r="C381">
        <v>39</v>
      </c>
      <c r="D381" t="s">
        <v>242</v>
      </c>
      <c r="E381">
        <v>1</v>
      </c>
      <c r="F381">
        <v>1.5849625007211601</v>
      </c>
      <c r="G381" t="s">
        <v>14</v>
      </c>
    </row>
    <row r="382" spans="1:7" x14ac:dyDescent="0.25">
      <c r="A382" s="4" t="s">
        <v>4219</v>
      </c>
      <c r="B382" t="s">
        <v>4673</v>
      </c>
      <c r="C382">
        <v>47</v>
      </c>
      <c r="D382" t="s">
        <v>242</v>
      </c>
      <c r="E382">
        <v>6</v>
      </c>
      <c r="F382">
        <v>6</v>
      </c>
      <c r="G382" t="s">
        <v>14</v>
      </c>
    </row>
    <row r="383" spans="1:7" x14ac:dyDescent="0.25">
      <c r="A383" s="4" t="s">
        <v>3763</v>
      </c>
      <c r="B383" t="s">
        <v>3764</v>
      </c>
      <c r="C383">
        <v>62</v>
      </c>
      <c r="D383" t="s">
        <v>242</v>
      </c>
      <c r="E383">
        <v>2</v>
      </c>
      <c r="F383">
        <v>3.1699250014423099</v>
      </c>
      <c r="G383" t="s">
        <v>14</v>
      </c>
    </row>
    <row r="384" spans="1:7" x14ac:dyDescent="0.25">
      <c r="A384" s="4" t="s">
        <v>6100</v>
      </c>
      <c r="B384" t="s">
        <v>5450</v>
      </c>
      <c r="C384">
        <v>42</v>
      </c>
      <c r="D384" t="s">
        <v>242</v>
      </c>
      <c r="E384">
        <v>1</v>
      </c>
      <c r="F384">
        <v>1.5849625007211601</v>
      </c>
      <c r="G384" t="s">
        <v>14</v>
      </c>
    </row>
    <row r="385" spans="1:7" x14ac:dyDescent="0.25">
      <c r="A385" s="4" t="s">
        <v>5449</v>
      </c>
      <c r="B385" t="s">
        <v>5450</v>
      </c>
      <c r="C385">
        <v>42</v>
      </c>
      <c r="D385" t="s">
        <v>242</v>
      </c>
      <c r="E385">
        <v>1</v>
      </c>
      <c r="F385">
        <v>1.5849625007211601</v>
      </c>
      <c r="G385" t="s">
        <v>14</v>
      </c>
    </row>
    <row r="386" spans="1:7" x14ac:dyDescent="0.25">
      <c r="A386" s="4" t="s">
        <v>3649</v>
      </c>
      <c r="B386" t="s">
        <v>3650</v>
      </c>
      <c r="C386">
        <v>50</v>
      </c>
      <c r="D386" t="s">
        <v>242</v>
      </c>
      <c r="E386">
        <v>1</v>
      </c>
      <c r="F386">
        <v>1.5849625007211601</v>
      </c>
      <c r="G386" t="s">
        <v>14</v>
      </c>
    </row>
    <row r="387" spans="1:7" x14ac:dyDescent="0.25">
      <c r="A387" s="4" t="s">
        <v>401</v>
      </c>
      <c r="B387" t="s">
        <v>403</v>
      </c>
      <c r="C387">
        <v>47</v>
      </c>
      <c r="D387" t="s">
        <v>242</v>
      </c>
      <c r="E387">
        <v>7</v>
      </c>
      <c r="F387">
        <v>11.0947375050481</v>
      </c>
      <c r="G387" t="s">
        <v>14</v>
      </c>
    </row>
    <row r="388" spans="1:7" x14ac:dyDescent="0.25">
      <c r="A388" s="4" t="s">
        <v>2534</v>
      </c>
      <c r="B388" t="s">
        <v>2535</v>
      </c>
      <c r="C388">
        <v>47</v>
      </c>
      <c r="D388" t="s">
        <v>242</v>
      </c>
      <c r="E388">
        <v>2</v>
      </c>
      <c r="F388">
        <v>4</v>
      </c>
      <c r="G388" t="s">
        <v>14</v>
      </c>
    </row>
    <row r="389" spans="1:7" x14ac:dyDescent="0.25">
      <c r="A389" s="4" t="s">
        <v>2268</v>
      </c>
      <c r="B389" t="s">
        <v>2269</v>
      </c>
      <c r="C389">
        <v>76</v>
      </c>
      <c r="D389" t="s">
        <v>242</v>
      </c>
      <c r="E389">
        <v>1</v>
      </c>
      <c r="F389">
        <v>2</v>
      </c>
      <c r="G389" t="s">
        <v>14</v>
      </c>
    </row>
    <row r="390" spans="1:7" x14ac:dyDescent="0.25">
      <c r="A390" s="4" t="s">
        <v>3707</v>
      </c>
      <c r="B390" t="s">
        <v>3708</v>
      </c>
      <c r="C390">
        <v>57</v>
      </c>
      <c r="D390" t="s">
        <v>242</v>
      </c>
      <c r="E390">
        <v>1</v>
      </c>
      <c r="F390">
        <v>1.5849625007211601</v>
      </c>
      <c r="G390" t="s">
        <v>14</v>
      </c>
    </row>
    <row r="391" spans="1:7" x14ac:dyDescent="0.25">
      <c r="A391" s="4" t="s">
        <v>3340</v>
      </c>
      <c r="B391" t="s">
        <v>3341</v>
      </c>
      <c r="C391">
        <v>15</v>
      </c>
      <c r="D391" t="s">
        <v>242</v>
      </c>
      <c r="E391">
        <v>24</v>
      </c>
      <c r="F391">
        <v>38.039100017307803</v>
      </c>
      <c r="G391" t="s">
        <v>14</v>
      </c>
    </row>
    <row r="392" spans="1:7" x14ac:dyDescent="0.25">
      <c r="A392" s="4" t="s">
        <v>2574</v>
      </c>
      <c r="B392" t="s">
        <v>2575</v>
      </c>
      <c r="C392">
        <v>51</v>
      </c>
      <c r="D392" t="s">
        <v>242</v>
      </c>
      <c r="E392">
        <v>1</v>
      </c>
      <c r="F392">
        <v>2</v>
      </c>
      <c r="G392" t="s">
        <v>14</v>
      </c>
    </row>
    <row r="393" spans="1:7" x14ac:dyDescent="0.25">
      <c r="A393" s="4" t="s">
        <v>3300</v>
      </c>
      <c r="B393" t="s">
        <v>4852</v>
      </c>
      <c r="C393">
        <v>13</v>
      </c>
      <c r="D393" t="s">
        <v>242</v>
      </c>
      <c r="E393">
        <v>4</v>
      </c>
      <c r="F393">
        <v>3.1699250014423099</v>
      </c>
      <c r="G393" t="s">
        <v>14</v>
      </c>
    </row>
    <row r="394" spans="1:7" x14ac:dyDescent="0.25">
      <c r="A394" s="4" t="s">
        <v>3621</v>
      </c>
      <c r="B394" t="s">
        <v>3622</v>
      </c>
      <c r="C394">
        <v>47</v>
      </c>
      <c r="D394" t="s">
        <v>242</v>
      </c>
      <c r="E394">
        <v>1</v>
      </c>
      <c r="F394">
        <v>1.5849625007211601</v>
      </c>
      <c r="G394" t="s">
        <v>14</v>
      </c>
    </row>
    <row r="395" spans="1:7" x14ac:dyDescent="0.25">
      <c r="A395" s="4" t="s">
        <v>3785</v>
      </c>
      <c r="B395" t="s">
        <v>3786</v>
      </c>
      <c r="C395">
        <v>65</v>
      </c>
      <c r="D395" t="s">
        <v>242</v>
      </c>
      <c r="E395">
        <v>1</v>
      </c>
      <c r="F395">
        <v>1.5849625007211601</v>
      </c>
      <c r="G395" t="s">
        <v>14</v>
      </c>
    </row>
    <row r="396" spans="1:7" x14ac:dyDescent="0.25">
      <c r="A396" s="4" t="s">
        <v>6433</v>
      </c>
      <c r="B396" t="s">
        <v>1845</v>
      </c>
      <c r="C396">
        <v>18</v>
      </c>
      <c r="D396" t="s">
        <v>242</v>
      </c>
      <c r="E396">
        <v>1</v>
      </c>
      <c r="F396">
        <v>2</v>
      </c>
      <c r="G396" t="s">
        <v>14</v>
      </c>
    </row>
    <row r="397" spans="1:7" x14ac:dyDescent="0.25">
      <c r="A397" s="4" t="s">
        <v>6551</v>
      </c>
      <c r="B397" t="s">
        <v>2056</v>
      </c>
      <c r="C397">
        <v>60</v>
      </c>
      <c r="D397" t="s">
        <v>242</v>
      </c>
      <c r="E397">
        <v>1</v>
      </c>
      <c r="F397">
        <v>2</v>
      </c>
      <c r="G397" t="s">
        <v>14</v>
      </c>
    </row>
    <row r="398" spans="1:7" x14ac:dyDescent="0.25">
      <c r="A398" s="4" t="s">
        <v>6555</v>
      </c>
      <c r="B398" t="s">
        <v>2060</v>
      </c>
      <c r="C398">
        <v>61</v>
      </c>
      <c r="D398" t="s">
        <v>242</v>
      </c>
      <c r="E398">
        <v>2</v>
      </c>
      <c r="F398">
        <v>4</v>
      </c>
      <c r="G398" t="s">
        <v>14</v>
      </c>
    </row>
    <row r="399" spans="1:7" x14ac:dyDescent="0.25">
      <c r="A399" s="4" t="s">
        <v>639</v>
      </c>
      <c r="B399" t="s">
        <v>640</v>
      </c>
      <c r="C399">
        <v>25</v>
      </c>
      <c r="D399" t="s">
        <v>242</v>
      </c>
      <c r="E399">
        <v>3</v>
      </c>
      <c r="F399">
        <v>6</v>
      </c>
      <c r="G399" t="s">
        <v>14</v>
      </c>
    </row>
    <row r="400" spans="1:7" x14ac:dyDescent="0.25">
      <c r="A400" s="4" t="s">
        <v>6510</v>
      </c>
      <c r="B400" t="s">
        <v>1993</v>
      </c>
      <c r="C400">
        <v>50</v>
      </c>
      <c r="D400" t="s">
        <v>242</v>
      </c>
      <c r="E400">
        <v>1</v>
      </c>
      <c r="F400">
        <v>2</v>
      </c>
      <c r="G400" t="s">
        <v>14</v>
      </c>
    </row>
    <row r="401" spans="1:7" x14ac:dyDescent="0.25">
      <c r="A401" s="4" t="s">
        <v>1743</v>
      </c>
      <c r="B401" t="s">
        <v>1744</v>
      </c>
      <c r="C401">
        <v>58</v>
      </c>
      <c r="D401" t="s">
        <v>242</v>
      </c>
      <c r="E401">
        <v>1</v>
      </c>
      <c r="F401">
        <v>2</v>
      </c>
      <c r="G401" t="s">
        <v>14</v>
      </c>
    </row>
    <row r="402" spans="1:7" x14ac:dyDescent="0.25">
      <c r="A402" s="4" t="s">
        <v>6058</v>
      </c>
      <c r="B402" t="s">
        <v>6059</v>
      </c>
      <c r="C402">
        <v>26</v>
      </c>
      <c r="D402" t="s">
        <v>242</v>
      </c>
      <c r="E402">
        <v>1</v>
      </c>
      <c r="F402">
        <v>1.5849625007211601</v>
      </c>
      <c r="G402" t="s">
        <v>14</v>
      </c>
    </row>
    <row r="403" spans="1:7" x14ac:dyDescent="0.25">
      <c r="A403" s="4" t="s">
        <v>6106</v>
      </c>
      <c r="B403" t="s">
        <v>6107</v>
      </c>
      <c r="C403">
        <v>43</v>
      </c>
      <c r="D403" t="s">
        <v>242</v>
      </c>
      <c r="E403">
        <v>1</v>
      </c>
      <c r="F403">
        <v>1.5849625007211601</v>
      </c>
      <c r="G403" t="s">
        <v>14</v>
      </c>
    </row>
    <row r="404" spans="1:7" x14ac:dyDescent="0.25">
      <c r="A404" s="4" t="s">
        <v>6354</v>
      </c>
      <c r="B404" t="s">
        <v>3171</v>
      </c>
      <c r="C404">
        <v>43</v>
      </c>
      <c r="D404" t="s">
        <v>242</v>
      </c>
      <c r="E404">
        <v>1</v>
      </c>
      <c r="F404">
        <v>2</v>
      </c>
      <c r="G404" t="s">
        <v>14</v>
      </c>
    </row>
    <row r="405" spans="1:7" x14ac:dyDescent="0.25">
      <c r="A405" s="4" t="s">
        <v>6159</v>
      </c>
      <c r="B405" t="s">
        <v>6160</v>
      </c>
      <c r="C405">
        <v>74</v>
      </c>
      <c r="D405" t="s">
        <v>242</v>
      </c>
      <c r="E405">
        <v>1</v>
      </c>
      <c r="F405">
        <v>1.5849625007211601</v>
      </c>
      <c r="G405" t="s">
        <v>14</v>
      </c>
    </row>
    <row r="406" spans="1:7" x14ac:dyDescent="0.25">
      <c r="A406" s="4" t="s">
        <v>6118</v>
      </c>
      <c r="B406" t="s">
        <v>6119</v>
      </c>
      <c r="C406">
        <v>51</v>
      </c>
      <c r="D406" t="s">
        <v>242</v>
      </c>
      <c r="E406">
        <v>1</v>
      </c>
      <c r="F406">
        <v>1.5849625007211601</v>
      </c>
      <c r="G406" t="s">
        <v>14</v>
      </c>
    </row>
    <row r="407" spans="1:7" x14ac:dyDescent="0.25">
      <c r="A407" s="4" t="s">
        <v>6355</v>
      </c>
      <c r="B407" t="s">
        <v>3176</v>
      </c>
      <c r="C407">
        <v>51</v>
      </c>
      <c r="D407" t="s">
        <v>242</v>
      </c>
      <c r="E407">
        <v>1</v>
      </c>
      <c r="F407">
        <v>2</v>
      </c>
      <c r="G407" t="s">
        <v>14</v>
      </c>
    </row>
    <row r="408" spans="1:7" x14ac:dyDescent="0.25">
      <c r="A408" s="4" t="s">
        <v>3153</v>
      </c>
      <c r="B408" t="s">
        <v>3154</v>
      </c>
      <c r="C408">
        <v>7</v>
      </c>
      <c r="D408" t="s">
        <v>242</v>
      </c>
      <c r="E408">
        <v>1</v>
      </c>
      <c r="F408">
        <v>2</v>
      </c>
      <c r="G408" t="s">
        <v>14</v>
      </c>
    </row>
    <row r="409" spans="1:7" x14ac:dyDescent="0.25">
      <c r="A409" s="4" t="s">
        <v>4621</v>
      </c>
      <c r="B409" t="s">
        <v>4622</v>
      </c>
      <c r="C409">
        <v>36</v>
      </c>
      <c r="D409" t="s">
        <v>242</v>
      </c>
      <c r="E409">
        <v>1</v>
      </c>
      <c r="F409">
        <v>1</v>
      </c>
      <c r="G409" t="s">
        <v>14</v>
      </c>
    </row>
    <row r="410" spans="1:7" x14ac:dyDescent="0.25">
      <c r="A410" s="4" t="s">
        <v>4623</v>
      </c>
      <c r="B410" t="s">
        <v>4622</v>
      </c>
      <c r="C410">
        <v>36</v>
      </c>
      <c r="D410" t="s">
        <v>242</v>
      </c>
      <c r="E410">
        <v>1</v>
      </c>
      <c r="F410">
        <v>1</v>
      </c>
      <c r="G410" t="s">
        <v>14</v>
      </c>
    </row>
    <row r="411" spans="1:7" x14ac:dyDescent="0.25">
      <c r="A411" s="4" t="s">
        <v>871</v>
      </c>
      <c r="B411" t="s">
        <v>872</v>
      </c>
      <c r="C411">
        <v>53</v>
      </c>
      <c r="D411" t="s">
        <v>242</v>
      </c>
      <c r="E411">
        <v>3</v>
      </c>
      <c r="F411">
        <v>1.5849625007211601</v>
      </c>
      <c r="G411" t="s">
        <v>14</v>
      </c>
    </row>
    <row r="412" spans="1:7" x14ac:dyDescent="0.25">
      <c r="A412" s="4" t="s">
        <v>3101</v>
      </c>
      <c r="B412" t="s">
        <v>3102</v>
      </c>
      <c r="C412">
        <v>72</v>
      </c>
      <c r="D412" t="s">
        <v>242</v>
      </c>
      <c r="E412">
        <v>1</v>
      </c>
      <c r="F412">
        <v>2</v>
      </c>
      <c r="G412" t="s">
        <v>14</v>
      </c>
    </row>
    <row r="413" spans="1:7" x14ac:dyDescent="0.25">
      <c r="A413" s="4" t="s">
        <v>937</v>
      </c>
      <c r="B413" t="s">
        <v>938</v>
      </c>
      <c r="C413">
        <v>32</v>
      </c>
      <c r="D413" t="s">
        <v>242</v>
      </c>
      <c r="E413">
        <v>3</v>
      </c>
      <c r="F413">
        <v>4.75488750216347</v>
      </c>
      <c r="G413" t="s">
        <v>14</v>
      </c>
    </row>
    <row r="414" spans="1:7" x14ac:dyDescent="0.25">
      <c r="A414" s="4" t="s">
        <v>3143</v>
      </c>
      <c r="B414" t="s">
        <v>3144</v>
      </c>
      <c r="C414">
        <v>79</v>
      </c>
      <c r="D414" t="s">
        <v>242</v>
      </c>
      <c r="E414">
        <v>1</v>
      </c>
      <c r="F414">
        <v>2</v>
      </c>
      <c r="G414" t="s">
        <v>14</v>
      </c>
    </row>
    <row r="415" spans="1:7" x14ac:dyDescent="0.25">
      <c r="A415" s="4" t="s">
        <v>4172</v>
      </c>
      <c r="B415" t="s">
        <v>5728</v>
      </c>
      <c r="C415">
        <v>64</v>
      </c>
      <c r="D415" t="s">
        <v>242</v>
      </c>
      <c r="E415">
        <v>2</v>
      </c>
      <c r="F415">
        <v>3.1699250014423099</v>
      </c>
      <c r="G415" t="s">
        <v>14</v>
      </c>
    </row>
    <row r="416" spans="1:7" x14ac:dyDescent="0.25">
      <c r="A416" s="4" t="s">
        <v>3074</v>
      </c>
      <c r="B416" t="s">
        <v>3075</v>
      </c>
      <c r="C416">
        <v>64</v>
      </c>
      <c r="D416" t="s">
        <v>242</v>
      </c>
      <c r="E416">
        <v>1</v>
      </c>
      <c r="F416">
        <v>2</v>
      </c>
      <c r="G416" t="s">
        <v>14</v>
      </c>
    </row>
    <row r="417" spans="1:7" x14ac:dyDescent="0.25">
      <c r="A417" s="4" t="s">
        <v>1592</v>
      </c>
      <c r="B417" t="s">
        <v>1593</v>
      </c>
      <c r="C417">
        <v>15</v>
      </c>
      <c r="D417" t="s">
        <v>242</v>
      </c>
      <c r="E417">
        <v>1</v>
      </c>
      <c r="F417">
        <v>2</v>
      </c>
      <c r="G417" t="s">
        <v>14</v>
      </c>
    </row>
    <row r="418" spans="1:7" x14ac:dyDescent="0.25">
      <c r="A418" s="4" t="s">
        <v>1594</v>
      </c>
      <c r="B418" t="s">
        <v>1595</v>
      </c>
      <c r="C418">
        <v>15</v>
      </c>
      <c r="D418" t="s">
        <v>242</v>
      </c>
      <c r="E418">
        <v>1</v>
      </c>
      <c r="F418">
        <v>2</v>
      </c>
      <c r="G418" t="s">
        <v>14</v>
      </c>
    </row>
    <row r="419" spans="1:7" x14ac:dyDescent="0.25">
      <c r="A419" s="4" t="s">
        <v>3989</v>
      </c>
      <c r="B419" t="s">
        <v>5119</v>
      </c>
      <c r="C419">
        <v>13</v>
      </c>
      <c r="D419" t="s">
        <v>242</v>
      </c>
      <c r="E419">
        <v>2</v>
      </c>
      <c r="F419">
        <v>3.1699250014423099</v>
      </c>
      <c r="G419" t="s">
        <v>14</v>
      </c>
    </row>
    <row r="420" spans="1:7" x14ac:dyDescent="0.25">
      <c r="A420" s="4" t="s">
        <v>2830</v>
      </c>
      <c r="B420" t="s">
        <v>2831</v>
      </c>
      <c r="C420">
        <v>13</v>
      </c>
      <c r="D420" t="s">
        <v>242</v>
      </c>
      <c r="E420">
        <v>1</v>
      </c>
      <c r="F420">
        <v>2</v>
      </c>
      <c r="G420" t="s">
        <v>14</v>
      </c>
    </row>
    <row r="421" spans="1:7" x14ac:dyDescent="0.25">
      <c r="A421" s="4" t="s">
        <v>504</v>
      </c>
      <c r="B421" t="s">
        <v>505</v>
      </c>
      <c r="C421">
        <v>25</v>
      </c>
      <c r="D421" t="s">
        <v>242</v>
      </c>
      <c r="E421">
        <v>3</v>
      </c>
      <c r="F421">
        <v>4.75488750216347</v>
      </c>
      <c r="G421" t="s">
        <v>14</v>
      </c>
    </row>
    <row r="422" spans="1:7" x14ac:dyDescent="0.25">
      <c r="A422" s="4" t="s">
        <v>3975</v>
      </c>
      <c r="B422" t="s">
        <v>5250</v>
      </c>
      <c r="C422">
        <v>21</v>
      </c>
      <c r="D422" t="s">
        <v>242</v>
      </c>
      <c r="E422">
        <v>30</v>
      </c>
      <c r="F422">
        <v>47.5488750216347</v>
      </c>
      <c r="G422" t="s">
        <v>14</v>
      </c>
    </row>
    <row r="423" spans="1:7" x14ac:dyDescent="0.25">
      <c r="A423" s="4" t="s">
        <v>5526</v>
      </c>
      <c r="B423" t="s">
        <v>5527</v>
      </c>
      <c r="C423">
        <v>49</v>
      </c>
      <c r="D423" t="s">
        <v>242</v>
      </c>
      <c r="E423">
        <v>3</v>
      </c>
      <c r="F423">
        <v>3.1699250014423099</v>
      </c>
      <c r="G423" t="s">
        <v>14</v>
      </c>
    </row>
    <row r="424" spans="1:7" x14ac:dyDescent="0.25">
      <c r="A424" s="4" t="s">
        <v>5041</v>
      </c>
      <c r="B424" t="s">
        <v>5042</v>
      </c>
      <c r="C424">
        <v>6</v>
      </c>
      <c r="D424" t="s">
        <v>242</v>
      </c>
      <c r="E424">
        <v>19</v>
      </c>
      <c r="F424">
        <v>30.114287513701999</v>
      </c>
      <c r="G424" t="s">
        <v>14</v>
      </c>
    </row>
    <row r="425" spans="1:7" x14ac:dyDescent="0.25">
      <c r="A425" s="4" t="s">
        <v>5672</v>
      </c>
      <c r="B425" t="s">
        <v>5673</v>
      </c>
      <c r="C425">
        <v>60</v>
      </c>
      <c r="D425" t="s">
        <v>242</v>
      </c>
      <c r="E425">
        <v>1</v>
      </c>
      <c r="F425">
        <v>1.5849625007211601</v>
      </c>
      <c r="G425" t="s">
        <v>14</v>
      </c>
    </row>
    <row r="426" spans="1:7" x14ac:dyDescent="0.25">
      <c r="A426" s="4" t="s">
        <v>4136</v>
      </c>
      <c r="B426" t="s">
        <v>4269</v>
      </c>
      <c r="C426">
        <v>5</v>
      </c>
      <c r="D426" t="s">
        <v>242</v>
      </c>
      <c r="E426">
        <v>2</v>
      </c>
      <c r="F426">
        <v>2</v>
      </c>
      <c r="G426" t="s">
        <v>14</v>
      </c>
    </row>
    <row r="427" spans="1:7" x14ac:dyDescent="0.25">
      <c r="A427" s="4" t="s">
        <v>2333</v>
      </c>
      <c r="B427" t="s">
        <v>2334</v>
      </c>
      <c r="C427">
        <v>13</v>
      </c>
      <c r="D427" t="s">
        <v>242</v>
      </c>
      <c r="E427">
        <v>2</v>
      </c>
      <c r="F427">
        <v>4</v>
      </c>
      <c r="G427" t="s">
        <v>14</v>
      </c>
    </row>
    <row r="428" spans="1:7" x14ac:dyDescent="0.25">
      <c r="A428" s="4" t="s">
        <v>2298</v>
      </c>
      <c r="B428" t="s">
        <v>2299</v>
      </c>
      <c r="C428">
        <v>9</v>
      </c>
      <c r="D428" t="s">
        <v>242</v>
      </c>
      <c r="E428">
        <v>2</v>
      </c>
      <c r="F428">
        <v>4</v>
      </c>
      <c r="G428" t="s">
        <v>14</v>
      </c>
    </row>
    <row r="429" spans="1:7" x14ac:dyDescent="0.25">
      <c r="A429" s="4" t="s">
        <v>883</v>
      </c>
      <c r="B429" t="s">
        <v>884</v>
      </c>
      <c r="C429">
        <v>58</v>
      </c>
      <c r="D429" t="s">
        <v>242</v>
      </c>
      <c r="E429">
        <v>7</v>
      </c>
      <c r="F429">
        <v>7.9248125036057804</v>
      </c>
      <c r="G429" t="s">
        <v>14</v>
      </c>
    </row>
    <row r="430" spans="1:7" x14ac:dyDescent="0.25">
      <c r="A430" s="4" t="s">
        <v>1116</v>
      </c>
      <c r="B430" t="s">
        <v>1117</v>
      </c>
      <c r="C430">
        <v>31</v>
      </c>
      <c r="D430" t="s">
        <v>242</v>
      </c>
      <c r="E430">
        <v>1</v>
      </c>
      <c r="F430">
        <v>1.5849625007211601</v>
      </c>
      <c r="G430" t="s">
        <v>14</v>
      </c>
    </row>
    <row r="431" spans="1:7" x14ac:dyDescent="0.25">
      <c r="A431" s="4" t="s">
        <v>2149</v>
      </c>
      <c r="B431" t="s">
        <v>2150</v>
      </c>
      <c r="C431">
        <v>71</v>
      </c>
      <c r="D431" t="s">
        <v>242</v>
      </c>
      <c r="E431">
        <v>1</v>
      </c>
      <c r="F431">
        <v>2</v>
      </c>
      <c r="G431" t="s">
        <v>14</v>
      </c>
    </row>
    <row r="432" spans="1:7" x14ac:dyDescent="0.25">
      <c r="A432" s="4" t="s">
        <v>4451</v>
      </c>
      <c r="B432" t="s">
        <v>4452</v>
      </c>
      <c r="C432">
        <v>14</v>
      </c>
      <c r="D432" t="s">
        <v>242</v>
      </c>
      <c r="E432">
        <v>14</v>
      </c>
      <c r="F432">
        <v>14</v>
      </c>
      <c r="G432" t="s">
        <v>14</v>
      </c>
    </row>
    <row r="433" spans="1:7" x14ac:dyDescent="0.25">
      <c r="A433" s="4" t="s">
        <v>6414</v>
      </c>
      <c r="B433" t="s">
        <v>1822</v>
      </c>
      <c r="C433">
        <v>14</v>
      </c>
      <c r="D433" t="s">
        <v>242</v>
      </c>
      <c r="E433">
        <v>2</v>
      </c>
      <c r="F433">
        <v>4</v>
      </c>
      <c r="G433" t="s">
        <v>14</v>
      </c>
    </row>
    <row r="434" spans="1:7" x14ac:dyDescent="0.25">
      <c r="A434" s="4" t="s">
        <v>4996</v>
      </c>
      <c r="B434" t="s">
        <v>1118</v>
      </c>
      <c r="C434">
        <v>5</v>
      </c>
      <c r="D434" t="s">
        <v>242</v>
      </c>
      <c r="E434">
        <v>1</v>
      </c>
      <c r="F434">
        <v>1.5849625007211601</v>
      </c>
      <c r="G434" t="s">
        <v>14</v>
      </c>
    </row>
    <row r="435" spans="1:7" x14ac:dyDescent="0.25">
      <c r="A435" s="4" t="s">
        <v>4866</v>
      </c>
      <c r="B435" t="s">
        <v>3345</v>
      </c>
      <c r="C435">
        <v>15</v>
      </c>
      <c r="D435" t="s">
        <v>242</v>
      </c>
      <c r="E435">
        <v>2</v>
      </c>
      <c r="F435">
        <v>3.1699250014423099</v>
      </c>
      <c r="G435" t="s">
        <v>14</v>
      </c>
    </row>
    <row r="436" spans="1:7" x14ac:dyDescent="0.25">
      <c r="A436" s="4" t="s">
        <v>641</v>
      </c>
      <c r="B436" t="s">
        <v>643</v>
      </c>
      <c r="C436">
        <v>33</v>
      </c>
      <c r="D436" t="s">
        <v>242</v>
      </c>
      <c r="E436">
        <v>8</v>
      </c>
      <c r="F436">
        <v>16</v>
      </c>
      <c r="G436" t="s">
        <v>14</v>
      </c>
    </row>
    <row r="437" spans="1:7" x14ac:dyDescent="0.25">
      <c r="A437" s="4" t="s">
        <v>1119</v>
      </c>
      <c r="B437" t="s">
        <v>1120</v>
      </c>
      <c r="C437">
        <v>13</v>
      </c>
      <c r="D437" t="s">
        <v>242</v>
      </c>
      <c r="E437">
        <v>26</v>
      </c>
      <c r="F437">
        <v>26</v>
      </c>
      <c r="G437" t="s">
        <v>14</v>
      </c>
    </row>
    <row r="438" spans="1:7" x14ac:dyDescent="0.25">
      <c r="A438" s="4" t="s">
        <v>834</v>
      </c>
      <c r="B438" t="s">
        <v>835</v>
      </c>
      <c r="C438">
        <v>30</v>
      </c>
      <c r="D438" t="s">
        <v>242</v>
      </c>
      <c r="E438">
        <v>6</v>
      </c>
      <c r="F438">
        <v>9.50977500432694</v>
      </c>
      <c r="G438" t="s">
        <v>14</v>
      </c>
    </row>
    <row r="439" spans="1:7" x14ac:dyDescent="0.25">
      <c r="A439" s="4" t="s">
        <v>756</v>
      </c>
      <c r="B439" t="s">
        <v>1121</v>
      </c>
      <c r="C439">
        <v>30</v>
      </c>
      <c r="D439" t="s">
        <v>242</v>
      </c>
      <c r="E439">
        <v>3</v>
      </c>
      <c r="F439">
        <v>4.75488750216347</v>
      </c>
      <c r="G439" t="s">
        <v>14</v>
      </c>
    </row>
    <row r="440" spans="1:7" x14ac:dyDescent="0.25">
      <c r="A440" s="4" t="s">
        <v>3315</v>
      </c>
      <c r="B440" t="s">
        <v>3316</v>
      </c>
      <c r="C440">
        <v>13</v>
      </c>
      <c r="D440" t="s">
        <v>242</v>
      </c>
      <c r="E440">
        <v>1</v>
      </c>
      <c r="F440">
        <v>1.5849625007211601</v>
      </c>
      <c r="G440" t="s">
        <v>14</v>
      </c>
    </row>
    <row r="441" spans="1:7" x14ac:dyDescent="0.25">
      <c r="A441" s="4" t="s">
        <v>3741</v>
      </c>
      <c r="B441" t="s">
        <v>3742</v>
      </c>
      <c r="C441">
        <v>59</v>
      </c>
      <c r="D441" t="s">
        <v>242</v>
      </c>
      <c r="E441">
        <v>1</v>
      </c>
      <c r="F441">
        <v>1.5849625007211601</v>
      </c>
      <c r="G441" t="s">
        <v>14</v>
      </c>
    </row>
    <row r="442" spans="1:7" x14ac:dyDescent="0.25">
      <c r="A442" s="4" t="s">
        <v>3728</v>
      </c>
      <c r="B442" t="s">
        <v>3729</v>
      </c>
      <c r="C442">
        <v>59</v>
      </c>
      <c r="D442" t="s">
        <v>242</v>
      </c>
      <c r="E442">
        <v>1</v>
      </c>
      <c r="F442">
        <v>1.5849625007211601</v>
      </c>
      <c r="G442" t="s">
        <v>14</v>
      </c>
    </row>
    <row r="443" spans="1:7" x14ac:dyDescent="0.25">
      <c r="A443" s="4" t="s">
        <v>3724</v>
      </c>
      <c r="B443" t="s">
        <v>3725</v>
      </c>
      <c r="C443">
        <v>59</v>
      </c>
      <c r="D443" t="s">
        <v>242</v>
      </c>
      <c r="E443">
        <v>1</v>
      </c>
      <c r="F443">
        <v>1.5849625007211601</v>
      </c>
      <c r="G443" t="s">
        <v>14</v>
      </c>
    </row>
    <row r="444" spans="1:7" x14ac:dyDescent="0.25">
      <c r="A444" s="4" t="s">
        <v>6020</v>
      </c>
      <c r="B444" t="s">
        <v>6021</v>
      </c>
      <c r="C444">
        <v>14</v>
      </c>
      <c r="D444" t="s">
        <v>242</v>
      </c>
      <c r="E444">
        <v>1</v>
      </c>
      <c r="F444">
        <v>1.5849625007211601</v>
      </c>
      <c r="G444" t="s">
        <v>14</v>
      </c>
    </row>
    <row r="445" spans="1:7" x14ac:dyDescent="0.25">
      <c r="A445" s="4" t="s">
        <v>6352</v>
      </c>
      <c r="B445" t="s">
        <v>3159</v>
      </c>
      <c r="C445">
        <v>14</v>
      </c>
      <c r="D445" t="s">
        <v>242</v>
      </c>
      <c r="E445">
        <v>1</v>
      </c>
      <c r="F445">
        <v>2</v>
      </c>
      <c r="G445" t="s">
        <v>14</v>
      </c>
    </row>
    <row r="446" spans="1:7" x14ac:dyDescent="0.25">
      <c r="A446" s="4" t="s">
        <v>5620</v>
      </c>
      <c r="B446" t="s">
        <v>5621</v>
      </c>
      <c r="C446">
        <v>56</v>
      </c>
      <c r="D446" t="s">
        <v>242</v>
      </c>
      <c r="E446">
        <v>1</v>
      </c>
      <c r="F446">
        <v>1.5849625007211601</v>
      </c>
      <c r="G446" t="s">
        <v>14</v>
      </c>
    </row>
    <row r="447" spans="1:7" x14ac:dyDescent="0.25">
      <c r="A447" s="4" t="s">
        <v>5940</v>
      </c>
      <c r="B447" t="s">
        <v>5941</v>
      </c>
      <c r="C447">
        <v>78</v>
      </c>
      <c r="D447" t="s">
        <v>242</v>
      </c>
      <c r="E447">
        <v>1</v>
      </c>
      <c r="F447">
        <v>1.5849625007211601</v>
      </c>
      <c r="G447" t="s">
        <v>14</v>
      </c>
    </row>
    <row r="448" spans="1:7" x14ac:dyDescent="0.25">
      <c r="A448" s="4" t="s">
        <v>4531</v>
      </c>
      <c r="B448" t="s">
        <v>4532</v>
      </c>
      <c r="C448">
        <v>23</v>
      </c>
      <c r="D448" t="s">
        <v>242</v>
      </c>
      <c r="E448">
        <v>2</v>
      </c>
      <c r="F448">
        <v>2</v>
      </c>
      <c r="G448" t="s">
        <v>14</v>
      </c>
    </row>
    <row r="449" spans="1:7" x14ac:dyDescent="0.25">
      <c r="A449" s="4" t="s">
        <v>4161</v>
      </c>
      <c r="B449" t="s">
        <v>5446</v>
      </c>
      <c r="C449">
        <v>41</v>
      </c>
      <c r="D449" t="s">
        <v>242</v>
      </c>
      <c r="E449">
        <v>2</v>
      </c>
      <c r="F449">
        <v>3.1699250014423099</v>
      </c>
      <c r="G449" t="s">
        <v>14</v>
      </c>
    </row>
    <row r="450" spans="1:7" x14ac:dyDescent="0.25">
      <c r="A450" s="4" t="s">
        <v>2949</v>
      </c>
      <c r="B450" t="s">
        <v>2950</v>
      </c>
      <c r="C450">
        <v>41</v>
      </c>
      <c r="D450" t="s">
        <v>242</v>
      </c>
      <c r="E450">
        <v>2</v>
      </c>
      <c r="F450">
        <v>4</v>
      </c>
      <c r="G450" t="s">
        <v>14</v>
      </c>
    </row>
    <row r="451" spans="1:7" x14ac:dyDescent="0.25">
      <c r="A451" s="4" t="s">
        <v>5733</v>
      </c>
      <c r="B451" t="s">
        <v>5734</v>
      </c>
      <c r="C451">
        <v>64</v>
      </c>
      <c r="D451" t="s">
        <v>242</v>
      </c>
      <c r="E451">
        <v>1</v>
      </c>
      <c r="F451">
        <v>1.5849625007211601</v>
      </c>
      <c r="G451" t="s">
        <v>14</v>
      </c>
    </row>
    <row r="452" spans="1:7" x14ac:dyDescent="0.25">
      <c r="A452" s="4" t="s">
        <v>4969</v>
      </c>
      <c r="B452" t="s">
        <v>3740</v>
      </c>
      <c r="C452">
        <v>59</v>
      </c>
      <c r="D452" t="s">
        <v>242</v>
      </c>
      <c r="E452">
        <v>1</v>
      </c>
      <c r="F452">
        <v>1.5849625007211601</v>
      </c>
      <c r="G452" t="s">
        <v>14</v>
      </c>
    </row>
    <row r="453" spans="1:7" x14ac:dyDescent="0.25">
      <c r="A453" s="4" t="s">
        <v>5461</v>
      </c>
      <c r="B453" t="s">
        <v>5462</v>
      </c>
      <c r="C453">
        <v>42</v>
      </c>
      <c r="D453" t="s">
        <v>242</v>
      </c>
      <c r="E453">
        <v>1</v>
      </c>
      <c r="F453">
        <v>1.5849625007211601</v>
      </c>
      <c r="G453" t="s">
        <v>14</v>
      </c>
    </row>
    <row r="454" spans="1:7" x14ac:dyDescent="0.25">
      <c r="A454" s="4" t="s">
        <v>1679</v>
      </c>
      <c r="B454" t="s">
        <v>1680</v>
      </c>
      <c r="C454">
        <v>73</v>
      </c>
      <c r="D454" t="s">
        <v>242</v>
      </c>
      <c r="E454">
        <v>1</v>
      </c>
      <c r="F454">
        <v>2</v>
      </c>
      <c r="G454" t="s">
        <v>14</v>
      </c>
    </row>
    <row r="455" spans="1:7" x14ac:dyDescent="0.25">
      <c r="A455" s="4" t="s">
        <v>2995</v>
      </c>
      <c r="B455" t="s">
        <v>2996</v>
      </c>
      <c r="C455">
        <v>54</v>
      </c>
      <c r="D455" t="s">
        <v>242</v>
      </c>
      <c r="E455">
        <v>1</v>
      </c>
      <c r="F455">
        <v>2</v>
      </c>
      <c r="G455" t="s">
        <v>14</v>
      </c>
    </row>
    <row r="456" spans="1:7" x14ac:dyDescent="0.25">
      <c r="A456" s="4" t="s">
        <v>6192</v>
      </c>
      <c r="B456" t="s">
        <v>1617</v>
      </c>
      <c r="C456">
        <v>27</v>
      </c>
      <c r="D456" t="s">
        <v>242</v>
      </c>
      <c r="E456">
        <v>1</v>
      </c>
      <c r="F456">
        <v>2</v>
      </c>
      <c r="G456" t="s">
        <v>14</v>
      </c>
    </row>
    <row r="457" spans="1:7" x14ac:dyDescent="0.25">
      <c r="A457" s="4" t="s">
        <v>6225</v>
      </c>
      <c r="B457" t="s">
        <v>1711</v>
      </c>
      <c r="C457">
        <v>41</v>
      </c>
      <c r="D457" t="s">
        <v>242</v>
      </c>
      <c r="E457">
        <v>1</v>
      </c>
      <c r="F457">
        <v>2</v>
      </c>
      <c r="G457" t="s">
        <v>14</v>
      </c>
    </row>
    <row r="458" spans="1:7" x14ac:dyDescent="0.25">
      <c r="A458" s="4" t="s">
        <v>4163</v>
      </c>
      <c r="B458" t="s">
        <v>5489</v>
      </c>
      <c r="C458">
        <v>45</v>
      </c>
      <c r="D458" t="s">
        <v>242</v>
      </c>
      <c r="E458">
        <v>1</v>
      </c>
      <c r="F458">
        <v>1.5849625007211601</v>
      </c>
      <c r="G458" t="s">
        <v>14</v>
      </c>
    </row>
    <row r="459" spans="1:7" x14ac:dyDescent="0.25">
      <c r="A459" s="4" t="s">
        <v>2959</v>
      </c>
      <c r="B459" t="s">
        <v>2960</v>
      </c>
      <c r="C459">
        <v>45</v>
      </c>
      <c r="D459" t="s">
        <v>242</v>
      </c>
      <c r="E459">
        <v>2</v>
      </c>
      <c r="F459">
        <v>4</v>
      </c>
      <c r="G459" t="s">
        <v>14</v>
      </c>
    </row>
    <row r="460" spans="1:7" x14ac:dyDescent="0.25">
      <c r="A460" s="4" t="s">
        <v>481</v>
      </c>
      <c r="B460" t="s">
        <v>483</v>
      </c>
      <c r="C460">
        <v>18</v>
      </c>
      <c r="D460" t="s">
        <v>242</v>
      </c>
      <c r="E460">
        <v>14</v>
      </c>
      <c r="F460">
        <v>22.189475010096199</v>
      </c>
      <c r="G460" t="s">
        <v>14</v>
      </c>
    </row>
    <row r="461" spans="1:7" x14ac:dyDescent="0.25">
      <c r="A461" s="4" t="s">
        <v>4584</v>
      </c>
      <c r="B461" t="s">
        <v>4585</v>
      </c>
      <c r="C461">
        <v>30</v>
      </c>
      <c r="D461" t="s">
        <v>242</v>
      </c>
      <c r="E461">
        <v>1</v>
      </c>
      <c r="F461">
        <v>1</v>
      </c>
      <c r="G461" t="s">
        <v>14</v>
      </c>
    </row>
    <row r="462" spans="1:7" x14ac:dyDescent="0.25">
      <c r="A462" s="4" t="s">
        <v>4568</v>
      </c>
      <c r="B462" t="s">
        <v>4569</v>
      </c>
      <c r="C462">
        <v>29</v>
      </c>
      <c r="D462" t="s">
        <v>242</v>
      </c>
      <c r="E462">
        <v>7</v>
      </c>
      <c r="F462">
        <v>7</v>
      </c>
      <c r="G462" t="s">
        <v>14</v>
      </c>
    </row>
    <row r="463" spans="1:7" x14ac:dyDescent="0.25">
      <c r="A463" s="4" t="s">
        <v>4913</v>
      </c>
      <c r="B463" t="s">
        <v>3542</v>
      </c>
      <c r="C463">
        <v>38</v>
      </c>
      <c r="D463" t="s">
        <v>242</v>
      </c>
      <c r="E463">
        <v>1</v>
      </c>
      <c r="F463">
        <v>1.5849625007211601</v>
      </c>
      <c r="G463" t="s">
        <v>14</v>
      </c>
    </row>
    <row r="464" spans="1:7" x14ac:dyDescent="0.25">
      <c r="A464" s="4" t="s">
        <v>6920</v>
      </c>
      <c r="B464" t="s">
        <v>6921</v>
      </c>
      <c r="C464">
        <v>37</v>
      </c>
      <c r="D464" t="s">
        <v>242</v>
      </c>
      <c r="E464">
        <v>1</v>
      </c>
      <c r="F464">
        <v>1.5849625007211601</v>
      </c>
      <c r="G464" t="s">
        <v>14</v>
      </c>
    </row>
    <row r="465" spans="1:7" x14ac:dyDescent="0.25">
      <c r="A465" s="4" t="s">
        <v>6283</v>
      </c>
      <c r="B465" t="s">
        <v>2932</v>
      </c>
      <c r="C465">
        <v>37</v>
      </c>
      <c r="D465" t="s">
        <v>242</v>
      </c>
      <c r="E465">
        <v>2</v>
      </c>
      <c r="F465">
        <v>4</v>
      </c>
      <c r="G465" t="s">
        <v>14</v>
      </c>
    </row>
    <row r="466" spans="1:7" x14ac:dyDescent="0.25">
      <c r="A466" s="4" t="s">
        <v>1122</v>
      </c>
      <c r="B466" t="s">
        <v>1123</v>
      </c>
      <c r="C466">
        <v>30</v>
      </c>
      <c r="D466" t="s">
        <v>242</v>
      </c>
      <c r="E466">
        <v>4</v>
      </c>
      <c r="F466">
        <v>4</v>
      </c>
      <c r="G466" t="s">
        <v>14</v>
      </c>
    </row>
    <row r="467" spans="1:7" x14ac:dyDescent="0.25">
      <c r="A467" s="4" t="s">
        <v>6457</v>
      </c>
      <c r="B467" t="s">
        <v>1898</v>
      </c>
      <c r="C467">
        <v>30</v>
      </c>
      <c r="D467" t="s">
        <v>242</v>
      </c>
      <c r="E467">
        <v>1</v>
      </c>
      <c r="F467">
        <v>2</v>
      </c>
      <c r="G467" t="s">
        <v>14</v>
      </c>
    </row>
    <row r="468" spans="1:7" x14ac:dyDescent="0.25">
      <c r="A468" s="4" t="s">
        <v>2558</v>
      </c>
      <c r="B468" t="s">
        <v>2557</v>
      </c>
      <c r="C468">
        <v>49</v>
      </c>
      <c r="D468" t="s">
        <v>242</v>
      </c>
      <c r="E468">
        <v>1</v>
      </c>
      <c r="F468">
        <v>2</v>
      </c>
      <c r="G468" t="s">
        <v>14</v>
      </c>
    </row>
    <row r="469" spans="1:7" x14ac:dyDescent="0.25">
      <c r="A469" s="4" t="s">
        <v>2551</v>
      </c>
      <c r="B469" t="s">
        <v>2550</v>
      </c>
      <c r="C469">
        <v>49</v>
      </c>
      <c r="D469" t="s">
        <v>242</v>
      </c>
      <c r="E469">
        <v>2</v>
      </c>
      <c r="F469">
        <v>4</v>
      </c>
      <c r="G469" t="s">
        <v>14</v>
      </c>
    </row>
    <row r="470" spans="1:7" x14ac:dyDescent="0.25">
      <c r="A470" s="4" t="s">
        <v>2528</v>
      </c>
      <c r="B470" t="s">
        <v>2529</v>
      </c>
      <c r="C470">
        <v>46</v>
      </c>
      <c r="D470" t="s">
        <v>242</v>
      </c>
      <c r="E470">
        <v>1</v>
      </c>
      <c r="F470">
        <v>2</v>
      </c>
      <c r="G470" t="s">
        <v>14</v>
      </c>
    </row>
    <row r="471" spans="1:7" x14ac:dyDescent="0.25">
      <c r="A471" s="4" t="s">
        <v>2556</v>
      </c>
      <c r="B471" t="s">
        <v>2557</v>
      </c>
      <c r="C471">
        <v>49</v>
      </c>
      <c r="D471" t="s">
        <v>242</v>
      </c>
      <c r="E471">
        <v>2</v>
      </c>
      <c r="F471">
        <v>4</v>
      </c>
      <c r="G471" t="s">
        <v>14</v>
      </c>
    </row>
    <row r="472" spans="1:7" x14ac:dyDescent="0.25">
      <c r="A472" s="4" t="s">
        <v>2549</v>
      </c>
      <c r="B472" t="s">
        <v>2550</v>
      </c>
      <c r="C472">
        <v>49</v>
      </c>
      <c r="D472" t="s">
        <v>242</v>
      </c>
      <c r="E472">
        <v>4</v>
      </c>
      <c r="F472">
        <v>8</v>
      </c>
      <c r="G472" t="s">
        <v>14</v>
      </c>
    </row>
    <row r="473" spans="1:7" x14ac:dyDescent="0.25">
      <c r="A473" s="4" t="s">
        <v>4425</v>
      </c>
      <c r="B473" t="s">
        <v>4426</v>
      </c>
      <c r="C473">
        <v>13</v>
      </c>
      <c r="D473" t="s">
        <v>242</v>
      </c>
      <c r="E473">
        <v>3</v>
      </c>
      <c r="F473">
        <v>3</v>
      </c>
      <c r="G473" t="s">
        <v>14</v>
      </c>
    </row>
    <row r="474" spans="1:7" x14ac:dyDescent="0.25">
      <c r="A474" s="4" t="s">
        <v>1036</v>
      </c>
      <c r="B474" t="s">
        <v>1037</v>
      </c>
      <c r="C474">
        <v>13</v>
      </c>
      <c r="D474" t="s">
        <v>242</v>
      </c>
      <c r="E474">
        <v>2</v>
      </c>
      <c r="F474">
        <v>4</v>
      </c>
      <c r="G474" t="s">
        <v>14</v>
      </c>
    </row>
    <row r="475" spans="1:7" x14ac:dyDescent="0.25">
      <c r="A475" s="4" t="s">
        <v>5133</v>
      </c>
      <c r="B475" t="s">
        <v>5134</v>
      </c>
      <c r="C475">
        <v>13</v>
      </c>
      <c r="D475" t="s">
        <v>242</v>
      </c>
      <c r="E475">
        <v>1</v>
      </c>
      <c r="F475">
        <v>1.5849625007211601</v>
      </c>
      <c r="G475" t="s">
        <v>14</v>
      </c>
    </row>
    <row r="476" spans="1:7" x14ac:dyDescent="0.25">
      <c r="A476" s="4" t="s">
        <v>5228</v>
      </c>
      <c r="B476" t="s">
        <v>5229</v>
      </c>
      <c r="C476">
        <v>19</v>
      </c>
      <c r="D476" t="s">
        <v>242</v>
      </c>
      <c r="E476">
        <v>1</v>
      </c>
      <c r="F476">
        <v>1.5849625007211601</v>
      </c>
      <c r="G476" t="s">
        <v>14</v>
      </c>
    </row>
    <row r="477" spans="1:7" x14ac:dyDescent="0.25">
      <c r="A477" s="4" t="s">
        <v>5273</v>
      </c>
      <c r="B477" t="s">
        <v>5274</v>
      </c>
      <c r="C477">
        <v>23</v>
      </c>
      <c r="D477" t="s">
        <v>242</v>
      </c>
      <c r="E477">
        <v>1</v>
      </c>
      <c r="F477">
        <v>1.5849625007211601</v>
      </c>
      <c r="G477" t="s">
        <v>14</v>
      </c>
    </row>
    <row r="478" spans="1:7" x14ac:dyDescent="0.25">
      <c r="A478" s="4" t="s">
        <v>5271</v>
      </c>
      <c r="B478" t="s">
        <v>5272</v>
      </c>
      <c r="C478">
        <v>23</v>
      </c>
      <c r="D478" t="s">
        <v>242</v>
      </c>
      <c r="E478">
        <v>1</v>
      </c>
      <c r="F478">
        <v>1.5849625007211601</v>
      </c>
      <c r="G478" t="s">
        <v>14</v>
      </c>
    </row>
    <row r="479" spans="1:7" x14ac:dyDescent="0.25">
      <c r="A479" s="4" t="s">
        <v>5132</v>
      </c>
      <c r="B479" t="s">
        <v>1127</v>
      </c>
      <c r="C479">
        <v>13</v>
      </c>
      <c r="D479" t="s">
        <v>242</v>
      </c>
      <c r="E479">
        <v>2</v>
      </c>
      <c r="F479">
        <v>3.1699250014423099</v>
      </c>
      <c r="G479" t="s">
        <v>14</v>
      </c>
    </row>
    <row r="480" spans="1:7" x14ac:dyDescent="0.25">
      <c r="A480" s="4" t="s">
        <v>5277</v>
      </c>
      <c r="B480" t="s">
        <v>5278</v>
      </c>
      <c r="C480">
        <v>23</v>
      </c>
      <c r="D480" t="s">
        <v>242</v>
      </c>
      <c r="E480">
        <v>1</v>
      </c>
      <c r="F480">
        <v>1.5849625007211601</v>
      </c>
      <c r="G480" t="s">
        <v>14</v>
      </c>
    </row>
    <row r="481" spans="1:7" x14ac:dyDescent="0.25">
      <c r="A481" s="4" t="s">
        <v>6271</v>
      </c>
      <c r="B481" t="s">
        <v>2884</v>
      </c>
      <c r="C481">
        <v>23</v>
      </c>
      <c r="D481" t="s">
        <v>242</v>
      </c>
      <c r="E481">
        <v>2</v>
      </c>
      <c r="F481">
        <v>4</v>
      </c>
      <c r="G481" t="s">
        <v>14</v>
      </c>
    </row>
    <row r="482" spans="1:7" x14ac:dyDescent="0.25">
      <c r="A482" s="4" t="s">
        <v>6268</v>
      </c>
      <c r="B482" t="s">
        <v>2873</v>
      </c>
      <c r="C482">
        <v>21</v>
      </c>
      <c r="D482" t="s">
        <v>242</v>
      </c>
      <c r="E482">
        <v>1</v>
      </c>
      <c r="F482">
        <v>2</v>
      </c>
      <c r="G482" t="s">
        <v>14</v>
      </c>
    </row>
    <row r="483" spans="1:7" x14ac:dyDescent="0.25">
      <c r="A483" s="4" t="s">
        <v>1125</v>
      </c>
      <c r="B483" t="s">
        <v>1126</v>
      </c>
      <c r="C483">
        <v>14</v>
      </c>
      <c r="D483" t="s">
        <v>242</v>
      </c>
      <c r="E483">
        <v>6</v>
      </c>
      <c r="F483">
        <v>9.50977500432694</v>
      </c>
      <c r="G483" t="s">
        <v>14</v>
      </c>
    </row>
    <row r="484" spans="1:7" x14ac:dyDescent="0.25">
      <c r="A484" s="4" t="s">
        <v>2838</v>
      </c>
      <c r="B484" t="s">
        <v>2839</v>
      </c>
      <c r="C484">
        <v>14</v>
      </c>
      <c r="D484" t="s">
        <v>242</v>
      </c>
      <c r="E484">
        <v>1</v>
      </c>
      <c r="F484">
        <v>2</v>
      </c>
      <c r="G484" t="s">
        <v>14</v>
      </c>
    </row>
    <row r="485" spans="1:7" x14ac:dyDescent="0.25">
      <c r="A485" s="4" t="s">
        <v>1012</v>
      </c>
      <c r="B485" t="s">
        <v>1013</v>
      </c>
      <c r="C485">
        <v>19</v>
      </c>
      <c r="D485" t="s">
        <v>242</v>
      </c>
      <c r="E485">
        <v>2</v>
      </c>
      <c r="F485">
        <v>4</v>
      </c>
      <c r="G485" t="s">
        <v>14</v>
      </c>
    </row>
    <row r="486" spans="1:7" x14ac:dyDescent="0.25">
      <c r="A486" s="4" t="s">
        <v>5195</v>
      </c>
      <c r="B486" t="s">
        <v>5196</v>
      </c>
      <c r="C486">
        <v>16</v>
      </c>
      <c r="D486" t="s">
        <v>242</v>
      </c>
      <c r="E486">
        <v>1</v>
      </c>
      <c r="F486">
        <v>1.5849625007211601</v>
      </c>
      <c r="G486" t="s">
        <v>14</v>
      </c>
    </row>
    <row r="487" spans="1:7" x14ac:dyDescent="0.25">
      <c r="A487" s="4" t="s">
        <v>4326</v>
      </c>
      <c r="B487" t="s">
        <v>1124</v>
      </c>
      <c r="C487">
        <v>7</v>
      </c>
      <c r="D487" t="s">
        <v>242</v>
      </c>
      <c r="E487">
        <v>6</v>
      </c>
      <c r="F487">
        <v>6</v>
      </c>
      <c r="G487" t="s">
        <v>14</v>
      </c>
    </row>
    <row r="488" spans="1:7" x14ac:dyDescent="0.25">
      <c r="A488" s="4" t="s">
        <v>4223</v>
      </c>
      <c r="B488" t="s">
        <v>4323</v>
      </c>
      <c r="C488">
        <v>7</v>
      </c>
      <c r="D488" t="s">
        <v>242</v>
      </c>
      <c r="E488">
        <v>3</v>
      </c>
      <c r="F488">
        <v>3</v>
      </c>
      <c r="G488" t="s">
        <v>14</v>
      </c>
    </row>
    <row r="489" spans="1:7" x14ac:dyDescent="0.25">
      <c r="A489" s="4" t="s">
        <v>6584</v>
      </c>
      <c r="B489" t="s">
        <v>2120</v>
      </c>
      <c r="C489">
        <v>67</v>
      </c>
      <c r="D489" t="s">
        <v>242</v>
      </c>
      <c r="E489">
        <v>1</v>
      </c>
      <c r="F489">
        <v>2</v>
      </c>
      <c r="G489" t="s">
        <v>14</v>
      </c>
    </row>
    <row r="490" spans="1:7" x14ac:dyDescent="0.25">
      <c r="A490" s="4" t="s">
        <v>6679</v>
      </c>
      <c r="B490" t="s">
        <v>2120</v>
      </c>
      <c r="C490">
        <v>67</v>
      </c>
      <c r="D490" t="s">
        <v>242</v>
      </c>
      <c r="E490">
        <v>1</v>
      </c>
      <c r="F490">
        <v>2</v>
      </c>
      <c r="G490" t="s">
        <v>14</v>
      </c>
    </row>
    <row r="491" spans="1:7" x14ac:dyDescent="0.25">
      <c r="A491" s="4" t="s">
        <v>6311</v>
      </c>
      <c r="B491" t="s">
        <v>3013</v>
      </c>
      <c r="C491">
        <v>55</v>
      </c>
      <c r="D491" t="s">
        <v>242</v>
      </c>
      <c r="E491">
        <v>1</v>
      </c>
      <c r="F491">
        <v>2</v>
      </c>
      <c r="G491" t="s">
        <v>14</v>
      </c>
    </row>
    <row r="492" spans="1:7" x14ac:dyDescent="0.25">
      <c r="A492" s="4" t="s">
        <v>2889</v>
      </c>
      <c r="B492" t="s">
        <v>2890</v>
      </c>
      <c r="C492">
        <v>23</v>
      </c>
      <c r="D492" t="s">
        <v>242</v>
      </c>
      <c r="E492">
        <v>1</v>
      </c>
      <c r="F492">
        <v>2</v>
      </c>
      <c r="G492" t="s">
        <v>14</v>
      </c>
    </row>
    <row r="493" spans="1:7" x14ac:dyDescent="0.25">
      <c r="A493" s="4" t="s">
        <v>5851</v>
      </c>
      <c r="B493" t="s">
        <v>5009</v>
      </c>
      <c r="C493">
        <v>73</v>
      </c>
      <c r="D493" t="s">
        <v>242</v>
      </c>
      <c r="E493">
        <v>1</v>
      </c>
      <c r="F493">
        <v>-1.5849625007211601</v>
      </c>
      <c r="G493" t="s">
        <v>14</v>
      </c>
    </row>
    <row r="494" spans="1:7" x14ac:dyDescent="0.25">
      <c r="A494" s="4" t="s">
        <v>5008</v>
      </c>
      <c r="B494" t="s">
        <v>5009</v>
      </c>
      <c r="C494">
        <v>73</v>
      </c>
      <c r="D494" t="s">
        <v>242</v>
      </c>
      <c r="E494">
        <v>1</v>
      </c>
      <c r="F494">
        <v>1.5849625007211601</v>
      </c>
      <c r="G494" t="s">
        <v>14</v>
      </c>
    </row>
    <row r="495" spans="1:7" x14ac:dyDescent="0.25">
      <c r="A495" s="4" t="s">
        <v>2225</v>
      </c>
      <c r="B495" t="s">
        <v>2226</v>
      </c>
      <c r="C495">
        <v>26</v>
      </c>
      <c r="D495" t="s">
        <v>242</v>
      </c>
      <c r="E495">
        <v>1</v>
      </c>
      <c r="F495">
        <v>2</v>
      </c>
      <c r="G495" t="s">
        <v>14</v>
      </c>
    </row>
    <row r="496" spans="1:7" x14ac:dyDescent="0.25">
      <c r="A496" s="4" t="s">
        <v>177</v>
      </c>
      <c r="B496" t="s">
        <v>254</v>
      </c>
      <c r="C496">
        <v>8</v>
      </c>
      <c r="D496" t="s">
        <v>242</v>
      </c>
      <c r="E496">
        <v>4</v>
      </c>
      <c r="F496">
        <v>6.3398500028846296</v>
      </c>
      <c r="G496" t="s">
        <v>14</v>
      </c>
    </row>
    <row r="497" spans="1:7" x14ac:dyDescent="0.25">
      <c r="A497" s="4" t="s">
        <v>6215</v>
      </c>
      <c r="B497" t="s">
        <v>1753</v>
      </c>
      <c r="C497">
        <v>73</v>
      </c>
      <c r="D497" t="s">
        <v>242</v>
      </c>
      <c r="E497">
        <v>1</v>
      </c>
      <c r="F497">
        <v>2</v>
      </c>
      <c r="G497" t="s">
        <v>14</v>
      </c>
    </row>
    <row r="498" spans="1:7" x14ac:dyDescent="0.25">
      <c r="A498" s="4" t="s">
        <v>5303</v>
      </c>
      <c r="B498" t="s">
        <v>5304</v>
      </c>
      <c r="C498">
        <v>26</v>
      </c>
      <c r="D498" t="s">
        <v>242</v>
      </c>
      <c r="E498">
        <v>6</v>
      </c>
      <c r="F498">
        <v>9.50977500432694</v>
      </c>
      <c r="G498" t="s">
        <v>14</v>
      </c>
    </row>
    <row r="499" spans="1:7" x14ac:dyDescent="0.25">
      <c r="A499" s="4" t="s">
        <v>4849</v>
      </c>
      <c r="B499" t="s">
        <v>4850</v>
      </c>
      <c r="C499">
        <v>12</v>
      </c>
      <c r="D499" t="s">
        <v>242</v>
      </c>
      <c r="E499">
        <v>2</v>
      </c>
      <c r="F499">
        <v>3.1699250014423099</v>
      </c>
      <c r="G499" t="s">
        <v>14</v>
      </c>
    </row>
    <row r="500" spans="1:7" x14ac:dyDescent="0.25">
      <c r="A500" s="4" t="s">
        <v>6221</v>
      </c>
      <c r="B500" t="s">
        <v>1704</v>
      </c>
      <c r="C500">
        <v>80</v>
      </c>
      <c r="D500" t="s">
        <v>242</v>
      </c>
      <c r="E500">
        <v>1</v>
      </c>
      <c r="F500">
        <v>2</v>
      </c>
      <c r="G500" t="s">
        <v>14</v>
      </c>
    </row>
    <row r="501" spans="1:7" x14ac:dyDescent="0.25">
      <c r="A501" s="4" t="s">
        <v>2159</v>
      </c>
      <c r="B501" t="s">
        <v>1753</v>
      </c>
      <c r="C501">
        <v>73</v>
      </c>
      <c r="D501" t="s">
        <v>242</v>
      </c>
      <c r="E501">
        <v>1</v>
      </c>
      <c r="F501">
        <v>2</v>
      </c>
      <c r="G501" t="s">
        <v>14</v>
      </c>
    </row>
    <row r="502" spans="1:7" x14ac:dyDescent="0.25">
      <c r="A502" s="4" t="s">
        <v>2010</v>
      </c>
      <c r="B502" t="s">
        <v>2011</v>
      </c>
      <c r="C502">
        <v>53</v>
      </c>
      <c r="D502" t="s">
        <v>242</v>
      </c>
      <c r="E502">
        <v>1</v>
      </c>
      <c r="F502">
        <v>2</v>
      </c>
      <c r="G502" t="s">
        <v>14</v>
      </c>
    </row>
    <row r="503" spans="1:7" x14ac:dyDescent="0.25">
      <c r="A503" s="4" t="s">
        <v>2191</v>
      </c>
      <c r="B503" t="s">
        <v>1704</v>
      </c>
      <c r="C503">
        <v>80</v>
      </c>
      <c r="D503" t="s">
        <v>242</v>
      </c>
      <c r="E503">
        <v>1</v>
      </c>
      <c r="F503">
        <v>2</v>
      </c>
      <c r="G503" t="s">
        <v>14</v>
      </c>
    </row>
    <row r="504" spans="1:7" x14ac:dyDescent="0.25">
      <c r="A504" s="4" t="s">
        <v>1128</v>
      </c>
      <c r="B504" t="s">
        <v>1129</v>
      </c>
      <c r="C504">
        <v>76</v>
      </c>
      <c r="D504" t="s">
        <v>242</v>
      </c>
      <c r="E504">
        <v>1</v>
      </c>
      <c r="F504">
        <v>1.5849625007211601</v>
      </c>
      <c r="G504" t="s">
        <v>14</v>
      </c>
    </row>
    <row r="505" spans="1:7" x14ac:dyDescent="0.25">
      <c r="A505" s="4" t="s">
        <v>3128</v>
      </c>
      <c r="B505" t="s">
        <v>3129</v>
      </c>
      <c r="C505">
        <v>76</v>
      </c>
      <c r="D505" t="s">
        <v>242</v>
      </c>
      <c r="E505">
        <v>2</v>
      </c>
      <c r="F505">
        <v>4</v>
      </c>
      <c r="G505" t="s">
        <v>14</v>
      </c>
    </row>
    <row r="506" spans="1:7" x14ac:dyDescent="0.25">
      <c r="A506" s="4" t="s">
        <v>5799</v>
      </c>
      <c r="B506" t="s">
        <v>5800</v>
      </c>
      <c r="C506">
        <v>69</v>
      </c>
      <c r="D506" t="s">
        <v>242</v>
      </c>
      <c r="E506">
        <v>1</v>
      </c>
      <c r="F506">
        <v>1.5849625007211601</v>
      </c>
      <c r="G506" t="s">
        <v>14</v>
      </c>
    </row>
    <row r="507" spans="1:7" x14ac:dyDescent="0.25">
      <c r="A507" s="4" t="s">
        <v>5906</v>
      </c>
      <c r="B507" t="s">
        <v>5907</v>
      </c>
      <c r="C507">
        <v>76</v>
      </c>
      <c r="D507" t="s">
        <v>242</v>
      </c>
      <c r="E507">
        <v>1</v>
      </c>
      <c r="F507">
        <v>1.5849625007211601</v>
      </c>
      <c r="G507" t="s">
        <v>14</v>
      </c>
    </row>
    <row r="508" spans="1:7" x14ac:dyDescent="0.25">
      <c r="A508" s="4" t="s">
        <v>5305</v>
      </c>
      <c r="B508" t="s">
        <v>5306</v>
      </c>
      <c r="C508">
        <v>27</v>
      </c>
      <c r="D508" t="s">
        <v>242</v>
      </c>
      <c r="E508">
        <v>1</v>
      </c>
      <c r="F508">
        <v>1.5849625007211601</v>
      </c>
      <c r="G508" t="s">
        <v>14</v>
      </c>
    </row>
    <row r="509" spans="1:7" x14ac:dyDescent="0.25">
      <c r="A509" s="4" t="s">
        <v>5582</v>
      </c>
      <c r="B509" t="s">
        <v>1130</v>
      </c>
      <c r="C509">
        <v>53</v>
      </c>
      <c r="D509" t="s">
        <v>242</v>
      </c>
      <c r="E509">
        <v>1</v>
      </c>
      <c r="F509">
        <v>1.5849625007211601</v>
      </c>
      <c r="G509" t="s">
        <v>14</v>
      </c>
    </row>
    <row r="510" spans="1:7" x14ac:dyDescent="0.25">
      <c r="A510" s="4" t="s">
        <v>6198</v>
      </c>
      <c r="B510" t="s">
        <v>1629</v>
      </c>
      <c r="C510">
        <v>40</v>
      </c>
      <c r="D510" t="s">
        <v>242</v>
      </c>
      <c r="E510">
        <v>1</v>
      </c>
      <c r="F510">
        <v>2</v>
      </c>
      <c r="G510" t="s">
        <v>14</v>
      </c>
    </row>
    <row r="511" spans="1:7" x14ac:dyDescent="0.25">
      <c r="A511" s="4" t="s">
        <v>4806</v>
      </c>
      <c r="B511" t="s">
        <v>4807</v>
      </c>
      <c r="C511">
        <v>80</v>
      </c>
      <c r="D511" t="s">
        <v>242</v>
      </c>
      <c r="E511">
        <v>1</v>
      </c>
      <c r="F511">
        <v>1</v>
      </c>
      <c r="G511" t="s">
        <v>14</v>
      </c>
    </row>
    <row r="512" spans="1:7" x14ac:dyDescent="0.25">
      <c r="A512" s="4" t="s">
        <v>6219</v>
      </c>
      <c r="B512" t="s">
        <v>1698</v>
      </c>
      <c r="C512">
        <v>78</v>
      </c>
      <c r="D512" t="s">
        <v>242</v>
      </c>
      <c r="E512">
        <v>1</v>
      </c>
      <c r="F512">
        <v>2</v>
      </c>
      <c r="G512" t="s">
        <v>14</v>
      </c>
    </row>
    <row r="513" spans="1:7" x14ac:dyDescent="0.25">
      <c r="A513" s="4" t="s">
        <v>6219</v>
      </c>
      <c r="B513" t="s">
        <v>1698</v>
      </c>
      <c r="C513">
        <v>78</v>
      </c>
      <c r="D513" t="s">
        <v>242</v>
      </c>
      <c r="E513">
        <v>1</v>
      </c>
      <c r="F513">
        <v>2</v>
      </c>
      <c r="G513" t="s">
        <v>14</v>
      </c>
    </row>
    <row r="514" spans="1:7" x14ac:dyDescent="0.25">
      <c r="A514" s="4" t="s">
        <v>5643</v>
      </c>
      <c r="B514" t="s">
        <v>5644</v>
      </c>
      <c r="C514">
        <v>57</v>
      </c>
      <c r="D514" t="s">
        <v>242</v>
      </c>
      <c r="E514">
        <v>1</v>
      </c>
      <c r="F514">
        <v>1.5849625007211601</v>
      </c>
      <c r="G514" t="s">
        <v>14</v>
      </c>
    </row>
    <row r="515" spans="1:7" x14ac:dyDescent="0.25">
      <c r="A515" s="4" t="s">
        <v>5643</v>
      </c>
      <c r="B515" t="s">
        <v>5644</v>
      </c>
      <c r="C515">
        <v>57</v>
      </c>
      <c r="D515" t="s">
        <v>242</v>
      </c>
      <c r="E515">
        <v>1</v>
      </c>
      <c r="F515">
        <v>1.5849625007211601</v>
      </c>
      <c r="G515" t="s">
        <v>14</v>
      </c>
    </row>
    <row r="516" spans="1:7" x14ac:dyDescent="0.25">
      <c r="A516" s="4" t="s">
        <v>6641</v>
      </c>
      <c r="B516" t="s">
        <v>2206</v>
      </c>
      <c r="C516">
        <v>9</v>
      </c>
      <c r="D516" t="s">
        <v>242</v>
      </c>
      <c r="E516">
        <v>1</v>
      </c>
      <c r="F516">
        <v>2</v>
      </c>
      <c r="G516" t="s">
        <v>14</v>
      </c>
    </row>
    <row r="517" spans="1:7" x14ac:dyDescent="0.25">
      <c r="A517" s="4" t="s">
        <v>1131</v>
      </c>
      <c r="B517" t="s">
        <v>1132</v>
      </c>
      <c r="C517">
        <v>8</v>
      </c>
      <c r="D517" t="s">
        <v>242</v>
      </c>
      <c r="E517">
        <v>12</v>
      </c>
      <c r="F517">
        <v>12</v>
      </c>
      <c r="G517" t="s">
        <v>14</v>
      </c>
    </row>
    <row r="518" spans="1:7" x14ac:dyDescent="0.25">
      <c r="A518" s="4" t="s">
        <v>51</v>
      </c>
      <c r="B518" t="s">
        <v>3223</v>
      </c>
      <c r="C518">
        <v>8</v>
      </c>
      <c r="D518" t="s">
        <v>242</v>
      </c>
      <c r="E518">
        <v>1</v>
      </c>
      <c r="F518">
        <v>1.5849625007211601</v>
      </c>
      <c r="G518" t="s">
        <v>14</v>
      </c>
    </row>
    <row r="519" spans="1:7" x14ac:dyDescent="0.25">
      <c r="A519" s="4" t="s">
        <v>1133</v>
      </c>
      <c r="B519" t="s">
        <v>1134</v>
      </c>
      <c r="C519">
        <v>50</v>
      </c>
      <c r="D519" t="s">
        <v>242</v>
      </c>
      <c r="E519">
        <v>3</v>
      </c>
      <c r="F519">
        <v>3</v>
      </c>
      <c r="G519" t="s">
        <v>14</v>
      </c>
    </row>
    <row r="520" spans="1:7" x14ac:dyDescent="0.25">
      <c r="A520" s="4" t="s">
        <v>3906</v>
      </c>
      <c r="B520" t="s">
        <v>3907</v>
      </c>
      <c r="C520">
        <v>76</v>
      </c>
      <c r="D520" t="s">
        <v>242</v>
      </c>
      <c r="E520">
        <v>1</v>
      </c>
      <c r="F520">
        <v>1.5849625007211601</v>
      </c>
      <c r="G520" t="s">
        <v>14</v>
      </c>
    </row>
    <row r="521" spans="1:7" x14ac:dyDescent="0.25">
      <c r="A521" s="4" t="s">
        <v>4446</v>
      </c>
      <c r="B521" t="s">
        <v>4447</v>
      </c>
      <c r="C521">
        <v>14</v>
      </c>
      <c r="D521" t="s">
        <v>242</v>
      </c>
      <c r="E521">
        <v>2</v>
      </c>
      <c r="F521">
        <v>2</v>
      </c>
      <c r="G521" t="s">
        <v>14</v>
      </c>
    </row>
    <row r="522" spans="1:7" x14ac:dyDescent="0.25">
      <c r="A522" s="4" t="s">
        <v>2797</v>
      </c>
      <c r="B522" t="s">
        <v>2798</v>
      </c>
      <c r="C522">
        <v>81</v>
      </c>
      <c r="D522" t="s">
        <v>242</v>
      </c>
      <c r="E522">
        <v>2</v>
      </c>
      <c r="F522">
        <v>4</v>
      </c>
      <c r="G522" t="s">
        <v>14</v>
      </c>
    </row>
    <row r="523" spans="1:7" x14ac:dyDescent="0.25">
      <c r="A523" s="4" t="s">
        <v>4601</v>
      </c>
      <c r="B523" t="s">
        <v>1138</v>
      </c>
      <c r="C523">
        <v>33</v>
      </c>
      <c r="D523" t="s">
        <v>242</v>
      </c>
      <c r="E523">
        <v>22</v>
      </c>
      <c r="F523">
        <v>22</v>
      </c>
      <c r="G523" t="s">
        <v>14</v>
      </c>
    </row>
    <row r="524" spans="1:7" x14ac:dyDescent="0.25">
      <c r="A524" s="4" t="s">
        <v>6479</v>
      </c>
      <c r="B524" t="s">
        <v>1938</v>
      </c>
      <c r="C524">
        <v>37</v>
      </c>
      <c r="D524" t="s">
        <v>242</v>
      </c>
      <c r="E524">
        <v>1</v>
      </c>
      <c r="F524">
        <v>2</v>
      </c>
      <c r="G524" t="s">
        <v>14</v>
      </c>
    </row>
    <row r="525" spans="1:7" x14ac:dyDescent="0.25">
      <c r="A525" s="4" t="s">
        <v>1139</v>
      </c>
      <c r="B525" t="s">
        <v>1140</v>
      </c>
      <c r="C525">
        <v>38</v>
      </c>
      <c r="D525" t="s">
        <v>242</v>
      </c>
      <c r="E525">
        <v>1</v>
      </c>
      <c r="F525">
        <v>1.5849625007211601</v>
      </c>
      <c r="G525" t="s">
        <v>14</v>
      </c>
    </row>
    <row r="526" spans="1:7" x14ac:dyDescent="0.25">
      <c r="A526" s="4" t="s">
        <v>44</v>
      </c>
      <c r="B526" t="s">
        <v>3543</v>
      </c>
      <c r="C526">
        <v>38</v>
      </c>
      <c r="D526" t="s">
        <v>242</v>
      </c>
      <c r="E526">
        <v>3</v>
      </c>
      <c r="F526">
        <v>4.75488750216347</v>
      </c>
      <c r="G526" t="s">
        <v>14</v>
      </c>
    </row>
    <row r="527" spans="1:7" x14ac:dyDescent="0.25">
      <c r="A527" s="4" t="s">
        <v>3536</v>
      </c>
      <c r="B527" t="s">
        <v>3537</v>
      </c>
      <c r="C527">
        <v>37</v>
      </c>
      <c r="D527" t="s">
        <v>242</v>
      </c>
      <c r="E527">
        <v>1</v>
      </c>
      <c r="F527">
        <v>1.5849625007211601</v>
      </c>
      <c r="G527" t="s">
        <v>14</v>
      </c>
    </row>
    <row r="528" spans="1:7" x14ac:dyDescent="0.25">
      <c r="A528" s="4" t="s">
        <v>6615</v>
      </c>
      <c r="B528" t="s">
        <v>2167</v>
      </c>
      <c r="C528">
        <v>74</v>
      </c>
      <c r="D528" t="s">
        <v>242</v>
      </c>
      <c r="E528">
        <v>1</v>
      </c>
      <c r="F528">
        <v>2</v>
      </c>
      <c r="G528" t="s">
        <v>14</v>
      </c>
    </row>
    <row r="529" spans="1:7" x14ac:dyDescent="0.25">
      <c r="A529" s="4" t="s">
        <v>5320</v>
      </c>
      <c r="B529" t="s">
        <v>5321</v>
      </c>
      <c r="C529">
        <v>29</v>
      </c>
      <c r="D529" t="s">
        <v>242</v>
      </c>
      <c r="E529">
        <v>1</v>
      </c>
      <c r="F529">
        <v>1.5849625007211601</v>
      </c>
      <c r="G529" t="s">
        <v>14</v>
      </c>
    </row>
    <row r="530" spans="1:7" x14ac:dyDescent="0.25">
      <c r="A530" s="4" t="s">
        <v>4274</v>
      </c>
      <c r="B530" t="s">
        <v>4273</v>
      </c>
      <c r="C530">
        <v>5</v>
      </c>
      <c r="D530" t="s">
        <v>242</v>
      </c>
      <c r="E530">
        <v>4</v>
      </c>
      <c r="F530">
        <v>3</v>
      </c>
      <c r="G530" t="s">
        <v>14</v>
      </c>
    </row>
    <row r="531" spans="1:7" x14ac:dyDescent="0.25">
      <c r="A531" s="4" t="s">
        <v>1775</v>
      </c>
      <c r="B531" t="s">
        <v>1774</v>
      </c>
      <c r="C531">
        <v>5</v>
      </c>
      <c r="D531" t="s">
        <v>242</v>
      </c>
      <c r="E531">
        <v>1</v>
      </c>
      <c r="F531">
        <v>2</v>
      </c>
      <c r="G531" t="s">
        <v>14</v>
      </c>
    </row>
    <row r="532" spans="1:7" x14ac:dyDescent="0.25">
      <c r="A532" s="4" t="s">
        <v>6613</v>
      </c>
      <c r="B532" t="s">
        <v>2165</v>
      </c>
      <c r="C532">
        <v>73</v>
      </c>
      <c r="D532" t="s">
        <v>242</v>
      </c>
      <c r="E532">
        <v>1</v>
      </c>
      <c r="F532">
        <v>2</v>
      </c>
      <c r="G532" t="s">
        <v>14</v>
      </c>
    </row>
    <row r="533" spans="1:7" x14ac:dyDescent="0.25">
      <c r="A533" s="4" t="s">
        <v>4272</v>
      </c>
      <c r="B533" t="s">
        <v>4273</v>
      </c>
      <c r="C533">
        <v>5</v>
      </c>
      <c r="D533" t="s">
        <v>242</v>
      </c>
      <c r="E533">
        <v>4</v>
      </c>
      <c r="F533">
        <v>3</v>
      </c>
      <c r="G533" t="s">
        <v>14</v>
      </c>
    </row>
    <row r="534" spans="1:7" x14ac:dyDescent="0.25">
      <c r="A534" s="4" t="s">
        <v>4987</v>
      </c>
      <c r="B534" t="s">
        <v>4988</v>
      </c>
      <c r="C534">
        <v>66</v>
      </c>
      <c r="D534" t="s">
        <v>242</v>
      </c>
      <c r="E534">
        <v>2</v>
      </c>
      <c r="F534">
        <v>3.1699250014423099</v>
      </c>
      <c r="G534" t="s">
        <v>14</v>
      </c>
    </row>
    <row r="535" spans="1:7" x14ac:dyDescent="0.25">
      <c r="A535" s="4" t="s">
        <v>6751</v>
      </c>
      <c r="B535" t="s">
        <v>2699</v>
      </c>
      <c r="C535">
        <v>66</v>
      </c>
      <c r="D535" t="s">
        <v>242</v>
      </c>
      <c r="E535">
        <v>1</v>
      </c>
      <c r="F535">
        <v>2</v>
      </c>
      <c r="G535" t="s">
        <v>14</v>
      </c>
    </row>
    <row r="536" spans="1:7" x14ac:dyDescent="0.25">
      <c r="A536" s="4" t="s">
        <v>2905</v>
      </c>
      <c r="B536" t="s">
        <v>2906</v>
      </c>
      <c r="C536">
        <v>30</v>
      </c>
      <c r="D536" t="s">
        <v>242</v>
      </c>
      <c r="E536">
        <v>1</v>
      </c>
      <c r="F536">
        <v>2</v>
      </c>
      <c r="G536" t="s">
        <v>14</v>
      </c>
    </row>
    <row r="537" spans="1:7" x14ac:dyDescent="0.25">
      <c r="A537" s="4" t="s">
        <v>4365</v>
      </c>
      <c r="B537" t="s">
        <v>4366</v>
      </c>
      <c r="C537">
        <v>9</v>
      </c>
      <c r="D537" t="s">
        <v>242</v>
      </c>
      <c r="E537">
        <v>7</v>
      </c>
      <c r="F537">
        <v>7</v>
      </c>
      <c r="G537" t="s">
        <v>14</v>
      </c>
    </row>
    <row r="538" spans="1:7" x14ac:dyDescent="0.25">
      <c r="A538" s="4" t="s">
        <v>4229</v>
      </c>
      <c r="B538" t="s">
        <v>4391</v>
      </c>
      <c r="C538">
        <v>11</v>
      </c>
      <c r="D538" t="s">
        <v>242</v>
      </c>
      <c r="E538">
        <v>5</v>
      </c>
      <c r="F538">
        <v>4</v>
      </c>
      <c r="G538" t="s">
        <v>14</v>
      </c>
    </row>
    <row r="539" spans="1:7" x14ac:dyDescent="0.25">
      <c r="A539" s="4" t="s">
        <v>3952</v>
      </c>
      <c r="B539" t="s">
        <v>3953</v>
      </c>
      <c r="C539">
        <v>80</v>
      </c>
      <c r="D539" t="s">
        <v>242</v>
      </c>
      <c r="E539">
        <v>1</v>
      </c>
      <c r="F539">
        <v>1.5849625007211601</v>
      </c>
      <c r="G539" t="s">
        <v>14</v>
      </c>
    </row>
    <row r="540" spans="1:7" x14ac:dyDescent="0.25">
      <c r="A540" s="4" t="s">
        <v>5901</v>
      </c>
      <c r="B540" t="s">
        <v>5902</v>
      </c>
      <c r="C540">
        <v>76</v>
      </c>
      <c r="D540" t="s">
        <v>242</v>
      </c>
      <c r="E540">
        <v>1</v>
      </c>
      <c r="F540">
        <v>1.5849625007211601</v>
      </c>
      <c r="G540" t="s">
        <v>14</v>
      </c>
    </row>
    <row r="541" spans="1:7" x14ac:dyDescent="0.25">
      <c r="A541" s="4" t="s">
        <v>5168</v>
      </c>
      <c r="B541" t="s">
        <v>5169</v>
      </c>
      <c r="C541">
        <v>15</v>
      </c>
      <c r="D541" t="s">
        <v>242</v>
      </c>
      <c r="E541">
        <v>1</v>
      </c>
      <c r="F541">
        <v>1.5849625007211601</v>
      </c>
      <c r="G541" t="s">
        <v>14</v>
      </c>
    </row>
    <row r="542" spans="1:7" x14ac:dyDescent="0.25">
      <c r="A542" s="4" t="s">
        <v>6257</v>
      </c>
      <c r="B542" t="s">
        <v>2840</v>
      </c>
      <c r="C542">
        <v>15</v>
      </c>
      <c r="D542" t="s">
        <v>242</v>
      </c>
      <c r="E542">
        <v>2</v>
      </c>
      <c r="F542">
        <v>4</v>
      </c>
      <c r="G542" t="s">
        <v>14</v>
      </c>
    </row>
    <row r="543" spans="1:7" x14ac:dyDescent="0.25">
      <c r="A543" s="4" t="s">
        <v>1135</v>
      </c>
      <c r="B543" t="s">
        <v>1136</v>
      </c>
      <c r="C543">
        <v>7</v>
      </c>
      <c r="D543" t="s">
        <v>242</v>
      </c>
      <c r="E543">
        <v>6</v>
      </c>
      <c r="F543">
        <v>6</v>
      </c>
      <c r="G543" t="s">
        <v>14</v>
      </c>
    </row>
    <row r="544" spans="1:7" x14ac:dyDescent="0.25">
      <c r="A544" s="4" t="s">
        <v>4825</v>
      </c>
      <c r="B544" t="s">
        <v>4826</v>
      </c>
      <c r="C544">
        <v>8</v>
      </c>
      <c r="D544" t="s">
        <v>242</v>
      </c>
      <c r="E544">
        <v>2</v>
      </c>
      <c r="F544">
        <v>0</v>
      </c>
      <c r="G544" t="s">
        <v>14</v>
      </c>
    </row>
    <row r="545" spans="1:7" x14ac:dyDescent="0.25">
      <c r="A545" s="4" t="s">
        <v>4050</v>
      </c>
      <c r="B545" t="s">
        <v>4470</v>
      </c>
      <c r="C545">
        <v>16</v>
      </c>
      <c r="D545" t="s">
        <v>242</v>
      </c>
      <c r="E545">
        <v>2</v>
      </c>
      <c r="F545">
        <v>0</v>
      </c>
      <c r="G545" t="s">
        <v>14</v>
      </c>
    </row>
    <row r="546" spans="1:7" x14ac:dyDescent="0.25">
      <c r="A546" s="4" t="s">
        <v>493</v>
      </c>
      <c r="B546" t="s">
        <v>494</v>
      </c>
      <c r="C546">
        <v>22</v>
      </c>
      <c r="D546" t="s">
        <v>242</v>
      </c>
      <c r="E546">
        <v>3</v>
      </c>
      <c r="F546">
        <v>4.75488750216347</v>
      </c>
      <c r="G546" t="s">
        <v>14</v>
      </c>
    </row>
    <row r="547" spans="1:7" x14ac:dyDescent="0.25">
      <c r="A547" s="4" t="s">
        <v>6189</v>
      </c>
      <c r="B547" t="s">
        <v>1614</v>
      </c>
      <c r="C547">
        <v>22</v>
      </c>
      <c r="D547" t="s">
        <v>242</v>
      </c>
      <c r="E547">
        <v>1</v>
      </c>
      <c r="F547">
        <v>2</v>
      </c>
      <c r="G547" t="s">
        <v>14</v>
      </c>
    </row>
    <row r="548" spans="1:7" x14ac:dyDescent="0.25">
      <c r="A548" s="4" t="s">
        <v>994</v>
      </c>
      <c r="B548" t="s">
        <v>996</v>
      </c>
      <c r="C548">
        <v>64</v>
      </c>
      <c r="D548" t="s">
        <v>242</v>
      </c>
      <c r="E548">
        <v>5</v>
      </c>
      <c r="F548">
        <v>7.9248125036057804</v>
      </c>
      <c r="G548" t="s">
        <v>14</v>
      </c>
    </row>
    <row r="549" spans="1:7" x14ac:dyDescent="0.25">
      <c r="A549" s="4" t="s">
        <v>1141</v>
      </c>
      <c r="B549" t="s">
        <v>1142</v>
      </c>
      <c r="C549">
        <v>54</v>
      </c>
      <c r="D549" t="s">
        <v>242</v>
      </c>
      <c r="E549">
        <v>5</v>
      </c>
      <c r="F549">
        <v>1.5849625007211601</v>
      </c>
      <c r="G549" t="s">
        <v>14</v>
      </c>
    </row>
    <row r="550" spans="1:7" x14ac:dyDescent="0.25">
      <c r="A550" s="4" t="s">
        <v>1020</v>
      </c>
      <c r="B550" t="s">
        <v>1021</v>
      </c>
      <c r="C550">
        <v>54</v>
      </c>
      <c r="D550" t="s">
        <v>242</v>
      </c>
      <c r="E550">
        <v>4</v>
      </c>
      <c r="F550">
        <v>8</v>
      </c>
      <c r="G550" t="s">
        <v>14</v>
      </c>
    </row>
    <row r="551" spans="1:7" x14ac:dyDescent="0.25">
      <c r="A551" s="4" t="s">
        <v>4002</v>
      </c>
      <c r="B551" t="s">
        <v>5597</v>
      </c>
      <c r="C551">
        <v>54</v>
      </c>
      <c r="D551" t="s">
        <v>242</v>
      </c>
      <c r="E551">
        <v>5</v>
      </c>
      <c r="F551">
        <v>7.9248125036057804</v>
      </c>
      <c r="G551" t="s">
        <v>14</v>
      </c>
    </row>
    <row r="552" spans="1:7" x14ac:dyDescent="0.25">
      <c r="A552" s="4" t="s">
        <v>531</v>
      </c>
      <c r="B552" t="s">
        <v>533</v>
      </c>
      <c r="C552">
        <v>53</v>
      </c>
      <c r="D552" t="s">
        <v>242</v>
      </c>
      <c r="E552">
        <v>4</v>
      </c>
      <c r="F552">
        <v>4.75488750216347</v>
      </c>
      <c r="G552" t="s">
        <v>14</v>
      </c>
    </row>
    <row r="553" spans="1:7" x14ac:dyDescent="0.25">
      <c r="A553" s="4" t="s">
        <v>5706</v>
      </c>
      <c r="B553" t="s">
        <v>5707</v>
      </c>
      <c r="C553">
        <v>62</v>
      </c>
      <c r="D553" t="s">
        <v>242</v>
      </c>
      <c r="E553">
        <v>15</v>
      </c>
      <c r="F553">
        <v>23.7744375108173</v>
      </c>
      <c r="G553" t="s">
        <v>14</v>
      </c>
    </row>
    <row r="554" spans="1:7" x14ac:dyDescent="0.25">
      <c r="A554" s="4" t="s">
        <v>6228</v>
      </c>
      <c r="B554" t="s">
        <v>1714</v>
      </c>
      <c r="C554">
        <v>64</v>
      </c>
      <c r="D554" t="s">
        <v>242</v>
      </c>
      <c r="E554">
        <v>2</v>
      </c>
      <c r="F554">
        <v>4</v>
      </c>
      <c r="G554" t="s">
        <v>14</v>
      </c>
    </row>
    <row r="555" spans="1:7" x14ac:dyDescent="0.25">
      <c r="A555" s="4" t="s">
        <v>6229</v>
      </c>
      <c r="B555" t="s">
        <v>1715</v>
      </c>
      <c r="C555">
        <v>64</v>
      </c>
      <c r="D555" t="s">
        <v>242</v>
      </c>
      <c r="E555">
        <v>1</v>
      </c>
      <c r="F555">
        <v>2</v>
      </c>
      <c r="G555" t="s">
        <v>14</v>
      </c>
    </row>
    <row r="556" spans="1:7" x14ac:dyDescent="0.25">
      <c r="A556" s="4" t="s">
        <v>6230</v>
      </c>
      <c r="B556" t="s">
        <v>1716</v>
      </c>
      <c r="C556">
        <v>65</v>
      </c>
      <c r="D556" t="s">
        <v>242</v>
      </c>
      <c r="E556">
        <v>1</v>
      </c>
      <c r="F556">
        <v>2</v>
      </c>
      <c r="G556" t="s">
        <v>14</v>
      </c>
    </row>
    <row r="557" spans="1:7" x14ac:dyDescent="0.25">
      <c r="A557" s="4" t="s">
        <v>5606</v>
      </c>
      <c r="B557" t="s">
        <v>5607</v>
      </c>
      <c r="C557">
        <v>55</v>
      </c>
      <c r="D557" t="s">
        <v>242</v>
      </c>
      <c r="E557">
        <v>2</v>
      </c>
      <c r="F557">
        <v>3.1699250014423099</v>
      </c>
      <c r="G557" t="s">
        <v>14</v>
      </c>
    </row>
    <row r="558" spans="1:7" x14ac:dyDescent="0.25">
      <c r="A558" s="4" t="s">
        <v>5600</v>
      </c>
      <c r="B558" t="s">
        <v>5601</v>
      </c>
      <c r="C558">
        <v>54</v>
      </c>
      <c r="D558" t="s">
        <v>242</v>
      </c>
      <c r="E558">
        <v>2</v>
      </c>
      <c r="F558">
        <v>3.1699250014423099</v>
      </c>
      <c r="G558" t="s">
        <v>14</v>
      </c>
    </row>
    <row r="559" spans="1:7" x14ac:dyDescent="0.25">
      <c r="A559" s="4" t="s">
        <v>6224</v>
      </c>
      <c r="B559" t="s">
        <v>1710</v>
      </c>
      <c r="C559">
        <v>25</v>
      </c>
      <c r="D559" t="s">
        <v>242</v>
      </c>
      <c r="E559">
        <v>1</v>
      </c>
      <c r="F559">
        <v>2</v>
      </c>
      <c r="G559" t="s">
        <v>14</v>
      </c>
    </row>
    <row r="560" spans="1:7" x14ac:dyDescent="0.25">
      <c r="A560" s="4" t="s">
        <v>5358</v>
      </c>
      <c r="B560" t="s">
        <v>1144</v>
      </c>
      <c r="C560">
        <v>34</v>
      </c>
      <c r="D560" t="s">
        <v>242</v>
      </c>
      <c r="E560">
        <v>1</v>
      </c>
      <c r="F560">
        <v>1.5849625007211601</v>
      </c>
      <c r="G560" t="s">
        <v>14</v>
      </c>
    </row>
    <row r="561" spans="1:7" x14ac:dyDescent="0.25">
      <c r="A561" s="4" t="s">
        <v>5741</v>
      </c>
      <c r="B561" t="s">
        <v>5742</v>
      </c>
      <c r="C561">
        <v>65</v>
      </c>
      <c r="D561" t="s">
        <v>242</v>
      </c>
      <c r="E561">
        <v>2</v>
      </c>
      <c r="F561">
        <v>3.1699250014423099</v>
      </c>
      <c r="G561" t="s">
        <v>14</v>
      </c>
    </row>
    <row r="562" spans="1:7" x14ac:dyDescent="0.25">
      <c r="A562" s="4" t="s">
        <v>2907</v>
      </c>
      <c r="B562" t="s">
        <v>2908</v>
      </c>
      <c r="C562">
        <v>33</v>
      </c>
      <c r="D562" t="s">
        <v>242</v>
      </c>
      <c r="E562">
        <v>1</v>
      </c>
      <c r="F562">
        <v>2</v>
      </c>
      <c r="G562" t="s">
        <v>14</v>
      </c>
    </row>
    <row r="563" spans="1:7" x14ac:dyDescent="0.25">
      <c r="A563" s="4" t="s">
        <v>3078</v>
      </c>
      <c r="B563" t="s">
        <v>3079</v>
      </c>
      <c r="C563">
        <v>66</v>
      </c>
      <c r="D563" t="s">
        <v>242</v>
      </c>
      <c r="E563">
        <v>1</v>
      </c>
      <c r="F563">
        <v>2</v>
      </c>
      <c r="G563" t="s">
        <v>14</v>
      </c>
    </row>
    <row r="564" spans="1:7" x14ac:dyDescent="0.25">
      <c r="A564" s="4" t="s">
        <v>3999</v>
      </c>
      <c r="B564" t="s">
        <v>5563</v>
      </c>
      <c r="C564">
        <v>51</v>
      </c>
      <c r="D564" t="s">
        <v>242</v>
      </c>
      <c r="E564">
        <v>4</v>
      </c>
      <c r="F564">
        <v>4.75488750216347</v>
      </c>
      <c r="G564" t="s">
        <v>14</v>
      </c>
    </row>
    <row r="565" spans="1:7" x14ac:dyDescent="0.25">
      <c r="A565" s="4" t="s">
        <v>1016</v>
      </c>
      <c r="B565" t="s">
        <v>1017</v>
      </c>
      <c r="C565">
        <v>51</v>
      </c>
      <c r="D565" t="s">
        <v>242</v>
      </c>
      <c r="E565">
        <v>2</v>
      </c>
      <c r="F565">
        <v>4</v>
      </c>
      <c r="G565" t="s">
        <v>14</v>
      </c>
    </row>
    <row r="566" spans="1:7" x14ac:dyDescent="0.25">
      <c r="A566" s="4" t="s">
        <v>3000</v>
      </c>
      <c r="B566" t="s">
        <v>3001</v>
      </c>
      <c r="C566">
        <v>54</v>
      </c>
      <c r="D566" t="s">
        <v>242</v>
      </c>
      <c r="E566">
        <v>1</v>
      </c>
      <c r="F566">
        <v>2</v>
      </c>
      <c r="G566" t="s">
        <v>14</v>
      </c>
    </row>
    <row r="567" spans="1:7" x14ac:dyDescent="0.25">
      <c r="A567" s="4" t="s">
        <v>6430</v>
      </c>
      <c r="B567" t="s">
        <v>1842</v>
      </c>
      <c r="C567">
        <v>18</v>
      </c>
      <c r="D567" t="s">
        <v>242</v>
      </c>
      <c r="E567">
        <v>2</v>
      </c>
      <c r="F567">
        <v>4</v>
      </c>
      <c r="G567" t="s">
        <v>14</v>
      </c>
    </row>
    <row r="568" spans="1:7" x14ac:dyDescent="0.25">
      <c r="A568" s="4" t="s">
        <v>4506</v>
      </c>
      <c r="B568" t="s">
        <v>1145</v>
      </c>
      <c r="C568">
        <v>20</v>
      </c>
      <c r="D568" t="s">
        <v>242</v>
      </c>
      <c r="E568">
        <v>3</v>
      </c>
      <c r="F568">
        <v>1</v>
      </c>
      <c r="G568" t="s">
        <v>14</v>
      </c>
    </row>
    <row r="569" spans="1:7" x14ac:dyDescent="0.25">
      <c r="A569" s="4" t="s">
        <v>1147</v>
      </c>
      <c r="B569" t="s">
        <v>1148</v>
      </c>
      <c r="C569">
        <v>20</v>
      </c>
      <c r="D569" t="s">
        <v>242</v>
      </c>
      <c r="E569">
        <v>3</v>
      </c>
      <c r="F569">
        <v>1</v>
      </c>
      <c r="G569" t="s">
        <v>14</v>
      </c>
    </row>
    <row r="570" spans="1:7" x14ac:dyDescent="0.25">
      <c r="A570" s="4" t="s">
        <v>863</v>
      </c>
      <c r="B570" t="s">
        <v>864</v>
      </c>
      <c r="C570">
        <v>52</v>
      </c>
      <c r="D570" t="s">
        <v>242</v>
      </c>
      <c r="E570">
        <v>3</v>
      </c>
      <c r="F570">
        <v>3.1699250014423099</v>
      </c>
      <c r="G570" t="s">
        <v>14</v>
      </c>
    </row>
    <row r="571" spans="1:7" x14ac:dyDescent="0.25">
      <c r="A571" s="4" t="s">
        <v>4700</v>
      </c>
      <c r="B571" t="s">
        <v>1146</v>
      </c>
      <c r="C571">
        <v>52</v>
      </c>
      <c r="D571" t="s">
        <v>242</v>
      </c>
      <c r="E571">
        <v>13</v>
      </c>
      <c r="F571">
        <v>8</v>
      </c>
      <c r="G571" t="s">
        <v>14</v>
      </c>
    </row>
    <row r="572" spans="1:7" x14ac:dyDescent="0.25">
      <c r="A572" s="4" t="s">
        <v>5150</v>
      </c>
      <c r="B572" t="s">
        <v>5151</v>
      </c>
      <c r="C572">
        <v>14</v>
      </c>
      <c r="D572" t="s">
        <v>242</v>
      </c>
      <c r="E572">
        <v>1</v>
      </c>
      <c r="F572">
        <v>1.5849625007211601</v>
      </c>
      <c r="G572" t="s">
        <v>14</v>
      </c>
    </row>
    <row r="573" spans="1:7" x14ac:dyDescent="0.25">
      <c r="A573" s="4" t="s">
        <v>4423</v>
      </c>
      <c r="B573" t="s">
        <v>4424</v>
      </c>
      <c r="C573">
        <v>13</v>
      </c>
      <c r="D573" t="s">
        <v>242</v>
      </c>
      <c r="E573">
        <v>1</v>
      </c>
      <c r="F573">
        <v>1</v>
      </c>
      <c r="G573" t="s">
        <v>14</v>
      </c>
    </row>
    <row r="574" spans="1:7" x14ac:dyDescent="0.25">
      <c r="A574" s="4" t="s">
        <v>4534</v>
      </c>
      <c r="B574" t="s">
        <v>4535</v>
      </c>
      <c r="C574">
        <v>23</v>
      </c>
      <c r="D574" t="s">
        <v>242</v>
      </c>
      <c r="E574">
        <v>2</v>
      </c>
      <c r="F574">
        <v>1</v>
      </c>
      <c r="G574" t="s">
        <v>14</v>
      </c>
    </row>
    <row r="575" spans="1:7" x14ac:dyDescent="0.25">
      <c r="A575" s="4" t="s">
        <v>6653</v>
      </c>
      <c r="B575" t="s">
        <v>1875</v>
      </c>
      <c r="C575">
        <v>23</v>
      </c>
      <c r="D575" t="s">
        <v>242</v>
      </c>
      <c r="E575">
        <v>1</v>
      </c>
      <c r="F575">
        <v>2</v>
      </c>
      <c r="G575" t="s">
        <v>14</v>
      </c>
    </row>
    <row r="576" spans="1:7" x14ac:dyDescent="0.25">
      <c r="A576" s="4" t="s">
        <v>6445</v>
      </c>
      <c r="B576" t="s">
        <v>1875</v>
      </c>
      <c r="C576">
        <v>23</v>
      </c>
      <c r="D576" t="s">
        <v>242</v>
      </c>
      <c r="E576">
        <v>2</v>
      </c>
      <c r="F576">
        <v>4</v>
      </c>
      <c r="G576" t="s">
        <v>14</v>
      </c>
    </row>
    <row r="577" spans="1:7" x14ac:dyDescent="0.25">
      <c r="A577" s="4" t="s">
        <v>1156</v>
      </c>
      <c r="B577" t="s">
        <v>1157</v>
      </c>
      <c r="C577">
        <v>9</v>
      </c>
      <c r="D577" t="s">
        <v>242</v>
      </c>
      <c r="E577">
        <v>3</v>
      </c>
      <c r="F577">
        <v>1</v>
      </c>
      <c r="G577" t="s">
        <v>14</v>
      </c>
    </row>
    <row r="578" spans="1:7" x14ac:dyDescent="0.25">
      <c r="A578" s="4" t="s">
        <v>2770</v>
      </c>
      <c r="B578" t="s">
        <v>2771</v>
      </c>
      <c r="C578">
        <v>77</v>
      </c>
      <c r="D578" t="s">
        <v>242</v>
      </c>
      <c r="E578">
        <v>2</v>
      </c>
      <c r="F578">
        <v>4</v>
      </c>
      <c r="G578" t="s">
        <v>14</v>
      </c>
    </row>
    <row r="579" spans="1:7" x14ac:dyDescent="0.25">
      <c r="A579" s="4" t="s">
        <v>699</v>
      </c>
      <c r="B579" t="s">
        <v>700</v>
      </c>
      <c r="C579">
        <v>9</v>
      </c>
      <c r="D579" t="s">
        <v>242</v>
      </c>
      <c r="E579">
        <v>1</v>
      </c>
      <c r="F579">
        <v>2</v>
      </c>
      <c r="G579" t="s">
        <v>14</v>
      </c>
    </row>
    <row r="580" spans="1:7" x14ac:dyDescent="0.25">
      <c r="A580" s="4" t="s">
        <v>6422</v>
      </c>
      <c r="B580" t="s">
        <v>1830</v>
      </c>
      <c r="C580">
        <v>15</v>
      </c>
      <c r="D580" t="s">
        <v>242</v>
      </c>
      <c r="E580">
        <v>1</v>
      </c>
      <c r="F580">
        <v>2</v>
      </c>
      <c r="G580" t="s">
        <v>14</v>
      </c>
    </row>
    <row r="581" spans="1:7" x14ac:dyDescent="0.25">
      <c r="A581" s="4" t="s">
        <v>6627</v>
      </c>
      <c r="B581" t="s">
        <v>2187</v>
      </c>
      <c r="C581">
        <v>80</v>
      </c>
      <c r="D581" t="s">
        <v>242</v>
      </c>
      <c r="E581">
        <v>1</v>
      </c>
      <c r="F581">
        <v>2</v>
      </c>
      <c r="G581" t="s">
        <v>14</v>
      </c>
    </row>
    <row r="582" spans="1:7" x14ac:dyDescent="0.25">
      <c r="A582" s="4" t="s">
        <v>4129</v>
      </c>
      <c r="B582" t="s">
        <v>4270</v>
      </c>
      <c r="C582">
        <v>5</v>
      </c>
      <c r="D582" t="s">
        <v>242</v>
      </c>
      <c r="E582">
        <v>11</v>
      </c>
      <c r="F582">
        <v>11</v>
      </c>
      <c r="G582" t="s">
        <v>14</v>
      </c>
    </row>
    <row r="583" spans="1:7" x14ac:dyDescent="0.25">
      <c r="A583" s="4" t="s">
        <v>4305</v>
      </c>
      <c r="B583" t="s">
        <v>4306</v>
      </c>
      <c r="C583">
        <v>7</v>
      </c>
      <c r="D583" t="s">
        <v>242</v>
      </c>
      <c r="E583">
        <v>4</v>
      </c>
      <c r="F583">
        <v>4</v>
      </c>
      <c r="G583" t="s">
        <v>14</v>
      </c>
    </row>
    <row r="584" spans="1:7" x14ac:dyDescent="0.25">
      <c r="A584" s="4" t="s">
        <v>4808</v>
      </c>
      <c r="B584" t="s">
        <v>1149</v>
      </c>
      <c r="C584">
        <v>80</v>
      </c>
      <c r="D584" t="s">
        <v>242</v>
      </c>
      <c r="E584">
        <v>6</v>
      </c>
      <c r="F584">
        <v>6</v>
      </c>
      <c r="G584" t="s">
        <v>14</v>
      </c>
    </row>
    <row r="585" spans="1:7" x14ac:dyDescent="0.25">
      <c r="A585" s="4" t="s">
        <v>2693</v>
      </c>
      <c r="B585" t="s">
        <v>2694</v>
      </c>
      <c r="C585">
        <v>64</v>
      </c>
      <c r="D585" t="s">
        <v>242</v>
      </c>
      <c r="E585">
        <v>2</v>
      </c>
      <c r="F585">
        <v>4</v>
      </c>
      <c r="G585" t="s">
        <v>14</v>
      </c>
    </row>
    <row r="586" spans="1:7" x14ac:dyDescent="0.25">
      <c r="A586" s="4" t="s">
        <v>1926</v>
      </c>
      <c r="B586" t="s">
        <v>1927</v>
      </c>
      <c r="C586">
        <v>35</v>
      </c>
      <c r="D586" t="s">
        <v>242</v>
      </c>
      <c r="E586">
        <v>1</v>
      </c>
      <c r="F586">
        <v>2</v>
      </c>
      <c r="G586" t="s">
        <v>14</v>
      </c>
    </row>
    <row r="587" spans="1:7" x14ac:dyDescent="0.25">
      <c r="A587" s="4" t="s">
        <v>4006</v>
      </c>
      <c r="B587" t="s">
        <v>5660</v>
      </c>
      <c r="C587">
        <v>59</v>
      </c>
      <c r="D587" t="s">
        <v>242</v>
      </c>
      <c r="E587">
        <v>2</v>
      </c>
      <c r="F587">
        <v>1.5849625007211601</v>
      </c>
      <c r="G587" t="s">
        <v>14</v>
      </c>
    </row>
    <row r="588" spans="1:7" x14ac:dyDescent="0.25">
      <c r="A588" s="4" t="s">
        <v>5385</v>
      </c>
      <c r="B588" t="s">
        <v>5386</v>
      </c>
      <c r="C588">
        <v>37</v>
      </c>
      <c r="D588" t="s">
        <v>242</v>
      </c>
      <c r="E588">
        <v>1</v>
      </c>
      <c r="F588">
        <v>1.5849625007211601</v>
      </c>
      <c r="G588" t="s">
        <v>14</v>
      </c>
    </row>
    <row r="589" spans="1:7" x14ac:dyDescent="0.25">
      <c r="A589" s="4" t="s">
        <v>5478</v>
      </c>
      <c r="B589" t="s">
        <v>5479</v>
      </c>
      <c r="C589">
        <v>43</v>
      </c>
      <c r="D589" t="s">
        <v>242</v>
      </c>
      <c r="E589">
        <v>1</v>
      </c>
      <c r="F589">
        <v>1.5849625007211601</v>
      </c>
      <c r="G589" t="s">
        <v>14</v>
      </c>
    </row>
    <row r="590" spans="1:7" x14ac:dyDescent="0.25">
      <c r="A590" s="4" t="s">
        <v>3026</v>
      </c>
      <c r="B590" t="s">
        <v>3027</v>
      </c>
      <c r="C590">
        <v>58</v>
      </c>
      <c r="D590" t="s">
        <v>242</v>
      </c>
      <c r="E590">
        <v>1</v>
      </c>
      <c r="F590">
        <v>2</v>
      </c>
      <c r="G590" t="s">
        <v>14</v>
      </c>
    </row>
    <row r="591" spans="1:7" x14ac:dyDescent="0.25">
      <c r="A591" s="4" t="s">
        <v>3037</v>
      </c>
      <c r="B591" t="s">
        <v>3038</v>
      </c>
      <c r="C591">
        <v>59</v>
      </c>
      <c r="D591" t="s">
        <v>242</v>
      </c>
      <c r="E591">
        <v>1</v>
      </c>
      <c r="F591">
        <v>2</v>
      </c>
      <c r="G591" t="s">
        <v>14</v>
      </c>
    </row>
    <row r="592" spans="1:7" x14ac:dyDescent="0.25">
      <c r="A592" s="4" t="s">
        <v>5658</v>
      </c>
      <c r="B592" t="s">
        <v>5659</v>
      </c>
      <c r="C592">
        <v>59</v>
      </c>
      <c r="D592" t="s">
        <v>242</v>
      </c>
      <c r="E592">
        <v>1</v>
      </c>
      <c r="F592">
        <v>1.5849625007211601</v>
      </c>
      <c r="G592" t="s">
        <v>14</v>
      </c>
    </row>
    <row r="593" spans="1:7" x14ac:dyDescent="0.25">
      <c r="A593" s="4" t="s">
        <v>5545</v>
      </c>
      <c r="B593" t="s">
        <v>5546</v>
      </c>
      <c r="C593">
        <v>50</v>
      </c>
      <c r="D593" t="s">
        <v>242</v>
      </c>
      <c r="E593">
        <v>1</v>
      </c>
      <c r="F593">
        <v>1.5849625007211601</v>
      </c>
      <c r="G593" t="s">
        <v>14</v>
      </c>
    </row>
    <row r="594" spans="1:7" x14ac:dyDescent="0.25">
      <c r="A594" s="4" t="s">
        <v>5467</v>
      </c>
      <c r="B594" t="s">
        <v>5468</v>
      </c>
      <c r="C594">
        <v>42</v>
      </c>
      <c r="D594" t="s">
        <v>242</v>
      </c>
      <c r="E594">
        <v>1</v>
      </c>
      <c r="F594">
        <v>1.5849625007211601</v>
      </c>
      <c r="G594" t="s">
        <v>14</v>
      </c>
    </row>
    <row r="595" spans="1:7" x14ac:dyDescent="0.25">
      <c r="A595" s="4" t="s">
        <v>5377</v>
      </c>
      <c r="B595" t="s">
        <v>5378</v>
      </c>
      <c r="C595">
        <v>36</v>
      </c>
      <c r="D595" t="s">
        <v>242</v>
      </c>
      <c r="E595">
        <v>1</v>
      </c>
      <c r="F595">
        <v>1.5849625007211601</v>
      </c>
      <c r="G595" t="s">
        <v>14</v>
      </c>
    </row>
    <row r="596" spans="1:7" x14ac:dyDescent="0.25">
      <c r="A596" s="4" t="s">
        <v>5668</v>
      </c>
      <c r="B596" t="s">
        <v>5669</v>
      </c>
      <c r="C596">
        <v>59</v>
      </c>
      <c r="D596" t="s">
        <v>242</v>
      </c>
      <c r="E596">
        <v>1</v>
      </c>
      <c r="F596">
        <v>1.5849625007211601</v>
      </c>
      <c r="G596" t="s">
        <v>14</v>
      </c>
    </row>
    <row r="597" spans="1:7" x14ac:dyDescent="0.25">
      <c r="A597" s="4" t="s">
        <v>5223</v>
      </c>
      <c r="B597" t="s">
        <v>5224</v>
      </c>
      <c r="C597">
        <v>19</v>
      </c>
      <c r="D597" t="s">
        <v>242</v>
      </c>
      <c r="E597">
        <v>1</v>
      </c>
      <c r="F597">
        <v>1.5849625007211601</v>
      </c>
      <c r="G597" t="s">
        <v>14</v>
      </c>
    </row>
    <row r="598" spans="1:7" x14ac:dyDescent="0.25">
      <c r="A598" s="4" t="s">
        <v>5469</v>
      </c>
      <c r="B598" t="s">
        <v>5470</v>
      </c>
      <c r="C598">
        <v>42</v>
      </c>
      <c r="D598" t="s">
        <v>242</v>
      </c>
      <c r="E598">
        <v>1</v>
      </c>
      <c r="F598">
        <v>1.5849625007211601</v>
      </c>
      <c r="G598" t="s">
        <v>14</v>
      </c>
    </row>
    <row r="599" spans="1:7" x14ac:dyDescent="0.25">
      <c r="A599" s="4" t="s">
        <v>5475</v>
      </c>
      <c r="B599" t="s">
        <v>5476</v>
      </c>
      <c r="C599">
        <v>43</v>
      </c>
      <c r="D599" t="s">
        <v>242</v>
      </c>
      <c r="E599">
        <v>1</v>
      </c>
      <c r="F599">
        <v>1.5849625007211601</v>
      </c>
      <c r="G599" t="s">
        <v>14</v>
      </c>
    </row>
    <row r="600" spans="1:7" x14ac:dyDescent="0.25">
      <c r="A600" s="4" t="s">
        <v>5430</v>
      </c>
      <c r="B600" t="s">
        <v>5431</v>
      </c>
      <c r="C600">
        <v>41</v>
      </c>
      <c r="D600" t="s">
        <v>242</v>
      </c>
      <c r="E600">
        <v>1</v>
      </c>
      <c r="F600">
        <v>1.5849625007211601</v>
      </c>
      <c r="G600" t="s">
        <v>14</v>
      </c>
    </row>
    <row r="601" spans="1:7" x14ac:dyDescent="0.25">
      <c r="A601" s="4" t="s">
        <v>1640</v>
      </c>
      <c r="B601" t="s">
        <v>1641</v>
      </c>
      <c r="C601">
        <v>56</v>
      </c>
      <c r="D601" t="s">
        <v>242</v>
      </c>
      <c r="E601">
        <v>1</v>
      </c>
      <c r="F601">
        <v>2</v>
      </c>
      <c r="G601" t="s">
        <v>14</v>
      </c>
    </row>
    <row r="602" spans="1:7" x14ac:dyDescent="0.25">
      <c r="A602" s="4" t="s">
        <v>5471</v>
      </c>
      <c r="B602" t="s">
        <v>5472</v>
      </c>
      <c r="C602">
        <v>42</v>
      </c>
      <c r="D602" t="s">
        <v>242</v>
      </c>
      <c r="E602">
        <v>1</v>
      </c>
      <c r="F602">
        <v>1.5849625007211601</v>
      </c>
      <c r="G602" t="s">
        <v>14</v>
      </c>
    </row>
    <row r="603" spans="1:7" x14ac:dyDescent="0.25">
      <c r="A603" s="4" t="s">
        <v>1556</v>
      </c>
      <c r="B603" t="s">
        <v>5818</v>
      </c>
      <c r="C603">
        <v>70</v>
      </c>
      <c r="D603" t="s">
        <v>242</v>
      </c>
      <c r="E603">
        <v>1</v>
      </c>
      <c r="F603">
        <v>1.5849625007211601</v>
      </c>
      <c r="G603" t="s">
        <v>14</v>
      </c>
    </row>
    <row r="604" spans="1:7" x14ac:dyDescent="0.25">
      <c r="A604" s="4" t="s">
        <v>1150</v>
      </c>
      <c r="B604" t="s">
        <v>1151</v>
      </c>
      <c r="C604">
        <v>45</v>
      </c>
      <c r="D604" t="s">
        <v>242</v>
      </c>
      <c r="E604">
        <v>1</v>
      </c>
      <c r="F604">
        <v>1</v>
      </c>
      <c r="G604" t="s">
        <v>14</v>
      </c>
    </row>
    <row r="605" spans="1:7" x14ac:dyDescent="0.25">
      <c r="A605" s="4" t="s">
        <v>1154</v>
      </c>
      <c r="B605" t="s">
        <v>1155</v>
      </c>
      <c r="C605">
        <v>35</v>
      </c>
      <c r="D605" t="s">
        <v>242</v>
      </c>
      <c r="E605">
        <v>7</v>
      </c>
      <c r="F605">
        <v>7</v>
      </c>
      <c r="G605" t="s">
        <v>14</v>
      </c>
    </row>
    <row r="606" spans="1:7" x14ac:dyDescent="0.25">
      <c r="A606" s="4" t="s">
        <v>1621</v>
      </c>
      <c r="B606" t="s">
        <v>1622</v>
      </c>
      <c r="C606">
        <v>30</v>
      </c>
      <c r="D606" t="s">
        <v>242</v>
      </c>
      <c r="E606">
        <v>1</v>
      </c>
      <c r="F606">
        <v>2</v>
      </c>
      <c r="G606" t="s">
        <v>14</v>
      </c>
    </row>
    <row r="607" spans="1:7" x14ac:dyDescent="0.25">
      <c r="A607" s="4" t="s">
        <v>5958</v>
      </c>
      <c r="B607" t="s">
        <v>5959</v>
      </c>
      <c r="C607">
        <v>79</v>
      </c>
      <c r="D607" t="s">
        <v>242</v>
      </c>
      <c r="E607">
        <v>1</v>
      </c>
      <c r="F607">
        <v>1.5849625007211601</v>
      </c>
      <c r="G607" t="s">
        <v>14</v>
      </c>
    </row>
    <row r="608" spans="1:7" x14ac:dyDescent="0.25">
      <c r="A608" s="4" t="s">
        <v>5500</v>
      </c>
      <c r="B608" t="s">
        <v>5501</v>
      </c>
      <c r="C608">
        <v>46</v>
      </c>
      <c r="D608" t="s">
        <v>242</v>
      </c>
      <c r="E608">
        <v>2</v>
      </c>
      <c r="F608">
        <v>3.1699250014423099</v>
      </c>
      <c r="G608" t="s">
        <v>14</v>
      </c>
    </row>
    <row r="609" spans="1:7" x14ac:dyDescent="0.25">
      <c r="A609" s="4" t="s">
        <v>4792</v>
      </c>
      <c r="B609" t="s">
        <v>4793</v>
      </c>
      <c r="C609">
        <v>74</v>
      </c>
      <c r="D609" t="s">
        <v>242</v>
      </c>
      <c r="E609">
        <v>1</v>
      </c>
      <c r="F609">
        <v>1</v>
      </c>
      <c r="G609" t="s">
        <v>14</v>
      </c>
    </row>
    <row r="610" spans="1:7" x14ac:dyDescent="0.25">
      <c r="A610" s="4" t="s">
        <v>4157</v>
      </c>
      <c r="B610" t="s">
        <v>5356</v>
      </c>
      <c r="C610">
        <v>33</v>
      </c>
      <c r="D610" t="s">
        <v>242</v>
      </c>
      <c r="E610">
        <v>1</v>
      </c>
      <c r="F610">
        <v>1.5849625007211601</v>
      </c>
      <c r="G610" t="s">
        <v>14</v>
      </c>
    </row>
    <row r="611" spans="1:7" x14ac:dyDescent="0.25">
      <c r="A611" s="4" t="s">
        <v>2913</v>
      </c>
      <c r="B611" t="s">
        <v>2914</v>
      </c>
      <c r="C611">
        <v>33</v>
      </c>
      <c r="D611" t="s">
        <v>242</v>
      </c>
      <c r="E611">
        <v>2</v>
      </c>
      <c r="F611">
        <v>4</v>
      </c>
      <c r="G611" t="s">
        <v>14</v>
      </c>
    </row>
    <row r="612" spans="1:7" x14ac:dyDescent="0.25">
      <c r="A612" s="4" t="s">
        <v>5407</v>
      </c>
      <c r="B612" t="s">
        <v>1152</v>
      </c>
      <c r="C612">
        <v>39</v>
      </c>
      <c r="D612" t="s">
        <v>242</v>
      </c>
      <c r="E612">
        <v>2</v>
      </c>
      <c r="F612">
        <v>3.1699250014423099</v>
      </c>
      <c r="G612" t="s">
        <v>14</v>
      </c>
    </row>
    <row r="613" spans="1:7" x14ac:dyDescent="0.25">
      <c r="A613" s="4" t="s">
        <v>4686</v>
      </c>
      <c r="B613" t="s">
        <v>4687</v>
      </c>
      <c r="C613">
        <v>49</v>
      </c>
      <c r="D613" t="s">
        <v>242</v>
      </c>
      <c r="E613">
        <v>1</v>
      </c>
      <c r="F613">
        <v>1</v>
      </c>
      <c r="G613" t="s">
        <v>14</v>
      </c>
    </row>
    <row r="614" spans="1:7" x14ac:dyDescent="0.25">
      <c r="A614" s="4" t="s">
        <v>4688</v>
      </c>
      <c r="B614" t="s">
        <v>1153</v>
      </c>
      <c r="C614">
        <v>49</v>
      </c>
      <c r="D614" t="s">
        <v>242</v>
      </c>
      <c r="E614">
        <v>2</v>
      </c>
      <c r="F614">
        <v>2</v>
      </c>
      <c r="G614" t="s">
        <v>14</v>
      </c>
    </row>
    <row r="615" spans="1:7" x14ac:dyDescent="0.25">
      <c r="A615" s="4" t="s">
        <v>3990</v>
      </c>
      <c r="B615" t="s">
        <v>5127</v>
      </c>
      <c r="C615">
        <v>13</v>
      </c>
      <c r="D615" t="s">
        <v>242</v>
      </c>
      <c r="E615">
        <v>6</v>
      </c>
      <c r="F615">
        <v>6.3398500028846296</v>
      </c>
      <c r="G615" t="s">
        <v>14</v>
      </c>
    </row>
    <row r="616" spans="1:7" x14ac:dyDescent="0.25">
      <c r="A616" s="4" t="s">
        <v>2832</v>
      </c>
      <c r="B616" t="s">
        <v>2833</v>
      </c>
      <c r="C616">
        <v>13</v>
      </c>
      <c r="D616" t="s">
        <v>242</v>
      </c>
      <c r="E616">
        <v>3</v>
      </c>
      <c r="F616">
        <v>6</v>
      </c>
      <c r="G616" t="s">
        <v>14</v>
      </c>
    </row>
    <row r="617" spans="1:7" x14ac:dyDescent="0.25">
      <c r="A617" s="4" t="s">
        <v>456</v>
      </c>
      <c r="B617" t="s">
        <v>457</v>
      </c>
      <c r="C617">
        <v>12</v>
      </c>
      <c r="D617" t="s">
        <v>242</v>
      </c>
      <c r="E617">
        <v>2</v>
      </c>
      <c r="F617">
        <v>3.1699250014423099</v>
      </c>
      <c r="G617" t="s">
        <v>14</v>
      </c>
    </row>
    <row r="618" spans="1:7" x14ac:dyDescent="0.25">
      <c r="A618" s="4" t="s">
        <v>3984</v>
      </c>
      <c r="B618" t="s">
        <v>5097</v>
      </c>
      <c r="C618">
        <v>11</v>
      </c>
      <c r="D618" t="s">
        <v>242</v>
      </c>
      <c r="E618">
        <v>1</v>
      </c>
      <c r="F618">
        <v>1.5849625007211601</v>
      </c>
      <c r="G618" t="s">
        <v>14</v>
      </c>
    </row>
    <row r="619" spans="1:7" x14ac:dyDescent="0.25">
      <c r="A619" s="4" t="s">
        <v>1681</v>
      </c>
      <c r="B619" t="s">
        <v>1682</v>
      </c>
      <c r="C619">
        <v>73</v>
      </c>
      <c r="D619" t="s">
        <v>242</v>
      </c>
      <c r="E619">
        <v>1</v>
      </c>
      <c r="F619">
        <v>2</v>
      </c>
      <c r="G619" t="s">
        <v>14</v>
      </c>
    </row>
    <row r="620" spans="1:7" x14ac:dyDescent="0.25">
      <c r="A620" s="4" t="s">
        <v>1158</v>
      </c>
      <c r="B620" t="s">
        <v>1159</v>
      </c>
      <c r="C620">
        <v>29</v>
      </c>
      <c r="D620" t="s">
        <v>242</v>
      </c>
      <c r="E620">
        <v>8</v>
      </c>
      <c r="F620">
        <v>5</v>
      </c>
      <c r="G620" t="s">
        <v>14</v>
      </c>
    </row>
    <row r="621" spans="1:7" x14ac:dyDescent="0.25">
      <c r="A621" s="4" t="s">
        <v>1160</v>
      </c>
      <c r="B621" t="s">
        <v>1161</v>
      </c>
      <c r="C621">
        <v>30</v>
      </c>
      <c r="D621" t="s">
        <v>242</v>
      </c>
      <c r="E621">
        <v>1</v>
      </c>
      <c r="F621">
        <v>1.5849625007211601</v>
      </c>
      <c r="G621" t="s">
        <v>14</v>
      </c>
    </row>
    <row r="622" spans="1:7" x14ac:dyDescent="0.25">
      <c r="A622" s="4" t="s">
        <v>1602</v>
      </c>
      <c r="B622" t="s">
        <v>1603</v>
      </c>
      <c r="C622">
        <v>17</v>
      </c>
      <c r="D622" t="s">
        <v>242</v>
      </c>
      <c r="E622">
        <v>1</v>
      </c>
      <c r="F622">
        <v>2</v>
      </c>
      <c r="G622" t="s">
        <v>14</v>
      </c>
    </row>
    <row r="623" spans="1:7" x14ac:dyDescent="0.25">
      <c r="A623" s="4" t="s">
        <v>5654</v>
      </c>
      <c r="B623" t="s">
        <v>5655</v>
      </c>
      <c r="C623">
        <v>58</v>
      </c>
      <c r="D623" t="s">
        <v>242</v>
      </c>
      <c r="E623">
        <v>2</v>
      </c>
      <c r="F623">
        <v>3.1699250014423099</v>
      </c>
      <c r="G623" t="s">
        <v>14</v>
      </c>
    </row>
    <row r="624" spans="1:7" x14ac:dyDescent="0.25">
      <c r="A624" s="4" t="s">
        <v>5747</v>
      </c>
      <c r="B624" t="s">
        <v>5748</v>
      </c>
      <c r="C624">
        <v>65</v>
      </c>
      <c r="D624" t="s">
        <v>242</v>
      </c>
      <c r="E624">
        <v>1</v>
      </c>
      <c r="F624">
        <v>1.5849625007211601</v>
      </c>
      <c r="G624" t="s">
        <v>14</v>
      </c>
    </row>
    <row r="625" spans="1:7" x14ac:dyDescent="0.25">
      <c r="A625" s="4" t="s">
        <v>5617</v>
      </c>
      <c r="B625" t="s">
        <v>5618</v>
      </c>
      <c r="C625">
        <v>56</v>
      </c>
      <c r="D625" t="s">
        <v>242</v>
      </c>
      <c r="E625">
        <v>1</v>
      </c>
      <c r="F625">
        <v>1.5849625007211601</v>
      </c>
      <c r="G625" t="s">
        <v>14</v>
      </c>
    </row>
    <row r="626" spans="1:7" x14ac:dyDescent="0.25">
      <c r="A626" s="4" t="s">
        <v>2482</v>
      </c>
      <c r="B626" t="s">
        <v>2483</v>
      </c>
      <c r="C626">
        <v>35</v>
      </c>
      <c r="D626" t="s">
        <v>242</v>
      </c>
      <c r="E626">
        <v>2</v>
      </c>
      <c r="F626">
        <v>4</v>
      </c>
      <c r="G626" t="s">
        <v>14</v>
      </c>
    </row>
    <row r="627" spans="1:7" x14ac:dyDescent="0.25">
      <c r="A627" s="4" t="s">
        <v>6213</v>
      </c>
      <c r="B627" t="s">
        <v>1673</v>
      </c>
      <c r="C627">
        <v>69</v>
      </c>
      <c r="D627" t="s">
        <v>242</v>
      </c>
      <c r="E627">
        <v>1</v>
      </c>
      <c r="F627">
        <v>2</v>
      </c>
      <c r="G627" t="s">
        <v>14</v>
      </c>
    </row>
    <row r="628" spans="1:7" x14ac:dyDescent="0.25">
      <c r="A628" s="4" t="s">
        <v>6185</v>
      </c>
      <c r="B628" t="s">
        <v>1598</v>
      </c>
      <c r="C628">
        <v>16</v>
      </c>
      <c r="D628" t="s">
        <v>242</v>
      </c>
      <c r="E628">
        <v>1</v>
      </c>
      <c r="F628">
        <v>2</v>
      </c>
      <c r="G628" t="s">
        <v>14</v>
      </c>
    </row>
    <row r="629" spans="1:7" x14ac:dyDescent="0.25">
      <c r="A629" s="4" t="s">
        <v>5109</v>
      </c>
      <c r="B629" t="s">
        <v>5110</v>
      </c>
      <c r="C629">
        <v>12</v>
      </c>
      <c r="D629" t="s">
        <v>242</v>
      </c>
      <c r="E629">
        <v>1</v>
      </c>
      <c r="F629">
        <v>1.5849625007211601</v>
      </c>
      <c r="G629" t="s">
        <v>14</v>
      </c>
    </row>
    <row r="630" spans="1:7" x14ac:dyDescent="0.25">
      <c r="A630" s="4" t="s">
        <v>1662</v>
      </c>
      <c r="B630" t="s">
        <v>1663</v>
      </c>
      <c r="C630">
        <v>62</v>
      </c>
      <c r="D630" t="s">
        <v>242</v>
      </c>
      <c r="E630">
        <v>1</v>
      </c>
      <c r="F630">
        <v>2</v>
      </c>
      <c r="G630" t="s">
        <v>14</v>
      </c>
    </row>
    <row r="631" spans="1:7" x14ac:dyDescent="0.25">
      <c r="A631" s="4" t="s">
        <v>1713</v>
      </c>
      <c r="B631" t="s">
        <v>1663</v>
      </c>
      <c r="C631">
        <v>62</v>
      </c>
      <c r="D631" t="s">
        <v>242</v>
      </c>
      <c r="E631">
        <v>1</v>
      </c>
      <c r="F631">
        <v>2</v>
      </c>
      <c r="G631" t="s">
        <v>14</v>
      </c>
    </row>
    <row r="632" spans="1:7" x14ac:dyDescent="0.25">
      <c r="A632" s="4" t="s">
        <v>5451</v>
      </c>
      <c r="B632" t="s">
        <v>5452</v>
      </c>
      <c r="C632">
        <v>42</v>
      </c>
      <c r="D632" t="s">
        <v>242</v>
      </c>
      <c r="E632">
        <v>1</v>
      </c>
      <c r="F632">
        <v>1.5849625007211601</v>
      </c>
      <c r="G632" t="s">
        <v>14</v>
      </c>
    </row>
    <row r="633" spans="1:7" x14ac:dyDescent="0.25">
      <c r="A633" s="4" t="s">
        <v>1685</v>
      </c>
      <c r="B633" t="s">
        <v>1686</v>
      </c>
      <c r="C633">
        <v>73</v>
      </c>
      <c r="D633" t="s">
        <v>242</v>
      </c>
      <c r="E633">
        <v>2</v>
      </c>
      <c r="F633">
        <v>4</v>
      </c>
      <c r="G633" t="s">
        <v>14</v>
      </c>
    </row>
    <row r="634" spans="1:7" x14ac:dyDescent="0.25">
      <c r="A634" s="4" t="s">
        <v>2819</v>
      </c>
      <c r="B634" t="s">
        <v>2820</v>
      </c>
      <c r="C634">
        <v>12</v>
      </c>
      <c r="D634" t="s">
        <v>242</v>
      </c>
      <c r="E634">
        <v>1</v>
      </c>
      <c r="F634">
        <v>2</v>
      </c>
      <c r="G634" t="s">
        <v>14</v>
      </c>
    </row>
    <row r="635" spans="1:7" x14ac:dyDescent="0.25">
      <c r="A635" s="4" t="s">
        <v>4148</v>
      </c>
      <c r="B635" t="s">
        <v>5227</v>
      </c>
      <c r="C635">
        <v>19</v>
      </c>
      <c r="D635" t="s">
        <v>242</v>
      </c>
      <c r="E635">
        <v>2</v>
      </c>
      <c r="F635">
        <v>3.1699250014423099</v>
      </c>
      <c r="G635" t="s">
        <v>14</v>
      </c>
    </row>
    <row r="636" spans="1:7" x14ac:dyDescent="0.25">
      <c r="A636" s="4" t="s">
        <v>2865</v>
      </c>
      <c r="B636" t="s">
        <v>2866</v>
      </c>
      <c r="C636">
        <v>19</v>
      </c>
      <c r="D636" t="s">
        <v>242</v>
      </c>
      <c r="E636">
        <v>1</v>
      </c>
      <c r="F636">
        <v>2</v>
      </c>
      <c r="G636" t="s">
        <v>14</v>
      </c>
    </row>
    <row r="637" spans="1:7" x14ac:dyDescent="0.25">
      <c r="A637" s="4" t="s">
        <v>5995</v>
      </c>
      <c r="B637" t="s">
        <v>5996</v>
      </c>
      <c r="C637">
        <v>5</v>
      </c>
      <c r="D637" t="s">
        <v>242</v>
      </c>
      <c r="E637">
        <v>1</v>
      </c>
      <c r="F637">
        <v>1.5849625007211601</v>
      </c>
      <c r="G637" t="s">
        <v>14</v>
      </c>
    </row>
    <row r="638" spans="1:7" x14ac:dyDescent="0.25">
      <c r="A638" s="4" t="s">
        <v>4778</v>
      </c>
      <c r="B638" t="s">
        <v>4779</v>
      </c>
      <c r="C638">
        <v>70</v>
      </c>
      <c r="D638" t="s">
        <v>242</v>
      </c>
      <c r="E638">
        <v>2</v>
      </c>
      <c r="F638">
        <v>2</v>
      </c>
      <c r="G638" t="s">
        <v>14</v>
      </c>
    </row>
    <row r="639" spans="1:7" x14ac:dyDescent="0.25">
      <c r="A639" s="4" t="s">
        <v>4814</v>
      </c>
      <c r="B639" t="s">
        <v>4815</v>
      </c>
      <c r="C639">
        <v>5</v>
      </c>
      <c r="D639" t="s">
        <v>242</v>
      </c>
      <c r="E639">
        <v>1</v>
      </c>
      <c r="F639">
        <v>1</v>
      </c>
      <c r="G639" t="s">
        <v>14</v>
      </c>
    </row>
    <row r="640" spans="1:7" x14ac:dyDescent="0.25">
      <c r="A640" s="4" t="s">
        <v>3987</v>
      </c>
      <c r="B640" t="s">
        <v>5031</v>
      </c>
      <c r="C640">
        <v>5</v>
      </c>
      <c r="D640" t="s">
        <v>242</v>
      </c>
      <c r="E640">
        <v>14</v>
      </c>
      <c r="F640">
        <v>22.189475010096199</v>
      </c>
      <c r="G640" t="s">
        <v>14</v>
      </c>
    </row>
    <row r="641" spans="1:7" x14ac:dyDescent="0.25">
      <c r="A641" s="4" t="s">
        <v>575</v>
      </c>
      <c r="B641" t="s">
        <v>576</v>
      </c>
      <c r="C641">
        <v>11</v>
      </c>
      <c r="D641" t="s">
        <v>242</v>
      </c>
      <c r="E641">
        <v>2</v>
      </c>
      <c r="F641">
        <v>4</v>
      </c>
      <c r="G641" t="s">
        <v>14</v>
      </c>
    </row>
    <row r="642" spans="1:7" x14ac:dyDescent="0.25">
      <c r="A642" s="4" t="s">
        <v>2828</v>
      </c>
      <c r="B642" t="s">
        <v>2829</v>
      </c>
      <c r="C642">
        <v>13</v>
      </c>
      <c r="D642" t="s">
        <v>242</v>
      </c>
      <c r="E642">
        <v>1</v>
      </c>
      <c r="F642">
        <v>2</v>
      </c>
      <c r="G642" t="s">
        <v>14</v>
      </c>
    </row>
    <row r="643" spans="1:7" x14ac:dyDescent="0.25">
      <c r="A643" s="4" t="s">
        <v>3206</v>
      </c>
      <c r="B643" t="s">
        <v>3207</v>
      </c>
      <c r="C643">
        <v>6</v>
      </c>
      <c r="D643" t="s">
        <v>242</v>
      </c>
      <c r="E643">
        <v>1</v>
      </c>
      <c r="F643">
        <v>1.5849625007211601</v>
      </c>
      <c r="G643" t="s">
        <v>14</v>
      </c>
    </row>
    <row r="644" spans="1:7" x14ac:dyDescent="0.25">
      <c r="A644" s="4" t="s">
        <v>5779</v>
      </c>
      <c r="B644" t="s">
        <v>5780</v>
      </c>
      <c r="C644">
        <v>68</v>
      </c>
      <c r="D644" t="s">
        <v>242</v>
      </c>
      <c r="E644">
        <v>1</v>
      </c>
      <c r="F644">
        <v>1.5849625007211601</v>
      </c>
      <c r="G644" t="s">
        <v>14</v>
      </c>
    </row>
    <row r="645" spans="1:7" x14ac:dyDescent="0.25">
      <c r="A645" s="4" t="s">
        <v>5875</v>
      </c>
      <c r="B645" t="s">
        <v>5876</v>
      </c>
      <c r="C645">
        <v>74</v>
      </c>
      <c r="D645" t="s">
        <v>242</v>
      </c>
      <c r="E645">
        <v>1</v>
      </c>
      <c r="F645">
        <v>1.5849625007211601</v>
      </c>
      <c r="G645" t="s">
        <v>14</v>
      </c>
    </row>
    <row r="646" spans="1:7" x14ac:dyDescent="0.25">
      <c r="A646" s="4" t="s">
        <v>6090</v>
      </c>
      <c r="B646" t="s">
        <v>6091</v>
      </c>
      <c r="C646">
        <v>37</v>
      </c>
      <c r="D646" t="s">
        <v>242</v>
      </c>
      <c r="E646">
        <v>2</v>
      </c>
      <c r="F646">
        <v>3.1699250014423099</v>
      </c>
      <c r="G646" t="s">
        <v>14</v>
      </c>
    </row>
    <row r="647" spans="1:7" x14ac:dyDescent="0.25">
      <c r="A647" s="4" t="s">
        <v>1162</v>
      </c>
      <c r="B647" t="s">
        <v>1163</v>
      </c>
      <c r="C647">
        <v>10</v>
      </c>
      <c r="D647" t="s">
        <v>242</v>
      </c>
      <c r="E647">
        <v>13</v>
      </c>
      <c r="F647">
        <v>13</v>
      </c>
      <c r="G647" t="s">
        <v>14</v>
      </c>
    </row>
    <row r="648" spans="1:7" x14ac:dyDescent="0.25">
      <c r="A648" s="4" t="s">
        <v>3775</v>
      </c>
      <c r="B648" t="s">
        <v>3776</v>
      </c>
      <c r="C648">
        <v>64</v>
      </c>
      <c r="D648" t="s">
        <v>242</v>
      </c>
      <c r="E648">
        <v>2</v>
      </c>
      <c r="F648">
        <v>3.1699250014423099</v>
      </c>
      <c r="G648" t="s">
        <v>14</v>
      </c>
    </row>
    <row r="649" spans="1:7" x14ac:dyDescent="0.25">
      <c r="A649" s="4" t="s">
        <v>3443</v>
      </c>
      <c r="B649" t="s">
        <v>3444</v>
      </c>
      <c r="C649">
        <v>26</v>
      </c>
      <c r="D649" t="s">
        <v>242</v>
      </c>
      <c r="E649">
        <v>1</v>
      </c>
      <c r="F649">
        <v>1.5849625007211601</v>
      </c>
      <c r="G649" t="s">
        <v>14</v>
      </c>
    </row>
    <row r="650" spans="1:7" x14ac:dyDescent="0.25">
      <c r="A650" s="4" t="s">
        <v>3530</v>
      </c>
      <c r="B650" t="s">
        <v>3531</v>
      </c>
      <c r="C650">
        <v>37</v>
      </c>
      <c r="D650" t="s">
        <v>242</v>
      </c>
      <c r="E650">
        <v>2</v>
      </c>
      <c r="F650">
        <v>3.1699250014423099</v>
      </c>
      <c r="G650" t="s">
        <v>14</v>
      </c>
    </row>
    <row r="651" spans="1:7" x14ac:dyDescent="0.25">
      <c r="A651" s="4" t="s">
        <v>2651</v>
      </c>
      <c r="B651" t="s">
        <v>2652</v>
      </c>
      <c r="C651">
        <v>61</v>
      </c>
      <c r="D651" t="s">
        <v>242</v>
      </c>
      <c r="E651">
        <v>2</v>
      </c>
      <c r="F651">
        <v>4</v>
      </c>
      <c r="G651" t="s">
        <v>14</v>
      </c>
    </row>
    <row r="652" spans="1:7" x14ac:dyDescent="0.25">
      <c r="A652" s="4" t="s">
        <v>3520</v>
      </c>
      <c r="B652" t="s">
        <v>3521</v>
      </c>
      <c r="C652">
        <v>36</v>
      </c>
      <c r="D652" t="s">
        <v>242</v>
      </c>
      <c r="E652">
        <v>3</v>
      </c>
      <c r="F652">
        <v>1.5849625007211601</v>
      </c>
      <c r="G652" t="s">
        <v>14</v>
      </c>
    </row>
    <row r="653" spans="1:7" x14ac:dyDescent="0.25">
      <c r="A653" s="4" t="s">
        <v>6465</v>
      </c>
      <c r="B653" t="s">
        <v>1908</v>
      </c>
      <c r="C653">
        <v>33</v>
      </c>
      <c r="D653" t="s">
        <v>242</v>
      </c>
      <c r="E653">
        <v>1</v>
      </c>
      <c r="F653">
        <v>2</v>
      </c>
      <c r="G653" t="s">
        <v>14</v>
      </c>
    </row>
    <row r="654" spans="1:7" x14ac:dyDescent="0.25">
      <c r="A654" s="4" t="s">
        <v>1557</v>
      </c>
      <c r="B654" t="s">
        <v>4777</v>
      </c>
      <c r="C654">
        <v>70</v>
      </c>
      <c r="D654" t="s">
        <v>242</v>
      </c>
      <c r="E654">
        <v>1</v>
      </c>
      <c r="F654">
        <v>1</v>
      </c>
      <c r="G654" t="s">
        <v>14</v>
      </c>
    </row>
    <row r="655" spans="1:7" x14ac:dyDescent="0.25">
      <c r="A655" s="4" t="s">
        <v>1732</v>
      </c>
      <c r="B655" t="s">
        <v>1733</v>
      </c>
      <c r="C655">
        <v>33</v>
      </c>
      <c r="D655" t="s">
        <v>242</v>
      </c>
      <c r="E655">
        <v>1</v>
      </c>
      <c r="F655">
        <v>2</v>
      </c>
      <c r="G655" t="s">
        <v>14</v>
      </c>
    </row>
    <row r="656" spans="1:7" x14ac:dyDescent="0.25">
      <c r="A656" s="4" t="s">
        <v>4103</v>
      </c>
      <c r="B656" t="s">
        <v>4476</v>
      </c>
      <c r="C656">
        <v>16</v>
      </c>
      <c r="D656" t="s">
        <v>242</v>
      </c>
      <c r="E656">
        <v>8</v>
      </c>
      <c r="F656">
        <v>8</v>
      </c>
      <c r="G656" t="s">
        <v>14</v>
      </c>
    </row>
    <row r="657" spans="1:7" x14ac:dyDescent="0.25">
      <c r="A657" s="4" t="s">
        <v>2697</v>
      </c>
      <c r="B657" t="s">
        <v>2698</v>
      </c>
      <c r="C657">
        <v>66</v>
      </c>
      <c r="D657" t="s">
        <v>242</v>
      </c>
      <c r="E657">
        <v>2</v>
      </c>
      <c r="F657">
        <v>4</v>
      </c>
      <c r="G657" t="s">
        <v>14</v>
      </c>
    </row>
    <row r="658" spans="1:7" x14ac:dyDescent="0.25">
      <c r="A658" s="4" t="s">
        <v>2105</v>
      </c>
      <c r="B658" t="s">
        <v>2106</v>
      </c>
      <c r="C658">
        <v>5</v>
      </c>
      <c r="D658" t="s">
        <v>242</v>
      </c>
      <c r="E658">
        <v>2</v>
      </c>
      <c r="F658">
        <v>4</v>
      </c>
      <c r="G658" t="s">
        <v>14</v>
      </c>
    </row>
    <row r="659" spans="1:7" x14ac:dyDescent="0.25">
      <c r="A659" s="4" t="s">
        <v>6018</v>
      </c>
      <c r="B659" t="s">
        <v>6019</v>
      </c>
      <c r="C659">
        <v>13</v>
      </c>
      <c r="D659" t="s">
        <v>242</v>
      </c>
      <c r="E659">
        <v>1</v>
      </c>
      <c r="F659">
        <v>1.5849625007211601</v>
      </c>
      <c r="G659" t="s">
        <v>14</v>
      </c>
    </row>
    <row r="660" spans="1:7" x14ac:dyDescent="0.25">
      <c r="A660" s="4" t="s">
        <v>6564</v>
      </c>
      <c r="B660" t="s">
        <v>2080</v>
      </c>
      <c r="C660">
        <v>63</v>
      </c>
      <c r="D660" t="s">
        <v>242</v>
      </c>
      <c r="E660">
        <v>1</v>
      </c>
      <c r="F660">
        <v>2</v>
      </c>
      <c r="G660" t="s">
        <v>14</v>
      </c>
    </row>
    <row r="661" spans="1:7" x14ac:dyDescent="0.25">
      <c r="A661" s="4" t="s">
        <v>4888</v>
      </c>
      <c r="B661" t="s">
        <v>1164</v>
      </c>
      <c r="C661">
        <v>27</v>
      </c>
      <c r="D661" t="s">
        <v>242</v>
      </c>
      <c r="E661">
        <v>1</v>
      </c>
      <c r="F661">
        <v>1.5849625007211601</v>
      </c>
      <c r="G661" t="s">
        <v>14</v>
      </c>
    </row>
    <row r="662" spans="1:7" x14ac:dyDescent="0.25">
      <c r="A662" s="4" t="s">
        <v>2069</v>
      </c>
      <c r="B662" t="s">
        <v>2070</v>
      </c>
      <c r="C662">
        <v>62</v>
      </c>
      <c r="D662" t="s">
        <v>242</v>
      </c>
      <c r="E662">
        <v>1</v>
      </c>
      <c r="F662">
        <v>2</v>
      </c>
      <c r="G662" t="s">
        <v>14</v>
      </c>
    </row>
    <row r="663" spans="1:7" x14ac:dyDescent="0.25">
      <c r="A663" s="4" t="s">
        <v>2258</v>
      </c>
      <c r="B663" t="s">
        <v>2070</v>
      </c>
      <c r="C663">
        <v>62</v>
      </c>
      <c r="D663" t="s">
        <v>242</v>
      </c>
      <c r="E663">
        <v>1</v>
      </c>
      <c r="F663">
        <v>2</v>
      </c>
      <c r="G663" t="s">
        <v>14</v>
      </c>
    </row>
    <row r="664" spans="1:7" x14ac:dyDescent="0.25">
      <c r="A664" s="4" t="s">
        <v>3780</v>
      </c>
      <c r="B664" t="s">
        <v>3781</v>
      </c>
      <c r="C664">
        <v>64</v>
      </c>
      <c r="D664" t="s">
        <v>242</v>
      </c>
      <c r="E664">
        <v>1</v>
      </c>
      <c r="F664">
        <v>1.5849625007211601</v>
      </c>
      <c r="G664" t="s">
        <v>14</v>
      </c>
    </row>
    <row r="665" spans="1:7" x14ac:dyDescent="0.25">
      <c r="A665" s="4" t="s">
        <v>2345</v>
      </c>
      <c r="B665" t="s">
        <v>2346</v>
      </c>
      <c r="C665">
        <v>14</v>
      </c>
      <c r="D665" t="s">
        <v>242</v>
      </c>
      <c r="E665">
        <v>2</v>
      </c>
      <c r="F665">
        <v>4</v>
      </c>
      <c r="G665" t="s">
        <v>14</v>
      </c>
    </row>
    <row r="666" spans="1:7" x14ac:dyDescent="0.25">
      <c r="A666" s="4" t="s">
        <v>6138</v>
      </c>
      <c r="B666" t="s">
        <v>3185</v>
      </c>
      <c r="C666">
        <v>64</v>
      </c>
      <c r="D666" t="s">
        <v>242</v>
      </c>
      <c r="E666">
        <v>1</v>
      </c>
      <c r="F666">
        <v>1.5849625007211601</v>
      </c>
      <c r="G666" t="s">
        <v>14</v>
      </c>
    </row>
    <row r="667" spans="1:7" x14ac:dyDescent="0.25">
      <c r="A667" s="4" t="s">
        <v>6366</v>
      </c>
      <c r="B667" t="s">
        <v>3185</v>
      </c>
    </row>
    <row r="668" spans="1:7" x14ac:dyDescent="0.25">
      <c r="A668" s="4" t="s">
        <v>1165</v>
      </c>
      <c r="B668" t="s">
        <v>1166</v>
      </c>
      <c r="C668">
        <v>49</v>
      </c>
      <c r="D668" t="s">
        <v>242</v>
      </c>
      <c r="E668">
        <v>19</v>
      </c>
      <c r="F668">
        <v>19</v>
      </c>
      <c r="G668" t="s">
        <v>14</v>
      </c>
    </row>
    <row r="669" spans="1:7" x14ac:dyDescent="0.25">
      <c r="A669" s="4" t="s">
        <v>4096</v>
      </c>
      <c r="B669" t="s">
        <v>4973</v>
      </c>
      <c r="C669">
        <v>61</v>
      </c>
      <c r="D669" t="s">
        <v>242</v>
      </c>
      <c r="E669">
        <v>1</v>
      </c>
      <c r="F669">
        <v>-1.5849625007211601</v>
      </c>
      <c r="G669" t="s">
        <v>14</v>
      </c>
    </row>
    <row r="670" spans="1:7" x14ac:dyDescent="0.25">
      <c r="A670" s="4" t="s">
        <v>3777</v>
      </c>
      <c r="B670" t="s">
        <v>3778</v>
      </c>
      <c r="C670">
        <v>64</v>
      </c>
      <c r="D670" t="s">
        <v>242</v>
      </c>
      <c r="E670">
        <v>1</v>
      </c>
      <c r="F670">
        <v>1.5849625007211601</v>
      </c>
      <c r="G670" t="s">
        <v>14</v>
      </c>
    </row>
    <row r="671" spans="1:7" x14ac:dyDescent="0.25">
      <c r="A671" s="4" t="s">
        <v>2089</v>
      </c>
      <c r="B671" t="s">
        <v>2090</v>
      </c>
      <c r="C671">
        <v>65</v>
      </c>
      <c r="D671" t="s">
        <v>242</v>
      </c>
      <c r="E671">
        <v>1</v>
      </c>
      <c r="F671">
        <v>2</v>
      </c>
      <c r="G671" t="s">
        <v>14</v>
      </c>
    </row>
    <row r="672" spans="1:7" x14ac:dyDescent="0.25">
      <c r="A672" s="4" t="s">
        <v>2093</v>
      </c>
      <c r="B672" t="s">
        <v>2094</v>
      </c>
      <c r="C672">
        <v>65</v>
      </c>
      <c r="D672" t="s">
        <v>242</v>
      </c>
      <c r="E672">
        <v>2</v>
      </c>
      <c r="F672">
        <v>4</v>
      </c>
      <c r="G672" t="s">
        <v>14</v>
      </c>
    </row>
    <row r="673" spans="1:7" x14ac:dyDescent="0.25">
      <c r="A673" s="4" t="s">
        <v>2655</v>
      </c>
      <c r="B673" t="s">
        <v>2656</v>
      </c>
      <c r="C673">
        <v>61</v>
      </c>
      <c r="D673" t="s">
        <v>242</v>
      </c>
      <c r="E673">
        <v>1</v>
      </c>
      <c r="F673">
        <v>2</v>
      </c>
      <c r="G673" t="s">
        <v>14</v>
      </c>
    </row>
    <row r="674" spans="1:7" x14ac:dyDescent="0.25">
      <c r="A674" s="4" t="s">
        <v>415</v>
      </c>
      <c r="B674" t="s">
        <v>416</v>
      </c>
      <c r="C674">
        <v>61</v>
      </c>
      <c r="D674" t="s">
        <v>242</v>
      </c>
      <c r="E674">
        <v>1</v>
      </c>
      <c r="F674">
        <v>1.5849625007211601</v>
      </c>
      <c r="G674" t="s">
        <v>14</v>
      </c>
    </row>
    <row r="675" spans="1:7" x14ac:dyDescent="0.25">
      <c r="A675" s="4" t="s">
        <v>2681</v>
      </c>
      <c r="B675" t="s">
        <v>2682</v>
      </c>
      <c r="C675">
        <v>63</v>
      </c>
      <c r="D675" t="s">
        <v>242</v>
      </c>
      <c r="E675">
        <v>2</v>
      </c>
      <c r="F675">
        <v>4</v>
      </c>
      <c r="G675" t="s">
        <v>14</v>
      </c>
    </row>
    <row r="676" spans="1:7" x14ac:dyDescent="0.25">
      <c r="A676" s="4" t="s">
        <v>4459</v>
      </c>
      <c r="B676" t="s">
        <v>1168</v>
      </c>
      <c r="C676">
        <v>14</v>
      </c>
      <c r="D676" t="s">
        <v>242</v>
      </c>
      <c r="E676">
        <v>21</v>
      </c>
      <c r="F676">
        <v>21</v>
      </c>
      <c r="G676" t="s">
        <v>14</v>
      </c>
    </row>
    <row r="677" spans="1:7" x14ac:dyDescent="0.25">
      <c r="A677" s="4" t="s">
        <v>6451</v>
      </c>
      <c r="B677" t="s">
        <v>1883</v>
      </c>
      <c r="C677">
        <v>27</v>
      </c>
      <c r="D677" t="s">
        <v>242</v>
      </c>
      <c r="E677">
        <v>1</v>
      </c>
      <c r="F677">
        <v>2</v>
      </c>
      <c r="G677" t="s">
        <v>14</v>
      </c>
    </row>
    <row r="678" spans="1:7" x14ac:dyDescent="0.25">
      <c r="A678" s="4" t="s">
        <v>3532</v>
      </c>
      <c r="B678" t="s">
        <v>3533</v>
      </c>
      <c r="C678">
        <v>37</v>
      </c>
      <c r="D678" t="s">
        <v>242</v>
      </c>
      <c r="E678">
        <v>2</v>
      </c>
      <c r="F678">
        <v>0</v>
      </c>
      <c r="G678" t="s">
        <v>14</v>
      </c>
    </row>
    <row r="679" spans="1:7" x14ac:dyDescent="0.25">
      <c r="A679" s="4" t="s">
        <v>140</v>
      </c>
      <c r="B679" t="s">
        <v>1889</v>
      </c>
      <c r="C679">
        <v>29</v>
      </c>
      <c r="D679" t="s">
        <v>242</v>
      </c>
      <c r="E679">
        <v>3</v>
      </c>
      <c r="F679">
        <v>6</v>
      </c>
      <c r="G679" t="s">
        <v>14</v>
      </c>
    </row>
    <row r="680" spans="1:7" x14ac:dyDescent="0.25">
      <c r="A680" s="4" t="s">
        <v>1046</v>
      </c>
      <c r="B680" t="s">
        <v>1047</v>
      </c>
      <c r="C680">
        <v>50</v>
      </c>
      <c r="D680" t="s">
        <v>242</v>
      </c>
      <c r="E680">
        <v>2</v>
      </c>
      <c r="F680">
        <v>4</v>
      </c>
      <c r="G680" t="s">
        <v>14</v>
      </c>
    </row>
    <row r="681" spans="1:7" x14ac:dyDescent="0.25">
      <c r="A681" s="4" t="s">
        <v>2545</v>
      </c>
      <c r="B681" t="s">
        <v>2546</v>
      </c>
      <c r="C681">
        <v>49</v>
      </c>
      <c r="D681" t="s">
        <v>242</v>
      </c>
      <c r="E681">
        <v>2</v>
      </c>
      <c r="F681">
        <v>4</v>
      </c>
      <c r="G681" t="s">
        <v>14</v>
      </c>
    </row>
    <row r="682" spans="1:7" x14ac:dyDescent="0.25">
      <c r="A682" s="4" t="s">
        <v>721</v>
      </c>
      <c r="B682" t="s">
        <v>722</v>
      </c>
      <c r="C682">
        <v>60</v>
      </c>
      <c r="D682" t="s">
        <v>242</v>
      </c>
      <c r="E682">
        <v>3</v>
      </c>
      <c r="F682">
        <v>6</v>
      </c>
      <c r="G682" t="s">
        <v>14</v>
      </c>
    </row>
    <row r="683" spans="1:7" x14ac:dyDescent="0.25">
      <c r="A683" s="4" t="s">
        <v>1930</v>
      </c>
      <c r="B683" t="s">
        <v>1931</v>
      </c>
      <c r="C683">
        <v>35</v>
      </c>
      <c r="D683" t="s">
        <v>242</v>
      </c>
      <c r="E683">
        <v>1</v>
      </c>
      <c r="F683">
        <v>2</v>
      </c>
      <c r="G683" t="s">
        <v>14</v>
      </c>
    </row>
    <row r="684" spans="1:7" x14ac:dyDescent="0.25">
      <c r="A684" s="4" t="s">
        <v>6397</v>
      </c>
      <c r="B684" t="s">
        <v>1798</v>
      </c>
      <c r="C684">
        <v>11</v>
      </c>
      <c r="D684" t="s">
        <v>242</v>
      </c>
      <c r="E684">
        <v>1</v>
      </c>
      <c r="F684">
        <v>2</v>
      </c>
      <c r="G684" t="s">
        <v>14</v>
      </c>
    </row>
    <row r="685" spans="1:7" x14ac:dyDescent="0.25">
      <c r="A685" s="4" t="s">
        <v>6461</v>
      </c>
      <c r="B685" t="s">
        <v>1904</v>
      </c>
      <c r="C685">
        <v>33</v>
      </c>
      <c r="D685" t="s">
        <v>242</v>
      </c>
      <c r="E685">
        <v>1</v>
      </c>
      <c r="F685">
        <v>2</v>
      </c>
      <c r="G685" t="s">
        <v>14</v>
      </c>
    </row>
    <row r="686" spans="1:7" x14ac:dyDescent="0.25">
      <c r="A686" s="4" t="s">
        <v>706</v>
      </c>
      <c r="B686" t="s">
        <v>707</v>
      </c>
      <c r="C686">
        <v>13</v>
      </c>
      <c r="D686" t="s">
        <v>242</v>
      </c>
      <c r="E686">
        <v>1</v>
      </c>
      <c r="F686">
        <v>2</v>
      </c>
      <c r="G686" t="s">
        <v>14</v>
      </c>
    </row>
    <row r="687" spans="1:7" x14ac:dyDescent="0.25">
      <c r="A687" s="4" t="s">
        <v>6167</v>
      </c>
      <c r="B687" t="s">
        <v>6168</v>
      </c>
      <c r="C687">
        <v>78</v>
      </c>
      <c r="D687" t="s">
        <v>242</v>
      </c>
      <c r="E687">
        <v>1</v>
      </c>
      <c r="F687">
        <v>1.5849625007211601</v>
      </c>
      <c r="G687" t="s">
        <v>14</v>
      </c>
    </row>
    <row r="688" spans="1:7" x14ac:dyDescent="0.25">
      <c r="A688" s="4" t="s">
        <v>4194</v>
      </c>
      <c r="B688" t="s">
        <v>4309</v>
      </c>
      <c r="C688">
        <v>7</v>
      </c>
      <c r="D688" t="s">
        <v>242</v>
      </c>
      <c r="E688">
        <v>3</v>
      </c>
      <c r="F688">
        <v>2</v>
      </c>
      <c r="G688" t="s">
        <v>14</v>
      </c>
    </row>
    <row r="689" spans="1:7" x14ac:dyDescent="0.25">
      <c r="A689" s="4" t="s">
        <v>6361</v>
      </c>
      <c r="B689" t="s">
        <v>3181</v>
      </c>
      <c r="C689">
        <v>57</v>
      </c>
      <c r="D689" t="s">
        <v>242</v>
      </c>
      <c r="E689">
        <v>1</v>
      </c>
      <c r="F689">
        <v>2</v>
      </c>
      <c r="G689" t="s">
        <v>14</v>
      </c>
    </row>
    <row r="690" spans="1:7" x14ac:dyDescent="0.25">
      <c r="A690" s="4" t="s">
        <v>6080</v>
      </c>
      <c r="B690" t="s">
        <v>6081</v>
      </c>
      <c r="C690">
        <v>32</v>
      </c>
      <c r="D690" t="s">
        <v>242</v>
      </c>
      <c r="E690">
        <v>1</v>
      </c>
      <c r="F690">
        <v>1.5849625007211601</v>
      </c>
      <c r="G690" t="s">
        <v>14</v>
      </c>
    </row>
    <row r="691" spans="1:7" x14ac:dyDescent="0.25">
      <c r="A691" s="4" t="s">
        <v>6243</v>
      </c>
      <c r="B691" t="s">
        <v>1756</v>
      </c>
      <c r="C691">
        <v>73</v>
      </c>
      <c r="D691" t="s">
        <v>242</v>
      </c>
      <c r="E691">
        <v>1</v>
      </c>
      <c r="F691">
        <v>2</v>
      </c>
      <c r="G691" t="s">
        <v>14</v>
      </c>
    </row>
    <row r="692" spans="1:7" x14ac:dyDescent="0.25">
      <c r="A692" s="4" t="s">
        <v>6240</v>
      </c>
      <c r="B692" t="s">
        <v>1750</v>
      </c>
      <c r="C692">
        <v>68</v>
      </c>
      <c r="D692" t="s">
        <v>242</v>
      </c>
      <c r="E692">
        <v>1</v>
      </c>
      <c r="F692">
        <v>2</v>
      </c>
      <c r="G692" t="s">
        <v>14</v>
      </c>
    </row>
    <row r="693" spans="1:7" x14ac:dyDescent="0.25">
      <c r="A693" s="4" t="s">
        <v>6045</v>
      </c>
      <c r="B693" t="s">
        <v>6046</v>
      </c>
      <c r="C693">
        <v>22</v>
      </c>
      <c r="D693" t="s">
        <v>242</v>
      </c>
      <c r="E693">
        <v>1</v>
      </c>
      <c r="F693">
        <v>1.5849625007211601</v>
      </c>
      <c r="G693" t="s">
        <v>14</v>
      </c>
    </row>
    <row r="694" spans="1:7" x14ac:dyDescent="0.25">
      <c r="A694" s="4" t="s">
        <v>1169</v>
      </c>
      <c r="B694" t="s">
        <v>1170</v>
      </c>
      <c r="C694">
        <v>29</v>
      </c>
      <c r="D694" t="s">
        <v>242</v>
      </c>
      <c r="E694">
        <v>8</v>
      </c>
      <c r="F694">
        <v>7</v>
      </c>
      <c r="G694" t="s">
        <v>14</v>
      </c>
    </row>
    <row r="695" spans="1:7" x14ac:dyDescent="0.25">
      <c r="A695" s="4" t="s">
        <v>2569</v>
      </c>
      <c r="B695" t="s">
        <v>2570</v>
      </c>
      <c r="C695">
        <v>51</v>
      </c>
      <c r="D695" t="s">
        <v>242</v>
      </c>
      <c r="E695">
        <v>1</v>
      </c>
      <c r="F695">
        <v>2</v>
      </c>
      <c r="G695" t="s">
        <v>14</v>
      </c>
    </row>
    <row r="696" spans="1:7" x14ac:dyDescent="0.25">
      <c r="A696" s="4" t="s">
        <v>2567</v>
      </c>
      <c r="B696" t="s">
        <v>2568</v>
      </c>
      <c r="C696">
        <v>50</v>
      </c>
      <c r="D696" t="s">
        <v>242</v>
      </c>
      <c r="E696">
        <v>1</v>
      </c>
      <c r="F696">
        <v>2</v>
      </c>
      <c r="G696" t="s">
        <v>14</v>
      </c>
    </row>
    <row r="697" spans="1:7" x14ac:dyDescent="0.25">
      <c r="A697" s="4" t="s">
        <v>398</v>
      </c>
      <c r="B697" t="s">
        <v>399</v>
      </c>
      <c r="C697">
        <v>47</v>
      </c>
      <c r="D697" t="s">
        <v>242</v>
      </c>
      <c r="E697">
        <v>3</v>
      </c>
      <c r="F697">
        <v>3.1699250014423099</v>
      </c>
      <c r="G697" t="s">
        <v>14</v>
      </c>
    </row>
    <row r="698" spans="1:7" x14ac:dyDescent="0.25">
      <c r="A698" s="4" t="s">
        <v>1890</v>
      </c>
      <c r="B698" t="s">
        <v>1891</v>
      </c>
      <c r="C698">
        <v>29</v>
      </c>
      <c r="D698" t="s">
        <v>242</v>
      </c>
      <c r="E698">
        <v>1</v>
      </c>
      <c r="F698">
        <v>2</v>
      </c>
      <c r="G698" t="s">
        <v>14</v>
      </c>
    </row>
    <row r="699" spans="1:7" x14ac:dyDescent="0.25">
      <c r="A699" s="4" t="s">
        <v>3626</v>
      </c>
      <c r="B699" t="s">
        <v>3627</v>
      </c>
      <c r="C699">
        <v>48</v>
      </c>
      <c r="D699" t="s">
        <v>242</v>
      </c>
      <c r="E699">
        <v>2</v>
      </c>
      <c r="F699">
        <v>3.1699250014423099</v>
      </c>
      <c r="G699" t="s">
        <v>14</v>
      </c>
    </row>
    <row r="700" spans="1:7" x14ac:dyDescent="0.25">
      <c r="A700" s="4" t="s">
        <v>4189</v>
      </c>
      <c r="B700" t="s">
        <v>6109</v>
      </c>
      <c r="C700">
        <v>47</v>
      </c>
      <c r="D700" t="s">
        <v>242</v>
      </c>
      <c r="E700">
        <v>1</v>
      </c>
      <c r="F700">
        <v>1.5849625007211601</v>
      </c>
      <c r="G700" t="s">
        <v>14</v>
      </c>
    </row>
    <row r="701" spans="1:7" x14ac:dyDescent="0.25">
      <c r="A701" s="4" t="s">
        <v>3174</v>
      </c>
      <c r="B701" t="s">
        <v>3175</v>
      </c>
      <c r="C701">
        <v>47</v>
      </c>
      <c r="D701" t="s">
        <v>242</v>
      </c>
      <c r="E701">
        <v>1</v>
      </c>
      <c r="F701">
        <v>2</v>
      </c>
      <c r="G701" t="s">
        <v>14</v>
      </c>
    </row>
    <row r="702" spans="1:7" x14ac:dyDescent="0.25">
      <c r="A702" s="4" t="s">
        <v>3255</v>
      </c>
      <c r="B702" t="s">
        <v>3256</v>
      </c>
      <c r="C702">
        <v>10</v>
      </c>
      <c r="D702" t="s">
        <v>242</v>
      </c>
      <c r="E702">
        <v>1</v>
      </c>
      <c r="F702">
        <v>1.5849625007211601</v>
      </c>
      <c r="G702" t="s">
        <v>14</v>
      </c>
    </row>
    <row r="703" spans="1:7" x14ac:dyDescent="0.25">
      <c r="A703" s="4" t="s">
        <v>3172</v>
      </c>
      <c r="B703" t="s">
        <v>3173</v>
      </c>
      <c r="C703">
        <v>43</v>
      </c>
      <c r="D703" t="s">
        <v>242</v>
      </c>
      <c r="E703">
        <v>1</v>
      </c>
      <c r="F703">
        <v>2</v>
      </c>
      <c r="G703" t="s">
        <v>14</v>
      </c>
    </row>
    <row r="704" spans="1:7" x14ac:dyDescent="0.25">
      <c r="A704" s="4" t="s">
        <v>6362</v>
      </c>
      <c r="B704" t="s">
        <v>3025</v>
      </c>
      <c r="C704">
        <v>57</v>
      </c>
      <c r="D704" t="s">
        <v>242</v>
      </c>
      <c r="E704">
        <v>1</v>
      </c>
      <c r="F704">
        <v>2</v>
      </c>
      <c r="G704" t="s">
        <v>14</v>
      </c>
    </row>
    <row r="705" spans="1:7" x14ac:dyDescent="0.25">
      <c r="A705" s="4" t="s">
        <v>880</v>
      </c>
      <c r="B705" t="s">
        <v>881</v>
      </c>
      <c r="C705">
        <v>56</v>
      </c>
      <c r="D705" t="s">
        <v>242</v>
      </c>
      <c r="E705">
        <v>4</v>
      </c>
      <c r="F705">
        <v>6.3398500028846296</v>
      </c>
      <c r="G705" t="s">
        <v>14</v>
      </c>
    </row>
    <row r="706" spans="1:7" x14ac:dyDescent="0.25">
      <c r="A706" s="4" t="s">
        <v>2626</v>
      </c>
      <c r="B706" t="s">
        <v>2627</v>
      </c>
      <c r="C706">
        <v>57</v>
      </c>
      <c r="D706" t="s">
        <v>242</v>
      </c>
      <c r="E706">
        <v>1</v>
      </c>
      <c r="F706">
        <v>2</v>
      </c>
      <c r="G706" t="s">
        <v>14</v>
      </c>
    </row>
    <row r="707" spans="1:7" x14ac:dyDescent="0.25">
      <c r="A707" s="4" t="s">
        <v>985</v>
      </c>
      <c r="B707" t="s">
        <v>986</v>
      </c>
      <c r="C707">
        <v>57</v>
      </c>
      <c r="D707" t="s">
        <v>242</v>
      </c>
      <c r="E707">
        <v>3</v>
      </c>
      <c r="F707">
        <v>4.75488750216347</v>
      </c>
      <c r="G707" t="s">
        <v>14</v>
      </c>
    </row>
    <row r="708" spans="1:7" x14ac:dyDescent="0.25">
      <c r="A708" s="4" t="s">
        <v>6317</v>
      </c>
      <c r="B708" t="s">
        <v>3025</v>
      </c>
      <c r="C708">
        <v>57</v>
      </c>
      <c r="D708" t="s">
        <v>242</v>
      </c>
      <c r="E708">
        <v>1</v>
      </c>
      <c r="F708">
        <v>2</v>
      </c>
      <c r="G708" t="s">
        <v>14</v>
      </c>
    </row>
    <row r="709" spans="1:7" x14ac:dyDescent="0.25">
      <c r="A709" s="4" t="s">
        <v>4952</v>
      </c>
      <c r="B709" t="s">
        <v>1171</v>
      </c>
      <c r="C709">
        <v>53</v>
      </c>
      <c r="D709" t="s">
        <v>242</v>
      </c>
      <c r="E709">
        <v>1</v>
      </c>
      <c r="F709">
        <v>1.5849625007211601</v>
      </c>
      <c r="G709" t="s">
        <v>14</v>
      </c>
    </row>
    <row r="710" spans="1:7" x14ac:dyDescent="0.25">
      <c r="A710" s="4" t="s">
        <v>649</v>
      </c>
      <c r="B710" t="s">
        <v>650</v>
      </c>
      <c r="C710">
        <v>39</v>
      </c>
      <c r="D710" t="s">
        <v>242</v>
      </c>
      <c r="E710">
        <v>3</v>
      </c>
      <c r="F710">
        <v>6</v>
      </c>
      <c r="G710" t="s">
        <v>14</v>
      </c>
    </row>
    <row r="711" spans="1:7" x14ac:dyDescent="0.25">
      <c r="A711" s="4" t="s">
        <v>6088</v>
      </c>
      <c r="B711" t="s">
        <v>6089</v>
      </c>
      <c r="C711">
        <v>36</v>
      </c>
      <c r="D711" t="s">
        <v>242</v>
      </c>
      <c r="E711">
        <v>1</v>
      </c>
      <c r="F711">
        <v>1.5849625007211601</v>
      </c>
      <c r="G711" t="s">
        <v>14</v>
      </c>
    </row>
    <row r="712" spans="1:7" x14ac:dyDescent="0.25">
      <c r="A712" s="4" t="s">
        <v>2232</v>
      </c>
      <c r="B712" t="s">
        <v>2233</v>
      </c>
      <c r="C712">
        <v>33</v>
      </c>
      <c r="D712" t="s">
        <v>242</v>
      </c>
      <c r="E712">
        <v>1</v>
      </c>
      <c r="F712">
        <v>2</v>
      </c>
      <c r="G712" t="s">
        <v>14</v>
      </c>
    </row>
    <row r="713" spans="1:7" x14ac:dyDescent="0.25">
      <c r="A713" s="4" t="s">
        <v>371</v>
      </c>
      <c r="B713" t="s">
        <v>373</v>
      </c>
      <c r="C713">
        <v>39</v>
      </c>
      <c r="D713" t="s">
        <v>242</v>
      </c>
      <c r="E713">
        <v>3</v>
      </c>
      <c r="F713">
        <v>4.75488750216347</v>
      </c>
      <c r="G713" t="s">
        <v>14</v>
      </c>
    </row>
    <row r="714" spans="1:7" x14ac:dyDescent="0.25">
      <c r="A714" s="4" t="s">
        <v>4055</v>
      </c>
      <c r="B714" t="s">
        <v>4883</v>
      </c>
      <c r="C714">
        <v>24</v>
      </c>
      <c r="D714" t="s">
        <v>242</v>
      </c>
      <c r="E714">
        <v>2</v>
      </c>
      <c r="F714">
        <v>0</v>
      </c>
      <c r="G714" t="s">
        <v>14</v>
      </c>
    </row>
    <row r="715" spans="1:7" x14ac:dyDescent="0.25">
      <c r="A715" s="4" t="s">
        <v>3644</v>
      </c>
      <c r="B715" t="s">
        <v>3645</v>
      </c>
      <c r="C715">
        <v>50</v>
      </c>
      <c r="D715" t="s">
        <v>242</v>
      </c>
      <c r="E715">
        <v>1</v>
      </c>
      <c r="F715">
        <v>1.5849625007211601</v>
      </c>
      <c r="G715" t="s">
        <v>14</v>
      </c>
    </row>
    <row r="716" spans="1:7" x14ac:dyDescent="0.25">
      <c r="A716" s="4" t="s">
        <v>1887</v>
      </c>
      <c r="B716" t="s">
        <v>1888</v>
      </c>
      <c r="C716">
        <v>29</v>
      </c>
      <c r="D716" t="s">
        <v>242</v>
      </c>
      <c r="E716">
        <v>1</v>
      </c>
      <c r="F716">
        <v>2</v>
      </c>
      <c r="G716" t="s">
        <v>14</v>
      </c>
    </row>
    <row r="717" spans="1:7" x14ac:dyDescent="0.25">
      <c r="A717" s="4" t="s">
        <v>4144</v>
      </c>
      <c r="B717" t="s">
        <v>4464</v>
      </c>
      <c r="C717">
        <v>15</v>
      </c>
      <c r="D717" t="s">
        <v>242</v>
      </c>
      <c r="E717">
        <v>2</v>
      </c>
      <c r="F717">
        <v>0</v>
      </c>
      <c r="G717" t="s">
        <v>14</v>
      </c>
    </row>
    <row r="718" spans="1:7" x14ac:dyDescent="0.25">
      <c r="A718" s="4" t="s">
        <v>1172</v>
      </c>
      <c r="B718" t="s">
        <v>1173</v>
      </c>
      <c r="C718">
        <v>11</v>
      </c>
      <c r="D718" t="s">
        <v>242</v>
      </c>
      <c r="E718">
        <v>13</v>
      </c>
      <c r="F718">
        <v>13</v>
      </c>
      <c r="G718" t="s">
        <v>14</v>
      </c>
    </row>
    <row r="719" spans="1:7" x14ac:dyDescent="0.25">
      <c r="A719" s="4" t="s">
        <v>4035</v>
      </c>
      <c r="B719" t="s">
        <v>4844</v>
      </c>
      <c r="C719">
        <v>11</v>
      </c>
      <c r="D719" t="s">
        <v>242</v>
      </c>
      <c r="E719">
        <v>1</v>
      </c>
      <c r="F719">
        <v>1.5849625007211601</v>
      </c>
      <c r="G719" t="s">
        <v>14</v>
      </c>
    </row>
    <row r="720" spans="1:7" x14ac:dyDescent="0.25">
      <c r="A720" s="4" t="s">
        <v>6914</v>
      </c>
      <c r="B720" t="s">
        <v>6915</v>
      </c>
      <c r="C720">
        <v>14</v>
      </c>
      <c r="D720" t="s">
        <v>242</v>
      </c>
      <c r="E720">
        <v>1</v>
      </c>
      <c r="F720">
        <v>-1.5849625007211601</v>
      </c>
      <c r="G720" t="s">
        <v>14</v>
      </c>
    </row>
    <row r="721" spans="1:7" x14ac:dyDescent="0.25">
      <c r="A721" s="4" t="s">
        <v>875</v>
      </c>
      <c r="B721" t="s">
        <v>876</v>
      </c>
      <c r="C721">
        <v>55</v>
      </c>
      <c r="D721" t="s">
        <v>242</v>
      </c>
      <c r="E721">
        <v>4</v>
      </c>
      <c r="F721">
        <v>6.3398500028846296</v>
      </c>
      <c r="G721" t="s">
        <v>14</v>
      </c>
    </row>
    <row r="722" spans="1:7" x14ac:dyDescent="0.25">
      <c r="A722" s="4" t="s">
        <v>6731</v>
      </c>
      <c r="B722" t="s">
        <v>2581</v>
      </c>
      <c r="C722">
        <v>52</v>
      </c>
      <c r="D722" t="s">
        <v>242</v>
      </c>
      <c r="E722">
        <v>2</v>
      </c>
      <c r="F722">
        <v>4</v>
      </c>
      <c r="G722" t="s">
        <v>14</v>
      </c>
    </row>
    <row r="723" spans="1:7" x14ac:dyDescent="0.25">
      <c r="A723" s="4" t="s">
        <v>1174</v>
      </c>
      <c r="B723" t="s">
        <v>1175</v>
      </c>
      <c r="C723">
        <v>15</v>
      </c>
      <c r="D723" t="s">
        <v>242</v>
      </c>
      <c r="E723">
        <v>25</v>
      </c>
      <c r="F723">
        <v>25</v>
      </c>
      <c r="G723" t="s">
        <v>14</v>
      </c>
    </row>
    <row r="724" spans="1:7" x14ac:dyDescent="0.25">
      <c r="A724" s="4" t="s">
        <v>1846</v>
      </c>
      <c r="B724" t="s">
        <v>1847</v>
      </c>
      <c r="C724">
        <v>18</v>
      </c>
      <c r="D724" t="s">
        <v>242</v>
      </c>
      <c r="E724">
        <v>2</v>
      </c>
      <c r="F724">
        <v>4</v>
      </c>
      <c r="G724" t="s">
        <v>14</v>
      </c>
    </row>
    <row r="725" spans="1:7" x14ac:dyDescent="0.25">
      <c r="A725" s="4" t="s">
        <v>291</v>
      </c>
      <c r="B725" t="s">
        <v>293</v>
      </c>
      <c r="C725">
        <v>18</v>
      </c>
      <c r="D725" t="s">
        <v>242</v>
      </c>
      <c r="E725">
        <v>4</v>
      </c>
      <c r="F725">
        <v>6.3398500028846296</v>
      </c>
      <c r="G725" t="s">
        <v>14</v>
      </c>
    </row>
    <row r="726" spans="1:7" x14ac:dyDescent="0.25">
      <c r="A726" s="4" t="s">
        <v>2360</v>
      </c>
      <c r="B726" t="s">
        <v>2361</v>
      </c>
      <c r="C726">
        <v>16</v>
      </c>
      <c r="D726" t="s">
        <v>242</v>
      </c>
      <c r="E726">
        <v>5</v>
      </c>
      <c r="F726">
        <v>10</v>
      </c>
      <c r="G726" t="s">
        <v>14</v>
      </c>
    </row>
    <row r="727" spans="1:7" x14ac:dyDescent="0.25">
      <c r="A727" s="4" t="s">
        <v>4095</v>
      </c>
      <c r="B727" t="s">
        <v>4972</v>
      </c>
      <c r="C727">
        <v>60</v>
      </c>
      <c r="D727" t="s">
        <v>242</v>
      </c>
      <c r="E727">
        <v>2</v>
      </c>
      <c r="F727">
        <v>0</v>
      </c>
      <c r="G727" t="s">
        <v>14</v>
      </c>
    </row>
    <row r="728" spans="1:7" x14ac:dyDescent="0.25">
      <c r="A728" s="4" t="s">
        <v>1863</v>
      </c>
      <c r="B728" t="s">
        <v>1864</v>
      </c>
      <c r="C728">
        <v>21</v>
      </c>
      <c r="D728" t="s">
        <v>242</v>
      </c>
      <c r="E728">
        <v>1</v>
      </c>
      <c r="F728">
        <v>2</v>
      </c>
      <c r="G728" t="s">
        <v>14</v>
      </c>
    </row>
    <row r="729" spans="1:7" x14ac:dyDescent="0.25">
      <c r="A729" s="4" t="s">
        <v>426</v>
      </c>
      <c r="B729" t="s">
        <v>427</v>
      </c>
      <c r="C729">
        <v>63</v>
      </c>
      <c r="D729" t="s">
        <v>242</v>
      </c>
      <c r="E729">
        <v>3</v>
      </c>
      <c r="F729">
        <v>3.1699250014423099</v>
      </c>
      <c r="G729" t="s">
        <v>14</v>
      </c>
    </row>
    <row r="730" spans="1:7" x14ac:dyDescent="0.25">
      <c r="A730" s="4" t="s">
        <v>5640</v>
      </c>
      <c r="B730" t="s">
        <v>5641</v>
      </c>
      <c r="C730">
        <v>57</v>
      </c>
      <c r="D730" t="s">
        <v>242</v>
      </c>
      <c r="E730">
        <v>1</v>
      </c>
      <c r="F730">
        <v>1.5849625007211601</v>
      </c>
      <c r="G730" t="s">
        <v>14</v>
      </c>
    </row>
    <row r="731" spans="1:7" x14ac:dyDescent="0.25">
      <c r="A731" s="4" t="s">
        <v>4427</v>
      </c>
      <c r="B731" t="s">
        <v>4428</v>
      </c>
      <c r="C731">
        <v>13</v>
      </c>
      <c r="D731" t="s">
        <v>242</v>
      </c>
      <c r="E731">
        <v>5</v>
      </c>
      <c r="F731">
        <v>5</v>
      </c>
      <c r="G731" t="s">
        <v>14</v>
      </c>
    </row>
    <row r="732" spans="1:7" x14ac:dyDescent="0.25">
      <c r="A732" s="4" t="s">
        <v>4654</v>
      </c>
      <c r="B732" t="s">
        <v>4655</v>
      </c>
      <c r="C732">
        <v>42</v>
      </c>
      <c r="D732" t="s">
        <v>242</v>
      </c>
      <c r="E732">
        <v>1</v>
      </c>
      <c r="F732">
        <v>1</v>
      </c>
      <c r="G732" t="s">
        <v>14</v>
      </c>
    </row>
    <row r="733" spans="1:7" x14ac:dyDescent="0.25">
      <c r="A733" s="4" t="s">
        <v>6104</v>
      </c>
      <c r="B733" t="s">
        <v>6105</v>
      </c>
      <c r="C733">
        <v>42</v>
      </c>
      <c r="D733" t="s">
        <v>242</v>
      </c>
      <c r="E733">
        <v>1</v>
      </c>
      <c r="F733">
        <v>1.5849625007211601</v>
      </c>
      <c r="G733" t="s">
        <v>14</v>
      </c>
    </row>
    <row r="734" spans="1:7" x14ac:dyDescent="0.25">
      <c r="A734" s="4" t="s">
        <v>855</v>
      </c>
      <c r="B734" t="s">
        <v>857</v>
      </c>
      <c r="C734">
        <v>46</v>
      </c>
      <c r="D734" t="s">
        <v>242</v>
      </c>
      <c r="E734">
        <v>4</v>
      </c>
      <c r="F734">
        <v>4.75488750216347</v>
      </c>
      <c r="G734" t="s">
        <v>14</v>
      </c>
    </row>
    <row r="735" spans="1:7" x14ac:dyDescent="0.25">
      <c r="A735" s="4" t="s">
        <v>2584</v>
      </c>
      <c r="B735" t="s">
        <v>2585</v>
      </c>
      <c r="C735">
        <v>52</v>
      </c>
      <c r="D735" t="s">
        <v>242</v>
      </c>
      <c r="E735">
        <v>2</v>
      </c>
      <c r="F735">
        <v>4</v>
      </c>
      <c r="G735" t="s">
        <v>14</v>
      </c>
    </row>
    <row r="736" spans="1:7" x14ac:dyDescent="0.25">
      <c r="A736" s="4" t="s">
        <v>1176</v>
      </c>
      <c r="B736" t="s">
        <v>1177</v>
      </c>
      <c r="C736">
        <v>10</v>
      </c>
      <c r="D736" t="s">
        <v>242</v>
      </c>
      <c r="E736">
        <v>2</v>
      </c>
      <c r="F736">
        <v>3.1699250014423099</v>
      </c>
      <c r="G736" t="s">
        <v>14</v>
      </c>
    </row>
    <row r="737" spans="1:7" x14ac:dyDescent="0.25">
      <c r="A737" s="4" t="s">
        <v>2809</v>
      </c>
      <c r="B737" t="s">
        <v>2810</v>
      </c>
      <c r="C737">
        <v>10</v>
      </c>
      <c r="D737" t="s">
        <v>242</v>
      </c>
      <c r="E737">
        <v>1</v>
      </c>
      <c r="F737">
        <v>2</v>
      </c>
      <c r="G737" t="s">
        <v>14</v>
      </c>
    </row>
    <row r="738" spans="1:7" x14ac:dyDescent="0.25">
      <c r="A738" s="4" t="s">
        <v>4816</v>
      </c>
      <c r="B738" t="s">
        <v>4817</v>
      </c>
      <c r="C738">
        <v>5</v>
      </c>
      <c r="D738" t="s">
        <v>242</v>
      </c>
      <c r="E738">
        <v>1</v>
      </c>
      <c r="F738">
        <v>1</v>
      </c>
      <c r="G738" t="s">
        <v>14</v>
      </c>
    </row>
    <row r="739" spans="1:7" x14ac:dyDescent="0.25">
      <c r="A739" s="4" t="s">
        <v>2389</v>
      </c>
      <c r="B739" t="s">
        <v>2390</v>
      </c>
      <c r="C739">
        <v>18</v>
      </c>
      <c r="D739" t="s">
        <v>242</v>
      </c>
      <c r="E739">
        <v>2</v>
      </c>
      <c r="F739">
        <v>4</v>
      </c>
      <c r="G739" t="s">
        <v>14</v>
      </c>
    </row>
    <row r="740" spans="1:7" x14ac:dyDescent="0.25">
      <c r="A740" s="4" t="s">
        <v>4602</v>
      </c>
      <c r="B740" t="s">
        <v>4603</v>
      </c>
      <c r="C740">
        <v>33</v>
      </c>
      <c r="D740" t="s">
        <v>242</v>
      </c>
      <c r="E740">
        <v>8</v>
      </c>
      <c r="F740">
        <v>8</v>
      </c>
      <c r="G740" t="s">
        <v>14</v>
      </c>
    </row>
    <row r="741" spans="1:7" x14ac:dyDescent="0.25">
      <c r="A741" s="4" t="s">
        <v>2074</v>
      </c>
      <c r="B741" t="s">
        <v>2075</v>
      </c>
      <c r="C741">
        <v>63</v>
      </c>
      <c r="D741" t="s">
        <v>242</v>
      </c>
      <c r="E741">
        <v>1</v>
      </c>
      <c r="F741">
        <v>2</v>
      </c>
      <c r="G741" t="s">
        <v>14</v>
      </c>
    </row>
    <row r="742" spans="1:7" x14ac:dyDescent="0.25">
      <c r="A742" s="4" t="s">
        <v>3612</v>
      </c>
      <c r="B742" t="s">
        <v>3613</v>
      </c>
      <c r="C742">
        <v>45</v>
      </c>
      <c r="D742" t="s">
        <v>242</v>
      </c>
      <c r="E742">
        <v>1</v>
      </c>
      <c r="F742">
        <v>1.5849625007211601</v>
      </c>
      <c r="G742" t="s">
        <v>14</v>
      </c>
    </row>
    <row r="743" spans="1:7" x14ac:dyDescent="0.25">
      <c r="A743" s="4" t="s">
        <v>3683</v>
      </c>
      <c r="B743" t="s">
        <v>3684</v>
      </c>
      <c r="C743">
        <v>54</v>
      </c>
      <c r="D743" t="s">
        <v>242</v>
      </c>
      <c r="E743">
        <v>1</v>
      </c>
      <c r="F743">
        <v>1.5849625007211601</v>
      </c>
      <c r="G743" t="s">
        <v>14</v>
      </c>
    </row>
    <row r="744" spans="1:7" x14ac:dyDescent="0.25">
      <c r="A744" s="4" t="s">
        <v>3679</v>
      </c>
      <c r="B744" t="s">
        <v>3680</v>
      </c>
      <c r="C744">
        <v>53</v>
      </c>
      <c r="D744" t="s">
        <v>242</v>
      </c>
      <c r="E744">
        <v>1</v>
      </c>
      <c r="F744">
        <v>1.5849625007211601</v>
      </c>
      <c r="G744" t="s">
        <v>14</v>
      </c>
    </row>
    <row r="745" spans="1:7" x14ac:dyDescent="0.25">
      <c r="A745" s="4" t="s">
        <v>716</v>
      </c>
      <c r="B745" t="s">
        <v>717</v>
      </c>
      <c r="C745">
        <v>57</v>
      </c>
      <c r="D745" t="s">
        <v>242</v>
      </c>
      <c r="E745">
        <v>4</v>
      </c>
      <c r="F745">
        <v>8</v>
      </c>
      <c r="G745" t="s">
        <v>14</v>
      </c>
    </row>
    <row r="746" spans="1:7" x14ac:dyDescent="0.25">
      <c r="A746" s="4" t="s">
        <v>6554</v>
      </c>
      <c r="B746" t="s">
        <v>2059</v>
      </c>
      <c r="C746">
        <v>61</v>
      </c>
      <c r="D746" t="s">
        <v>242</v>
      </c>
      <c r="E746">
        <v>1</v>
      </c>
      <c r="F746">
        <v>2</v>
      </c>
      <c r="G746" t="s">
        <v>14</v>
      </c>
    </row>
    <row r="747" spans="1:7" x14ac:dyDescent="0.25">
      <c r="A747" s="4" t="s">
        <v>5612</v>
      </c>
      <c r="B747" t="s">
        <v>5613</v>
      </c>
      <c r="C747">
        <v>55</v>
      </c>
      <c r="D747" t="s">
        <v>242</v>
      </c>
      <c r="E747">
        <v>1</v>
      </c>
      <c r="F747">
        <v>1.5849625007211601</v>
      </c>
      <c r="G747" t="s">
        <v>14</v>
      </c>
    </row>
    <row r="748" spans="1:7" x14ac:dyDescent="0.25">
      <c r="A748" s="4" t="s">
        <v>5498</v>
      </c>
      <c r="B748" t="s">
        <v>5499</v>
      </c>
      <c r="C748">
        <v>46</v>
      </c>
      <c r="D748" t="s">
        <v>242</v>
      </c>
      <c r="E748">
        <v>1</v>
      </c>
      <c r="F748">
        <v>1.5849625007211601</v>
      </c>
      <c r="G748" t="s">
        <v>14</v>
      </c>
    </row>
    <row r="749" spans="1:7" x14ac:dyDescent="0.25">
      <c r="A749" s="4" t="s">
        <v>4167</v>
      </c>
      <c r="B749" t="s">
        <v>5515</v>
      </c>
      <c r="C749">
        <v>48</v>
      </c>
      <c r="D749" t="s">
        <v>242</v>
      </c>
      <c r="E749">
        <v>1</v>
      </c>
      <c r="F749">
        <v>-1.5849625007211601</v>
      </c>
      <c r="G749" t="s">
        <v>14</v>
      </c>
    </row>
    <row r="750" spans="1:7" x14ac:dyDescent="0.25">
      <c r="A750" s="4" t="s">
        <v>2970</v>
      </c>
      <c r="B750" t="s">
        <v>2971</v>
      </c>
      <c r="C750">
        <v>48</v>
      </c>
      <c r="D750" t="s">
        <v>242</v>
      </c>
      <c r="E750">
        <v>2</v>
      </c>
      <c r="F750">
        <v>4</v>
      </c>
      <c r="G750" t="s">
        <v>14</v>
      </c>
    </row>
    <row r="751" spans="1:7" x14ac:dyDescent="0.25">
      <c r="A751" s="4" t="s">
        <v>4579</v>
      </c>
      <c r="B751" t="s">
        <v>4580</v>
      </c>
      <c r="C751">
        <v>30</v>
      </c>
      <c r="D751" t="s">
        <v>242</v>
      </c>
      <c r="E751">
        <v>9</v>
      </c>
      <c r="F751">
        <v>7</v>
      </c>
      <c r="G751" t="s">
        <v>14</v>
      </c>
    </row>
    <row r="752" spans="1:7" x14ac:dyDescent="0.25">
      <c r="A752" s="4" t="s">
        <v>4022</v>
      </c>
      <c r="B752" t="s">
        <v>4827</v>
      </c>
      <c r="C752">
        <v>8</v>
      </c>
      <c r="D752" t="s">
        <v>242</v>
      </c>
      <c r="E752">
        <v>1</v>
      </c>
      <c r="F752">
        <v>1.5849625007211601</v>
      </c>
      <c r="G752" t="s">
        <v>14</v>
      </c>
    </row>
    <row r="753" spans="1:7" x14ac:dyDescent="0.25">
      <c r="A753" s="4" t="s">
        <v>4120</v>
      </c>
      <c r="B753" t="s">
        <v>5023</v>
      </c>
      <c r="C753">
        <v>78</v>
      </c>
      <c r="D753" t="s">
        <v>242</v>
      </c>
      <c r="E753">
        <v>1</v>
      </c>
      <c r="F753">
        <v>-1.5849625007211601</v>
      </c>
      <c r="G753" t="s">
        <v>14</v>
      </c>
    </row>
    <row r="754" spans="1:7" x14ac:dyDescent="0.25">
      <c r="A754" s="4" t="s">
        <v>1178</v>
      </c>
      <c r="B754" t="s">
        <v>1179</v>
      </c>
      <c r="C754">
        <v>21</v>
      </c>
      <c r="D754" t="s">
        <v>242</v>
      </c>
      <c r="E754">
        <v>15</v>
      </c>
      <c r="F754">
        <v>15</v>
      </c>
      <c r="G754" t="s">
        <v>14</v>
      </c>
    </row>
    <row r="755" spans="1:7" x14ac:dyDescent="0.25">
      <c r="A755" s="4" t="s">
        <v>4199</v>
      </c>
      <c r="B755" t="s">
        <v>4435</v>
      </c>
      <c r="C755">
        <v>13</v>
      </c>
      <c r="D755" t="s">
        <v>242</v>
      </c>
      <c r="E755">
        <v>2</v>
      </c>
      <c r="F755">
        <v>2</v>
      </c>
      <c r="G755" t="s">
        <v>14</v>
      </c>
    </row>
    <row r="756" spans="1:7" x14ac:dyDescent="0.25">
      <c r="A756" s="4" t="s">
        <v>3307</v>
      </c>
      <c r="B756" t="s">
        <v>3308</v>
      </c>
      <c r="C756">
        <v>13</v>
      </c>
      <c r="D756" t="s">
        <v>242</v>
      </c>
      <c r="E756">
        <v>1</v>
      </c>
      <c r="F756">
        <v>1.5849625007211601</v>
      </c>
      <c r="G756" t="s">
        <v>14</v>
      </c>
    </row>
    <row r="757" spans="1:7" x14ac:dyDescent="0.25">
      <c r="A757" s="4" t="s">
        <v>5487</v>
      </c>
      <c r="B757" t="s">
        <v>5488</v>
      </c>
      <c r="C757">
        <v>44</v>
      </c>
      <c r="D757" t="s">
        <v>242</v>
      </c>
      <c r="E757">
        <v>2</v>
      </c>
      <c r="F757">
        <v>3.1699250014423099</v>
      </c>
      <c r="G757" t="s">
        <v>14</v>
      </c>
    </row>
    <row r="758" spans="1:7" x14ac:dyDescent="0.25">
      <c r="A758" s="4" t="s">
        <v>800</v>
      </c>
      <c r="B758" t="s">
        <v>801</v>
      </c>
      <c r="C758">
        <v>14</v>
      </c>
      <c r="D758" t="s">
        <v>242</v>
      </c>
      <c r="E758">
        <v>3</v>
      </c>
      <c r="F758">
        <v>3.1699250014423099</v>
      </c>
      <c r="G758" t="s">
        <v>14</v>
      </c>
    </row>
    <row r="759" spans="1:7" x14ac:dyDescent="0.25">
      <c r="A759" s="4" t="s">
        <v>6382</v>
      </c>
      <c r="B759" t="s">
        <v>1765</v>
      </c>
      <c r="C759">
        <v>5</v>
      </c>
      <c r="D759" t="s">
        <v>242</v>
      </c>
      <c r="E759">
        <v>1</v>
      </c>
      <c r="F759">
        <v>2</v>
      </c>
      <c r="G759" t="s">
        <v>14</v>
      </c>
    </row>
    <row r="760" spans="1:7" x14ac:dyDescent="0.25">
      <c r="A760" s="4" t="s">
        <v>5062</v>
      </c>
      <c r="B760" t="s">
        <v>5063</v>
      </c>
      <c r="C760">
        <v>8</v>
      </c>
      <c r="D760" t="s">
        <v>242</v>
      </c>
      <c r="E760">
        <v>2</v>
      </c>
      <c r="F760">
        <v>3.1699250014423099</v>
      </c>
      <c r="G760" t="s">
        <v>14</v>
      </c>
    </row>
    <row r="761" spans="1:7" x14ac:dyDescent="0.25">
      <c r="A761" s="4" t="s">
        <v>5775</v>
      </c>
      <c r="B761" t="s">
        <v>5776</v>
      </c>
      <c r="C761">
        <v>68</v>
      </c>
      <c r="D761" t="s">
        <v>242</v>
      </c>
      <c r="E761">
        <v>1</v>
      </c>
      <c r="F761">
        <v>1.5849625007211601</v>
      </c>
      <c r="G761" t="s">
        <v>14</v>
      </c>
    </row>
    <row r="762" spans="1:7" x14ac:dyDescent="0.25">
      <c r="A762" s="4" t="s">
        <v>4028</v>
      </c>
      <c r="B762" t="s">
        <v>4253</v>
      </c>
      <c r="C762">
        <v>5</v>
      </c>
      <c r="D762" t="s">
        <v>242</v>
      </c>
      <c r="E762">
        <v>16</v>
      </c>
      <c r="F762">
        <v>16</v>
      </c>
      <c r="G762" t="s">
        <v>14</v>
      </c>
    </row>
    <row r="763" spans="1:7" x14ac:dyDescent="0.25">
      <c r="A763" s="4" t="s">
        <v>2509</v>
      </c>
      <c r="B763" t="s">
        <v>2510</v>
      </c>
      <c r="C763">
        <v>43</v>
      </c>
      <c r="D763" t="s">
        <v>242</v>
      </c>
      <c r="E763">
        <v>2</v>
      </c>
      <c r="F763">
        <v>4</v>
      </c>
      <c r="G763" t="s">
        <v>14</v>
      </c>
    </row>
    <row r="764" spans="1:7" x14ac:dyDescent="0.25">
      <c r="A764" s="4" t="s">
        <v>2706</v>
      </c>
      <c r="B764" t="s">
        <v>2707</v>
      </c>
      <c r="C764">
        <v>68</v>
      </c>
      <c r="D764" t="s">
        <v>242</v>
      </c>
      <c r="E764">
        <v>3</v>
      </c>
      <c r="F764">
        <v>6</v>
      </c>
      <c r="G764" t="s">
        <v>14</v>
      </c>
    </row>
    <row r="765" spans="1:7" x14ac:dyDescent="0.25">
      <c r="A765" s="4" t="s">
        <v>5393</v>
      </c>
      <c r="B765" t="s">
        <v>5394</v>
      </c>
      <c r="C765">
        <v>37</v>
      </c>
      <c r="D765" t="s">
        <v>242</v>
      </c>
      <c r="E765">
        <v>1</v>
      </c>
      <c r="F765">
        <v>1.5849625007211601</v>
      </c>
      <c r="G765" t="s">
        <v>14</v>
      </c>
    </row>
    <row r="766" spans="1:7" x14ac:dyDescent="0.25">
      <c r="A766" s="4" t="s">
        <v>5769</v>
      </c>
      <c r="B766" t="s">
        <v>5770</v>
      </c>
      <c r="C766">
        <v>67</v>
      </c>
      <c r="D766" t="s">
        <v>242</v>
      </c>
      <c r="E766">
        <v>1</v>
      </c>
      <c r="F766">
        <v>1.5849625007211601</v>
      </c>
      <c r="G766" t="s">
        <v>14</v>
      </c>
    </row>
    <row r="767" spans="1:7" x14ac:dyDescent="0.25">
      <c r="A767" s="4" t="s">
        <v>5516</v>
      </c>
      <c r="B767" t="s">
        <v>5517</v>
      </c>
      <c r="C767">
        <v>49</v>
      </c>
      <c r="D767" t="s">
        <v>242</v>
      </c>
      <c r="E767">
        <v>2</v>
      </c>
      <c r="F767">
        <v>1.5849625007211601</v>
      </c>
      <c r="G767" t="s">
        <v>14</v>
      </c>
    </row>
    <row r="768" spans="1:7" x14ac:dyDescent="0.25">
      <c r="A768" s="4" t="s">
        <v>5816</v>
      </c>
      <c r="B768" t="s">
        <v>5817</v>
      </c>
      <c r="C768">
        <v>70</v>
      </c>
      <c r="D768" t="s">
        <v>242</v>
      </c>
      <c r="E768">
        <v>1</v>
      </c>
      <c r="F768">
        <v>1.5849625007211601</v>
      </c>
      <c r="G768" t="s">
        <v>14</v>
      </c>
    </row>
    <row r="769" spans="1:7" x14ac:dyDescent="0.25">
      <c r="A769" s="4" t="s">
        <v>6063</v>
      </c>
      <c r="B769" t="s">
        <v>6064</v>
      </c>
      <c r="C769">
        <v>27</v>
      </c>
      <c r="D769" t="s">
        <v>242</v>
      </c>
      <c r="E769">
        <v>1</v>
      </c>
      <c r="F769">
        <v>1.5849625007211601</v>
      </c>
      <c r="G769" t="s">
        <v>14</v>
      </c>
    </row>
    <row r="770" spans="1:7" x14ac:dyDescent="0.25">
      <c r="A770" s="4" t="s">
        <v>6082</v>
      </c>
      <c r="B770" t="s">
        <v>6083</v>
      </c>
      <c r="C770">
        <v>33</v>
      </c>
      <c r="D770" t="s">
        <v>242</v>
      </c>
      <c r="E770">
        <v>1</v>
      </c>
      <c r="F770">
        <v>1.5849625007211601</v>
      </c>
      <c r="G770" t="s">
        <v>14</v>
      </c>
    </row>
    <row r="771" spans="1:7" x14ac:dyDescent="0.25">
      <c r="A771" s="4" t="s">
        <v>6478</v>
      </c>
      <c r="B771" t="s">
        <v>1937</v>
      </c>
      <c r="C771">
        <v>36</v>
      </c>
      <c r="D771" t="s">
        <v>242</v>
      </c>
      <c r="E771">
        <v>1</v>
      </c>
      <c r="F771">
        <v>2</v>
      </c>
      <c r="G771" t="s">
        <v>14</v>
      </c>
    </row>
    <row r="772" spans="1:7" x14ac:dyDescent="0.25">
      <c r="A772" s="4" t="s">
        <v>4911</v>
      </c>
      <c r="B772" t="s">
        <v>3528</v>
      </c>
      <c r="C772">
        <v>36</v>
      </c>
      <c r="D772" t="s">
        <v>242</v>
      </c>
      <c r="E772">
        <v>2</v>
      </c>
      <c r="F772">
        <v>3.1699250014423099</v>
      </c>
      <c r="G772" t="s">
        <v>14</v>
      </c>
    </row>
    <row r="773" spans="1:7" x14ac:dyDescent="0.25">
      <c r="A773" s="4" t="s">
        <v>6661</v>
      </c>
      <c r="B773" t="s">
        <v>2237</v>
      </c>
      <c r="C773">
        <v>36</v>
      </c>
      <c r="D773" t="s">
        <v>242</v>
      </c>
      <c r="E773">
        <v>1</v>
      </c>
      <c r="F773">
        <v>2</v>
      </c>
      <c r="G773" t="s">
        <v>14</v>
      </c>
    </row>
    <row r="774" spans="1:7" x14ac:dyDescent="0.25">
      <c r="A774" s="4" t="s">
        <v>6446</v>
      </c>
      <c r="B774" t="s">
        <v>1876</v>
      </c>
      <c r="C774">
        <v>24</v>
      </c>
      <c r="D774" t="s">
        <v>242</v>
      </c>
      <c r="E774">
        <v>1</v>
      </c>
      <c r="F774">
        <v>2</v>
      </c>
      <c r="G774" t="s">
        <v>14</v>
      </c>
    </row>
    <row r="775" spans="1:7" x14ac:dyDescent="0.25">
      <c r="A775" s="4" t="s">
        <v>6111</v>
      </c>
      <c r="B775" t="s">
        <v>6112</v>
      </c>
      <c r="C775">
        <v>49</v>
      </c>
      <c r="D775" t="s">
        <v>242</v>
      </c>
      <c r="E775">
        <v>1</v>
      </c>
      <c r="F775">
        <v>1.5849625007211601</v>
      </c>
      <c r="G775" t="s">
        <v>14</v>
      </c>
    </row>
    <row r="776" spans="1:7" x14ac:dyDescent="0.25">
      <c r="A776" s="4" t="s">
        <v>6381</v>
      </c>
      <c r="B776" t="s">
        <v>3195</v>
      </c>
      <c r="C776">
        <v>79</v>
      </c>
      <c r="D776" t="s">
        <v>242</v>
      </c>
      <c r="E776">
        <v>1</v>
      </c>
      <c r="F776">
        <v>2</v>
      </c>
      <c r="G776" t="s">
        <v>14</v>
      </c>
    </row>
    <row r="777" spans="1:7" x14ac:dyDescent="0.25">
      <c r="A777" s="4" t="s">
        <v>4092</v>
      </c>
      <c r="B777" t="s">
        <v>4970</v>
      </c>
      <c r="C777">
        <v>60</v>
      </c>
      <c r="D777" t="s">
        <v>242</v>
      </c>
      <c r="E777">
        <v>1</v>
      </c>
      <c r="F777">
        <v>-1.5849625007211601</v>
      </c>
      <c r="G777" t="s">
        <v>14</v>
      </c>
    </row>
    <row r="778" spans="1:7" x14ac:dyDescent="0.25">
      <c r="A778" s="4" t="s">
        <v>822</v>
      </c>
      <c r="B778" t="s">
        <v>823</v>
      </c>
      <c r="C778">
        <v>22</v>
      </c>
      <c r="D778" t="s">
        <v>242</v>
      </c>
      <c r="E778">
        <v>2</v>
      </c>
      <c r="F778">
        <v>0</v>
      </c>
      <c r="G778" t="s">
        <v>14</v>
      </c>
    </row>
    <row r="779" spans="1:7" x14ac:dyDescent="0.25">
      <c r="A779" s="4" t="s">
        <v>3414</v>
      </c>
      <c r="B779" t="s">
        <v>3415</v>
      </c>
      <c r="C779">
        <v>23</v>
      </c>
      <c r="D779" t="s">
        <v>242</v>
      </c>
      <c r="E779">
        <v>2</v>
      </c>
      <c r="F779">
        <v>1.5849625007211601</v>
      </c>
      <c r="G779" t="s">
        <v>14</v>
      </c>
    </row>
    <row r="780" spans="1:7" x14ac:dyDescent="0.25">
      <c r="A780" s="4" t="s">
        <v>1565</v>
      </c>
      <c r="B780" t="s">
        <v>1630</v>
      </c>
      <c r="C780">
        <v>40</v>
      </c>
      <c r="D780" t="s">
        <v>242</v>
      </c>
      <c r="E780">
        <v>1</v>
      </c>
      <c r="F780">
        <v>2</v>
      </c>
      <c r="G780" t="s">
        <v>14</v>
      </c>
    </row>
    <row r="781" spans="1:7" x14ac:dyDescent="0.25">
      <c r="A781" s="4" t="s">
        <v>5544</v>
      </c>
      <c r="B781" t="s">
        <v>1181</v>
      </c>
      <c r="C781">
        <v>50</v>
      </c>
      <c r="D781" t="s">
        <v>242</v>
      </c>
      <c r="E781">
        <v>1</v>
      </c>
      <c r="F781">
        <v>1.5849625007211601</v>
      </c>
      <c r="G781" t="s">
        <v>14</v>
      </c>
    </row>
    <row r="782" spans="1:7" x14ac:dyDescent="0.25">
      <c r="A782" s="4" t="s">
        <v>4813</v>
      </c>
      <c r="B782" t="s">
        <v>1180</v>
      </c>
      <c r="C782">
        <v>80</v>
      </c>
      <c r="D782" t="s">
        <v>242</v>
      </c>
      <c r="E782">
        <v>3</v>
      </c>
      <c r="F782">
        <v>3</v>
      </c>
      <c r="G782" t="s">
        <v>14</v>
      </c>
    </row>
    <row r="783" spans="1:7" x14ac:dyDescent="0.25">
      <c r="A783" s="4" t="s">
        <v>6528</v>
      </c>
      <c r="B783" t="s">
        <v>2019</v>
      </c>
      <c r="C783">
        <v>54</v>
      </c>
      <c r="D783" t="s">
        <v>242</v>
      </c>
      <c r="E783">
        <v>1</v>
      </c>
      <c r="F783">
        <v>2</v>
      </c>
      <c r="G783" t="s">
        <v>14</v>
      </c>
    </row>
    <row r="784" spans="1:7" x14ac:dyDescent="0.25">
      <c r="A784" s="4" t="s">
        <v>1182</v>
      </c>
      <c r="B784" t="s">
        <v>1183</v>
      </c>
      <c r="C784">
        <v>54</v>
      </c>
      <c r="D784" t="s">
        <v>242</v>
      </c>
      <c r="E784">
        <v>2</v>
      </c>
      <c r="F784">
        <v>2</v>
      </c>
      <c r="G784" t="s">
        <v>14</v>
      </c>
    </row>
    <row r="785" spans="1:7" x14ac:dyDescent="0.25">
      <c r="A785" s="4" t="s">
        <v>6134</v>
      </c>
      <c r="B785" t="s">
        <v>6135</v>
      </c>
      <c r="C785">
        <v>61</v>
      </c>
      <c r="D785" t="s">
        <v>242</v>
      </c>
      <c r="E785">
        <v>1</v>
      </c>
      <c r="F785">
        <v>1.5849625007211601</v>
      </c>
      <c r="G785" t="s">
        <v>14</v>
      </c>
    </row>
    <row r="786" spans="1:7" x14ac:dyDescent="0.25">
      <c r="A786" s="4" t="s">
        <v>6065</v>
      </c>
      <c r="B786" t="s">
        <v>6066</v>
      </c>
      <c r="C786">
        <v>28</v>
      </c>
      <c r="D786" t="s">
        <v>242</v>
      </c>
      <c r="E786">
        <v>1</v>
      </c>
      <c r="F786">
        <v>1.5849625007211601</v>
      </c>
      <c r="G786" t="s">
        <v>14</v>
      </c>
    </row>
    <row r="787" spans="1:7" x14ac:dyDescent="0.25">
      <c r="A787" s="4" t="s">
        <v>4389</v>
      </c>
      <c r="B787" t="s">
        <v>4390</v>
      </c>
      <c r="C787">
        <v>11</v>
      </c>
      <c r="D787" t="s">
        <v>242</v>
      </c>
      <c r="E787">
        <v>1</v>
      </c>
      <c r="F787">
        <v>1</v>
      </c>
      <c r="G787" t="s">
        <v>14</v>
      </c>
    </row>
    <row r="788" spans="1:7" x14ac:dyDescent="0.25">
      <c r="A788" s="4" t="s">
        <v>4809</v>
      </c>
      <c r="B788" t="s">
        <v>4810</v>
      </c>
      <c r="C788">
        <v>80</v>
      </c>
      <c r="D788" t="s">
        <v>242</v>
      </c>
      <c r="E788">
        <v>1</v>
      </c>
      <c r="F788">
        <v>1</v>
      </c>
      <c r="G788" t="s">
        <v>14</v>
      </c>
    </row>
    <row r="789" spans="1:7" x14ac:dyDescent="0.25">
      <c r="A789" s="4" t="s">
        <v>4461</v>
      </c>
      <c r="B789" t="s">
        <v>4462</v>
      </c>
      <c r="C789">
        <v>15</v>
      </c>
      <c r="D789" t="s">
        <v>242</v>
      </c>
      <c r="E789">
        <v>3</v>
      </c>
      <c r="F789">
        <v>3</v>
      </c>
      <c r="G789" t="s">
        <v>14</v>
      </c>
    </row>
    <row r="790" spans="1:7" x14ac:dyDescent="0.25">
      <c r="A790" s="4" t="s">
        <v>4140</v>
      </c>
      <c r="B790" t="s">
        <v>5080</v>
      </c>
      <c r="C790">
        <v>9</v>
      </c>
      <c r="D790" t="s">
        <v>242</v>
      </c>
      <c r="E790">
        <v>1</v>
      </c>
      <c r="F790">
        <v>1.5849625007211601</v>
      </c>
      <c r="G790" t="s">
        <v>14</v>
      </c>
    </row>
    <row r="791" spans="1:7" x14ac:dyDescent="0.25">
      <c r="A791" s="4" t="s">
        <v>187</v>
      </c>
      <c r="B791" t="s">
        <v>2806</v>
      </c>
      <c r="C791">
        <v>9</v>
      </c>
      <c r="D791" t="s">
        <v>242</v>
      </c>
      <c r="E791">
        <v>2</v>
      </c>
      <c r="F791">
        <v>4</v>
      </c>
      <c r="G791" t="s">
        <v>14</v>
      </c>
    </row>
    <row r="792" spans="1:7" x14ac:dyDescent="0.25">
      <c r="A792" s="4" t="s">
        <v>1184</v>
      </c>
      <c r="B792" t="s">
        <v>1185</v>
      </c>
      <c r="C792">
        <v>7</v>
      </c>
      <c r="D792" t="s">
        <v>242</v>
      </c>
      <c r="E792">
        <v>8</v>
      </c>
      <c r="F792">
        <v>7</v>
      </c>
      <c r="G792" t="s">
        <v>14</v>
      </c>
    </row>
    <row r="793" spans="1:7" x14ac:dyDescent="0.25">
      <c r="A793" s="4" t="s">
        <v>2368</v>
      </c>
      <c r="B793" t="s">
        <v>2369</v>
      </c>
      <c r="C793">
        <v>17</v>
      </c>
      <c r="D793" t="s">
        <v>242</v>
      </c>
      <c r="E793">
        <v>2</v>
      </c>
      <c r="F793">
        <v>4</v>
      </c>
      <c r="G793" t="s">
        <v>14</v>
      </c>
    </row>
    <row r="794" spans="1:7" x14ac:dyDescent="0.25">
      <c r="A794" s="4" t="s">
        <v>1779</v>
      </c>
      <c r="B794" t="s">
        <v>1780</v>
      </c>
      <c r="C794">
        <v>7</v>
      </c>
      <c r="D794" t="s">
        <v>242</v>
      </c>
      <c r="E794">
        <v>1</v>
      </c>
      <c r="F794">
        <v>2</v>
      </c>
      <c r="G794" t="s">
        <v>14</v>
      </c>
    </row>
    <row r="795" spans="1:7" x14ac:dyDescent="0.25">
      <c r="A795" s="4" t="s">
        <v>1870</v>
      </c>
      <c r="B795" t="s">
        <v>1871</v>
      </c>
      <c r="C795">
        <v>23</v>
      </c>
      <c r="D795" t="s">
        <v>242</v>
      </c>
      <c r="E795">
        <v>1</v>
      </c>
      <c r="F795">
        <v>2</v>
      </c>
      <c r="G795" t="s">
        <v>14</v>
      </c>
    </row>
    <row r="796" spans="1:7" x14ac:dyDescent="0.25">
      <c r="A796" s="4" t="s">
        <v>1187</v>
      </c>
      <c r="B796" t="s">
        <v>1188</v>
      </c>
      <c r="C796">
        <v>17</v>
      </c>
      <c r="D796" t="s">
        <v>242</v>
      </c>
      <c r="E796">
        <v>9</v>
      </c>
      <c r="F796">
        <v>14.264662506490399</v>
      </c>
      <c r="G796" t="s">
        <v>14</v>
      </c>
    </row>
    <row r="797" spans="1:7" x14ac:dyDescent="0.25">
      <c r="A797" s="4" t="s">
        <v>610</v>
      </c>
      <c r="B797" t="s">
        <v>611</v>
      </c>
      <c r="C797">
        <v>17</v>
      </c>
      <c r="D797" t="s">
        <v>242</v>
      </c>
      <c r="E797">
        <v>7</v>
      </c>
      <c r="F797">
        <v>14</v>
      </c>
      <c r="G797" t="s">
        <v>14</v>
      </c>
    </row>
    <row r="798" spans="1:7" x14ac:dyDescent="0.25">
      <c r="A798" s="4" t="s">
        <v>6163</v>
      </c>
      <c r="B798" t="s">
        <v>6164</v>
      </c>
      <c r="C798">
        <v>77</v>
      </c>
      <c r="D798" t="s">
        <v>242</v>
      </c>
      <c r="E798">
        <v>1</v>
      </c>
      <c r="F798">
        <v>1.5849625007211601</v>
      </c>
      <c r="G798" t="s">
        <v>14</v>
      </c>
    </row>
    <row r="799" spans="1:7" x14ac:dyDescent="0.25">
      <c r="A799" s="4" t="s">
        <v>6034</v>
      </c>
      <c r="B799" t="s">
        <v>1186</v>
      </c>
      <c r="C799">
        <v>18</v>
      </c>
      <c r="D799" t="s">
        <v>242</v>
      </c>
      <c r="E799">
        <v>2</v>
      </c>
      <c r="F799">
        <v>3.1699250014423099</v>
      </c>
      <c r="G799" t="s">
        <v>14</v>
      </c>
    </row>
    <row r="800" spans="1:7" x14ac:dyDescent="0.25">
      <c r="A800" s="4" t="s">
        <v>613</v>
      </c>
      <c r="B800" t="s">
        <v>614</v>
      </c>
      <c r="C800">
        <v>18</v>
      </c>
      <c r="D800" t="s">
        <v>242</v>
      </c>
      <c r="E800">
        <v>2</v>
      </c>
      <c r="F800">
        <v>4</v>
      </c>
      <c r="G800" t="s">
        <v>14</v>
      </c>
    </row>
    <row r="801" spans="1:7" x14ac:dyDescent="0.25">
      <c r="A801" s="4" t="s">
        <v>6379</v>
      </c>
      <c r="B801" t="s">
        <v>3192</v>
      </c>
      <c r="C801">
        <v>77</v>
      </c>
      <c r="D801" t="s">
        <v>242</v>
      </c>
      <c r="E801">
        <v>1</v>
      </c>
      <c r="F801">
        <v>2</v>
      </c>
      <c r="G801" t="s">
        <v>14</v>
      </c>
    </row>
    <row r="802" spans="1:7" x14ac:dyDescent="0.25">
      <c r="A802" s="4" t="s">
        <v>6101</v>
      </c>
      <c r="B802" t="s">
        <v>6102</v>
      </c>
      <c r="C802">
        <v>42</v>
      </c>
      <c r="D802" t="s">
        <v>242</v>
      </c>
      <c r="E802">
        <v>1</v>
      </c>
      <c r="F802">
        <v>1.5849625007211601</v>
      </c>
      <c r="G802" t="s">
        <v>14</v>
      </c>
    </row>
    <row r="803" spans="1:7" x14ac:dyDescent="0.25">
      <c r="A803" s="4" t="s">
        <v>1717</v>
      </c>
      <c r="B803" t="s">
        <v>1718</v>
      </c>
      <c r="C803">
        <v>5</v>
      </c>
      <c r="D803" t="s">
        <v>242</v>
      </c>
      <c r="E803">
        <v>1</v>
      </c>
      <c r="F803">
        <v>2</v>
      </c>
      <c r="G803" t="s">
        <v>14</v>
      </c>
    </row>
    <row r="804" spans="1:7" x14ac:dyDescent="0.25">
      <c r="A804" s="4" t="s">
        <v>6032</v>
      </c>
      <c r="B804" t="s">
        <v>6033</v>
      </c>
      <c r="C804">
        <v>16</v>
      </c>
      <c r="D804" t="s">
        <v>242</v>
      </c>
      <c r="E804">
        <v>1</v>
      </c>
      <c r="F804">
        <v>1.5849625007211601</v>
      </c>
      <c r="G804" t="s">
        <v>14</v>
      </c>
    </row>
    <row r="805" spans="1:7" x14ac:dyDescent="0.25">
      <c r="A805" s="4" t="s">
        <v>6039</v>
      </c>
      <c r="B805" t="s">
        <v>6040</v>
      </c>
      <c r="C805">
        <v>21</v>
      </c>
      <c r="D805" t="s">
        <v>242</v>
      </c>
      <c r="E805">
        <v>1</v>
      </c>
      <c r="F805">
        <v>1.5849625007211601</v>
      </c>
      <c r="G805" t="s">
        <v>14</v>
      </c>
    </row>
    <row r="806" spans="1:7" x14ac:dyDescent="0.25">
      <c r="A806" s="4" t="s">
        <v>5105</v>
      </c>
      <c r="B806" t="s">
        <v>5106</v>
      </c>
      <c r="C806">
        <v>12</v>
      </c>
      <c r="D806" t="s">
        <v>242</v>
      </c>
      <c r="E806">
        <v>1</v>
      </c>
      <c r="F806">
        <v>1.5849625007211601</v>
      </c>
      <c r="G806" t="s">
        <v>14</v>
      </c>
    </row>
    <row r="807" spans="1:7" x14ac:dyDescent="0.25">
      <c r="A807" s="4" t="s">
        <v>4573</v>
      </c>
      <c r="B807" t="s">
        <v>4574</v>
      </c>
      <c r="C807">
        <v>29</v>
      </c>
      <c r="D807" t="s">
        <v>242</v>
      </c>
      <c r="E807">
        <v>1</v>
      </c>
      <c r="F807">
        <v>1</v>
      </c>
      <c r="G807" t="s">
        <v>14</v>
      </c>
    </row>
    <row r="808" spans="1:7" x14ac:dyDescent="0.25">
      <c r="A808" s="4" t="s">
        <v>4233</v>
      </c>
      <c r="B808" t="s">
        <v>4556</v>
      </c>
      <c r="C808">
        <v>27</v>
      </c>
      <c r="D808" t="s">
        <v>242</v>
      </c>
      <c r="E808">
        <v>3</v>
      </c>
      <c r="F808">
        <v>3</v>
      </c>
      <c r="G808" t="s">
        <v>14</v>
      </c>
    </row>
    <row r="809" spans="1:7" x14ac:dyDescent="0.25">
      <c r="A809" s="4" t="s">
        <v>1190</v>
      </c>
      <c r="B809" t="s">
        <v>1191</v>
      </c>
      <c r="C809">
        <v>16</v>
      </c>
      <c r="D809" t="s">
        <v>242</v>
      </c>
      <c r="E809">
        <v>23</v>
      </c>
      <c r="F809">
        <v>22</v>
      </c>
      <c r="G809" t="s">
        <v>14</v>
      </c>
    </row>
    <row r="810" spans="1:7" x14ac:dyDescent="0.25">
      <c r="A810" s="4" t="s">
        <v>1192</v>
      </c>
      <c r="B810" t="s">
        <v>1193</v>
      </c>
      <c r="C810">
        <v>25</v>
      </c>
      <c r="D810" t="s">
        <v>242</v>
      </c>
      <c r="E810">
        <v>12</v>
      </c>
      <c r="F810">
        <v>12</v>
      </c>
      <c r="G810" t="s">
        <v>14</v>
      </c>
    </row>
    <row r="811" spans="1:7" x14ac:dyDescent="0.25">
      <c r="A811" s="4" t="s">
        <v>3478</v>
      </c>
      <c r="B811" t="s">
        <v>3479</v>
      </c>
      <c r="C811">
        <v>30</v>
      </c>
      <c r="D811" t="s">
        <v>242</v>
      </c>
      <c r="E811">
        <v>1</v>
      </c>
      <c r="F811">
        <v>1.5849625007211601</v>
      </c>
      <c r="G811" t="s">
        <v>14</v>
      </c>
    </row>
    <row r="812" spans="1:7" x14ac:dyDescent="0.25">
      <c r="A812" s="4" t="s">
        <v>33</v>
      </c>
      <c r="B812" t="s">
        <v>3435</v>
      </c>
      <c r="C812">
        <v>25</v>
      </c>
      <c r="D812" t="s">
        <v>242</v>
      </c>
      <c r="E812">
        <v>1</v>
      </c>
      <c r="F812">
        <v>1.5849625007211601</v>
      </c>
      <c r="G812" t="s">
        <v>14</v>
      </c>
    </row>
    <row r="813" spans="1:7" x14ac:dyDescent="0.25">
      <c r="A813" s="4" t="s">
        <v>6060</v>
      </c>
      <c r="B813" t="s">
        <v>6061</v>
      </c>
      <c r="C813">
        <v>27</v>
      </c>
      <c r="D813" t="s">
        <v>242</v>
      </c>
      <c r="E813">
        <v>1</v>
      </c>
      <c r="F813">
        <v>1.5849625007211601</v>
      </c>
      <c r="G813" t="s">
        <v>14</v>
      </c>
    </row>
    <row r="814" spans="1:7" x14ac:dyDescent="0.25">
      <c r="A814" s="4" t="s">
        <v>6062</v>
      </c>
      <c r="B814" t="s">
        <v>1194</v>
      </c>
      <c r="C814">
        <v>27</v>
      </c>
      <c r="D814" t="s">
        <v>242</v>
      </c>
      <c r="E814">
        <v>1</v>
      </c>
      <c r="F814">
        <v>1.5849625007211601</v>
      </c>
      <c r="G814" t="s">
        <v>14</v>
      </c>
    </row>
    <row r="815" spans="1:7" x14ac:dyDescent="0.25">
      <c r="A815" s="4" t="s">
        <v>5771</v>
      </c>
      <c r="B815" t="s">
        <v>5772</v>
      </c>
      <c r="C815">
        <v>67</v>
      </c>
      <c r="D815" t="s">
        <v>242</v>
      </c>
      <c r="E815">
        <v>1</v>
      </c>
      <c r="F815">
        <v>1.5849625007211601</v>
      </c>
      <c r="G815" t="s">
        <v>14</v>
      </c>
    </row>
    <row r="816" spans="1:7" x14ac:dyDescent="0.25">
      <c r="A816" s="4" t="s">
        <v>6412</v>
      </c>
      <c r="B816" t="s">
        <v>1820</v>
      </c>
      <c r="C816">
        <v>14</v>
      </c>
      <c r="D816" t="s">
        <v>242</v>
      </c>
      <c r="E816">
        <v>1</v>
      </c>
      <c r="F816">
        <v>2</v>
      </c>
      <c r="G816" t="s">
        <v>14</v>
      </c>
    </row>
    <row r="817" spans="1:7" x14ac:dyDescent="0.25">
      <c r="A817" s="4" t="s">
        <v>4275</v>
      </c>
      <c r="B817" t="s">
        <v>1195</v>
      </c>
      <c r="C817">
        <v>5</v>
      </c>
      <c r="D817" t="s">
        <v>242</v>
      </c>
      <c r="E817">
        <v>23</v>
      </c>
      <c r="F817">
        <v>23</v>
      </c>
      <c r="G817" t="s">
        <v>14</v>
      </c>
    </row>
    <row r="818" spans="1:7" x14ac:dyDescent="0.25">
      <c r="A818" s="4" t="s">
        <v>515</v>
      </c>
      <c r="B818" t="s">
        <v>516</v>
      </c>
      <c r="C818">
        <v>38</v>
      </c>
      <c r="D818" t="s">
        <v>242</v>
      </c>
      <c r="E818">
        <v>3</v>
      </c>
      <c r="F818">
        <v>4.75488750216347</v>
      </c>
      <c r="G818" t="s">
        <v>14</v>
      </c>
    </row>
    <row r="819" spans="1:7" x14ac:dyDescent="0.25">
      <c r="A819" s="4" t="s">
        <v>5285</v>
      </c>
      <c r="B819" t="s">
        <v>5286</v>
      </c>
      <c r="C819">
        <v>23</v>
      </c>
      <c r="D819" t="s">
        <v>242</v>
      </c>
      <c r="E819">
        <v>1</v>
      </c>
      <c r="F819">
        <v>1.5849625007211601</v>
      </c>
      <c r="G819" t="s">
        <v>14</v>
      </c>
    </row>
    <row r="820" spans="1:7" x14ac:dyDescent="0.25">
      <c r="A820" s="4" t="s">
        <v>5313</v>
      </c>
      <c r="B820" t="s">
        <v>5314</v>
      </c>
      <c r="C820">
        <v>27</v>
      </c>
      <c r="D820" t="s">
        <v>242</v>
      </c>
      <c r="E820">
        <v>9</v>
      </c>
      <c r="F820">
        <v>14.264662506490399</v>
      </c>
      <c r="G820" t="s">
        <v>14</v>
      </c>
    </row>
    <row r="821" spans="1:7" x14ac:dyDescent="0.25">
      <c r="A821" s="4" t="s">
        <v>6276</v>
      </c>
      <c r="B821" t="s">
        <v>2915</v>
      </c>
      <c r="C821">
        <v>33</v>
      </c>
      <c r="D821" t="s">
        <v>242</v>
      </c>
      <c r="E821">
        <v>1</v>
      </c>
      <c r="F821">
        <v>2</v>
      </c>
      <c r="G821" t="s">
        <v>14</v>
      </c>
    </row>
    <row r="822" spans="1:7" x14ac:dyDescent="0.25">
      <c r="A822" s="4" t="s">
        <v>593</v>
      </c>
      <c r="B822" t="s">
        <v>594</v>
      </c>
      <c r="C822">
        <v>27</v>
      </c>
      <c r="D822" t="s">
        <v>242</v>
      </c>
      <c r="E822">
        <v>4</v>
      </c>
      <c r="F822">
        <v>8</v>
      </c>
      <c r="G822" t="s">
        <v>14</v>
      </c>
    </row>
    <row r="823" spans="1:7" x14ac:dyDescent="0.25">
      <c r="A823" s="4" t="s">
        <v>1196</v>
      </c>
      <c r="B823" t="s">
        <v>1197</v>
      </c>
      <c r="C823">
        <v>12</v>
      </c>
      <c r="D823" t="s">
        <v>242</v>
      </c>
      <c r="E823">
        <v>52</v>
      </c>
      <c r="F823">
        <v>52</v>
      </c>
      <c r="G823" t="s">
        <v>14</v>
      </c>
    </row>
    <row r="824" spans="1:7" x14ac:dyDescent="0.25">
      <c r="A824" s="4" t="s">
        <v>6387</v>
      </c>
      <c r="B824" t="s">
        <v>1776</v>
      </c>
      <c r="C824">
        <v>6</v>
      </c>
      <c r="D824" t="s">
        <v>242</v>
      </c>
      <c r="E824">
        <v>1</v>
      </c>
      <c r="F824">
        <v>2</v>
      </c>
      <c r="G824" t="s">
        <v>14</v>
      </c>
    </row>
    <row r="825" spans="1:7" x14ac:dyDescent="0.25">
      <c r="A825" s="4" t="s">
        <v>6453</v>
      </c>
      <c r="B825" t="s">
        <v>1892</v>
      </c>
      <c r="C825">
        <v>29</v>
      </c>
      <c r="D825" t="s">
        <v>242</v>
      </c>
      <c r="E825">
        <v>1</v>
      </c>
      <c r="F825">
        <v>2</v>
      </c>
      <c r="G825" t="s">
        <v>14</v>
      </c>
    </row>
    <row r="826" spans="1:7" x14ac:dyDescent="0.25">
      <c r="A826" s="4" t="s">
        <v>4128</v>
      </c>
      <c r="B826" t="s">
        <v>4489</v>
      </c>
      <c r="C826">
        <v>18</v>
      </c>
      <c r="D826" t="s">
        <v>242</v>
      </c>
      <c r="E826">
        <v>6</v>
      </c>
      <c r="F826">
        <v>5</v>
      </c>
      <c r="G826" t="s">
        <v>14</v>
      </c>
    </row>
    <row r="827" spans="1:7" x14ac:dyDescent="0.25">
      <c r="A827" s="4" t="s">
        <v>3608</v>
      </c>
      <c r="B827" t="s">
        <v>3609</v>
      </c>
      <c r="C827">
        <v>45</v>
      </c>
      <c r="D827" t="s">
        <v>242</v>
      </c>
      <c r="E827">
        <v>1</v>
      </c>
      <c r="F827">
        <v>1.5849625007211601</v>
      </c>
      <c r="G827" t="s">
        <v>14</v>
      </c>
    </row>
    <row r="828" spans="1:7" x14ac:dyDescent="0.25">
      <c r="A828" s="4" t="s">
        <v>546</v>
      </c>
      <c r="B828" t="s">
        <v>547</v>
      </c>
      <c r="C828">
        <v>65</v>
      </c>
      <c r="D828" t="s">
        <v>242</v>
      </c>
      <c r="E828">
        <v>3</v>
      </c>
      <c r="F828">
        <v>4.75488750216347</v>
      </c>
      <c r="G828" t="s">
        <v>14</v>
      </c>
    </row>
    <row r="829" spans="1:7" x14ac:dyDescent="0.25">
      <c r="A829" s="4" t="s">
        <v>5427</v>
      </c>
      <c r="B829" t="s">
        <v>1198</v>
      </c>
      <c r="C829">
        <v>41</v>
      </c>
      <c r="D829" t="s">
        <v>242</v>
      </c>
      <c r="E829">
        <v>2</v>
      </c>
      <c r="F829">
        <v>1.5849625007211601</v>
      </c>
      <c r="G829" t="s">
        <v>14</v>
      </c>
    </row>
    <row r="830" spans="1:7" x14ac:dyDescent="0.25">
      <c r="A830" s="4" t="s">
        <v>6301</v>
      </c>
      <c r="B830" t="s">
        <v>2990</v>
      </c>
      <c r="C830">
        <v>52</v>
      </c>
      <c r="D830" t="s">
        <v>242</v>
      </c>
      <c r="E830">
        <v>1</v>
      </c>
      <c r="F830">
        <v>2</v>
      </c>
      <c r="G830" t="s">
        <v>14</v>
      </c>
    </row>
    <row r="831" spans="1:7" x14ac:dyDescent="0.25">
      <c r="A831" s="4" t="s">
        <v>468</v>
      </c>
      <c r="B831" t="s">
        <v>469</v>
      </c>
      <c r="C831">
        <v>14</v>
      </c>
      <c r="D831" t="s">
        <v>242</v>
      </c>
      <c r="E831">
        <v>3</v>
      </c>
      <c r="F831">
        <v>4.75488750216347</v>
      </c>
      <c r="G831" t="s">
        <v>14</v>
      </c>
    </row>
    <row r="832" spans="1:7" x14ac:dyDescent="0.25">
      <c r="A832" s="4" t="s">
        <v>549</v>
      </c>
      <c r="B832" t="s">
        <v>550</v>
      </c>
      <c r="C832">
        <v>65</v>
      </c>
      <c r="D832" t="s">
        <v>242</v>
      </c>
      <c r="E832">
        <v>4</v>
      </c>
      <c r="F832">
        <v>6.3398500028846296</v>
      </c>
      <c r="G832" t="s">
        <v>14</v>
      </c>
    </row>
    <row r="833" spans="1:7" x14ac:dyDescent="0.25">
      <c r="A833" s="4" t="s">
        <v>6327</v>
      </c>
      <c r="B833" t="s">
        <v>3077</v>
      </c>
      <c r="C833">
        <v>65</v>
      </c>
      <c r="D833" t="s">
        <v>242</v>
      </c>
      <c r="E833">
        <v>1</v>
      </c>
      <c r="F833">
        <v>2</v>
      </c>
      <c r="G833" t="s">
        <v>14</v>
      </c>
    </row>
    <row r="834" spans="1:7" x14ac:dyDescent="0.25">
      <c r="A834" s="4" t="s">
        <v>904</v>
      </c>
      <c r="B834" t="s">
        <v>905</v>
      </c>
      <c r="C834">
        <v>16</v>
      </c>
      <c r="D834" t="s">
        <v>242</v>
      </c>
      <c r="E834">
        <v>5</v>
      </c>
      <c r="F834">
        <v>7.9248125036057804</v>
      </c>
      <c r="G834" t="s">
        <v>14</v>
      </c>
    </row>
    <row r="835" spans="1:7" x14ac:dyDescent="0.25">
      <c r="A835" s="4" t="s">
        <v>6099</v>
      </c>
      <c r="B835" t="s">
        <v>1198</v>
      </c>
      <c r="C835">
        <v>41</v>
      </c>
      <c r="D835" t="s">
        <v>242</v>
      </c>
      <c r="E835">
        <v>1</v>
      </c>
      <c r="F835">
        <v>1.5849625007211601</v>
      </c>
      <c r="G835" t="s">
        <v>14</v>
      </c>
    </row>
    <row r="836" spans="1:7" x14ac:dyDescent="0.25">
      <c r="A836" s="4" t="s">
        <v>6357</v>
      </c>
      <c r="B836" t="s">
        <v>2990</v>
      </c>
      <c r="C836">
        <v>52</v>
      </c>
      <c r="D836" t="s">
        <v>242</v>
      </c>
      <c r="E836">
        <v>1</v>
      </c>
      <c r="F836">
        <v>2</v>
      </c>
      <c r="G836" t="s">
        <v>14</v>
      </c>
    </row>
    <row r="837" spans="1:7" x14ac:dyDescent="0.25">
      <c r="A837" s="4" t="s">
        <v>6026</v>
      </c>
      <c r="B837" t="s">
        <v>469</v>
      </c>
      <c r="C837">
        <v>14</v>
      </c>
      <c r="D837" t="s">
        <v>242</v>
      </c>
      <c r="E837">
        <v>1</v>
      </c>
      <c r="F837">
        <v>1.5849625007211601</v>
      </c>
      <c r="G837" t="s">
        <v>14</v>
      </c>
    </row>
    <row r="838" spans="1:7" x14ac:dyDescent="0.25">
      <c r="A838" s="4" t="s">
        <v>6368</v>
      </c>
      <c r="B838" t="s">
        <v>3077</v>
      </c>
      <c r="C838">
        <v>65</v>
      </c>
      <c r="D838" t="s">
        <v>242</v>
      </c>
      <c r="E838">
        <v>1</v>
      </c>
      <c r="F838">
        <v>2</v>
      </c>
      <c r="G838" t="s">
        <v>14</v>
      </c>
    </row>
    <row r="839" spans="1:7" x14ac:dyDescent="0.25">
      <c r="A839" s="4" t="s">
        <v>4014</v>
      </c>
      <c r="B839" t="s">
        <v>905</v>
      </c>
      <c r="C839">
        <v>16</v>
      </c>
      <c r="D839" t="s">
        <v>242</v>
      </c>
      <c r="E839">
        <v>1</v>
      </c>
      <c r="F839">
        <v>1.5849625007211601</v>
      </c>
      <c r="G839" t="s">
        <v>14</v>
      </c>
    </row>
    <row r="840" spans="1:7" x14ac:dyDescent="0.25">
      <c r="A840" s="4" t="s">
        <v>6041</v>
      </c>
      <c r="B840" t="s">
        <v>6042</v>
      </c>
      <c r="C840">
        <v>21</v>
      </c>
      <c r="D840" t="s">
        <v>242</v>
      </c>
      <c r="E840">
        <v>1</v>
      </c>
      <c r="F840">
        <v>1.5849625007211601</v>
      </c>
      <c r="G840" t="s">
        <v>14</v>
      </c>
    </row>
    <row r="841" spans="1:7" x14ac:dyDescent="0.25">
      <c r="A841" s="4" t="s">
        <v>6908</v>
      </c>
      <c r="B841" t="b">
        <v>1</v>
      </c>
      <c r="C841">
        <v>45</v>
      </c>
      <c r="D841" t="s">
        <v>242</v>
      </c>
      <c r="E841">
        <v>1</v>
      </c>
      <c r="F841">
        <v>1</v>
      </c>
      <c r="G841" t="s">
        <v>14</v>
      </c>
    </row>
    <row r="842" spans="1:7" x14ac:dyDescent="0.25">
      <c r="A842" s="4" t="s">
        <v>5692</v>
      </c>
      <c r="B842" t="s">
        <v>5693</v>
      </c>
      <c r="C842">
        <v>61</v>
      </c>
      <c r="D842" t="s">
        <v>242</v>
      </c>
      <c r="E842">
        <v>1</v>
      </c>
      <c r="F842">
        <v>1.5849625007211601</v>
      </c>
      <c r="G842" t="s">
        <v>14</v>
      </c>
    </row>
    <row r="843" spans="1:7" x14ac:dyDescent="0.25">
      <c r="A843" s="4" t="s">
        <v>5694</v>
      </c>
      <c r="B843" t="s">
        <v>5695</v>
      </c>
      <c r="C843">
        <v>61</v>
      </c>
      <c r="D843" t="s">
        <v>242</v>
      </c>
      <c r="E843">
        <v>1</v>
      </c>
      <c r="F843">
        <v>1.5849625007211601</v>
      </c>
      <c r="G843" t="s">
        <v>14</v>
      </c>
    </row>
    <row r="844" spans="1:7" x14ac:dyDescent="0.25">
      <c r="A844" s="4" t="s">
        <v>4112</v>
      </c>
      <c r="B844" t="s">
        <v>4791</v>
      </c>
      <c r="C844">
        <v>73</v>
      </c>
      <c r="D844" t="s">
        <v>242</v>
      </c>
      <c r="E844">
        <v>7</v>
      </c>
      <c r="F844">
        <v>6</v>
      </c>
      <c r="G844" t="s">
        <v>14</v>
      </c>
    </row>
    <row r="845" spans="1:7" x14ac:dyDescent="0.25">
      <c r="A845" s="4" t="s">
        <v>2754</v>
      </c>
      <c r="B845" t="s">
        <v>2755</v>
      </c>
      <c r="C845">
        <v>74</v>
      </c>
      <c r="D845" t="s">
        <v>242</v>
      </c>
      <c r="E845">
        <v>1</v>
      </c>
      <c r="F845">
        <v>2</v>
      </c>
      <c r="G845" t="s">
        <v>14</v>
      </c>
    </row>
    <row r="846" spans="1:7" x14ac:dyDescent="0.25">
      <c r="A846" s="4" t="s">
        <v>3881</v>
      </c>
      <c r="B846" t="s">
        <v>3882</v>
      </c>
      <c r="C846">
        <v>74</v>
      </c>
      <c r="D846" t="s">
        <v>242</v>
      </c>
      <c r="E846">
        <v>1</v>
      </c>
      <c r="F846">
        <v>1.5849625007211601</v>
      </c>
      <c r="G846" t="s">
        <v>14</v>
      </c>
    </row>
    <row r="847" spans="1:7" x14ac:dyDescent="0.25">
      <c r="A847" s="4" t="s">
        <v>3879</v>
      </c>
      <c r="B847" t="s">
        <v>3880</v>
      </c>
      <c r="C847">
        <v>74</v>
      </c>
      <c r="D847" t="s">
        <v>242</v>
      </c>
      <c r="E847">
        <v>2</v>
      </c>
      <c r="F847">
        <v>3.1699250014423099</v>
      </c>
      <c r="G847" t="s">
        <v>14</v>
      </c>
    </row>
    <row r="848" spans="1:7" x14ac:dyDescent="0.25">
      <c r="A848" s="4" t="s">
        <v>4853</v>
      </c>
      <c r="B848" t="s">
        <v>4854</v>
      </c>
      <c r="C848">
        <v>13</v>
      </c>
      <c r="D848" t="s">
        <v>242</v>
      </c>
      <c r="E848">
        <v>1</v>
      </c>
      <c r="F848">
        <v>-1.5849625007211601</v>
      </c>
      <c r="G848" t="s">
        <v>14</v>
      </c>
    </row>
    <row r="849" spans="1:7" x14ac:dyDescent="0.25">
      <c r="A849" s="4" t="s">
        <v>6250</v>
      </c>
      <c r="B849" t="s">
        <v>2813</v>
      </c>
      <c r="C849">
        <v>10</v>
      </c>
      <c r="D849" t="s">
        <v>242</v>
      </c>
      <c r="E849">
        <v>1</v>
      </c>
      <c r="F849">
        <v>2</v>
      </c>
      <c r="G849" t="s">
        <v>14</v>
      </c>
    </row>
    <row r="850" spans="1:7" x14ac:dyDescent="0.25">
      <c r="A850" s="4" t="s">
        <v>4552</v>
      </c>
      <c r="B850" t="s">
        <v>4553</v>
      </c>
      <c r="C850">
        <v>26</v>
      </c>
      <c r="D850" t="s">
        <v>242</v>
      </c>
      <c r="E850">
        <v>2</v>
      </c>
      <c r="F850">
        <v>2</v>
      </c>
      <c r="G850" t="s">
        <v>14</v>
      </c>
    </row>
    <row r="851" spans="1:7" x14ac:dyDescent="0.25">
      <c r="A851" s="4" t="s">
        <v>2791</v>
      </c>
      <c r="B851" t="s">
        <v>2792</v>
      </c>
      <c r="C851">
        <v>80</v>
      </c>
      <c r="D851" t="s">
        <v>242</v>
      </c>
      <c r="E851">
        <v>2</v>
      </c>
      <c r="F851">
        <v>4</v>
      </c>
      <c r="G851" t="s">
        <v>14</v>
      </c>
    </row>
    <row r="852" spans="1:7" x14ac:dyDescent="0.25">
      <c r="A852" s="4" t="s">
        <v>453</v>
      </c>
      <c r="B852" t="s">
        <v>454</v>
      </c>
      <c r="C852">
        <v>10</v>
      </c>
      <c r="D852" t="s">
        <v>242</v>
      </c>
      <c r="E852">
        <v>5</v>
      </c>
      <c r="F852">
        <v>7.9248125036057804</v>
      </c>
      <c r="G852" t="s">
        <v>14</v>
      </c>
    </row>
    <row r="853" spans="1:7" x14ac:dyDescent="0.25">
      <c r="A853" s="4" t="s">
        <v>2814</v>
      </c>
      <c r="B853" t="s">
        <v>2815</v>
      </c>
      <c r="C853">
        <v>10</v>
      </c>
      <c r="D853" t="s">
        <v>242</v>
      </c>
      <c r="E853">
        <v>1</v>
      </c>
      <c r="F853">
        <v>2</v>
      </c>
      <c r="G853" t="s">
        <v>14</v>
      </c>
    </row>
    <row r="854" spans="1:7" x14ac:dyDescent="0.25">
      <c r="A854" s="4" t="s">
        <v>3988</v>
      </c>
      <c r="B854" t="s">
        <v>5085</v>
      </c>
      <c r="C854">
        <v>11</v>
      </c>
      <c r="D854" t="s">
        <v>242</v>
      </c>
      <c r="E854">
        <v>2</v>
      </c>
      <c r="F854">
        <v>1.5849625007211601</v>
      </c>
      <c r="G854" t="s">
        <v>14</v>
      </c>
    </row>
    <row r="855" spans="1:7" x14ac:dyDescent="0.25">
      <c r="A855" s="4" t="s">
        <v>4794</v>
      </c>
      <c r="B855" t="s">
        <v>1200</v>
      </c>
      <c r="C855">
        <v>74</v>
      </c>
      <c r="D855" t="s">
        <v>242</v>
      </c>
      <c r="E855">
        <v>7</v>
      </c>
      <c r="F855">
        <v>5</v>
      </c>
      <c r="G855" t="s">
        <v>14</v>
      </c>
    </row>
    <row r="856" spans="1:7" x14ac:dyDescent="0.25">
      <c r="A856" s="4" t="s">
        <v>4394</v>
      </c>
      <c r="B856" t="s">
        <v>4395</v>
      </c>
      <c r="C856">
        <v>11</v>
      </c>
      <c r="D856" t="s">
        <v>242</v>
      </c>
      <c r="E856">
        <v>5</v>
      </c>
      <c r="F856">
        <v>4</v>
      </c>
      <c r="G856" t="s">
        <v>14</v>
      </c>
    </row>
    <row r="857" spans="1:7" x14ac:dyDescent="0.25">
      <c r="A857" s="4" t="s">
        <v>4842</v>
      </c>
      <c r="B857" t="s">
        <v>3273</v>
      </c>
      <c r="C857">
        <v>11</v>
      </c>
      <c r="D857" t="s">
        <v>242</v>
      </c>
      <c r="E857">
        <v>1</v>
      </c>
      <c r="F857">
        <v>1.5849625007211601</v>
      </c>
      <c r="G857" t="s">
        <v>14</v>
      </c>
    </row>
    <row r="858" spans="1:7" x14ac:dyDescent="0.25">
      <c r="A858" s="4" t="s">
        <v>6385</v>
      </c>
      <c r="B858" t="s">
        <v>1771</v>
      </c>
      <c r="C858">
        <v>5</v>
      </c>
      <c r="D858" t="s">
        <v>242</v>
      </c>
      <c r="E858">
        <v>1</v>
      </c>
      <c r="F858">
        <v>2</v>
      </c>
      <c r="G858" t="s">
        <v>14</v>
      </c>
    </row>
    <row r="859" spans="1:7" x14ac:dyDescent="0.25">
      <c r="A859" s="4" t="s">
        <v>6643</v>
      </c>
      <c r="B859" t="s">
        <v>2207</v>
      </c>
      <c r="C859">
        <v>11</v>
      </c>
      <c r="D859" t="s">
        <v>242</v>
      </c>
      <c r="E859">
        <v>1</v>
      </c>
      <c r="F859">
        <v>2</v>
      </c>
      <c r="G859" t="s">
        <v>14</v>
      </c>
    </row>
    <row r="860" spans="1:7" x14ac:dyDescent="0.25">
      <c r="A860" s="4" t="s">
        <v>3559</v>
      </c>
      <c r="B860" t="s">
        <v>3560</v>
      </c>
      <c r="C860">
        <v>40</v>
      </c>
      <c r="D860" t="s">
        <v>242</v>
      </c>
      <c r="E860">
        <v>1</v>
      </c>
      <c r="F860">
        <v>1.5849625007211601</v>
      </c>
      <c r="G860" t="s">
        <v>14</v>
      </c>
    </row>
    <row r="861" spans="1:7" x14ac:dyDescent="0.25">
      <c r="A861" s="4" t="s">
        <v>1769</v>
      </c>
      <c r="B861" t="s">
        <v>1770</v>
      </c>
      <c r="C861">
        <v>5</v>
      </c>
      <c r="D861" t="s">
        <v>242</v>
      </c>
      <c r="E861">
        <v>2</v>
      </c>
      <c r="F861">
        <v>4</v>
      </c>
      <c r="G861" t="s">
        <v>14</v>
      </c>
    </row>
    <row r="862" spans="1:7" x14ac:dyDescent="0.25">
      <c r="A862" s="4" t="s">
        <v>3269</v>
      </c>
      <c r="B862" t="s">
        <v>3270</v>
      </c>
      <c r="C862">
        <v>11</v>
      </c>
      <c r="D862" t="s">
        <v>242</v>
      </c>
      <c r="E862">
        <v>1</v>
      </c>
      <c r="F862">
        <v>1.5849625007211601</v>
      </c>
      <c r="G862" t="s">
        <v>14</v>
      </c>
    </row>
    <row r="863" spans="1:7" x14ac:dyDescent="0.25">
      <c r="A863" s="4" t="s">
        <v>5806</v>
      </c>
      <c r="B863" t="s">
        <v>5807</v>
      </c>
      <c r="C863">
        <v>70</v>
      </c>
      <c r="D863" t="s">
        <v>242</v>
      </c>
      <c r="E863">
        <v>1</v>
      </c>
      <c r="F863">
        <v>1.5849625007211601</v>
      </c>
      <c r="G863" t="s">
        <v>14</v>
      </c>
    </row>
    <row r="864" spans="1:7" x14ac:dyDescent="0.25">
      <c r="A864" s="4" t="s">
        <v>727</v>
      </c>
      <c r="B864" t="s">
        <v>728</v>
      </c>
      <c r="C864">
        <v>72</v>
      </c>
      <c r="D864" t="s">
        <v>242</v>
      </c>
      <c r="E864">
        <v>1</v>
      </c>
      <c r="F864">
        <v>2</v>
      </c>
      <c r="G864" t="s">
        <v>14</v>
      </c>
    </row>
    <row r="865" spans="1:7" x14ac:dyDescent="0.25">
      <c r="A865" s="4" t="s">
        <v>3165</v>
      </c>
      <c r="B865" t="s">
        <v>2861</v>
      </c>
      <c r="C865">
        <v>18</v>
      </c>
      <c r="D865" t="s">
        <v>242</v>
      </c>
      <c r="E865">
        <v>1</v>
      </c>
      <c r="F865">
        <v>2</v>
      </c>
      <c r="G865" t="s">
        <v>14</v>
      </c>
    </row>
    <row r="866" spans="1:7" x14ac:dyDescent="0.25">
      <c r="A866" s="4" t="s">
        <v>2860</v>
      </c>
      <c r="B866" t="s">
        <v>2861</v>
      </c>
      <c r="C866">
        <v>18</v>
      </c>
      <c r="D866" t="s">
        <v>242</v>
      </c>
      <c r="E866">
        <v>1</v>
      </c>
      <c r="F866">
        <v>2</v>
      </c>
      <c r="G866" t="s">
        <v>14</v>
      </c>
    </row>
    <row r="867" spans="1:7" x14ac:dyDescent="0.25">
      <c r="A867" s="4" t="s">
        <v>1201</v>
      </c>
      <c r="B867" t="s">
        <v>1202</v>
      </c>
      <c r="C867">
        <v>14</v>
      </c>
      <c r="D867" t="s">
        <v>242</v>
      </c>
      <c r="E867">
        <v>2</v>
      </c>
      <c r="F867">
        <v>1</v>
      </c>
      <c r="G867" t="s">
        <v>14</v>
      </c>
    </row>
    <row r="868" spans="1:7" x14ac:dyDescent="0.25">
      <c r="A868" s="4" t="s">
        <v>1205</v>
      </c>
      <c r="B868" t="s">
        <v>1204</v>
      </c>
      <c r="C868">
        <v>14</v>
      </c>
      <c r="D868" t="s">
        <v>242</v>
      </c>
      <c r="E868">
        <v>1</v>
      </c>
      <c r="F868">
        <v>1</v>
      </c>
      <c r="G868" t="s">
        <v>14</v>
      </c>
    </row>
    <row r="869" spans="1:7" x14ac:dyDescent="0.25">
      <c r="A869" s="4" t="s">
        <v>1203</v>
      </c>
      <c r="B869" t="s">
        <v>1204</v>
      </c>
      <c r="C869">
        <v>14</v>
      </c>
      <c r="D869" t="s">
        <v>242</v>
      </c>
      <c r="E869">
        <v>4</v>
      </c>
      <c r="F869">
        <v>4</v>
      </c>
      <c r="G869" t="s">
        <v>14</v>
      </c>
    </row>
    <row r="870" spans="1:7" x14ac:dyDescent="0.25">
      <c r="A870" s="4" t="s">
        <v>5047</v>
      </c>
      <c r="B870" t="s">
        <v>5048</v>
      </c>
      <c r="C870">
        <v>7</v>
      </c>
      <c r="D870" t="s">
        <v>242</v>
      </c>
      <c r="E870">
        <v>1</v>
      </c>
      <c r="F870">
        <v>1.5849625007211601</v>
      </c>
      <c r="G870" t="s">
        <v>14</v>
      </c>
    </row>
    <row r="871" spans="1:7" x14ac:dyDescent="0.25">
      <c r="A871" s="4" t="s">
        <v>3993</v>
      </c>
      <c r="B871" t="s">
        <v>5181</v>
      </c>
      <c r="C871">
        <v>16</v>
      </c>
      <c r="D871" t="s">
        <v>242</v>
      </c>
      <c r="E871">
        <v>3</v>
      </c>
      <c r="F871">
        <v>4.75488750216347</v>
      </c>
      <c r="G871" t="s">
        <v>14</v>
      </c>
    </row>
    <row r="872" spans="1:7" x14ac:dyDescent="0.25">
      <c r="A872" s="4" t="s">
        <v>581</v>
      </c>
      <c r="B872" t="s">
        <v>583</v>
      </c>
      <c r="C872">
        <v>16</v>
      </c>
      <c r="D872" t="s">
        <v>242</v>
      </c>
      <c r="E872">
        <v>4</v>
      </c>
      <c r="F872">
        <v>8</v>
      </c>
      <c r="G872" t="s">
        <v>14</v>
      </c>
    </row>
    <row r="873" spans="1:7" x14ac:dyDescent="0.25">
      <c r="A873" s="4" t="s">
        <v>4444</v>
      </c>
      <c r="B873" t="s">
        <v>4445</v>
      </c>
      <c r="C873">
        <v>13</v>
      </c>
      <c r="D873" t="s">
        <v>242</v>
      </c>
      <c r="E873">
        <v>33</v>
      </c>
      <c r="F873">
        <v>33</v>
      </c>
      <c r="G873" t="s">
        <v>14</v>
      </c>
    </row>
    <row r="874" spans="1:7" x14ac:dyDescent="0.25">
      <c r="A874" s="4" t="s">
        <v>4859</v>
      </c>
      <c r="B874" t="s">
        <v>4860</v>
      </c>
      <c r="C874">
        <v>13</v>
      </c>
      <c r="D874" t="s">
        <v>242</v>
      </c>
      <c r="E874">
        <v>1</v>
      </c>
      <c r="F874">
        <v>1.5849625007211601</v>
      </c>
      <c r="G874" t="s">
        <v>14</v>
      </c>
    </row>
    <row r="875" spans="1:7" x14ac:dyDescent="0.25">
      <c r="A875" s="4" t="s">
        <v>4131</v>
      </c>
      <c r="B875" t="s">
        <v>4501</v>
      </c>
      <c r="C875">
        <v>20</v>
      </c>
      <c r="D875" t="s">
        <v>242</v>
      </c>
      <c r="E875">
        <v>6</v>
      </c>
      <c r="F875">
        <v>5</v>
      </c>
      <c r="G875" t="s">
        <v>14</v>
      </c>
    </row>
    <row r="876" spans="1:7" x14ac:dyDescent="0.25">
      <c r="A876" s="4" t="s">
        <v>5871</v>
      </c>
      <c r="B876" t="s">
        <v>5872</v>
      </c>
      <c r="C876">
        <v>73</v>
      </c>
      <c r="D876" t="s">
        <v>242</v>
      </c>
      <c r="E876">
        <v>1</v>
      </c>
      <c r="F876">
        <v>1.5849625007211601</v>
      </c>
      <c r="G876" t="s">
        <v>14</v>
      </c>
    </row>
    <row r="877" spans="1:7" x14ac:dyDescent="0.25">
      <c r="A877" s="4" t="s">
        <v>5265</v>
      </c>
      <c r="B877" t="s">
        <v>1206</v>
      </c>
      <c r="C877">
        <v>22</v>
      </c>
      <c r="D877" t="s">
        <v>242</v>
      </c>
      <c r="E877">
        <v>2</v>
      </c>
      <c r="F877">
        <v>1.5849625007211601</v>
      </c>
      <c r="G877" t="s">
        <v>14</v>
      </c>
    </row>
    <row r="878" spans="1:7" x14ac:dyDescent="0.25">
      <c r="A878" s="4" t="s">
        <v>6270</v>
      </c>
      <c r="B878" t="s">
        <v>2883</v>
      </c>
      <c r="C878">
        <v>22</v>
      </c>
      <c r="D878" t="s">
        <v>242</v>
      </c>
      <c r="E878">
        <v>1</v>
      </c>
      <c r="F878">
        <v>2</v>
      </c>
      <c r="G878" t="s">
        <v>14</v>
      </c>
    </row>
    <row r="879" spans="1:7" x14ac:dyDescent="0.25">
      <c r="A879" s="4" t="s">
        <v>4797</v>
      </c>
      <c r="B879" t="s">
        <v>4798</v>
      </c>
      <c r="C879">
        <v>74</v>
      </c>
      <c r="D879" t="s">
        <v>242</v>
      </c>
      <c r="E879">
        <v>1</v>
      </c>
      <c r="F879">
        <v>1</v>
      </c>
      <c r="G879" t="s">
        <v>14</v>
      </c>
    </row>
    <row r="880" spans="1:7" x14ac:dyDescent="0.25">
      <c r="A880" s="4" t="s">
        <v>4762</v>
      </c>
      <c r="B880" t="s">
        <v>4763</v>
      </c>
      <c r="C880">
        <v>67</v>
      </c>
      <c r="D880" t="s">
        <v>242</v>
      </c>
      <c r="E880">
        <v>1</v>
      </c>
      <c r="F880">
        <v>1</v>
      </c>
      <c r="G880" t="s">
        <v>14</v>
      </c>
    </row>
    <row r="881" spans="1:7" x14ac:dyDescent="0.25">
      <c r="A881" s="4" t="s">
        <v>1207</v>
      </c>
      <c r="B881" t="s">
        <v>1208</v>
      </c>
      <c r="C881">
        <v>30</v>
      </c>
      <c r="D881" t="s">
        <v>242</v>
      </c>
      <c r="E881">
        <v>28</v>
      </c>
      <c r="F881">
        <v>28</v>
      </c>
      <c r="G881" t="s">
        <v>14</v>
      </c>
    </row>
    <row r="882" spans="1:7" x14ac:dyDescent="0.25">
      <c r="A882" s="4" t="s">
        <v>2635</v>
      </c>
      <c r="B882" t="s">
        <v>2636</v>
      </c>
      <c r="C882">
        <v>59</v>
      </c>
      <c r="D882" t="s">
        <v>242</v>
      </c>
      <c r="E882">
        <v>2</v>
      </c>
      <c r="F882">
        <v>4</v>
      </c>
      <c r="G882" t="s">
        <v>14</v>
      </c>
    </row>
    <row r="883" spans="1:7" x14ac:dyDescent="0.25">
      <c r="A883" s="4" t="s">
        <v>1209</v>
      </c>
      <c r="B883" t="s">
        <v>1208</v>
      </c>
      <c r="C883">
        <v>30</v>
      </c>
      <c r="D883" t="s">
        <v>242</v>
      </c>
      <c r="E883">
        <v>28</v>
      </c>
      <c r="F883">
        <v>28</v>
      </c>
      <c r="G883" t="s">
        <v>14</v>
      </c>
    </row>
    <row r="884" spans="1:7" x14ac:dyDescent="0.25">
      <c r="A884" s="4" t="s">
        <v>2637</v>
      </c>
      <c r="B884" t="s">
        <v>2636</v>
      </c>
      <c r="C884">
        <v>59</v>
      </c>
      <c r="D884" t="s">
        <v>242</v>
      </c>
      <c r="E884">
        <v>1</v>
      </c>
      <c r="F884">
        <v>2</v>
      </c>
      <c r="G884" t="s">
        <v>14</v>
      </c>
    </row>
    <row r="885" spans="1:7" x14ac:dyDescent="0.25">
      <c r="A885" s="4" t="s">
        <v>195</v>
      </c>
      <c r="B885" t="s">
        <v>1210</v>
      </c>
      <c r="C885">
        <v>7</v>
      </c>
      <c r="D885" t="s">
        <v>242</v>
      </c>
      <c r="E885">
        <v>8</v>
      </c>
      <c r="F885">
        <v>7</v>
      </c>
      <c r="G885" t="s">
        <v>14</v>
      </c>
    </row>
    <row r="886" spans="1:7" x14ac:dyDescent="0.25">
      <c r="A886" s="4" t="s">
        <v>3420</v>
      </c>
      <c r="B886" t="s">
        <v>3421</v>
      </c>
      <c r="C886">
        <v>24</v>
      </c>
      <c r="D886" t="s">
        <v>242</v>
      </c>
      <c r="E886">
        <v>1</v>
      </c>
      <c r="F886">
        <v>1.5849625007211601</v>
      </c>
      <c r="G886" t="s">
        <v>14</v>
      </c>
    </row>
    <row r="887" spans="1:7" x14ac:dyDescent="0.25">
      <c r="A887" s="4" t="s">
        <v>6514</v>
      </c>
      <c r="B887" t="s">
        <v>1997</v>
      </c>
      <c r="C887">
        <v>51</v>
      </c>
      <c r="D887" t="s">
        <v>242</v>
      </c>
      <c r="E887">
        <v>2</v>
      </c>
      <c r="F887">
        <v>4</v>
      </c>
      <c r="G887" t="s">
        <v>14</v>
      </c>
    </row>
    <row r="888" spans="1:7" x14ac:dyDescent="0.25">
      <c r="A888" s="4" t="s">
        <v>6515</v>
      </c>
      <c r="B888" t="s">
        <v>1998</v>
      </c>
      <c r="C888">
        <v>52</v>
      </c>
      <c r="D888" t="s">
        <v>242</v>
      </c>
      <c r="E888">
        <v>2</v>
      </c>
      <c r="F888">
        <v>4</v>
      </c>
      <c r="G888" t="s">
        <v>14</v>
      </c>
    </row>
    <row r="889" spans="1:7" x14ac:dyDescent="0.25">
      <c r="A889" s="4" t="s">
        <v>4192</v>
      </c>
      <c r="B889" t="s">
        <v>4284</v>
      </c>
      <c r="C889">
        <v>6</v>
      </c>
      <c r="D889" t="s">
        <v>242</v>
      </c>
      <c r="E889">
        <v>7</v>
      </c>
      <c r="F889">
        <v>5</v>
      </c>
      <c r="G889" t="s">
        <v>14</v>
      </c>
    </row>
    <row r="890" spans="1:7" x14ac:dyDescent="0.25">
      <c r="A890" s="4" t="s">
        <v>774</v>
      </c>
      <c r="B890" t="s">
        <v>776</v>
      </c>
      <c r="C890">
        <v>6</v>
      </c>
      <c r="D890" t="s">
        <v>242</v>
      </c>
      <c r="E890">
        <v>4</v>
      </c>
      <c r="F890">
        <v>4.75488750216347</v>
      </c>
      <c r="G890" t="s">
        <v>14</v>
      </c>
    </row>
    <row r="891" spans="1:7" x14ac:dyDescent="0.25">
      <c r="A891" s="4" t="s">
        <v>6578</v>
      </c>
      <c r="B891" t="s">
        <v>2114</v>
      </c>
      <c r="C891">
        <v>67</v>
      </c>
      <c r="D891" t="s">
        <v>242</v>
      </c>
      <c r="E891">
        <v>1</v>
      </c>
      <c r="F891">
        <v>2</v>
      </c>
      <c r="G891" t="s">
        <v>14</v>
      </c>
    </row>
    <row r="892" spans="1:7" x14ac:dyDescent="0.25">
      <c r="A892" s="4" t="s">
        <v>4716</v>
      </c>
      <c r="B892" t="s">
        <v>4717</v>
      </c>
      <c r="C892">
        <v>57</v>
      </c>
      <c r="D892" t="s">
        <v>242</v>
      </c>
      <c r="E892">
        <v>3</v>
      </c>
      <c r="F892">
        <v>2</v>
      </c>
      <c r="G892" t="s">
        <v>14</v>
      </c>
    </row>
    <row r="893" spans="1:7" x14ac:dyDescent="0.25">
      <c r="A893" s="4" t="s">
        <v>3646</v>
      </c>
      <c r="B893" t="s">
        <v>3647</v>
      </c>
      <c r="C893">
        <v>50</v>
      </c>
      <c r="D893" t="s">
        <v>242</v>
      </c>
      <c r="E893">
        <v>2</v>
      </c>
      <c r="F893">
        <v>3.1699250014423099</v>
      </c>
      <c r="G893" t="s">
        <v>14</v>
      </c>
    </row>
    <row r="894" spans="1:7" x14ac:dyDescent="0.25">
      <c r="A894" s="4" t="s">
        <v>1213</v>
      </c>
      <c r="B894" t="s">
        <v>1214</v>
      </c>
      <c r="C894">
        <v>46</v>
      </c>
      <c r="D894" t="s">
        <v>242</v>
      </c>
      <c r="E894">
        <v>1</v>
      </c>
      <c r="F894">
        <v>2</v>
      </c>
      <c r="G894" t="s">
        <v>14</v>
      </c>
    </row>
    <row r="895" spans="1:7" x14ac:dyDescent="0.25">
      <c r="A895" s="4" t="s">
        <v>1215</v>
      </c>
      <c r="B895" t="s">
        <v>1216</v>
      </c>
      <c r="C895">
        <v>18</v>
      </c>
      <c r="D895" t="s">
        <v>242</v>
      </c>
      <c r="E895">
        <v>6</v>
      </c>
      <c r="F895">
        <v>7.9248125036057804</v>
      </c>
      <c r="G895" t="s">
        <v>14</v>
      </c>
    </row>
    <row r="896" spans="1:7" x14ac:dyDescent="0.25">
      <c r="A896" s="4" t="s">
        <v>2858</v>
      </c>
      <c r="B896" t="s">
        <v>2859</v>
      </c>
      <c r="C896">
        <v>18</v>
      </c>
      <c r="D896" t="s">
        <v>242</v>
      </c>
      <c r="E896">
        <v>1</v>
      </c>
      <c r="F896">
        <v>2</v>
      </c>
      <c r="G896" t="s">
        <v>14</v>
      </c>
    </row>
    <row r="897" spans="1:7" x14ac:dyDescent="0.25">
      <c r="A897" s="4" t="s">
        <v>474</v>
      </c>
      <c r="B897" t="s">
        <v>475</v>
      </c>
      <c r="C897">
        <v>16</v>
      </c>
      <c r="D897" t="s">
        <v>242</v>
      </c>
      <c r="E897">
        <v>4</v>
      </c>
      <c r="F897">
        <v>6.3398500028846296</v>
      </c>
      <c r="G897" t="s">
        <v>14</v>
      </c>
    </row>
    <row r="898" spans="1:7" x14ac:dyDescent="0.25">
      <c r="A898" s="4" t="s">
        <v>241</v>
      </c>
      <c r="B898" t="s">
        <v>243</v>
      </c>
      <c r="C898">
        <v>16</v>
      </c>
      <c r="D898" t="s">
        <v>242</v>
      </c>
      <c r="E898">
        <v>8</v>
      </c>
      <c r="F898">
        <v>11.0947375050481</v>
      </c>
      <c r="G898" t="s">
        <v>56</v>
      </c>
    </row>
    <row r="899" spans="1:7" x14ac:dyDescent="0.25">
      <c r="A899" s="4" t="s">
        <v>81</v>
      </c>
      <c r="B899" t="s">
        <v>5184</v>
      </c>
      <c r="C899">
        <v>16</v>
      </c>
      <c r="D899" t="s">
        <v>242</v>
      </c>
      <c r="E899">
        <v>1</v>
      </c>
      <c r="F899">
        <v>1.5849625007211601</v>
      </c>
      <c r="G899" t="s">
        <v>14</v>
      </c>
    </row>
    <row r="900" spans="1:7" x14ac:dyDescent="0.25">
      <c r="A900" s="4" t="s">
        <v>477</v>
      </c>
      <c r="B900" t="s">
        <v>478</v>
      </c>
      <c r="C900">
        <v>16</v>
      </c>
      <c r="D900" t="s">
        <v>242</v>
      </c>
      <c r="E900">
        <v>2</v>
      </c>
      <c r="F900">
        <v>3.1699250014423099</v>
      </c>
      <c r="G900" t="s">
        <v>14</v>
      </c>
    </row>
    <row r="901" spans="1:7" x14ac:dyDescent="0.25">
      <c r="A901" s="4" t="s">
        <v>2863</v>
      </c>
      <c r="B901" t="s">
        <v>2864</v>
      </c>
      <c r="C901">
        <v>18</v>
      </c>
      <c r="D901" t="s">
        <v>242</v>
      </c>
      <c r="E901">
        <v>2</v>
      </c>
      <c r="F901">
        <v>4</v>
      </c>
      <c r="G901" t="s">
        <v>14</v>
      </c>
    </row>
    <row r="902" spans="1:7" x14ac:dyDescent="0.25">
      <c r="A902" s="4" t="s">
        <v>4543</v>
      </c>
      <c r="B902" t="s">
        <v>1211</v>
      </c>
      <c r="C902">
        <v>25</v>
      </c>
      <c r="D902" t="s">
        <v>242</v>
      </c>
      <c r="E902">
        <v>57</v>
      </c>
      <c r="F902">
        <v>57</v>
      </c>
      <c r="G902" t="s">
        <v>14</v>
      </c>
    </row>
    <row r="903" spans="1:7" x14ac:dyDescent="0.25">
      <c r="A903" s="4" t="s">
        <v>6743</v>
      </c>
      <c r="B903" t="s">
        <v>2650</v>
      </c>
      <c r="C903">
        <v>61</v>
      </c>
      <c r="D903" t="s">
        <v>242</v>
      </c>
      <c r="E903">
        <v>2</v>
      </c>
      <c r="F903">
        <v>4</v>
      </c>
      <c r="G903" t="s">
        <v>14</v>
      </c>
    </row>
    <row r="904" spans="1:7" x14ac:dyDescent="0.25">
      <c r="A904" s="4" t="s">
        <v>4954</v>
      </c>
      <c r="B904" t="s">
        <v>1212</v>
      </c>
      <c r="C904">
        <v>53</v>
      </c>
      <c r="D904" t="s">
        <v>242</v>
      </c>
      <c r="E904">
        <v>2</v>
      </c>
      <c r="F904">
        <v>0</v>
      </c>
      <c r="G904" t="s">
        <v>14</v>
      </c>
    </row>
    <row r="905" spans="1:7" x14ac:dyDescent="0.25">
      <c r="A905" s="4" t="s">
        <v>645</v>
      </c>
      <c r="B905" t="s">
        <v>647</v>
      </c>
      <c r="C905">
        <v>38</v>
      </c>
      <c r="D905" t="s">
        <v>242</v>
      </c>
      <c r="E905">
        <v>4</v>
      </c>
      <c r="F905">
        <v>8</v>
      </c>
      <c r="G905" t="s">
        <v>14</v>
      </c>
    </row>
    <row r="906" spans="1:7" x14ac:dyDescent="0.25">
      <c r="A906" s="4" t="s">
        <v>4919</v>
      </c>
      <c r="B906" t="s">
        <v>3584</v>
      </c>
      <c r="C906">
        <v>42</v>
      </c>
      <c r="D906" t="s">
        <v>242</v>
      </c>
      <c r="E906">
        <v>2</v>
      </c>
      <c r="F906">
        <v>3.1699250014423099</v>
      </c>
      <c r="G906" t="s">
        <v>14</v>
      </c>
    </row>
    <row r="907" spans="1:7" x14ac:dyDescent="0.25">
      <c r="A907" s="4" t="s">
        <v>4658</v>
      </c>
      <c r="B907" t="s">
        <v>4659</v>
      </c>
      <c r="C907">
        <v>42</v>
      </c>
      <c r="D907" t="s">
        <v>242</v>
      </c>
      <c r="E907">
        <v>4</v>
      </c>
      <c r="F907">
        <v>4</v>
      </c>
      <c r="G907" t="s">
        <v>14</v>
      </c>
    </row>
    <row r="908" spans="1:7" x14ac:dyDescent="0.25">
      <c r="A908" s="4" t="s">
        <v>4920</v>
      </c>
      <c r="B908" t="s">
        <v>3587</v>
      </c>
      <c r="C908">
        <v>42</v>
      </c>
      <c r="D908" t="s">
        <v>242</v>
      </c>
      <c r="E908">
        <v>1</v>
      </c>
      <c r="F908">
        <v>1.5849625007211601</v>
      </c>
      <c r="G908" t="s">
        <v>14</v>
      </c>
    </row>
    <row r="909" spans="1:7" x14ac:dyDescent="0.25">
      <c r="A909" s="4" t="s">
        <v>3967</v>
      </c>
      <c r="B909" t="s">
        <v>3968</v>
      </c>
      <c r="C909">
        <v>5</v>
      </c>
      <c r="D909" t="s">
        <v>242</v>
      </c>
      <c r="E909">
        <v>1</v>
      </c>
      <c r="F909">
        <v>1.5849625007211601</v>
      </c>
      <c r="G909" t="s">
        <v>14</v>
      </c>
    </row>
    <row r="910" spans="1:7" x14ac:dyDescent="0.25">
      <c r="A910" s="4" t="s">
        <v>2772</v>
      </c>
      <c r="B910" t="s">
        <v>2773</v>
      </c>
      <c r="C910">
        <v>77</v>
      </c>
      <c r="D910" t="s">
        <v>242</v>
      </c>
      <c r="E910">
        <v>2</v>
      </c>
      <c r="F910">
        <v>4</v>
      </c>
      <c r="G910" t="s">
        <v>14</v>
      </c>
    </row>
    <row r="911" spans="1:7" x14ac:dyDescent="0.25">
      <c r="A911" s="4" t="s">
        <v>191</v>
      </c>
      <c r="B911" t="s">
        <v>4376</v>
      </c>
      <c r="C911">
        <v>9</v>
      </c>
      <c r="D911" t="s">
        <v>242</v>
      </c>
      <c r="E911">
        <v>1</v>
      </c>
      <c r="F911">
        <v>1</v>
      </c>
      <c r="G911" t="s">
        <v>14</v>
      </c>
    </row>
    <row r="912" spans="1:7" x14ac:dyDescent="0.25">
      <c r="A912" s="4" t="s">
        <v>4565</v>
      </c>
      <c r="B912" t="s">
        <v>1218</v>
      </c>
      <c r="C912">
        <v>29</v>
      </c>
      <c r="D912" t="s">
        <v>242</v>
      </c>
      <c r="E912">
        <v>1</v>
      </c>
      <c r="F912">
        <v>1</v>
      </c>
      <c r="G912" t="s">
        <v>14</v>
      </c>
    </row>
    <row r="913" spans="1:7" x14ac:dyDescent="0.25">
      <c r="A913" s="4" t="s">
        <v>5869</v>
      </c>
      <c r="B913" t="s">
        <v>5870</v>
      </c>
      <c r="C913">
        <v>73</v>
      </c>
      <c r="D913" t="s">
        <v>242</v>
      </c>
      <c r="E913">
        <v>1</v>
      </c>
      <c r="F913">
        <v>1.5849625007211601</v>
      </c>
      <c r="G913" t="s">
        <v>14</v>
      </c>
    </row>
    <row r="914" spans="1:7" x14ac:dyDescent="0.25">
      <c r="A914" s="4" t="s">
        <v>4097</v>
      </c>
      <c r="B914" t="s">
        <v>4443</v>
      </c>
      <c r="C914">
        <v>13</v>
      </c>
      <c r="D914" t="s">
        <v>242</v>
      </c>
      <c r="E914">
        <v>9</v>
      </c>
      <c r="F914">
        <v>9</v>
      </c>
      <c r="G914" t="s">
        <v>14</v>
      </c>
    </row>
    <row r="915" spans="1:7" x14ac:dyDescent="0.25">
      <c r="A915" s="4" t="s">
        <v>4013</v>
      </c>
      <c r="B915" t="s">
        <v>6071</v>
      </c>
      <c r="C915">
        <v>29</v>
      </c>
      <c r="D915" t="s">
        <v>242</v>
      </c>
      <c r="E915">
        <v>3</v>
      </c>
      <c r="F915">
        <v>4.75488750216347</v>
      </c>
      <c r="G915" t="s">
        <v>14</v>
      </c>
    </row>
    <row r="916" spans="1:7" x14ac:dyDescent="0.25">
      <c r="A916" s="4" t="s">
        <v>103</v>
      </c>
      <c r="B916" t="s">
        <v>1219</v>
      </c>
      <c r="C916">
        <v>14</v>
      </c>
      <c r="D916" t="s">
        <v>242</v>
      </c>
      <c r="E916">
        <v>163</v>
      </c>
      <c r="F916">
        <v>163</v>
      </c>
      <c r="G916" t="s">
        <v>56</v>
      </c>
    </row>
    <row r="917" spans="1:7" x14ac:dyDescent="0.25">
      <c r="A917" s="4" t="s">
        <v>3615</v>
      </c>
      <c r="B917" t="s">
        <v>3616</v>
      </c>
      <c r="C917">
        <v>46</v>
      </c>
      <c r="D917" t="s">
        <v>242</v>
      </c>
      <c r="E917">
        <v>1</v>
      </c>
      <c r="F917">
        <v>1.5849625007211601</v>
      </c>
      <c r="G917" t="s">
        <v>14</v>
      </c>
    </row>
    <row r="918" spans="1:7" x14ac:dyDescent="0.25">
      <c r="A918" s="4" t="s">
        <v>3451</v>
      </c>
      <c r="B918" t="s">
        <v>3452</v>
      </c>
      <c r="C918">
        <v>27</v>
      </c>
      <c r="D918" t="s">
        <v>242</v>
      </c>
      <c r="E918">
        <v>1</v>
      </c>
      <c r="F918">
        <v>1.5849625007211601</v>
      </c>
      <c r="G918" t="s">
        <v>14</v>
      </c>
    </row>
    <row r="919" spans="1:7" x14ac:dyDescent="0.25">
      <c r="A919" s="4" t="s">
        <v>3813</v>
      </c>
      <c r="B919" t="s">
        <v>3814</v>
      </c>
      <c r="C919">
        <v>68</v>
      </c>
      <c r="D919" t="s">
        <v>242</v>
      </c>
      <c r="E919">
        <v>1</v>
      </c>
      <c r="F919">
        <v>1.5849625007211601</v>
      </c>
      <c r="G919" t="s">
        <v>14</v>
      </c>
    </row>
    <row r="920" spans="1:7" x14ac:dyDescent="0.25">
      <c r="A920" s="4" t="s">
        <v>6486</v>
      </c>
      <c r="B920" t="s">
        <v>1949</v>
      </c>
      <c r="C920">
        <v>40</v>
      </c>
      <c r="D920" t="s">
        <v>242</v>
      </c>
      <c r="E920">
        <v>1</v>
      </c>
      <c r="F920">
        <v>2</v>
      </c>
      <c r="G920" t="s">
        <v>14</v>
      </c>
    </row>
    <row r="921" spans="1:7" x14ac:dyDescent="0.25">
      <c r="A921" s="4" t="s">
        <v>6665</v>
      </c>
      <c r="B921" t="s">
        <v>2241</v>
      </c>
      <c r="C921">
        <v>42</v>
      </c>
      <c r="D921" t="s">
        <v>242</v>
      </c>
      <c r="E921">
        <v>1</v>
      </c>
      <c r="F921">
        <v>2</v>
      </c>
      <c r="G921" t="s">
        <v>14</v>
      </c>
    </row>
    <row r="922" spans="1:7" x14ac:dyDescent="0.25">
      <c r="A922" s="4" t="s">
        <v>6728</v>
      </c>
      <c r="B922" t="s">
        <v>2544</v>
      </c>
      <c r="C922">
        <v>49</v>
      </c>
      <c r="D922" t="s">
        <v>242</v>
      </c>
      <c r="E922">
        <v>1</v>
      </c>
      <c r="F922">
        <v>2</v>
      </c>
      <c r="G922" t="s">
        <v>14</v>
      </c>
    </row>
    <row r="923" spans="1:7" x14ac:dyDescent="0.25">
      <c r="A923" s="4" t="s">
        <v>5028</v>
      </c>
      <c r="B923" t="s">
        <v>3958</v>
      </c>
      <c r="C923">
        <v>80</v>
      </c>
      <c r="D923" t="s">
        <v>242</v>
      </c>
      <c r="E923">
        <v>1</v>
      </c>
      <c r="F923">
        <v>1.5849625007211601</v>
      </c>
      <c r="G923" t="s">
        <v>14</v>
      </c>
    </row>
    <row r="924" spans="1:7" x14ac:dyDescent="0.25">
      <c r="A924" s="4" t="s">
        <v>6713</v>
      </c>
      <c r="B924" t="s">
        <v>2443</v>
      </c>
      <c r="C924">
        <v>27</v>
      </c>
      <c r="D924" t="s">
        <v>242</v>
      </c>
      <c r="E924">
        <v>4</v>
      </c>
      <c r="F924">
        <v>8</v>
      </c>
      <c r="G924" t="s">
        <v>14</v>
      </c>
    </row>
    <row r="925" spans="1:7" x14ac:dyDescent="0.25">
      <c r="A925" s="4" t="s">
        <v>6521</v>
      </c>
      <c r="B925" t="s">
        <v>2008</v>
      </c>
      <c r="C925">
        <v>52</v>
      </c>
      <c r="D925" t="s">
        <v>242</v>
      </c>
      <c r="E925">
        <v>1</v>
      </c>
      <c r="F925">
        <v>2</v>
      </c>
      <c r="G925" t="s">
        <v>14</v>
      </c>
    </row>
    <row r="926" spans="1:7" x14ac:dyDescent="0.25">
      <c r="A926" s="4" t="s">
        <v>6668</v>
      </c>
      <c r="B926" t="s">
        <v>2008</v>
      </c>
      <c r="C926">
        <v>52</v>
      </c>
      <c r="D926" t="s">
        <v>242</v>
      </c>
      <c r="E926">
        <v>1</v>
      </c>
      <c r="F926">
        <v>2</v>
      </c>
      <c r="G926" t="s">
        <v>14</v>
      </c>
    </row>
    <row r="927" spans="1:7" x14ac:dyDescent="0.25">
      <c r="A927" s="4" t="s">
        <v>6500</v>
      </c>
      <c r="B927" t="s">
        <v>1969</v>
      </c>
      <c r="C927">
        <v>44</v>
      </c>
      <c r="D927" t="s">
        <v>242</v>
      </c>
      <c r="E927">
        <v>1</v>
      </c>
      <c r="F927">
        <v>2</v>
      </c>
      <c r="G927" t="s">
        <v>14</v>
      </c>
    </row>
    <row r="928" spans="1:7" x14ac:dyDescent="0.25">
      <c r="A928" s="4" t="s">
        <v>1220</v>
      </c>
      <c r="B928" t="s">
        <v>1221</v>
      </c>
      <c r="C928">
        <v>25</v>
      </c>
      <c r="D928" t="s">
        <v>242</v>
      </c>
      <c r="E928">
        <v>50</v>
      </c>
      <c r="F928">
        <v>50</v>
      </c>
      <c r="G928" t="s">
        <v>14</v>
      </c>
    </row>
    <row r="929" spans="1:7" x14ac:dyDescent="0.25">
      <c r="A929" s="4" t="s">
        <v>323</v>
      </c>
      <c r="B929" t="s">
        <v>324</v>
      </c>
      <c r="C929">
        <v>27</v>
      </c>
      <c r="D929" t="s">
        <v>242</v>
      </c>
      <c r="E929">
        <v>2</v>
      </c>
      <c r="F929">
        <v>3.1699250014423099</v>
      </c>
      <c r="G929" t="s">
        <v>14</v>
      </c>
    </row>
    <row r="930" spans="1:7" x14ac:dyDescent="0.25">
      <c r="A930" s="4" t="s">
        <v>4177</v>
      </c>
      <c r="B930" t="s">
        <v>4256</v>
      </c>
      <c r="C930">
        <v>5</v>
      </c>
      <c r="D930" t="s">
        <v>242</v>
      </c>
      <c r="E930">
        <v>30</v>
      </c>
      <c r="F930">
        <v>30</v>
      </c>
      <c r="G930" t="s">
        <v>14</v>
      </c>
    </row>
    <row r="931" spans="1:7" x14ac:dyDescent="0.25">
      <c r="A931" s="4" t="s">
        <v>3809</v>
      </c>
      <c r="B931" t="s">
        <v>3810</v>
      </c>
      <c r="C931">
        <v>67</v>
      </c>
      <c r="D931" t="s">
        <v>242</v>
      </c>
      <c r="E931">
        <v>1</v>
      </c>
      <c r="F931">
        <v>1.5849625007211601</v>
      </c>
      <c r="G931" t="s">
        <v>14</v>
      </c>
    </row>
    <row r="932" spans="1:7" x14ac:dyDescent="0.25">
      <c r="A932" s="4" t="s">
        <v>1570</v>
      </c>
      <c r="B932" t="s">
        <v>1773</v>
      </c>
      <c r="C932">
        <v>5</v>
      </c>
      <c r="D932" t="s">
        <v>242</v>
      </c>
      <c r="E932">
        <v>1</v>
      </c>
      <c r="F932">
        <v>2</v>
      </c>
      <c r="G932" t="s">
        <v>14</v>
      </c>
    </row>
    <row r="933" spans="1:7" x14ac:dyDescent="0.25">
      <c r="A933" s="4" t="s">
        <v>48</v>
      </c>
      <c r="B933" t="s">
        <v>1766</v>
      </c>
      <c r="C933">
        <v>5</v>
      </c>
      <c r="D933" t="s">
        <v>242</v>
      </c>
      <c r="E933">
        <v>1</v>
      </c>
      <c r="F933">
        <v>2</v>
      </c>
      <c r="G933" t="s">
        <v>14</v>
      </c>
    </row>
    <row r="934" spans="1:7" x14ac:dyDescent="0.25">
      <c r="A934" s="4" t="s">
        <v>4141</v>
      </c>
      <c r="B934" t="s">
        <v>4375</v>
      </c>
      <c r="C934">
        <v>9</v>
      </c>
      <c r="D934" t="s">
        <v>242</v>
      </c>
      <c r="E934">
        <v>2</v>
      </c>
      <c r="F934">
        <v>0</v>
      </c>
      <c r="G934" t="s">
        <v>14</v>
      </c>
    </row>
    <row r="935" spans="1:7" x14ac:dyDescent="0.25">
      <c r="A935" s="4" t="s">
        <v>5082</v>
      </c>
      <c r="B935" t="s">
        <v>5083</v>
      </c>
      <c r="C935">
        <v>9</v>
      </c>
      <c r="D935" t="s">
        <v>242</v>
      </c>
      <c r="E935">
        <v>2</v>
      </c>
      <c r="F935">
        <v>3.1699250014423099</v>
      </c>
      <c r="G935" t="s">
        <v>14</v>
      </c>
    </row>
    <row r="936" spans="1:7" x14ac:dyDescent="0.25">
      <c r="A936" s="4" t="s">
        <v>2300</v>
      </c>
      <c r="B936" t="s">
        <v>2301</v>
      </c>
      <c r="C936">
        <v>9</v>
      </c>
      <c r="D936" t="s">
        <v>242</v>
      </c>
      <c r="E936">
        <v>4</v>
      </c>
      <c r="F936">
        <v>8</v>
      </c>
      <c r="G936" t="s">
        <v>14</v>
      </c>
    </row>
    <row r="937" spans="1:7" x14ac:dyDescent="0.25">
      <c r="A937" s="4" t="s">
        <v>4038</v>
      </c>
      <c r="B937" t="s">
        <v>4413</v>
      </c>
      <c r="C937">
        <v>12</v>
      </c>
      <c r="D937" t="s">
        <v>242</v>
      </c>
      <c r="E937">
        <v>124</v>
      </c>
      <c r="F937">
        <v>124</v>
      </c>
      <c r="G937" t="s">
        <v>56</v>
      </c>
    </row>
    <row r="938" spans="1:7" x14ac:dyDescent="0.25">
      <c r="A938" s="4" t="s">
        <v>3774</v>
      </c>
      <c r="B938" t="s">
        <v>4983</v>
      </c>
      <c r="C938">
        <v>64</v>
      </c>
      <c r="D938" t="s">
        <v>242</v>
      </c>
      <c r="E938">
        <v>10</v>
      </c>
      <c r="F938">
        <v>15.8496250072116</v>
      </c>
      <c r="G938" t="s">
        <v>14</v>
      </c>
    </row>
    <row r="939" spans="1:7" x14ac:dyDescent="0.25">
      <c r="A939" s="4" t="s">
        <v>4154</v>
      </c>
      <c r="B939" t="s">
        <v>6916</v>
      </c>
      <c r="C939">
        <v>27</v>
      </c>
      <c r="D939" t="s">
        <v>242</v>
      </c>
      <c r="E939">
        <v>1</v>
      </c>
      <c r="F939">
        <v>1.5849625007211601</v>
      </c>
      <c r="G939" t="s">
        <v>14</v>
      </c>
    </row>
    <row r="940" spans="1:7" x14ac:dyDescent="0.25">
      <c r="A940" s="4" t="s">
        <v>2327</v>
      </c>
      <c r="B940" t="s">
        <v>704</v>
      </c>
      <c r="C940">
        <v>12</v>
      </c>
      <c r="D940" t="s">
        <v>242</v>
      </c>
      <c r="E940">
        <v>38</v>
      </c>
      <c r="F940">
        <v>76</v>
      </c>
      <c r="G940" t="s">
        <v>14</v>
      </c>
    </row>
    <row r="941" spans="1:7" x14ac:dyDescent="0.25">
      <c r="A941" s="4" t="s">
        <v>6616</v>
      </c>
      <c r="B941" t="s">
        <v>2168</v>
      </c>
      <c r="C941">
        <v>75</v>
      </c>
      <c r="D941" t="s">
        <v>242</v>
      </c>
      <c r="E941">
        <v>1</v>
      </c>
      <c r="F941">
        <v>2</v>
      </c>
      <c r="G941" t="s">
        <v>14</v>
      </c>
    </row>
    <row r="942" spans="1:7" x14ac:dyDescent="0.25">
      <c r="A942" s="4" t="s">
        <v>6684</v>
      </c>
      <c r="B942" t="s">
        <v>2168</v>
      </c>
      <c r="C942">
        <v>75</v>
      </c>
      <c r="D942" t="s">
        <v>242</v>
      </c>
      <c r="E942">
        <v>1</v>
      </c>
      <c r="F942">
        <v>2</v>
      </c>
      <c r="G942" t="s">
        <v>14</v>
      </c>
    </row>
    <row r="943" spans="1:7" x14ac:dyDescent="0.25">
      <c r="A943" s="4" t="s">
        <v>4280</v>
      </c>
      <c r="B943" t="s">
        <v>4281</v>
      </c>
      <c r="C943">
        <v>5</v>
      </c>
      <c r="D943" t="s">
        <v>242</v>
      </c>
      <c r="E943">
        <v>124</v>
      </c>
      <c r="F943">
        <v>124</v>
      </c>
      <c r="G943" t="s">
        <v>56</v>
      </c>
    </row>
    <row r="944" spans="1:7" x14ac:dyDescent="0.25">
      <c r="A944" s="4" t="s">
        <v>2280</v>
      </c>
      <c r="B944">
        <v>64</v>
      </c>
      <c r="C944" t="s">
        <v>242</v>
      </c>
      <c r="D944">
        <v>1</v>
      </c>
      <c r="E944">
        <v>2</v>
      </c>
      <c r="F944" t="s">
        <v>14</v>
      </c>
      <c r="G944">
        <v>0</v>
      </c>
    </row>
    <row r="945" spans="1:7" x14ac:dyDescent="0.25">
      <c r="A945" s="4" t="s">
        <v>4864</v>
      </c>
      <c r="B945" t="s">
        <v>3333</v>
      </c>
      <c r="C945">
        <v>14</v>
      </c>
      <c r="D945" t="s">
        <v>242</v>
      </c>
      <c r="E945">
        <v>10</v>
      </c>
      <c r="F945">
        <v>15.8496250072116</v>
      </c>
      <c r="G945" t="s">
        <v>14</v>
      </c>
    </row>
    <row r="946" spans="1:7" x14ac:dyDescent="0.25">
      <c r="A946" s="4" t="s">
        <v>6755</v>
      </c>
      <c r="B946" t="s">
        <v>2714</v>
      </c>
    </row>
    <row r="947" spans="1:7" x14ac:dyDescent="0.25">
      <c r="A947" s="4" t="s">
        <v>671</v>
      </c>
      <c r="B947" t="s">
        <v>673</v>
      </c>
      <c r="C947">
        <v>64</v>
      </c>
      <c r="D947" t="s">
        <v>242</v>
      </c>
      <c r="E947">
        <v>4</v>
      </c>
      <c r="F947">
        <v>8</v>
      </c>
      <c r="G947" t="s">
        <v>14</v>
      </c>
    </row>
    <row r="948" spans="1:7" x14ac:dyDescent="0.25">
      <c r="A948" s="4" t="s">
        <v>6438</v>
      </c>
      <c r="B948" t="s">
        <v>1854</v>
      </c>
      <c r="C948">
        <v>21</v>
      </c>
      <c r="D948" t="s">
        <v>242</v>
      </c>
      <c r="E948">
        <v>1</v>
      </c>
      <c r="F948">
        <v>2</v>
      </c>
      <c r="G948" t="s">
        <v>14</v>
      </c>
    </row>
    <row r="949" spans="1:7" x14ac:dyDescent="0.25">
      <c r="A949" s="4" t="s">
        <v>6917</v>
      </c>
      <c r="B949" t="s">
        <v>6916</v>
      </c>
      <c r="C949">
        <v>27</v>
      </c>
      <c r="D949" t="s">
        <v>242</v>
      </c>
      <c r="E949">
        <v>1</v>
      </c>
      <c r="F949">
        <v>1.5849625007211601</v>
      </c>
      <c r="G949" t="s">
        <v>14</v>
      </c>
    </row>
    <row r="950" spans="1:7" x14ac:dyDescent="0.25">
      <c r="A950" s="4" t="s">
        <v>6417</v>
      </c>
      <c r="B950" t="s">
        <v>1825</v>
      </c>
      <c r="C950">
        <v>15</v>
      </c>
      <c r="D950" t="s">
        <v>242</v>
      </c>
      <c r="E950">
        <v>1</v>
      </c>
      <c r="F950">
        <v>2</v>
      </c>
      <c r="G950" t="s">
        <v>14</v>
      </c>
    </row>
    <row r="951" spans="1:7" x14ac:dyDescent="0.25">
      <c r="A951" s="4" t="s">
        <v>4858</v>
      </c>
      <c r="B951" t="s">
        <v>3317</v>
      </c>
      <c r="C951">
        <v>13</v>
      </c>
      <c r="D951" t="s">
        <v>242</v>
      </c>
      <c r="E951">
        <v>1</v>
      </c>
      <c r="F951">
        <v>1.5849625007211601</v>
      </c>
      <c r="G951" t="s">
        <v>14</v>
      </c>
    </row>
    <row r="952" spans="1:7" x14ac:dyDescent="0.25">
      <c r="A952" s="4" t="s">
        <v>4847</v>
      </c>
      <c r="B952" t="s">
        <v>4848</v>
      </c>
      <c r="C952">
        <v>12</v>
      </c>
      <c r="D952" t="s">
        <v>242</v>
      </c>
      <c r="E952">
        <v>23</v>
      </c>
      <c r="F952">
        <v>36.454137516586599</v>
      </c>
      <c r="G952" t="s">
        <v>14</v>
      </c>
    </row>
    <row r="953" spans="1:7" x14ac:dyDescent="0.25">
      <c r="A953" s="4" t="s">
        <v>703</v>
      </c>
      <c r="B953" t="s">
        <v>704</v>
      </c>
      <c r="C953">
        <v>12</v>
      </c>
      <c r="D953" t="s">
        <v>242</v>
      </c>
      <c r="E953">
        <v>19</v>
      </c>
      <c r="F953">
        <v>38</v>
      </c>
      <c r="G953" t="s">
        <v>14</v>
      </c>
    </row>
    <row r="954" spans="1:7" x14ac:dyDescent="0.25">
      <c r="A954" s="4" t="s">
        <v>666</v>
      </c>
      <c r="B954" t="s">
        <v>667</v>
      </c>
      <c r="C954">
        <v>63</v>
      </c>
      <c r="D954" t="s">
        <v>242</v>
      </c>
      <c r="E954">
        <v>3</v>
      </c>
      <c r="F954">
        <v>6</v>
      </c>
      <c r="G954" t="s">
        <v>14</v>
      </c>
    </row>
    <row r="955" spans="1:7" x14ac:dyDescent="0.25">
      <c r="A955" s="4" t="s">
        <v>132</v>
      </c>
      <c r="B955" t="s">
        <v>1222</v>
      </c>
      <c r="C955">
        <v>7</v>
      </c>
      <c r="D955" t="s">
        <v>242</v>
      </c>
      <c r="E955">
        <v>10</v>
      </c>
      <c r="F955">
        <v>10</v>
      </c>
      <c r="G955" t="s">
        <v>14</v>
      </c>
    </row>
    <row r="956" spans="1:7" x14ac:dyDescent="0.25">
      <c r="A956" s="4" t="s">
        <v>3471</v>
      </c>
      <c r="B956" t="s">
        <v>3472</v>
      </c>
      <c r="C956">
        <v>30</v>
      </c>
      <c r="D956" t="s">
        <v>242</v>
      </c>
      <c r="E956">
        <v>1</v>
      </c>
      <c r="F956">
        <v>1.5849625007211601</v>
      </c>
      <c r="G956" t="s">
        <v>14</v>
      </c>
    </row>
    <row r="957" spans="1:7" x14ac:dyDescent="0.25">
      <c r="A957" s="4" t="s">
        <v>2657</v>
      </c>
      <c r="B957" t="s">
        <v>2658</v>
      </c>
      <c r="C957">
        <v>61</v>
      </c>
      <c r="D957" t="s">
        <v>242</v>
      </c>
      <c r="E957">
        <v>1</v>
      </c>
      <c r="F957">
        <v>2</v>
      </c>
      <c r="G957" t="s">
        <v>14</v>
      </c>
    </row>
    <row r="958" spans="1:7" x14ac:dyDescent="0.25">
      <c r="A958" s="4" t="s">
        <v>3338</v>
      </c>
      <c r="B958" t="s">
        <v>3339</v>
      </c>
      <c r="C958">
        <v>15</v>
      </c>
      <c r="D958" t="s">
        <v>242</v>
      </c>
      <c r="E958">
        <v>1</v>
      </c>
      <c r="F958">
        <v>1.5849625007211601</v>
      </c>
      <c r="G958" t="s">
        <v>14</v>
      </c>
    </row>
    <row r="959" spans="1:7" x14ac:dyDescent="0.25">
      <c r="A959" s="4" t="s">
        <v>6416</v>
      </c>
      <c r="B959" t="s">
        <v>1824</v>
      </c>
      <c r="C959">
        <v>14</v>
      </c>
      <c r="D959" t="s">
        <v>242</v>
      </c>
      <c r="E959">
        <v>2</v>
      </c>
      <c r="F959">
        <v>4</v>
      </c>
      <c r="G959" t="s">
        <v>14</v>
      </c>
    </row>
    <row r="960" spans="1:7" x14ac:dyDescent="0.25">
      <c r="A960" s="4" t="s">
        <v>6426</v>
      </c>
      <c r="B960" t="s">
        <v>1834</v>
      </c>
      <c r="C960">
        <v>16</v>
      </c>
      <c r="D960" t="s">
        <v>242</v>
      </c>
      <c r="E960">
        <v>2</v>
      </c>
      <c r="F960">
        <v>4</v>
      </c>
      <c r="G960" t="s">
        <v>14</v>
      </c>
    </row>
    <row r="961" spans="1:7" x14ac:dyDescent="0.25">
      <c r="A961" s="4" t="s">
        <v>98</v>
      </c>
      <c r="B961" t="s">
        <v>1223</v>
      </c>
      <c r="C961">
        <v>12</v>
      </c>
      <c r="D961" t="s">
        <v>242</v>
      </c>
      <c r="E961">
        <v>5</v>
      </c>
      <c r="F961">
        <v>3</v>
      </c>
      <c r="G961" t="s">
        <v>14</v>
      </c>
    </row>
    <row r="962" spans="1:7" x14ac:dyDescent="0.25">
      <c r="A962" s="4" t="s">
        <v>749</v>
      </c>
      <c r="B962" t="s">
        <v>3779</v>
      </c>
      <c r="C962">
        <v>64</v>
      </c>
      <c r="D962" t="s">
        <v>242</v>
      </c>
      <c r="E962">
        <v>1</v>
      </c>
      <c r="F962">
        <v>1.5849625007211601</v>
      </c>
      <c r="G962" t="s">
        <v>14</v>
      </c>
    </row>
    <row r="963" spans="1:7" x14ac:dyDescent="0.25">
      <c r="A963" s="4" t="s">
        <v>5522</v>
      </c>
      <c r="B963" t="s">
        <v>5523</v>
      </c>
      <c r="C963">
        <v>49</v>
      </c>
      <c r="D963" t="s">
        <v>242</v>
      </c>
      <c r="E963">
        <v>1</v>
      </c>
      <c r="F963">
        <v>1.5849625007211601</v>
      </c>
      <c r="G963" t="s">
        <v>14</v>
      </c>
    </row>
    <row r="964" spans="1:7" x14ac:dyDescent="0.25">
      <c r="A964" s="4" t="s">
        <v>6297</v>
      </c>
      <c r="B964" t="s">
        <v>2975</v>
      </c>
      <c r="C964">
        <v>49</v>
      </c>
      <c r="D964" t="s">
        <v>242</v>
      </c>
      <c r="E964">
        <v>2</v>
      </c>
      <c r="F964">
        <v>4</v>
      </c>
      <c r="G964" t="s">
        <v>14</v>
      </c>
    </row>
    <row r="965" spans="1:7" x14ac:dyDescent="0.25">
      <c r="A965" s="4" t="s">
        <v>3516</v>
      </c>
      <c r="B965" t="s">
        <v>3517</v>
      </c>
      <c r="C965">
        <v>36</v>
      </c>
      <c r="D965" t="s">
        <v>242</v>
      </c>
      <c r="E965">
        <v>1</v>
      </c>
      <c r="F965">
        <v>1.5849625007211601</v>
      </c>
      <c r="G965" t="s">
        <v>14</v>
      </c>
    </row>
    <row r="966" spans="1:7" x14ac:dyDescent="0.25">
      <c r="A966" s="4" t="s">
        <v>6737</v>
      </c>
      <c r="B966" t="s">
        <v>2601</v>
      </c>
      <c r="C966">
        <v>54</v>
      </c>
      <c r="D966" t="s">
        <v>242</v>
      </c>
      <c r="E966">
        <v>1</v>
      </c>
      <c r="F966">
        <v>2</v>
      </c>
      <c r="G966" t="s">
        <v>14</v>
      </c>
    </row>
    <row r="967" spans="1:7" x14ac:dyDescent="0.25">
      <c r="A967" s="4" t="s">
        <v>6719</v>
      </c>
      <c r="B967" t="s">
        <v>2478</v>
      </c>
      <c r="C967">
        <v>34</v>
      </c>
      <c r="D967" t="s">
        <v>242</v>
      </c>
      <c r="E967">
        <v>2</v>
      </c>
      <c r="F967">
        <v>4</v>
      </c>
      <c r="G967" t="s">
        <v>14</v>
      </c>
    </row>
    <row r="968" spans="1:7" x14ac:dyDescent="0.25">
      <c r="A968" s="4" t="s">
        <v>3493</v>
      </c>
      <c r="B968" t="s">
        <v>3494</v>
      </c>
      <c r="C968">
        <v>33</v>
      </c>
      <c r="D968" t="s">
        <v>242</v>
      </c>
      <c r="E968">
        <v>1</v>
      </c>
      <c r="F968">
        <v>1.5849625007211601</v>
      </c>
      <c r="G968" t="s">
        <v>14</v>
      </c>
    </row>
    <row r="969" spans="1:7" x14ac:dyDescent="0.25">
      <c r="A969" s="4" t="s">
        <v>4839</v>
      </c>
      <c r="B969" t="s">
        <v>4840</v>
      </c>
      <c r="C969">
        <v>10</v>
      </c>
      <c r="D969" t="s">
        <v>242</v>
      </c>
      <c r="E969">
        <v>1</v>
      </c>
      <c r="F969">
        <v>-1.5849625007211601</v>
      </c>
      <c r="G969" t="s">
        <v>14</v>
      </c>
    </row>
    <row r="970" spans="1:7" x14ac:dyDescent="0.25">
      <c r="A970" s="4" t="s">
        <v>4773</v>
      </c>
      <c r="B970" t="s">
        <v>4774</v>
      </c>
      <c r="C970">
        <v>69</v>
      </c>
      <c r="D970" t="s">
        <v>242</v>
      </c>
      <c r="E970">
        <v>2</v>
      </c>
      <c r="F970">
        <v>2</v>
      </c>
      <c r="G970" t="s">
        <v>14</v>
      </c>
    </row>
    <row r="971" spans="1:7" x14ac:dyDescent="0.25">
      <c r="A971" s="4" t="s">
        <v>1611</v>
      </c>
      <c r="B971" t="s">
        <v>1612</v>
      </c>
      <c r="C971">
        <v>21</v>
      </c>
      <c r="D971" t="s">
        <v>242</v>
      </c>
      <c r="E971">
        <v>1</v>
      </c>
      <c r="F971">
        <v>2</v>
      </c>
      <c r="G971" t="s">
        <v>14</v>
      </c>
    </row>
    <row r="972" spans="1:7" x14ac:dyDescent="0.25">
      <c r="A972" s="4" t="s">
        <v>3974</v>
      </c>
      <c r="B972" t="s">
        <v>5264</v>
      </c>
      <c r="C972">
        <v>22</v>
      </c>
      <c r="D972" t="s">
        <v>242</v>
      </c>
      <c r="E972">
        <v>1</v>
      </c>
      <c r="F972">
        <v>1.5849625007211601</v>
      </c>
      <c r="G972" t="s">
        <v>14</v>
      </c>
    </row>
    <row r="973" spans="1:7" x14ac:dyDescent="0.25">
      <c r="A973" s="4" t="s">
        <v>519</v>
      </c>
      <c r="B973" t="s">
        <v>520</v>
      </c>
      <c r="C973">
        <v>41</v>
      </c>
      <c r="D973" t="s">
        <v>242</v>
      </c>
      <c r="E973">
        <v>1</v>
      </c>
      <c r="F973">
        <v>1.5849625007211601</v>
      </c>
      <c r="G973" t="s">
        <v>14</v>
      </c>
    </row>
    <row r="974" spans="1:7" x14ac:dyDescent="0.25">
      <c r="A974" s="4" t="s">
        <v>5997</v>
      </c>
      <c r="B974" t="s">
        <v>5998</v>
      </c>
      <c r="C974">
        <v>5</v>
      </c>
      <c r="D974" t="s">
        <v>242</v>
      </c>
      <c r="E974">
        <v>1</v>
      </c>
      <c r="F974">
        <v>1.5849625007211601</v>
      </c>
      <c r="G974" t="s">
        <v>14</v>
      </c>
    </row>
    <row r="975" spans="1:7" x14ac:dyDescent="0.25">
      <c r="A975" s="4" t="s">
        <v>5326</v>
      </c>
      <c r="B975" t="s">
        <v>5327</v>
      </c>
      <c r="C975">
        <v>29</v>
      </c>
      <c r="D975" t="s">
        <v>242</v>
      </c>
      <c r="E975">
        <v>5</v>
      </c>
      <c r="F975">
        <v>7.9248125036057804</v>
      </c>
      <c r="G975" t="s">
        <v>14</v>
      </c>
    </row>
    <row r="976" spans="1:7" x14ac:dyDescent="0.25">
      <c r="A976" s="4" t="s">
        <v>1224</v>
      </c>
      <c r="B976" t="s">
        <v>1225</v>
      </c>
      <c r="C976">
        <v>13</v>
      </c>
      <c r="D976" t="s">
        <v>242</v>
      </c>
      <c r="E976">
        <v>11</v>
      </c>
      <c r="F976">
        <v>11</v>
      </c>
      <c r="G976" t="s">
        <v>14</v>
      </c>
    </row>
    <row r="977" spans="1:7" x14ac:dyDescent="0.25">
      <c r="A977" s="4" t="s">
        <v>802</v>
      </c>
      <c r="B977" t="s">
        <v>803</v>
      </c>
      <c r="C977">
        <v>15</v>
      </c>
      <c r="D977" t="s">
        <v>242</v>
      </c>
      <c r="E977">
        <v>3</v>
      </c>
      <c r="F977">
        <v>4.75488750216347</v>
      </c>
      <c r="G977" t="s">
        <v>14</v>
      </c>
    </row>
    <row r="978" spans="1:7" x14ac:dyDescent="0.25">
      <c r="A978" s="4" t="s">
        <v>2336</v>
      </c>
      <c r="B978" t="s">
        <v>2337</v>
      </c>
      <c r="C978">
        <v>13</v>
      </c>
      <c r="D978" t="s">
        <v>242</v>
      </c>
      <c r="E978">
        <v>1</v>
      </c>
      <c r="F978">
        <v>2</v>
      </c>
      <c r="G978" t="s">
        <v>14</v>
      </c>
    </row>
    <row r="979" spans="1:7" x14ac:dyDescent="0.25">
      <c r="A979" s="4" t="s">
        <v>3747</v>
      </c>
      <c r="B979" t="s">
        <v>3748</v>
      </c>
      <c r="C979">
        <v>60</v>
      </c>
      <c r="D979" t="s">
        <v>242</v>
      </c>
      <c r="E979">
        <v>1</v>
      </c>
      <c r="F979">
        <v>1.5849625007211601</v>
      </c>
      <c r="G979" t="s">
        <v>14</v>
      </c>
    </row>
    <row r="980" spans="1:7" x14ac:dyDescent="0.25">
      <c r="A980" s="4" t="s">
        <v>2621</v>
      </c>
      <c r="B980" t="s">
        <v>2622</v>
      </c>
      <c r="C980">
        <v>56</v>
      </c>
      <c r="D980" t="s">
        <v>242</v>
      </c>
      <c r="E980">
        <v>2</v>
      </c>
      <c r="F980">
        <v>4</v>
      </c>
      <c r="G980" t="s">
        <v>14</v>
      </c>
    </row>
    <row r="981" spans="1:7" x14ac:dyDescent="0.25">
      <c r="A981" s="4" t="s">
        <v>6605</v>
      </c>
      <c r="B981" t="s">
        <v>2153</v>
      </c>
      <c r="C981">
        <v>72</v>
      </c>
      <c r="D981" t="s">
        <v>242</v>
      </c>
      <c r="E981">
        <v>1</v>
      </c>
      <c r="F981">
        <v>2</v>
      </c>
      <c r="G981" t="s">
        <v>14</v>
      </c>
    </row>
    <row r="982" spans="1:7" x14ac:dyDescent="0.25">
      <c r="A982" s="4" t="s">
        <v>6561</v>
      </c>
      <c r="B982" t="s">
        <v>2077</v>
      </c>
      <c r="C982">
        <v>63</v>
      </c>
      <c r="D982" t="s">
        <v>242</v>
      </c>
      <c r="E982">
        <v>2</v>
      </c>
      <c r="F982">
        <v>4</v>
      </c>
      <c r="G982" t="s">
        <v>14</v>
      </c>
    </row>
    <row r="983" spans="1:7" x14ac:dyDescent="0.25">
      <c r="A983" s="4" t="s">
        <v>5011</v>
      </c>
      <c r="B983" t="s">
        <v>3871</v>
      </c>
      <c r="C983">
        <v>73</v>
      </c>
      <c r="D983" t="s">
        <v>242</v>
      </c>
      <c r="E983">
        <v>1</v>
      </c>
      <c r="F983">
        <v>1.5849625007211601</v>
      </c>
      <c r="G983" t="s">
        <v>14</v>
      </c>
    </row>
    <row r="984" spans="1:7" x14ac:dyDescent="0.25">
      <c r="A984" s="4" t="s">
        <v>1226</v>
      </c>
      <c r="B984" t="s">
        <v>1227</v>
      </c>
      <c r="C984">
        <v>62</v>
      </c>
      <c r="D984" t="s">
        <v>242</v>
      </c>
      <c r="E984">
        <v>12</v>
      </c>
      <c r="F984">
        <v>12</v>
      </c>
      <c r="G984" t="s">
        <v>14</v>
      </c>
    </row>
    <row r="985" spans="1:7" x14ac:dyDescent="0.25">
      <c r="A985" s="4" t="s">
        <v>2076</v>
      </c>
      <c r="B985" t="s">
        <v>2077</v>
      </c>
      <c r="C985">
        <v>63</v>
      </c>
      <c r="D985" t="s">
        <v>242</v>
      </c>
      <c r="E985">
        <v>1</v>
      </c>
      <c r="F985">
        <v>2</v>
      </c>
      <c r="G985" t="s">
        <v>14</v>
      </c>
    </row>
    <row r="986" spans="1:7" x14ac:dyDescent="0.25">
      <c r="A986" s="4" t="s">
        <v>4045</v>
      </c>
      <c r="B986" t="s">
        <v>4482</v>
      </c>
      <c r="C986">
        <v>17</v>
      </c>
      <c r="D986" t="s">
        <v>242</v>
      </c>
      <c r="E986">
        <v>3</v>
      </c>
      <c r="F986">
        <v>1</v>
      </c>
      <c r="G986" t="s">
        <v>14</v>
      </c>
    </row>
    <row r="987" spans="1:7" x14ac:dyDescent="0.25">
      <c r="A987" s="4" t="s">
        <v>71</v>
      </c>
      <c r="B987" t="s">
        <v>1228</v>
      </c>
      <c r="C987">
        <v>74</v>
      </c>
      <c r="D987" t="s">
        <v>242</v>
      </c>
      <c r="E987">
        <v>7</v>
      </c>
      <c r="F987">
        <v>7</v>
      </c>
      <c r="G987" t="s">
        <v>14</v>
      </c>
    </row>
    <row r="988" spans="1:7" x14ac:dyDescent="0.25">
      <c r="A988" s="4" t="s">
        <v>5401</v>
      </c>
      <c r="B988" t="s">
        <v>5402</v>
      </c>
      <c r="C988">
        <v>38</v>
      </c>
      <c r="D988" t="s">
        <v>242</v>
      </c>
      <c r="E988">
        <v>1</v>
      </c>
      <c r="F988">
        <v>1.5849625007211601</v>
      </c>
      <c r="G988" t="s">
        <v>14</v>
      </c>
    </row>
    <row r="989" spans="1:7" x14ac:dyDescent="0.25">
      <c r="A989" s="4" t="s">
        <v>6429</v>
      </c>
      <c r="B989" t="s">
        <v>1841</v>
      </c>
      <c r="C989">
        <v>18</v>
      </c>
      <c r="D989" t="s">
        <v>242</v>
      </c>
      <c r="E989">
        <v>1</v>
      </c>
      <c r="F989">
        <v>2</v>
      </c>
      <c r="G989" t="s">
        <v>14</v>
      </c>
    </row>
    <row r="990" spans="1:7" x14ac:dyDescent="0.25">
      <c r="A990" s="4" t="s">
        <v>3476</v>
      </c>
      <c r="B990" t="s">
        <v>3477</v>
      </c>
      <c r="C990">
        <v>30</v>
      </c>
      <c r="D990" t="s">
        <v>242</v>
      </c>
      <c r="E990">
        <v>1</v>
      </c>
      <c r="F990">
        <v>1.5849625007211601</v>
      </c>
      <c r="G990" t="s">
        <v>14</v>
      </c>
    </row>
    <row r="991" spans="1:7" x14ac:dyDescent="0.25">
      <c r="A991" s="4" t="s">
        <v>4474</v>
      </c>
      <c r="B991" t="s">
        <v>4475</v>
      </c>
      <c r="C991">
        <v>16</v>
      </c>
      <c r="D991" t="s">
        <v>242</v>
      </c>
      <c r="E991">
        <v>2</v>
      </c>
      <c r="F991">
        <v>1</v>
      </c>
      <c r="G991" t="s">
        <v>14</v>
      </c>
    </row>
    <row r="992" spans="1:7" x14ac:dyDescent="0.25">
      <c r="A992" s="4" t="s">
        <v>1815</v>
      </c>
      <c r="B992" t="s">
        <v>1816</v>
      </c>
      <c r="C992">
        <v>13</v>
      </c>
      <c r="D992" t="s">
        <v>242</v>
      </c>
      <c r="E992">
        <v>1</v>
      </c>
      <c r="F992">
        <v>2</v>
      </c>
      <c r="G992" t="s">
        <v>14</v>
      </c>
    </row>
    <row r="993" spans="1:7" x14ac:dyDescent="0.25">
      <c r="A993" s="4" t="s">
        <v>4662</v>
      </c>
      <c r="B993" t="s">
        <v>1229</v>
      </c>
      <c r="C993">
        <v>44</v>
      </c>
      <c r="D993" t="s">
        <v>242</v>
      </c>
      <c r="E993">
        <v>4</v>
      </c>
      <c r="F993">
        <v>4</v>
      </c>
      <c r="G993" t="s">
        <v>14</v>
      </c>
    </row>
    <row r="994" spans="1:7" x14ac:dyDescent="0.25">
      <c r="A994" s="4" t="s">
        <v>4775</v>
      </c>
      <c r="B994" t="s">
        <v>4776</v>
      </c>
      <c r="C994">
        <v>70</v>
      </c>
      <c r="D994" t="s">
        <v>242</v>
      </c>
      <c r="E994">
        <v>1</v>
      </c>
      <c r="F994">
        <v>1</v>
      </c>
      <c r="G994" t="s">
        <v>14</v>
      </c>
    </row>
    <row r="995" spans="1:7" x14ac:dyDescent="0.25">
      <c r="A995" s="4" t="s">
        <v>3938</v>
      </c>
      <c r="B995" t="s">
        <v>3939</v>
      </c>
      <c r="C995">
        <v>79</v>
      </c>
      <c r="D995" t="s">
        <v>242</v>
      </c>
      <c r="E995">
        <v>1</v>
      </c>
      <c r="F995">
        <v>1.5849625007211601</v>
      </c>
      <c r="G995" t="s">
        <v>14</v>
      </c>
    </row>
    <row r="996" spans="1:7" x14ac:dyDescent="0.25">
      <c r="A996" s="4" t="s">
        <v>4232</v>
      </c>
      <c r="B996" t="s">
        <v>4377</v>
      </c>
      <c r="C996">
        <v>9</v>
      </c>
      <c r="D996" t="s">
        <v>242</v>
      </c>
      <c r="E996">
        <v>19</v>
      </c>
      <c r="F996">
        <v>19</v>
      </c>
      <c r="G996" t="s">
        <v>14</v>
      </c>
    </row>
    <row r="997" spans="1:7" x14ac:dyDescent="0.25">
      <c r="A997" s="4" t="s">
        <v>4679</v>
      </c>
      <c r="B997" t="s">
        <v>1230</v>
      </c>
      <c r="C997">
        <v>47</v>
      </c>
      <c r="D997" t="s">
        <v>242</v>
      </c>
      <c r="E997">
        <v>1</v>
      </c>
      <c r="F997">
        <v>1</v>
      </c>
      <c r="G997" t="s">
        <v>14</v>
      </c>
    </row>
    <row r="998" spans="1:7" x14ac:dyDescent="0.25">
      <c r="A998" s="4" t="s">
        <v>4680</v>
      </c>
      <c r="B998" t="s">
        <v>4681</v>
      </c>
      <c r="C998">
        <v>48</v>
      </c>
      <c r="D998" t="s">
        <v>242</v>
      </c>
      <c r="E998">
        <v>1</v>
      </c>
      <c r="F998">
        <v>1</v>
      </c>
      <c r="G998" t="s">
        <v>14</v>
      </c>
    </row>
    <row r="999" spans="1:7" x14ac:dyDescent="0.25">
      <c r="A999" s="4" t="s">
        <v>4588</v>
      </c>
      <c r="B999" t="s">
        <v>4589</v>
      </c>
      <c r="C999">
        <v>30</v>
      </c>
      <c r="D999" t="s">
        <v>242</v>
      </c>
      <c r="E999">
        <v>11</v>
      </c>
      <c r="F999">
        <v>11</v>
      </c>
      <c r="G999" t="s">
        <v>14</v>
      </c>
    </row>
    <row r="1000" spans="1:7" x14ac:dyDescent="0.25">
      <c r="A1000" s="4" t="s">
        <v>3836</v>
      </c>
      <c r="B1000" t="s">
        <v>3837</v>
      </c>
      <c r="C1000">
        <v>69</v>
      </c>
      <c r="D1000" t="s">
        <v>242</v>
      </c>
      <c r="E1000">
        <v>1</v>
      </c>
      <c r="F1000">
        <v>1.5849625007211601</v>
      </c>
      <c r="G1000" t="s">
        <v>14</v>
      </c>
    </row>
    <row r="1001" spans="1:7" x14ac:dyDescent="0.25">
      <c r="A1001" s="4" t="s">
        <v>3849</v>
      </c>
      <c r="B1001" t="s">
        <v>3850</v>
      </c>
      <c r="C1001">
        <v>71</v>
      </c>
      <c r="D1001" t="s">
        <v>242</v>
      </c>
      <c r="E1001">
        <v>2</v>
      </c>
      <c r="F1001">
        <v>3.1699250014423099</v>
      </c>
      <c r="G1001" t="s">
        <v>14</v>
      </c>
    </row>
    <row r="1002" spans="1:7" x14ac:dyDescent="0.25">
      <c r="A1002" s="4" t="s">
        <v>3045</v>
      </c>
      <c r="B1002" t="s">
        <v>3046</v>
      </c>
      <c r="C1002">
        <v>60</v>
      </c>
      <c r="D1002" t="s">
        <v>242</v>
      </c>
      <c r="E1002">
        <v>1</v>
      </c>
      <c r="F1002">
        <v>2</v>
      </c>
      <c r="G1002" t="s">
        <v>14</v>
      </c>
    </row>
    <row r="1003" spans="1:7" x14ac:dyDescent="0.25">
      <c r="A1003" s="4" t="s">
        <v>6216</v>
      </c>
      <c r="B1003" t="s">
        <v>1691</v>
      </c>
      <c r="C1003">
        <v>75</v>
      </c>
      <c r="D1003" t="s">
        <v>242</v>
      </c>
      <c r="E1003">
        <v>1</v>
      </c>
      <c r="F1003">
        <v>2</v>
      </c>
      <c r="G1003" t="s">
        <v>14</v>
      </c>
    </row>
    <row r="1004" spans="1:7" x14ac:dyDescent="0.25">
      <c r="A1004" s="4" t="s">
        <v>3969</v>
      </c>
      <c r="B1004" t="s">
        <v>3970</v>
      </c>
      <c r="C1004">
        <v>5</v>
      </c>
      <c r="D1004" t="s">
        <v>242</v>
      </c>
      <c r="E1004">
        <v>1</v>
      </c>
      <c r="F1004">
        <v>1.5849625007211601</v>
      </c>
      <c r="G1004" t="s">
        <v>14</v>
      </c>
    </row>
    <row r="1005" spans="1:7" x14ac:dyDescent="0.25">
      <c r="A1005" s="4" t="s">
        <v>3899</v>
      </c>
      <c r="B1005" t="s">
        <v>3900</v>
      </c>
      <c r="C1005">
        <v>76</v>
      </c>
      <c r="D1005" t="s">
        <v>242</v>
      </c>
      <c r="E1005">
        <v>1</v>
      </c>
      <c r="F1005">
        <v>1.5849625007211601</v>
      </c>
      <c r="G1005" t="s">
        <v>14</v>
      </c>
    </row>
    <row r="1006" spans="1:7" x14ac:dyDescent="0.25">
      <c r="A1006" s="4" t="s">
        <v>4701</v>
      </c>
      <c r="B1006" t="s">
        <v>4702</v>
      </c>
      <c r="C1006">
        <v>52</v>
      </c>
      <c r="D1006" t="s">
        <v>242</v>
      </c>
      <c r="E1006">
        <v>1</v>
      </c>
      <c r="F1006">
        <v>1</v>
      </c>
      <c r="G1006" t="s">
        <v>14</v>
      </c>
    </row>
    <row r="1007" spans="1:7" x14ac:dyDescent="0.25">
      <c r="A1007" s="4" t="s">
        <v>2644</v>
      </c>
      <c r="B1007" t="s">
        <v>2645</v>
      </c>
      <c r="C1007">
        <v>60</v>
      </c>
      <c r="D1007" t="s">
        <v>242</v>
      </c>
      <c r="E1007">
        <v>2</v>
      </c>
      <c r="F1007">
        <v>4</v>
      </c>
      <c r="G1007" t="s">
        <v>14</v>
      </c>
    </row>
    <row r="1008" spans="1:7" x14ac:dyDescent="0.25">
      <c r="A1008" s="4" t="s">
        <v>4398</v>
      </c>
      <c r="B1008" t="s">
        <v>4399</v>
      </c>
      <c r="C1008">
        <v>12</v>
      </c>
      <c r="D1008" t="s">
        <v>242</v>
      </c>
      <c r="E1008">
        <v>1</v>
      </c>
      <c r="F1008">
        <v>1</v>
      </c>
      <c r="G1008" t="s">
        <v>14</v>
      </c>
    </row>
    <row r="1009" spans="1:7" x14ac:dyDescent="0.25">
      <c r="A1009" s="4" t="s">
        <v>4525</v>
      </c>
      <c r="B1009" t="s">
        <v>1232</v>
      </c>
      <c r="C1009">
        <v>23</v>
      </c>
      <c r="D1009" t="s">
        <v>242</v>
      </c>
      <c r="E1009">
        <v>20</v>
      </c>
      <c r="F1009">
        <v>20</v>
      </c>
      <c r="G1009" t="s">
        <v>14</v>
      </c>
    </row>
    <row r="1010" spans="1:7" x14ac:dyDescent="0.25">
      <c r="A1010" s="4" t="s">
        <v>1233</v>
      </c>
      <c r="B1010" t="s">
        <v>1234</v>
      </c>
      <c r="C1010">
        <v>23</v>
      </c>
      <c r="D1010" t="s">
        <v>242</v>
      </c>
      <c r="E1010">
        <v>6</v>
      </c>
      <c r="F1010">
        <v>9.50977500432694</v>
      </c>
      <c r="G1010" t="s">
        <v>14</v>
      </c>
    </row>
    <row r="1011" spans="1:7" x14ac:dyDescent="0.25">
      <c r="A1011" s="4" t="s">
        <v>1014</v>
      </c>
      <c r="B1011" t="s">
        <v>1015</v>
      </c>
      <c r="C1011">
        <v>32</v>
      </c>
      <c r="D1011" t="s">
        <v>242</v>
      </c>
      <c r="E1011">
        <v>1</v>
      </c>
      <c r="F1011">
        <v>2</v>
      </c>
      <c r="G1011" t="s">
        <v>14</v>
      </c>
    </row>
    <row r="1012" spans="1:7" x14ac:dyDescent="0.25">
      <c r="A1012" s="4" t="s">
        <v>1235</v>
      </c>
      <c r="B1012" t="s">
        <v>1236</v>
      </c>
      <c r="C1012">
        <v>23</v>
      </c>
      <c r="D1012" t="s">
        <v>242</v>
      </c>
      <c r="E1012">
        <v>16</v>
      </c>
      <c r="F1012">
        <v>25.359400011538501</v>
      </c>
      <c r="G1012" t="s">
        <v>14</v>
      </c>
    </row>
    <row r="1013" spans="1:7" x14ac:dyDescent="0.25">
      <c r="A1013" s="4" t="s">
        <v>2885</v>
      </c>
      <c r="B1013" t="s">
        <v>2886</v>
      </c>
      <c r="C1013">
        <v>23</v>
      </c>
      <c r="D1013" t="s">
        <v>242</v>
      </c>
      <c r="E1013">
        <v>1</v>
      </c>
      <c r="F1013">
        <v>2</v>
      </c>
      <c r="G1013" t="s">
        <v>14</v>
      </c>
    </row>
    <row r="1014" spans="1:7" x14ac:dyDescent="0.25">
      <c r="A1014" s="4" t="s">
        <v>6208</v>
      </c>
      <c r="B1014" t="s">
        <v>1656</v>
      </c>
      <c r="C1014">
        <v>60</v>
      </c>
      <c r="D1014" t="s">
        <v>242</v>
      </c>
      <c r="E1014">
        <v>1</v>
      </c>
      <c r="F1014">
        <v>2</v>
      </c>
      <c r="G1014" t="s">
        <v>14</v>
      </c>
    </row>
    <row r="1015" spans="1:7" x14ac:dyDescent="0.25">
      <c r="A1015" s="4" t="s">
        <v>4767</v>
      </c>
      <c r="B1015" t="s">
        <v>4768</v>
      </c>
      <c r="C1015">
        <v>68</v>
      </c>
      <c r="D1015" t="s">
        <v>242</v>
      </c>
      <c r="E1015">
        <v>1</v>
      </c>
      <c r="F1015">
        <v>1</v>
      </c>
      <c r="G1015" t="s">
        <v>14</v>
      </c>
    </row>
    <row r="1016" spans="1:7" x14ac:dyDescent="0.25">
      <c r="A1016" s="4" t="s">
        <v>4522</v>
      </c>
      <c r="B1016" t="s">
        <v>4523</v>
      </c>
      <c r="C1016">
        <v>23</v>
      </c>
      <c r="D1016" t="s">
        <v>242</v>
      </c>
      <c r="E1016">
        <v>2</v>
      </c>
      <c r="F1016">
        <v>2</v>
      </c>
      <c r="G1016" t="s">
        <v>14</v>
      </c>
    </row>
    <row r="1017" spans="1:7" x14ac:dyDescent="0.25">
      <c r="A1017" s="4" t="s">
        <v>4524</v>
      </c>
      <c r="B1017" t="s">
        <v>4523</v>
      </c>
      <c r="C1017">
        <v>23</v>
      </c>
      <c r="D1017" t="s">
        <v>242</v>
      </c>
      <c r="E1017">
        <v>1</v>
      </c>
      <c r="F1017">
        <v>1</v>
      </c>
      <c r="G1017" t="s">
        <v>14</v>
      </c>
    </row>
    <row r="1018" spans="1:7" x14ac:dyDescent="0.25">
      <c r="A1018" s="4" t="s">
        <v>1653</v>
      </c>
      <c r="B1018" t="s">
        <v>1654</v>
      </c>
      <c r="C1018">
        <v>5</v>
      </c>
      <c r="D1018" t="s">
        <v>242</v>
      </c>
      <c r="E1018">
        <v>1</v>
      </c>
      <c r="F1018">
        <v>2</v>
      </c>
      <c r="G1018" t="s">
        <v>14</v>
      </c>
    </row>
    <row r="1019" spans="1:7" x14ac:dyDescent="0.25">
      <c r="A1019" s="4" t="s">
        <v>5670</v>
      </c>
      <c r="B1019" t="s">
        <v>5671</v>
      </c>
      <c r="C1019">
        <v>59</v>
      </c>
      <c r="D1019" t="s">
        <v>242</v>
      </c>
      <c r="E1019">
        <v>2</v>
      </c>
      <c r="F1019">
        <v>3.1699250014423099</v>
      </c>
      <c r="G1019" t="s">
        <v>14</v>
      </c>
    </row>
    <row r="1020" spans="1:7" x14ac:dyDescent="0.25">
      <c r="A1020" s="4" t="s">
        <v>5680</v>
      </c>
      <c r="B1020" t="s">
        <v>5681</v>
      </c>
      <c r="C1020">
        <v>60</v>
      </c>
      <c r="D1020" t="s">
        <v>242</v>
      </c>
      <c r="E1020">
        <v>1</v>
      </c>
      <c r="F1020">
        <v>1.5849625007211601</v>
      </c>
      <c r="G1020" t="s">
        <v>14</v>
      </c>
    </row>
    <row r="1021" spans="1:7" x14ac:dyDescent="0.25">
      <c r="A1021" s="4" t="s">
        <v>4758</v>
      </c>
      <c r="B1021" t="s">
        <v>4759</v>
      </c>
      <c r="C1021">
        <v>67</v>
      </c>
      <c r="D1021" t="s">
        <v>242</v>
      </c>
      <c r="E1021">
        <v>2</v>
      </c>
      <c r="F1021">
        <v>2</v>
      </c>
      <c r="G1021" t="s">
        <v>14</v>
      </c>
    </row>
    <row r="1022" spans="1:7" x14ac:dyDescent="0.25">
      <c r="A1022" s="4" t="s">
        <v>965</v>
      </c>
      <c r="B1022" t="s">
        <v>966</v>
      </c>
      <c r="C1022">
        <v>39</v>
      </c>
      <c r="D1022" t="s">
        <v>242</v>
      </c>
      <c r="E1022">
        <v>4</v>
      </c>
      <c r="F1022">
        <v>6.3398500028846296</v>
      </c>
      <c r="G1022" t="s">
        <v>14</v>
      </c>
    </row>
    <row r="1023" spans="1:7" x14ac:dyDescent="0.25">
      <c r="A1023" s="4" t="s">
        <v>2937</v>
      </c>
      <c r="B1023" t="s">
        <v>2938</v>
      </c>
      <c r="C1023">
        <v>39</v>
      </c>
      <c r="D1023" t="s">
        <v>242</v>
      </c>
      <c r="E1023">
        <v>2</v>
      </c>
      <c r="F1023">
        <v>4</v>
      </c>
      <c r="G1023" t="s">
        <v>14</v>
      </c>
    </row>
    <row r="1024" spans="1:7" x14ac:dyDescent="0.25">
      <c r="A1024" s="4" t="s">
        <v>5417</v>
      </c>
      <c r="B1024" t="s">
        <v>5418</v>
      </c>
      <c r="C1024">
        <v>40</v>
      </c>
      <c r="D1024" t="s">
        <v>242</v>
      </c>
      <c r="E1024">
        <v>1</v>
      </c>
      <c r="F1024">
        <v>1.5849625007211601</v>
      </c>
      <c r="G1024" t="s">
        <v>14</v>
      </c>
    </row>
    <row r="1025" spans="1:7" x14ac:dyDescent="0.25">
      <c r="A1025" s="4" t="s">
        <v>5480</v>
      </c>
      <c r="B1025" t="s">
        <v>5481</v>
      </c>
      <c r="C1025">
        <v>43</v>
      </c>
      <c r="D1025" t="s">
        <v>242</v>
      </c>
      <c r="E1025">
        <v>12</v>
      </c>
      <c r="F1025">
        <v>17.434587507932701</v>
      </c>
      <c r="G1025" t="s">
        <v>14</v>
      </c>
    </row>
    <row r="1026" spans="1:7" x14ac:dyDescent="0.25">
      <c r="A1026" s="4" t="s">
        <v>6291</v>
      </c>
      <c r="B1026" t="s">
        <v>2954</v>
      </c>
      <c r="C1026">
        <v>43</v>
      </c>
      <c r="D1026" t="s">
        <v>242</v>
      </c>
      <c r="E1026">
        <v>1</v>
      </c>
      <c r="F1026">
        <v>2</v>
      </c>
      <c r="G1026" t="s">
        <v>14</v>
      </c>
    </row>
    <row r="1027" spans="1:7" x14ac:dyDescent="0.25">
      <c r="A1027" s="4" t="s">
        <v>4637</v>
      </c>
      <c r="B1027" t="s">
        <v>1237</v>
      </c>
      <c r="C1027">
        <v>38</v>
      </c>
      <c r="D1027" t="s">
        <v>242</v>
      </c>
      <c r="E1027">
        <v>2</v>
      </c>
      <c r="F1027">
        <v>2</v>
      </c>
      <c r="G1027" t="s">
        <v>14</v>
      </c>
    </row>
    <row r="1028" spans="1:7" x14ac:dyDescent="0.25">
      <c r="A1028" s="4" t="s">
        <v>5279</v>
      </c>
      <c r="B1028" t="s">
        <v>5280</v>
      </c>
      <c r="C1028">
        <v>23</v>
      </c>
      <c r="D1028" t="s">
        <v>242</v>
      </c>
      <c r="E1028">
        <v>2</v>
      </c>
      <c r="F1028">
        <v>3.1699250014423099</v>
      </c>
      <c r="G1028" t="s">
        <v>14</v>
      </c>
    </row>
    <row r="1029" spans="1:7" x14ac:dyDescent="0.25">
      <c r="A1029" s="4" t="s">
        <v>5547</v>
      </c>
      <c r="B1029" t="s">
        <v>5548</v>
      </c>
      <c r="C1029">
        <v>50</v>
      </c>
      <c r="D1029" t="s">
        <v>242</v>
      </c>
      <c r="E1029">
        <v>1</v>
      </c>
      <c r="F1029">
        <v>1.5849625007211601</v>
      </c>
      <c r="G1029" t="s">
        <v>14</v>
      </c>
    </row>
    <row r="1030" spans="1:7" x14ac:dyDescent="0.25">
      <c r="A1030" s="4" t="s">
        <v>1239</v>
      </c>
      <c r="B1030" t="s">
        <v>1238</v>
      </c>
      <c r="C1030">
        <v>51</v>
      </c>
      <c r="D1030" t="s">
        <v>242</v>
      </c>
      <c r="E1030">
        <v>2</v>
      </c>
      <c r="F1030">
        <v>2</v>
      </c>
      <c r="G1030" t="s">
        <v>14</v>
      </c>
    </row>
    <row r="1031" spans="1:7" x14ac:dyDescent="0.25">
      <c r="A1031" s="4" t="s">
        <v>3659</v>
      </c>
      <c r="B1031" t="s">
        <v>3660</v>
      </c>
      <c r="C1031">
        <v>51</v>
      </c>
      <c r="D1031" t="s">
        <v>242</v>
      </c>
      <c r="E1031">
        <v>1</v>
      </c>
      <c r="F1031">
        <v>1.5849625007211601</v>
      </c>
      <c r="G1031" t="s">
        <v>14</v>
      </c>
    </row>
    <row r="1032" spans="1:7" x14ac:dyDescent="0.25">
      <c r="A1032" s="4" t="s">
        <v>5075</v>
      </c>
      <c r="B1032" t="s">
        <v>5076</v>
      </c>
      <c r="C1032">
        <v>9</v>
      </c>
      <c r="D1032" t="s">
        <v>242</v>
      </c>
      <c r="E1032">
        <v>1</v>
      </c>
      <c r="F1032">
        <v>1.5849625007211601</v>
      </c>
      <c r="G1032" t="s">
        <v>14</v>
      </c>
    </row>
    <row r="1033" spans="1:7" x14ac:dyDescent="0.25">
      <c r="A1033" s="4" t="s">
        <v>5033</v>
      </c>
      <c r="B1033" t="s">
        <v>5034</v>
      </c>
      <c r="C1033">
        <v>5</v>
      </c>
      <c r="D1033" t="s">
        <v>242</v>
      </c>
      <c r="E1033">
        <v>1</v>
      </c>
      <c r="F1033">
        <v>1.5849625007211601</v>
      </c>
      <c r="G1033" t="s">
        <v>14</v>
      </c>
    </row>
    <row r="1034" spans="1:7" x14ac:dyDescent="0.25">
      <c r="A1034" s="4" t="s">
        <v>5485</v>
      </c>
      <c r="B1034" t="s">
        <v>5486</v>
      </c>
      <c r="C1034">
        <v>44</v>
      </c>
      <c r="D1034" t="s">
        <v>242</v>
      </c>
      <c r="E1034">
        <v>1</v>
      </c>
      <c r="F1034">
        <v>1.5849625007211601</v>
      </c>
      <c r="G1034" t="s">
        <v>14</v>
      </c>
    </row>
    <row r="1035" spans="1:7" x14ac:dyDescent="0.25">
      <c r="A1035" s="4" t="s">
        <v>947</v>
      </c>
      <c r="B1035" t="s">
        <v>948</v>
      </c>
      <c r="C1035">
        <v>34</v>
      </c>
      <c r="D1035" t="s">
        <v>242</v>
      </c>
      <c r="E1035">
        <v>10</v>
      </c>
      <c r="F1035">
        <v>15.8496250072116</v>
      </c>
      <c r="G1035" t="s">
        <v>14</v>
      </c>
    </row>
    <row r="1036" spans="1:7" x14ac:dyDescent="0.25">
      <c r="A1036" s="4" t="s">
        <v>6909</v>
      </c>
      <c r="B1036" t="b">
        <v>0</v>
      </c>
      <c r="C1036">
        <v>46</v>
      </c>
      <c r="D1036" t="s">
        <v>242</v>
      </c>
      <c r="E1036">
        <v>1</v>
      </c>
      <c r="F1036">
        <v>1</v>
      </c>
      <c r="G1036" t="s">
        <v>14</v>
      </c>
    </row>
    <row r="1037" spans="1:7" x14ac:dyDescent="0.25">
      <c r="A1037" s="4" t="s">
        <v>4126</v>
      </c>
      <c r="B1037" t="s">
        <v>4600</v>
      </c>
      <c r="C1037">
        <v>33</v>
      </c>
      <c r="D1037" t="s">
        <v>242</v>
      </c>
      <c r="E1037">
        <v>2</v>
      </c>
      <c r="F1037">
        <v>1</v>
      </c>
      <c r="G1037" t="s">
        <v>14</v>
      </c>
    </row>
    <row r="1038" spans="1:7" x14ac:dyDescent="0.25">
      <c r="A1038" s="4" t="s">
        <v>2997</v>
      </c>
      <c r="B1038" t="s">
        <v>2998</v>
      </c>
      <c r="C1038">
        <v>54</v>
      </c>
      <c r="D1038" t="s">
        <v>242</v>
      </c>
      <c r="E1038">
        <v>1</v>
      </c>
      <c r="F1038">
        <v>2</v>
      </c>
      <c r="G1038" t="s">
        <v>14</v>
      </c>
    </row>
    <row r="1039" spans="1:7" x14ac:dyDescent="0.25">
      <c r="A1039" s="4" t="s">
        <v>1240</v>
      </c>
      <c r="B1039" t="s">
        <v>1241</v>
      </c>
      <c r="C1039">
        <v>59</v>
      </c>
      <c r="D1039" t="s">
        <v>242</v>
      </c>
      <c r="E1039">
        <v>1</v>
      </c>
      <c r="F1039">
        <v>1.5849625007211601</v>
      </c>
      <c r="G1039" t="s">
        <v>14</v>
      </c>
    </row>
    <row r="1040" spans="1:7" x14ac:dyDescent="0.25">
      <c r="A1040" s="4" t="s">
        <v>3040</v>
      </c>
      <c r="B1040" t="s">
        <v>3041</v>
      </c>
      <c r="C1040">
        <v>59</v>
      </c>
      <c r="D1040" t="s">
        <v>242</v>
      </c>
      <c r="E1040">
        <v>2</v>
      </c>
      <c r="F1040">
        <v>4</v>
      </c>
      <c r="G1040" t="s">
        <v>14</v>
      </c>
    </row>
    <row r="1041" spans="1:7" x14ac:dyDescent="0.25">
      <c r="A1041" s="4" t="s">
        <v>5587</v>
      </c>
      <c r="B1041" t="s">
        <v>5588</v>
      </c>
      <c r="C1041">
        <v>54</v>
      </c>
      <c r="D1041" t="s">
        <v>242</v>
      </c>
      <c r="E1041">
        <v>1</v>
      </c>
      <c r="F1041">
        <v>1.5849625007211601</v>
      </c>
      <c r="G1041" t="s">
        <v>14</v>
      </c>
    </row>
    <row r="1042" spans="1:7" x14ac:dyDescent="0.25">
      <c r="A1042" s="4" t="s">
        <v>6281</v>
      </c>
      <c r="B1042" t="s">
        <v>2928</v>
      </c>
      <c r="C1042">
        <v>36</v>
      </c>
      <c r="D1042" t="s">
        <v>242</v>
      </c>
      <c r="E1042">
        <v>1</v>
      </c>
      <c r="F1042">
        <v>2</v>
      </c>
      <c r="G1042" t="s">
        <v>14</v>
      </c>
    </row>
    <row r="1043" spans="1:7" x14ac:dyDescent="0.25">
      <c r="A1043" s="4" t="s">
        <v>5777</v>
      </c>
      <c r="B1043" t="s">
        <v>5778</v>
      </c>
      <c r="C1043">
        <v>68</v>
      </c>
      <c r="D1043" t="s">
        <v>242</v>
      </c>
      <c r="E1043">
        <v>1</v>
      </c>
      <c r="F1043">
        <v>1.5849625007211601</v>
      </c>
      <c r="G1043" t="s">
        <v>14</v>
      </c>
    </row>
    <row r="1044" spans="1:7" x14ac:dyDescent="0.25">
      <c r="A1044" s="4" t="s">
        <v>5942</v>
      </c>
      <c r="B1044" t="s">
        <v>5943</v>
      </c>
      <c r="C1044">
        <v>78</v>
      </c>
      <c r="D1044" t="s">
        <v>242</v>
      </c>
      <c r="E1044">
        <v>1</v>
      </c>
      <c r="F1044">
        <v>1.5849625007211601</v>
      </c>
      <c r="G1044" t="s">
        <v>14</v>
      </c>
    </row>
    <row r="1045" spans="1:7" x14ac:dyDescent="0.25">
      <c r="A1045" s="4" t="s">
        <v>4285</v>
      </c>
      <c r="B1045" t="s">
        <v>4286</v>
      </c>
      <c r="C1045">
        <v>6</v>
      </c>
      <c r="D1045" t="s">
        <v>242</v>
      </c>
      <c r="E1045">
        <v>5</v>
      </c>
      <c r="F1045">
        <v>5</v>
      </c>
      <c r="G1045" t="s">
        <v>14</v>
      </c>
    </row>
    <row r="1046" spans="1:7" x14ac:dyDescent="0.25">
      <c r="A1046" s="4" t="s">
        <v>4511</v>
      </c>
      <c r="B1046" t="s">
        <v>4512</v>
      </c>
      <c r="C1046">
        <v>21</v>
      </c>
      <c r="D1046" t="s">
        <v>242</v>
      </c>
      <c r="E1046">
        <v>6</v>
      </c>
      <c r="F1046">
        <v>5</v>
      </c>
      <c r="G1046" t="s">
        <v>14</v>
      </c>
    </row>
    <row r="1047" spans="1:7" x14ac:dyDescent="0.25">
      <c r="A1047" s="4" t="s">
        <v>4480</v>
      </c>
      <c r="B1047" t="s">
        <v>1242</v>
      </c>
      <c r="C1047">
        <v>17</v>
      </c>
      <c r="D1047" t="s">
        <v>242</v>
      </c>
      <c r="E1047">
        <v>2</v>
      </c>
      <c r="F1047">
        <v>2</v>
      </c>
      <c r="G1047" t="s">
        <v>14</v>
      </c>
    </row>
    <row r="1048" spans="1:7" x14ac:dyDescent="0.25">
      <c r="A1048" s="4" t="s">
        <v>4477</v>
      </c>
      <c r="B1048" t="s">
        <v>1243</v>
      </c>
      <c r="C1048">
        <v>16</v>
      </c>
      <c r="D1048" t="s">
        <v>242</v>
      </c>
      <c r="E1048">
        <v>8</v>
      </c>
      <c r="F1048">
        <v>7</v>
      </c>
      <c r="G1048" t="s">
        <v>14</v>
      </c>
    </row>
    <row r="1049" spans="1:7" x14ac:dyDescent="0.25">
      <c r="A1049" s="4" t="s">
        <v>198</v>
      </c>
      <c r="B1049" t="s">
        <v>1244</v>
      </c>
      <c r="C1049">
        <v>21</v>
      </c>
      <c r="D1049" t="s">
        <v>242</v>
      </c>
      <c r="E1049">
        <v>1</v>
      </c>
      <c r="F1049">
        <v>1</v>
      </c>
      <c r="G1049" t="s">
        <v>14</v>
      </c>
    </row>
    <row r="1050" spans="1:7" x14ac:dyDescent="0.25">
      <c r="A1050" s="4" t="s">
        <v>4513</v>
      </c>
      <c r="B1050" t="s">
        <v>1245</v>
      </c>
      <c r="C1050">
        <v>21</v>
      </c>
      <c r="D1050" t="s">
        <v>242</v>
      </c>
      <c r="E1050">
        <v>5</v>
      </c>
      <c r="F1050">
        <v>4</v>
      </c>
      <c r="G1050" t="s">
        <v>14</v>
      </c>
    </row>
    <row r="1051" spans="1:7" x14ac:dyDescent="0.25">
      <c r="A1051" s="4" t="s">
        <v>4663</v>
      </c>
      <c r="B1051" t="s">
        <v>1246</v>
      </c>
      <c r="C1051">
        <v>44</v>
      </c>
      <c r="D1051" t="s">
        <v>242</v>
      </c>
      <c r="E1051">
        <v>1</v>
      </c>
      <c r="F1051">
        <v>1</v>
      </c>
      <c r="G1051" t="s">
        <v>14</v>
      </c>
    </row>
    <row r="1052" spans="1:7" x14ac:dyDescent="0.25">
      <c r="A1052" s="4" t="s">
        <v>4566</v>
      </c>
      <c r="B1052" t="s">
        <v>4567</v>
      </c>
      <c r="C1052">
        <v>29</v>
      </c>
      <c r="D1052" t="s">
        <v>242</v>
      </c>
      <c r="E1052">
        <v>1</v>
      </c>
      <c r="F1052">
        <v>1</v>
      </c>
      <c r="G1052" t="s">
        <v>14</v>
      </c>
    </row>
    <row r="1053" spans="1:7" x14ac:dyDescent="0.25">
      <c r="A1053" s="4" t="s">
        <v>5455</v>
      </c>
      <c r="B1053" t="s">
        <v>5456</v>
      </c>
      <c r="C1053">
        <v>42</v>
      </c>
      <c r="D1053" t="s">
        <v>242</v>
      </c>
      <c r="E1053">
        <v>1</v>
      </c>
      <c r="F1053">
        <v>1.5849625007211601</v>
      </c>
      <c r="G1053" t="s">
        <v>14</v>
      </c>
    </row>
    <row r="1054" spans="1:7" x14ac:dyDescent="0.25">
      <c r="A1054" s="4" t="s">
        <v>6333</v>
      </c>
      <c r="B1054" t="s">
        <v>3089</v>
      </c>
      <c r="C1054">
        <v>70</v>
      </c>
      <c r="D1054" t="s">
        <v>242</v>
      </c>
      <c r="E1054">
        <v>1</v>
      </c>
      <c r="F1054">
        <v>2</v>
      </c>
      <c r="G1054" t="s">
        <v>14</v>
      </c>
    </row>
    <row r="1055" spans="1:7" x14ac:dyDescent="0.25">
      <c r="A1055" s="4" t="s">
        <v>4339</v>
      </c>
      <c r="B1055" t="s">
        <v>4340</v>
      </c>
      <c r="C1055">
        <v>8</v>
      </c>
      <c r="D1055" t="s">
        <v>242</v>
      </c>
      <c r="E1055">
        <v>2</v>
      </c>
      <c r="F1055">
        <v>2</v>
      </c>
      <c r="G1055" t="s">
        <v>14</v>
      </c>
    </row>
    <row r="1056" spans="1:7" x14ac:dyDescent="0.25">
      <c r="A1056" s="4" t="s">
        <v>4341</v>
      </c>
      <c r="B1056" t="s">
        <v>4340</v>
      </c>
      <c r="C1056">
        <v>8</v>
      </c>
      <c r="D1056" t="s">
        <v>242</v>
      </c>
      <c r="E1056">
        <v>1</v>
      </c>
      <c r="F1056">
        <v>1</v>
      </c>
      <c r="G1056" t="s">
        <v>14</v>
      </c>
    </row>
    <row r="1057" spans="1:7" x14ac:dyDescent="0.25">
      <c r="A1057" s="4" t="s">
        <v>4795</v>
      </c>
      <c r="B1057" t="s">
        <v>4796</v>
      </c>
      <c r="C1057">
        <v>74</v>
      </c>
      <c r="D1057" t="s">
        <v>242</v>
      </c>
      <c r="E1057">
        <v>1</v>
      </c>
      <c r="F1057">
        <v>1</v>
      </c>
      <c r="G1057" t="s">
        <v>14</v>
      </c>
    </row>
    <row r="1058" spans="1:7" x14ac:dyDescent="0.25">
      <c r="A1058" s="4" t="s">
        <v>4664</v>
      </c>
      <c r="B1058" t="s">
        <v>1247</v>
      </c>
      <c r="C1058">
        <v>44</v>
      </c>
      <c r="D1058" t="s">
        <v>242</v>
      </c>
      <c r="E1058">
        <v>3</v>
      </c>
      <c r="F1058">
        <v>2</v>
      </c>
      <c r="G1058" t="s">
        <v>14</v>
      </c>
    </row>
    <row r="1059" spans="1:7" x14ac:dyDescent="0.25">
      <c r="A1059" s="4" t="s">
        <v>6265</v>
      </c>
      <c r="B1059" t="s">
        <v>2862</v>
      </c>
      <c r="C1059">
        <v>18</v>
      </c>
      <c r="D1059" t="s">
        <v>242</v>
      </c>
      <c r="E1059">
        <v>1</v>
      </c>
      <c r="F1059">
        <v>2</v>
      </c>
      <c r="G1059" t="s">
        <v>14</v>
      </c>
    </row>
    <row r="1060" spans="1:7" x14ac:dyDescent="0.25">
      <c r="A1060" s="4" t="s">
        <v>5674</v>
      </c>
      <c r="B1060" t="s">
        <v>5675</v>
      </c>
      <c r="C1060">
        <v>60</v>
      </c>
      <c r="D1060" t="s">
        <v>242</v>
      </c>
      <c r="E1060">
        <v>1</v>
      </c>
      <c r="F1060">
        <v>1.5849625007211601</v>
      </c>
      <c r="G1060" t="s">
        <v>14</v>
      </c>
    </row>
    <row r="1061" spans="1:7" x14ac:dyDescent="0.25">
      <c r="A1061" s="4" t="s">
        <v>4317</v>
      </c>
      <c r="B1061" t="s">
        <v>4318</v>
      </c>
      <c r="C1061">
        <v>7</v>
      </c>
      <c r="D1061" t="s">
        <v>242</v>
      </c>
      <c r="E1061">
        <v>2</v>
      </c>
      <c r="F1061">
        <v>1</v>
      </c>
      <c r="G1061" t="s">
        <v>14</v>
      </c>
    </row>
    <row r="1062" spans="1:7" x14ac:dyDescent="0.25">
      <c r="A1062" s="4" t="s">
        <v>4541</v>
      </c>
      <c r="B1062" t="s">
        <v>4542</v>
      </c>
      <c r="C1062">
        <v>25</v>
      </c>
      <c r="D1062" t="s">
        <v>242</v>
      </c>
      <c r="E1062">
        <v>36</v>
      </c>
      <c r="F1062">
        <v>36</v>
      </c>
      <c r="G1062" t="s">
        <v>14</v>
      </c>
    </row>
    <row r="1063" spans="1:7" x14ac:dyDescent="0.25">
      <c r="A1063" s="4" t="s">
        <v>4153</v>
      </c>
      <c r="B1063" t="s">
        <v>5295</v>
      </c>
      <c r="C1063">
        <v>25</v>
      </c>
      <c r="D1063" t="s">
        <v>242</v>
      </c>
      <c r="E1063">
        <v>1</v>
      </c>
      <c r="F1063">
        <v>1.5849625007211601</v>
      </c>
      <c r="G1063" t="s">
        <v>14</v>
      </c>
    </row>
    <row r="1064" spans="1:7" x14ac:dyDescent="0.25">
      <c r="A1064" s="4" t="s">
        <v>2893</v>
      </c>
      <c r="B1064" t="s">
        <v>2894</v>
      </c>
      <c r="C1064">
        <v>25</v>
      </c>
      <c r="D1064" t="s">
        <v>242</v>
      </c>
      <c r="E1064">
        <v>2</v>
      </c>
      <c r="F1064">
        <v>4</v>
      </c>
      <c r="G1064" t="s">
        <v>14</v>
      </c>
    </row>
    <row r="1065" spans="1:7" x14ac:dyDescent="0.25">
      <c r="A1065" s="4" t="s">
        <v>5518</v>
      </c>
      <c r="B1065" t="s">
        <v>5519</v>
      </c>
      <c r="C1065">
        <v>49</v>
      </c>
      <c r="D1065" t="s">
        <v>242</v>
      </c>
      <c r="E1065">
        <v>1</v>
      </c>
      <c r="F1065">
        <v>1.5849625007211601</v>
      </c>
      <c r="G1065" t="s">
        <v>14</v>
      </c>
    </row>
    <row r="1066" spans="1:7" x14ac:dyDescent="0.25">
      <c r="A1066" s="4" t="s">
        <v>987</v>
      </c>
      <c r="B1066" t="s">
        <v>988</v>
      </c>
      <c r="C1066">
        <v>58</v>
      </c>
      <c r="D1066" t="s">
        <v>242</v>
      </c>
      <c r="E1066">
        <v>2</v>
      </c>
      <c r="F1066">
        <v>3.1699250014423099</v>
      </c>
      <c r="G1066" t="s">
        <v>14</v>
      </c>
    </row>
    <row r="1067" spans="1:7" x14ac:dyDescent="0.25">
      <c r="A1067" s="4" t="s">
        <v>923</v>
      </c>
      <c r="B1067" t="s">
        <v>925</v>
      </c>
      <c r="C1067">
        <v>25</v>
      </c>
      <c r="D1067" t="s">
        <v>242</v>
      </c>
      <c r="E1067">
        <v>7</v>
      </c>
      <c r="F1067">
        <v>9.50977500432694</v>
      </c>
      <c r="G1067" t="s">
        <v>14</v>
      </c>
    </row>
    <row r="1068" spans="1:7" x14ac:dyDescent="0.25">
      <c r="A1068" s="4" t="s">
        <v>499</v>
      </c>
      <c r="B1068" t="s">
        <v>501</v>
      </c>
      <c r="C1068">
        <v>24</v>
      </c>
      <c r="D1068" t="s">
        <v>242</v>
      </c>
      <c r="E1068">
        <v>7</v>
      </c>
      <c r="F1068">
        <v>11.0947375050481</v>
      </c>
      <c r="G1068" t="s">
        <v>14</v>
      </c>
    </row>
    <row r="1069" spans="1:7" x14ac:dyDescent="0.25">
      <c r="A1069" s="4" t="s">
        <v>206</v>
      </c>
      <c r="B1069" t="s">
        <v>5335</v>
      </c>
      <c r="C1069">
        <v>30</v>
      </c>
      <c r="D1069" t="s">
        <v>242</v>
      </c>
      <c r="E1069">
        <v>9</v>
      </c>
      <c r="F1069">
        <v>14.264662506490399</v>
      </c>
      <c r="G1069" t="s">
        <v>14</v>
      </c>
    </row>
    <row r="1070" spans="1:7" x14ac:dyDescent="0.25">
      <c r="A1070" s="4" t="s">
        <v>6294</v>
      </c>
      <c r="B1070" t="s">
        <v>2972</v>
      </c>
      <c r="C1070">
        <v>48</v>
      </c>
      <c r="D1070" t="s">
        <v>242</v>
      </c>
      <c r="E1070">
        <v>1</v>
      </c>
      <c r="F1070">
        <v>2</v>
      </c>
      <c r="G1070" t="s">
        <v>14</v>
      </c>
    </row>
    <row r="1071" spans="1:7" x14ac:dyDescent="0.25">
      <c r="A1071" s="4" t="s">
        <v>203</v>
      </c>
      <c r="B1071" t="s">
        <v>5477</v>
      </c>
      <c r="C1071">
        <v>43</v>
      </c>
      <c r="D1071" t="s">
        <v>242</v>
      </c>
      <c r="E1071">
        <v>3</v>
      </c>
      <c r="F1071">
        <v>4.75488750216347</v>
      </c>
      <c r="G1071" t="s">
        <v>14</v>
      </c>
    </row>
    <row r="1072" spans="1:7" x14ac:dyDescent="0.25">
      <c r="A1072" s="4" t="s">
        <v>4159</v>
      </c>
      <c r="B1072" t="s">
        <v>5412</v>
      </c>
      <c r="C1072">
        <v>39</v>
      </c>
      <c r="D1072" t="s">
        <v>242</v>
      </c>
      <c r="E1072">
        <v>1</v>
      </c>
      <c r="F1072">
        <v>1.5849625007211601</v>
      </c>
      <c r="G1072" t="s">
        <v>14</v>
      </c>
    </row>
    <row r="1073" spans="1:7" x14ac:dyDescent="0.25">
      <c r="A1073" s="4" t="s">
        <v>2939</v>
      </c>
      <c r="B1073" t="s">
        <v>2940</v>
      </c>
      <c r="C1073">
        <v>39</v>
      </c>
      <c r="D1073" t="s">
        <v>242</v>
      </c>
      <c r="E1073">
        <v>2</v>
      </c>
      <c r="F1073">
        <v>4</v>
      </c>
      <c r="G1073" t="s">
        <v>14</v>
      </c>
    </row>
    <row r="1074" spans="1:7" x14ac:dyDescent="0.25">
      <c r="A1074" s="4" t="s">
        <v>4292</v>
      </c>
      <c r="B1074" t="s">
        <v>4293</v>
      </c>
      <c r="C1074">
        <v>6</v>
      </c>
      <c r="D1074" t="s">
        <v>242</v>
      </c>
      <c r="E1074">
        <v>36</v>
      </c>
      <c r="F1074">
        <v>36</v>
      </c>
      <c r="G1074" t="s">
        <v>14</v>
      </c>
    </row>
    <row r="1075" spans="1:7" x14ac:dyDescent="0.25">
      <c r="A1075" s="4" t="s">
        <v>4760</v>
      </c>
      <c r="B1075" t="s">
        <v>4761</v>
      </c>
      <c r="C1075">
        <v>67</v>
      </c>
      <c r="D1075" t="s">
        <v>242</v>
      </c>
      <c r="E1075">
        <v>1</v>
      </c>
      <c r="F1075">
        <v>1</v>
      </c>
      <c r="G1075" t="s">
        <v>14</v>
      </c>
    </row>
    <row r="1076" spans="1:7" x14ac:dyDescent="0.25">
      <c r="A1076" s="4" t="s">
        <v>5765</v>
      </c>
      <c r="B1076" t="s">
        <v>5766</v>
      </c>
      <c r="C1076">
        <v>67</v>
      </c>
      <c r="D1076" t="s">
        <v>242</v>
      </c>
      <c r="E1076">
        <v>1</v>
      </c>
      <c r="F1076">
        <v>1.5849625007211601</v>
      </c>
      <c r="G1076" t="s">
        <v>14</v>
      </c>
    </row>
    <row r="1077" spans="1:7" x14ac:dyDescent="0.25">
      <c r="A1077" s="4" t="s">
        <v>5094</v>
      </c>
      <c r="B1077" t="s">
        <v>5095</v>
      </c>
      <c r="C1077">
        <v>11</v>
      </c>
      <c r="D1077" t="s">
        <v>242</v>
      </c>
      <c r="E1077">
        <v>1</v>
      </c>
      <c r="F1077">
        <v>1.5849625007211601</v>
      </c>
      <c r="G1077" t="s">
        <v>14</v>
      </c>
    </row>
    <row r="1078" spans="1:7" x14ac:dyDescent="0.25">
      <c r="A1078" s="4" t="s">
        <v>5419</v>
      </c>
      <c r="B1078" t="s">
        <v>5420</v>
      </c>
      <c r="C1078">
        <v>40</v>
      </c>
      <c r="D1078" t="s">
        <v>242</v>
      </c>
      <c r="E1078">
        <v>1</v>
      </c>
      <c r="F1078">
        <v>1.5849625007211601</v>
      </c>
      <c r="G1078" t="s">
        <v>14</v>
      </c>
    </row>
    <row r="1079" spans="1:7" x14ac:dyDescent="0.25">
      <c r="A1079" s="4" t="s">
        <v>4598</v>
      </c>
      <c r="B1079" t="s">
        <v>4599</v>
      </c>
      <c r="C1079">
        <v>33</v>
      </c>
      <c r="D1079" t="s">
        <v>242</v>
      </c>
      <c r="E1079">
        <v>26</v>
      </c>
      <c r="F1079">
        <v>26</v>
      </c>
      <c r="G1079" t="s">
        <v>14</v>
      </c>
    </row>
    <row r="1080" spans="1:7" x14ac:dyDescent="0.25">
      <c r="A1080" s="4" t="s">
        <v>4498</v>
      </c>
      <c r="B1080" t="s">
        <v>4499</v>
      </c>
      <c r="C1080">
        <v>19</v>
      </c>
      <c r="D1080" t="s">
        <v>242</v>
      </c>
      <c r="E1080">
        <v>3</v>
      </c>
      <c r="F1080">
        <v>2</v>
      </c>
      <c r="G1080" t="s">
        <v>14</v>
      </c>
    </row>
    <row r="1081" spans="1:7" x14ac:dyDescent="0.25">
      <c r="A1081" s="4" t="s">
        <v>1248</v>
      </c>
      <c r="B1081" t="s">
        <v>1249</v>
      </c>
      <c r="C1081">
        <v>5</v>
      </c>
      <c r="D1081" t="s">
        <v>242</v>
      </c>
      <c r="E1081">
        <v>26</v>
      </c>
      <c r="F1081">
        <v>26</v>
      </c>
      <c r="G1081" t="s">
        <v>14</v>
      </c>
    </row>
    <row r="1082" spans="1:7" x14ac:dyDescent="0.25">
      <c r="A1082" s="4" t="s">
        <v>2633</v>
      </c>
      <c r="B1082" t="s">
        <v>2634</v>
      </c>
      <c r="C1082">
        <v>58</v>
      </c>
      <c r="D1082" t="s">
        <v>242</v>
      </c>
      <c r="E1082">
        <v>2</v>
      </c>
      <c r="F1082">
        <v>4</v>
      </c>
      <c r="G1082" t="s">
        <v>14</v>
      </c>
    </row>
    <row r="1083" spans="1:7" x14ac:dyDescent="0.25">
      <c r="A1083" s="4" t="s">
        <v>317</v>
      </c>
      <c r="B1083" t="s">
        <v>318</v>
      </c>
      <c r="C1083">
        <v>24</v>
      </c>
      <c r="D1083" t="s">
        <v>242</v>
      </c>
      <c r="E1083">
        <v>3</v>
      </c>
      <c r="F1083">
        <v>3.1699250014423099</v>
      </c>
      <c r="G1083" t="s">
        <v>14</v>
      </c>
    </row>
    <row r="1084" spans="1:7" x14ac:dyDescent="0.25">
      <c r="A1084" s="4" t="s">
        <v>3293</v>
      </c>
      <c r="B1084" t="s">
        <v>3294</v>
      </c>
      <c r="C1084">
        <v>12</v>
      </c>
      <c r="D1084" t="s">
        <v>242</v>
      </c>
      <c r="E1084">
        <v>1</v>
      </c>
      <c r="F1084">
        <v>1.5849625007211601</v>
      </c>
      <c r="G1084" t="s">
        <v>14</v>
      </c>
    </row>
    <row r="1085" spans="1:7" x14ac:dyDescent="0.25">
      <c r="A1085" s="4" t="s">
        <v>3362</v>
      </c>
      <c r="B1085" t="s">
        <v>3363</v>
      </c>
      <c r="C1085">
        <v>18</v>
      </c>
      <c r="D1085" t="s">
        <v>242</v>
      </c>
      <c r="E1085">
        <v>1</v>
      </c>
      <c r="F1085">
        <v>1.5849625007211601</v>
      </c>
      <c r="G1085" t="s">
        <v>14</v>
      </c>
    </row>
    <row r="1086" spans="1:7" x14ac:dyDescent="0.25">
      <c r="A1086" s="4" t="s">
        <v>2420</v>
      </c>
      <c r="B1086" t="s">
        <v>2421</v>
      </c>
      <c r="C1086">
        <v>23</v>
      </c>
      <c r="D1086" t="s">
        <v>242</v>
      </c>
      <c r="E1086">
        <v>1</v>
      </c>
      <c r="F1086">
        <v>2</v>
      </c>
      <c r="G1086" t="s">
        <v>14</v>
      </c>
    </row>
    <row r="1087" spans="1:7" x14ac:dyDescent="0.25">
      <c r="A1087" s="4" t="s">
        <v>2467</v>
      </c>
      <c r="B1087" t="s">
        <v>2468</v>
      </c>
      <c r="C1087">
        <v>31</v>
      </c>
      <c r="D1087" t="s">
        <v>242</v>
      </c>
      <c r="E1087">
        <v>2</v>
      </c>
      <c r="F1087">
        <v>4</v>
      </c>
      <c r="G1087" t="s">
        <v>14</v>
      </c>
    </row>
    <row r="1088" spans="1:7" x14ac:dyDescent="0.25">
      <c r="A1088" s="4" t="s">
        <v>3225</v>
      </c>
      <c r="B1088" t="s">
        <v>3226</v>
      </c>
      <c r="C1088">
        <v>8</v>
      </c>
      <c r="D1088" t="s">
        <v>242</v>
      </c>
      <c r="E1088">
        <v>2</v>
      </c>
      <c r="F1088">
        <v>1.5849625007211601</v>
      </c>
      <c r="G1088" t="s">
        <v>14</v>
      </c>
    </row>
    <row r="1089" spans="1:7" x14ac:dyDescent="0.25">
      <c r="A1089" s="4" t="s">
        <v>1044</v>
      </c>
      <c r="B1089" t="s">
        <v>1045</v>
      </c>
      <c r="C1089">
        <v>49</v>
      </c>
      <c r="D1089" t="s">
        <v>242</v>
      </c>
      <c r="E1089">
        <v>2</v>
      </c>
      <c r="F1089">
        <v>4</v>
      </c>
      <c r="G1089" t="s">
        <v>14</v>
      </c>
    </row>
    <row r="1090" spans="1:7" x14ac:dyDescent="0.25">
      <c r="A1090" s="4" t="s">
        <v>2503</v>
      </c>
      <c r="B1090" t="s">
        <v>2504</v>
      </c>
      <c r="C1090">
        <v>41</v>
      </c>
      <c r="D1090" t="s">
        <v>242</v>
      </c>
      <c r="E1090">
        <v>1</v>
      </c>
      <c r="F1090">
        <v>2</v>
      </c>
      <c r="G1090" t="s">
        <v>14</v>
      </c>
    </row>
    <row r="1091" spans="1:7" x14ac:dyDescent="0.25">
      <c r="A1091" s="4" t="s">
        <v>2296</v>
      </c>
      <c r="B1091" t="s">
        <v>2297</v>
      </c>
      <c r="C1091">
        <v>9</v>
      </c>
      <c r="D1091" t="s">
        <v>242</v>
      </c>
      <c r="E1091">
        <v>2</v>
      </c>
      <c r="F1091">
        <v>4</v>
      </c>
      <c r="G1091" t="s">
        <v>14</v>
      </c>
    </row>
    <row r="1092" spans="1:7" x14ac:dyDescent="0.25">
      <c r="A1092" s="4" t="s">
        <v>2469</v>
      </c>
      <c r="B1092" t="s">
        <v>2468</v>
      </c>
      <c r="C1092">
        <v>31</v>
      </c>
      <c r="D1092" t="s">
        <v>242</v>
      </c>
      <c r="E1092">
        <v>1</v>
      </c>
      <c r="F1092">
        <v>2</v>
      </c>
      <c r="G1092" t="s">
        <v>14</v>
      </c>
    </row>
    <row r="1093" spans="1:7" x14ac:dyDescent="0.25">
      <c r="A1093" s="4" t="s">
        <v>1549</v>
      </c>
      <c r="B1093" t="s">
        <v>3911</v>
      </c>
      <c r="C1093">
        <v>77</v>
      </c>
      <c r="D1093" t="s">
        <v>242</v>
      </c>
      <c r="E1093">
        <v>1</v>
      </c>
      <c r="F1093">
        <v>1.5849625007211601</v>
      </c>
      <c r="G1093" t="s">
        <v>14</v>
      </c>
    </row>
    <row r="1094" spans="1:7" x14ac:dyDescent="0.25">
      <c r="A1094" s="4" t="s">
        <v>723</v>
      </c>
      <c r="B1094" t="s">
        <v>724</v>
      </c>
      <c r="C1094">
        <v>63</v>
      </c>
      <c r="D1094" t="s">
        <v>242</v>
      </c>
      <c r="E1094">
        <v>2</v>
      </c>
      <c r="F1094">
        <v>4</v>
      </c>
      <c r="G1094" t="s">
        <v>14</v>
      </c>
    </row>
    <row r="1095" spans="1:7" x14ac:dyDescent="0.25">
      <c r="A1095" s="4" t="s">
        <v>6507</v>
      </c>
      <c r="B1095" t="s">
        <v>1982</v>
      </c>
      <c r="C1095">
        <v>48</v>
      </c>
      <c r="D1095" t="s">
        <v>242</v>
      </c>
      <c r="E1095">
        <v>1</v>
      </c>
      <c r="F1095">
        <v>2</v>
      </c>
      <c r="G1095" t="s">
        <v>14</v>
      </c>
    </row>
    <row r="1096" spans="1:7" x14ac:dyDescent="0.25">
      <c r="A1096" s="4" t="s">
        <v>6724</v>
      </c>
      <c r="B1096" t="s">
        <v>2504</v>
      </c>
      <c r="C1096">
        <v>41</v>
      </c>
      <c r="D1096" t="s">
        <v>242</v>
      </c>
      <c r="E1096">
        <v>1</v>
      </c>
      <c r="F1096">
        <v>2</v>
      </c>
      <c r="G1096" t="s">
        <v>14</v>
      </c>
    </row>
    <row r="1097" spans="1:7" x14ac:dyDescent="0.25">
      <c r="A1097" s="4" t="s">
        <v>6695</v>
      </c>
      <c r="B1097" t="s">
        <v>2297</v>
      </c>
      <c r="C1097">
        <v>9</v>
      </c>
      <c r="D1097" t="s">
        <v>242</v>
      </c>
      <c r="E1097">
        <v>1</v>
      </c>
      <c r="F1097">
        <v>2</v>
      </c>
      <c r="G1097" t="s">
        <v>14</v>
      </c>
    </row>
    <row r="1098" spans="1:7" x14ac:dyDescent="0.25">
      <c r="A1098" s="4" t="s">
        <v>4830</v>
      </c>
      <c r="B1098" t="s">
        <v>3224</v>
      </c>
      <c r="C1098">
        <v>8</v>
      </c>
      <c r="D1098" t="s">
        <v>242</v>
      </c>
      <c r="E1098">
        <v>1</v>
      </c>
      <c r="F1098">
        <v>1.5849625007211601</v>
      </c>
      <c r="G1098" t="s">
        <v>14</v>
      </c>
    </row>
    <row r="1099" spans="1:7" x14ac:dyDescent="0.25">
      <c r="A1099" s="4" t="s">
        <v>6513</v>
      </c>
      <c r="B1099" t="s">
        <v>1996</v>
      </c>
      <c r="C1099">
        <v>51</v>
      </c>
      <c r="D1099" t="s">
        <v>242</v>
      </c>
      <c r="E1099">
        <v>1</v>
      </c>
      <c r="F1099">
        <v>2</v>
      </c>
      <c r="G1099" t="s">
        <v>14</v>
      </c>
    </row>
    <row r="1100" spans="1:7" x14ac:dyDescent="0.25">
      <c r="A1100" s="4" t="s">
        <v>5015</v>
      </c>
      <c r="B1100" t="s">
        <v>3897</v>
      </c>
      <c r="C1100">
        <v>75</v>
      </c>
      <c r="D1100" t="s">
        <v>242</v>
      </c>
      <c r="E1100">
        <v>2</v>
      </c>
      <c r="F1100">
        <v>1.5849625007211601</v>
      </c>
      <c r="G1100" t="s">
        <v>14</v>
      </c>
    </row>
    <row r="1101" spans="1:7" x14ac:dyDescent="0.25">
      <c r="A1101" s="4" t="s">
        <v>6762</v>
      </c>
      <c r="B1101" t="s">
        <v>2759</v>
      </c>
      <c r="C1101">
        <v>75</v>
      </c>
      <c r="D1101" t="s">
        <v>242</v>
      </c>
      <c r="E1101">
        <v>2</v>
      </c>
      <c r="F1101">
        <v>4</v>
      </c>
      <c r="G1101" t="s">
        <v>14</v>
      </c>
    </row>
    <row r="1102" spans="1:7" x14ac:dyDescent="0.25">
      <c r="A1102" s="4" t="s">
        <v>6725</v>
      </c>
      <c r="B1102" t="s">
        <v>2525</v>
      </c>
      <c r="C1102">
        <v>46</v>
      </c>
      <c r="D1102" t="s">
        <v>242</v>
      </c>
      <c r="E1102">
        <v>2</v>
      </c>
      <c r="F1102">
        <v>4</v>
      </c>
      <c r="G1102" t="s">
        <v>14</v>
      </c>
    </row>
    <row r="1103" spans="1:7" x14ac:dyDescent="0.25">
      <c r="A1103" s="4" t="s">
        <v>4967</v>
      </c>
      <c r="B1103" t="s">
        <v>3718</v>
      </c>
      <c r="C1103">
        <v>58</v>
      </c>
      <c r="D1103" t="s">
        <v>242</v>
      </c>
      <c r="E1103">
        <v>1</v>
      </c>
      <c r="F1103">
        <v>1.5849625007211601</v>
      </c>
      <c r="G1103" t="s">
        <v>14</v>
      </c>
    </row>
    <row r="1104" spans="1:7" x14ac:dyDescent="0.25">
      <c r="A1104" s="4" t="s">
        <v>5020</v>
      </c>
      <c r="B1104" t="s">
        <v>3911</v>
      </c>
      <c r="C1104">
        <v>77</v>
      </c>
      <c r="D1104" t="s">
        <v>242</v>
      </c>
      <c r="E1104">
        <v>1</v>
      </c>
      <c r="F1104">
        <v>1.5849625007211601</v>
      </c>
      <c r="G1104" t="s">
        <v>14</v>
      </c>
    </row>
    <row r="1105" spans="1:7" x14ac:dyDescent="0.25">
      <c r="A1105" s="4" t="s">
        <v>6748</v>
      </c>
      <c r="B1105" t="s">
        <v>724</v>
      </c>
      <c r="C1105">
        <v>63</v>
      </c>
      <c r="D1105" t="s">
        <v>242</v>
      </c>
      <c r="E1105">
        <v>1</v>
      </c>
      <c r="F1105">
        <v>2</v>
      </c>
      <c r="G1105" t="s">
        <v>14</v>
      </c>
    </row>
    <row r="1106" spans="1:7" x14ac:dyDescent="0.25">
      <c r="A1106" s="4" t="s">
        <v>4958</v>
      </c>
      <c r="B1106" t="s">
        <v>4959</v>
      </c>
      <c r="C1106">
        <v>55</v>
      </c>
      <c r="D1106" t="s">
        <v>242</v>
      </c>
      <c r="E1106">
        <v>1</v>
      </c>
      <c r="F1106">
        <v>-1.5849625007211601</v>
      </c>
      <c r="G1106" t="s">
        <v>14</v>
      </c>
    </row>
    <row r="1107" spans="1:7" x14ac:dyDescent="0.25">
      <c r="A1107" s="4" t="s">
        <v>4238</v>
      </c>
      <c r="B1107" t="s">
        <v>4672</v>
      </c>
      <c r="C1107">
        <v>46</v>
      </c>
      <c r="D1107" t="s">
        <v>242</v>
      </c>
      <c r="E1107">
        <v>5</v>
      </c>
      <c r="F1107">
        <v>5</v>
      </c>
      <c r="G1107" t="s">
        <v>14</v>
      </c>
    </row>
    <row r="1108" spans="1:7" x14ac:dyDescent="0.25">
      <c r="A1108" s="4" t="s">
        <v>6573</v>
      </c>
      <c r="B1108" t="s">
        <v>2103</v>
      </c>
      <c r="C1108">
        <v>65</v>
      </c>
      <c r="D1108" t="s">
        <v>242</v>
      </c>
      <c r="E1108">
        <v>2</v>
      </c>
      <c r="F1108">
        <v>4</v>
      </c>
      <c r="G1108" t="s">
        <v>14</v>
      </c>
    </row>
    <row r="1109" spans="1:7" x14ac:dyDescent="0.25">
      <c r="A1109" s="4" t="s">
        <v>6193</v>
      </c>
      <c r="B1109" t="s">
        <v>1618</v>
      </c>
      <c r="C1109">
        <v>29</v>
      </c>
      <c r="D1109" t="s">
        <v>242</v>
      </c>
      <c r="E1109">
        <v>1</v>
      </c>
      <c r="F1109">
        <v>2</v>
      </c>
      <c r="G1109" t="s">
        <v>14</v>
      </c>
    </row>
    <row r="1110" spans="1:7" x14ac:dyDescent="0.25">
      <c r="A1110" s="4" t="s">
        <v>5540</v>
      </c>
      <c r="B1110" t="s">
        <v>5541</v>
      </c>
      <c r="C1110">
        <v>49</v>
      </c>
      <c r="D1110" t="s">
        <v>242</v>
      </c>
      <c r="E1110">
        <v>1</v>
      </c>
      <c r="F1110">
        <v>1.5849625007211601</v>
      </c>
      <c r="G1110" t="s">
        <v>14</v>
      </c>
    </row>
    <row r="1111" spans="1:7" x14ac:dyDescent="0.25">
      <c r="A1111" s="4" t="s">
        <v>5755</v>
      </c>
      <c r="B1111" t="s">
        <v>5756</v>
      </c>
      <c r="C1111">
        <v>66</v>
      </c>
      <c r="D1111" t="s">
        <v>242</v>
      </c>
      <c r="E1111">
        <v>1</v>
      </c>
      <c r="F1111">
        <v>1.5849625007211601</v>
      </c>
      <c r="G1111" t="s">
        <v>14</v>
      </c>
    </row>
    <row r="1112" spans="1:7" x14ac:dyDescent="0.25">
      <c r="A1112" s="4" t="s">
        <v>4121</v>
      </c>
      <c r="B1112" t="s">
        <v>4554</v>
      </c>
      <c r="C1112">
        <v>26</v>
      </c>
      <c r="D1112" t="s">
        <v>242</v>
      </c>
      <c r="E1112">
        <v>2</v>
      </c>
      <c r="F1112">
        <v>1</v>
      </c>
      <c r="G1112" t="s">
        <v>14</v>
      </c>
    </row>
    <row r="1113" spans="1:7" x14ac:dyDescent="0.25">
      <c r="A1113" s="4" t="s">
        <v>2785</v>
      </c>
      <c r="B1113" t="s">
        <v>2786</v>
      </c>
      <c r="C1113">
        <v>78</v>
      </c>
      <c r="D1113" t="s">
        <v>242</v>
      </c>
      <c r="E1113">
        <v>1</v>
      </c>
      <c r="F1113">
        <v>2</v>
      </c>
      <c r="G1113" t="s">
        <v>14</v>
      </c>
    </row>
    <row r="1114" spans="1:7" x14ac:dyDescent="0.25">
      <c r="A1114" s="4" t="s">
        <v>961</v>
      </c>
      <c r="B1114" t="s">
        <v>963</v>
      </c>
      <c r="C1114">
        <v>37</v>
      </c>
      <c r="D1114" t="s">
        <v>242</v>
      </c>
      <c r="E1114">
        <v>4</v>
      </c>
      <c r="F1114">
        <v>6.3398500028846296</v>
      </c>
      <c r="G1114" t="s">
        <v>14</v>
      </c>
    </row>
    <row r="1115" spans="1:7" x14ac:dyDescent="0.25">
      <c r="A1115" s="4" t="s">
        <v>5484</v>
      </c>
      <c r="B1115" t="s">
        <v>1250</v>
      </c>
      <c r="C1115">
        <v>44</v>
      </c>
      <c r="D1115" t="s">
        <v>242</v>
      </c>
      <c r="E1115">
        <v>1</v>
      </c>
      <c r="F1115">
        <v>1.5849625007211601</v>
      </c>
      <c r="G1115" t="s">
        <v>14</v>
      </c>
    </row>
    <row r="1116" spans="1:7" x14ac:dyDescent="0.25">
      <c r="A1116" s="4" t="s">
        <v>5243</v>
      </c>
      <c r="B1116" t="s">
        <v>5244</v>
      </c>
      <c r="C1116">
        <v>20</v>
      </c>
      <c r="D1116" t="s">
        <v>242</v>
      </c>
      <c r="E1116">
        <v>2</v>
      </c>
      <c r="F1116">
        <v>3.1699250014423099</v>
      </c>
      <c r="G1116" t="s">
        <v>14</v>
      </c>
    </row>
    <row r="1117" spans="1:7" x14ac:dyDescent="0.25">
      <c r="A1117" s="4" t="s">
        <v>6267</v>
      </c>
      <c r="B1117" t="s">
        <v>2872</v>
      </c>
      <c r="C1117">
        <v>20</v>
      </c>
      <c r="D1117" t="s">
        <v>242</v>
      </c>
      <c r="E1117">
        <v>1</v>
      </c>
      <c r="F1117">
        <v>2</v>
      </c>
      <c r="G1117" t="s">
        <v>14</v>
      </c>
    </row>
    <row r="1118" spans="1:7" x14ac:dyDescent="0.25">
      <c r="A1118" s="4" t="s">
        <v>5948</v>
      </c>
      <c r="B1118" t="s">
        <v>5949</v>
      </c>
      <c r="C1118">
        <v>78</v>
      </c>
      <c r="D1118" t="s">
        <v>242</v>
      </c>
      <c r="E1118">
        <v>1</v>
      </c>
      <c r="F1118">
        <v>1.5849625007211601</v>
      </c>
      <c r="G1118" t="s">
        <v>14</v>
      </c>
    </row>
    <row r="1119" spans="1:7" x14ac:dyDescent="0.25">
      <c r="A1119" s="4" t="s">
        <v>5763</v>
      </c>
      <c r="B1119" t="s">
        <v>5764</v>
      </c>
      <c r="C1119">
        <v>67</v>
      </c>
      <c r="D1119" t="s">
        <v>242</v>
      </c>
      <c r="E1119">
        <v>2</v>
      </c>
      <c r="F1119">
        <v>3.1699250014423099</v>
      </c>
      <c r="G1119" t="s">
        <v>14</v>
      </c>
    </row>
    <row r="1120" spans="1:7" x14ac:dyDescent="0.25">
      <c r="A1120" s="4" t="s">
        <v>6328</v>
      </c>
      <c r="B1120" t="s">
        <v>3084</v>
      </c>
      <c r="C1120">
        <v>67</v>
      </c>
      <c r="D1120" t="s">
        <v>242</v>
      </c>
      <c r="E1120">
        <v>1</v>
      </c>
      <c r="F1120">
        <v>2</v>
      </c>
      <c r="G1120" t="s">
        <v>14</v>
      </c>
    </row>
    <row r="1121" spans="1:7" x14ac:dyDescent="0.25">
      <c r="A1121" s="4" t="s">
        <v>6318</v>
      </c>
      <c r="B1121" t="s">
        <v>3034</v>
      </c>
      <c r="C1121">
        <v>59</v>
      </c>
      <c r="D1121" t="s">
        <v>242</v>
      </c>
      <c r="E1121">
        <v>1</v>
      </c>
      <c r="F1121">
        <v>2</v>
      </c>
      <c r="G1121" t="s">
        <v>14</v>
      </c>
    </row>
    <row r="1122" spans="1:7" x14ac:dyDescent="0.25">
      <c r="A1122" s="4" t="s">
        <v>1251</v>
      </c>
      <c r="B1122" t="s">
        <v>1252</v>
      </c>
      <c r="C1122">
        <v>9</v>
      </c>
      <c r="D1122" t="s">
        <v>242</v>
      </c>
      <c r="E1122">
        <v>6</v>
      </c>
      <c r="F1122">
        <v>6</v>
      </c>
      <c r="G1122" t="s">
        <v>14</v>
      </c>
    </row>
    <row r="1123" spans="1:7" x14ac:dyDescent="0.25">
      <c r="A1123" s="4" t="s">
        <v>1787</v>
      </c>
      <c r="B1123" t="s">
        <v>1788</v>
      </c>
      <c r="C1123">
        <v>9</v>
      </c>
      <c r="D1123" t="s">
        <v>242</v>
      </c>
      <c r="E1123">
        <v>1</v>
      </c>
      <c r="F1123">
        <v>2</v>
      </c>
      <c r="G1123" t="s">
        <v>14</v>
      </c>
    </row>
    <row r="1124" spans="1:7" x14ac:dyDescent="0.25">
      <c r="A1124" s="4" t="s">
        <v>3791</v>
      </c>
      <c r="B1124" t="s">
        <v>3792</v>
      </c>
      <c r="C1124">
        <v>65</v>
      </c>
      <c r="D1124" t="s">
        <v>242</v>
      </c>
      <c r="E1124">
        <v>1</v>
      </c>
      <c r="F1124">
        <v>1.5849625007211601</v>
      </c>
      <c r="G1124" t="s">
        <v>14</v>
      </c>
    </row>
    <row r="1125" spans="1:7" x14ac:dyDescent="0.25">
      <c r="A1125" s="4" t="s">
        <v>691</v>
      </c>
      <c r="B1125" t="s">
        <v>692</v>
      </c>
      <c r="C1125">
        <v>79</v>
      </c>
      <c r="D1125" t="s">
        <v>242</v>
      </c>
      <c r="E1125">
        <v>2</v>
      </c>
      <c r="F1125">
        <v>4</v>
      </c>
      <c r="G1125" t="s">
        <v>14</v>
      </c>
    </row>
    <row r="1126" spans="1:7" x14ac:dyDescent="0.25">
      <c r="A1126" s="4" t="s">
        <v>6442</v>
      </c>
      <c r="B1126" t="s">
        <v>1866</v>
      </c>
      <c r="C1126">
        <v>22</v>
      </c>
      <c r="D1126" t="s">
        <v>242</v>
      </c>
      <c r="E1126">
        <v>1</v>
      </c>
      <c r="F1126">
        <v>2</v>
      </c>
      <c r="G1126" t="s">
        <v>14</v>
      </c>
    </row>
    <row r="1127" spans="1:7" x14ac:dyDescent="0.25">
      <c r="A1127" s="4" t="s">
        <v>617</v>
      </c>
      <c r="B1127" t="s">
        <v>618</v>
      </c>
      <c r="C1127">
        <v>7</v>
      </c>
      <c r="D1127" t="s">
        <v>242</v>
      </c>
      <c r="E1127">
        <v>4</v>
      </c>
      <c r="F1127">
        <v>8</v>
      </c>
      <c r="G1127" t="s">
        <v>14</v>
      </c>
    </row>
    <row r="1128" spans="1:7" x14ac:dyDescent="0.25">
      <c r="A1128" s="4" t="s">
        <v>2210</v>
      </c>
      <c r="B1128" t="s">
        <v>2211</v>
      </c>
      <c r="C1128">
        <v>13</v>
      </c>
      <c r="D1128" t="s">
        <v>242</v>
      </c>
      <c r="E1128">
        <v>1</v>
      </c>
      <c r="F1128">
        <v>2</v>
      </c>
      <c r="G1128" t="s">
        <v>14</v>
      </c>
    </row>
    <row r="1129" spans="1:7" x14ac:dyDescent="0.25">
      <c r="A1129" s="4" t="s">
        <v>2306</v>
      </c>
      <c r="B1129" t="s">
        <v>2307</v>
      </c>
      <c r="C1129">
        <v>10</v>
      </c>
      <c r="D1129" t="s">
        <v>242</v>
      </c>
      <c r="E1129">
        <v>2</v>
      </c>
      <c r="F1129">
        <v>4</v>
      </c>
      <c r="G1129" t="s">
        <v>14</v>
      </c>
    </row>
    <row r="1130" spans="1:7" x14ac:dyDescent="0.25">
      <c r="A1130" s="4" t="s">
        <v>4703</v>
      </c>
      <c r="B1130" t="s">
        <v>4704</v>
      </c>
      <c r="C1130">
        <v>52</v>
      </c>
      <c r="D1130" t="s">
        <v>242</v>
      </c>
      <c r="E1130">
        <v>1</v>
      </c>
      <c r="F1130">
        <v>1</v>
      </c>
      <c r="G1130" t="s">
        <v>14</v>
      </c>
    </row>
    <row r="1131" spans="1:7" x14ac:dyDescent="0.25">
      <c r="A1131" s="4" t="s">
        <v>1253</v>
      </c>
      <c r="B1131" t="s">
        <v>1254</v>
      </c>
      <c r="C1131">
        <v>7</v>
      </c>
      <c r="D1131" t="s">
        <v>242</v>
      </c>
      <c r="E1131">
        <v>4</v>
      </c>
      <c r="F1131">
        <v>4</v>
      </c>
      <c r="G1131" t="s">
        <v>14</v>
      </c>
    </row>
    <row r="1132" spans="1:7" x14ac:dyDescent="0.25">
      <c r="A1132" s="4" t="s">
        <v>4231</v>
      </c>
      <c r="B1132" t="s">
        <v>4353</v>
      </c>
      <c r="C1132">
        <v>8</v>
      </c>
      <c r="D1132" t="s">
        <v>242</v>
      </c>
      <c r="E1132">
        <v>1</v>
      </c>
      <c r="F1132">
        <v>1</v>
      </c>
      <c r="G1132" t="s">
        <v>14</v>
      </c>
    </row>
    <row r="1133" spans="1:7" x14ac:dyDescent="0.25">
      <c r="A1133" s="4" t="s">
        <v>4212</v>
      </c>
      <c r="B1133" t="s">
        <v>4505</v>
      </c>
      <c r="C1133">
        <v>20</v>
      </c>
      <c r="D1133" t="s">
        <v>242</v>
      </c>
      <c r="E1133">
        <v>5</v>
      </c>
      <c r="F1133">
        <v>5</v>
      </c>
      <c r="G1133" t="s">
        <v>14</v>
      </c>
    </row>
    <row r="1134" spans="1:7" x14ac:dyDescent="0.25">
      <c r="A1134" s="4" t="s">
        <v>3765</v>
      </c>
      <c r="B1134" t="s">
        <v>3766</v>
      </c>
      <c r="C1134">
        <v>63</v>
      </c>
      <c r="D1134" t="s">
        <v>242</v>
      </c>
      <c r="E1134">
        <v>1</v>
      </c>
      <c r="F1134">
        <v>1.5849625007211601</v>
      </c>
      <c r="G1134" t="s">
        <v>14</v>
      </c>
    </row>
    <row r="1135" spans="1:7" x14ac:dyDescent="0.25">
      <c r="A1135" s="4" t="s">
        <v>3591</v>
      </c>
      <c r="B1135" t="s">
        <v>3592</v>
      </c>
      <c r="C1135">
        <v>43</v>
      </c>
      <c r="D1135" t="s">
        <v>242</v>
      </c>
      <c r="E1135">
        <v>1</v>
      </c>
      <c r="F1135">
        <v>1.5849625007211601</v>
      </c>
      <c r="G1135" t="s">
        <v>14</v>
      </c>
    </row>
    <row r="1136" spans="1:7" x14ac:dyDescent="0.25">
      <c r="A1136" s="4" t="s">
        <v>4266</v>
      </c>
      <c r="B1136" t="s">
        <v>4267</v>
      </c>
      <c r="C1136">
        <v>5</v>
      </c>
      <c r="D1136" t="s">
        <v>242</v>
      </c>
      <c r="E1136">
        <v>1</v>
      </c>
      <c r="F1136">
        <v>1</v>
      </c>
      <c r="G1136" t="s">
        <v>14</v>
      </c>
    </row>
    <row r="1137" spans="1:7" x14ac:dyDescent="0.25">
      <c r="A1137" s="4" t="s">
        <v>3231</v>
      </c>
      <c r="B1137" t="s">
        <v>3232</v>
      </c>
      <c r="C1137">
        <v>9</v>
      </c>
      <c r="D1137" t="s">
        <v>242</v>
      </c>
      <c r="E1137">
        <v>1</v>
      </c>
      <c r="F1137">
        <v>1.5849625007211601</v>
      </c>
      <c r="G1137" t="s">
        <v>14</v>
      </c>
    </row>
    <row r="1138" spans="1:7" x14ac:dyDescent="0.25">
      <c r="A1138" s="4" t="s">
        <v>4977</v>
      </c>
      <c r="B1138" t="s">
        <v>4978</v>
      </c>
      <c r="C1138">
        <v>62</v>
      </c>
      <c r="D1138" t="s">
        <v>242</v>
      </c>
      <c r="E1138">
        <v>1</v>
      </c>
      <c r="F1138">
        <v>-1.5849625007211601</v>
      </c>
      <c r="G1138" t="s">
        <v>14</v>
      </c>
    </row>
    <row r="1139" spans="1:7" x14ac:dyDescent="0.25">
      <c r="A1139" s="4" t="s">
        <v>681</v>
      </c>
      <c r="B1139" t="s">
        <v>682</v>
      </c>
      <c r="C1139">
        <v>67</v>
      </c>
      <c r="D1139" t="s">
        <v>242</v>
      </c>
      <c r="E1139">
        <v>2</v>
      </c>
      <c r="F1139">
        <v>4</v>
      </c>
      <c r="G1139" t="s">
        <v>14</v>
      </c>
    </row>
    <row r="1140" spans="1:7" x14ac:dyDescent="0.25">
      <c r="A1140" s="4" t="s">
        <v>1255</v>
      </c>
      <c r="B1140" t="s">
        <v>1256</v>
      </c>
      <c r="C1140">
        <v>8</v>
      </c>
      <c r="D1140" t="s">
        <v>242</v>
      </c>
      <c r="E1140">
        <v>48</v>
      </c>
      <c r="F1140">
        <v>48</v>
      </c>
      <c r="G1140" t="s">
        <v>14</v>
      </c>
    </row>
    <row r="1141" spans="1:7" x14ac:dyDescent="0.25">
      <c r="A1141" s="4" t="s">
        <v>3229</v>
      </c>
      <c r="B1141" t="s">
        <v>3230</v>
      </c>
      <c r="C1141">
        <v>9</v>
      </c>
      <c r="D1141" t="s">
        <v>242</v>
      </c>
      <c r="E1141">
        <v>3</v>
      </c>
      <c r="F1141">
        <v>3.1699250014423099</v>
      </c>
      <c r="G1141" t="s">
        <v>14</v>
      </c>
    </row>
    <row r="1142" spans="1:7" x14ac:dyDescent="0.25">
      <c r="A1142" s="4" t="s">
        <v>3227</v>
      </c>
      <c r="B1142" t="s">
        <v>3228</v>
      </c>
      <c r="C1142">
        <v>8</v>
      </c>
      <c r="D1142" t="s">
        <v>242</v>
      </c>
      <c r="E1142">
        <v>1</v>
      </c>
      <c r="F1142">
        <v>1.5849625007211601</v>
      </c>
      <c r="G1142" t="s">
        <v>14</v>
      </c>
    </row>
    <row r="1143" spans="1:7" x14ac:dyDescent="0.25">
      <c r="A1143" s="4" t="s">
        <v>4731</v>
      </c>
      <c r="B1143" t="s">
        <v>4732</v>
      </c>
      <c r="C1143">
        <v>60</v>
      </c>
      <c r="D1143" t="s">
        <v>242</v>
      </c>
      <c r="E1143">
        <v>1</v>
      </c>
      <c r="F1143">
        <v>1</v>
      </c>
      <c r="G1143" t="s">
        <v>14</v>
      </c>
    </row>
    <row r="1144" spans="1:7" x14ac:dyDescent="0.25">
      <c r="A1144" s="4" t="s">
        <v>3410</v>
      </c>
      <c r="B1144" t="s">
        <v>3411</v>
      </c>
      <c r="C1144">
        <v>23</v>
      </c>
      <c r="D1144" t="s">
        <v>242</v>
      </c>
      <c r="E1144">
        <v>1</v>
      </c>
      <c r="F1144">
        <v>1.5849625007211601</v>
      </c>
      <c r="G1144" t="s">
        <v>14</v>
      </c>
    </row>
    <row r="1145" spans="1:7" x14ac:dyDescent="0.25">
      <c r="A1145" s="4" t="s">
        <v>6553</v>
      </c>
      <c r="B1145" t="s">
        <v>2058</v>
      </c>
      <c r="C1145">
        <v>60</v>
      </c>
      <c r="D1145" t="s">
        <v>242</v>
      </c>
      <c r="E1145">
        <v>1</v>
      </c>
      <c r="F1145">
        <v>2</v>
      </c>
      <c r="G1145" t="s">
        <v>14</v>
      </c>
    </row>
    <row r="1146" spans="1:7" x14ac:dyDescent="0.25">
      <c r="A1146" s="4" t="s">
        <v>6384</v>
      </c>
      <c r="B1146" t="s">
        <v>1768</v>
      </c>
      <c r="C1146">
        <v>5</v>
      </c>
      <c r="D1146" t="s">
        <v>242</v>
      </c>
      <c r="E1146">
        <v>1</v>
      </c>
      <c r="F1146">
        <v>2</v>
      </c>
      <c r="G1146" t="s">
        <v>14</v>
      </c>
    </row>
    <row r="1147" spans="1:7" x14ac:dyDescent="0.25">
      <c r="A1147" s="4" t="s">
        <v>6494</v>
      </c>
      <c r="B1147" t="s">
        <v>1959</v>
      </c>
      <c r="C1147">
        <v>43</v>
      </c>
      <c r="D1147" t="s">
        <v>242</v>
      </c>
      <c r="E1147">
        <v>1</v>
      </c>
      <c r="F1147">
        <v>2</v>
      </c>
      <c r="G1147" t="s">
        <v>14</v>
      </c>
    </row>
    <row r="1148" spans="1:7" x14ac:dyDescent="0.25">
      <c r="A1148" s="4" t="s">
        <v>6403</v>
      </c>
      <c r="B1148" t="s">
        <v>1804</v>
      </c>
      <c r="C1148">
        <v>12</v>
      </c>
      <c r="D1148" t="s">
        <v>242</v>
      </c>
      <c r="E1148">
        <v>1</v>
      </c>
      <c r="F1148">
        <v>2</v>
      </c>
      <c r="G1148" t="s">
        <v>14</v>
      </c>
    </row>
    <row r="1149" spans="1:7" x14ac:dyDescent="0.25">
      <c r="A1149" s="4" t="s">
        <v>685</v>
      </c>
      <c r="B1149" t="s">
        <v>686</v>
      </c>
      <c r="C1149">
        <v>68</v>
      </c>
      <c r="D1149" t="s">
        <v>242</v>
      </c>
      <c r="E1149">
        <v>1</v>
      </c>
      <c r="F1149">
        <v>2</v>
      </c>
      <c r="G1149" t="s">
        <v>14</v>
      </c>
    </row>
    <row r="1150" spans="1:7" x14ac:dyDescent="0.25">
      <c r="A1150" s="4" t="s">
        <v>6587</v>
      </c>
      <c r="B1150" t="s">
        <v>2125</v>
      </c>
      <c r="C1150">
        <v>68</v>
      </c>
      <c r="D1150" t="s">
        <v>242</v>
      </c>
      <c r="E1150">
        <v>1</v>
      </c>
      <c r="F1150">
        <v>2</v>
      </c>
      <c r="G1150" t="s">
        <v>14</v>
      </c>
    </row>
    <row r="1151" spans="1:7" x14ac:dyDescent="0.25">
      <c r="A1151" s="4" t="s">
        <v>6754</v>
      </c>
      <c r="B1151" t="s">
        <v>2710</v>
      </c>
      <c r="C1151">
        <v>68</v>
      </c>
      <c r="D1151" t="s">
        <v>242</v>
      </c>
      <c r="E1151">
        <v>1</v>
      </c>
      <c r="F1151">
        <v>2</v>
      </c>
      <c r="G1151" t="s">
        <v>14</v>
      </c>
    </row>
    <row r="1152" spans="1:7" x14ac:dyDescent="0.25">
      <c r="A1152" s="4" t="s">
        <v>6753</v>
      </c>
      <c r="B1152" t="s">
        <v>2708</v>
      </c>
      <c r="C1152">
        <v>68</v>
      </c>
      <c r="D1152" t="s">
        <v>242</v>
      </c>
      <c r="E1152">
        <v>2</v>
      </c>
      <c r="F1152">
        <v>4</v>
      </c>
      <c r="G1152" t="s">
        <v>14</v>
      </c>
    </row>
    <row r="1153" spans="1:7" x14ac:dyDescent="0.25">
      <c r="A1153" s="4" t="s">
        <v>6401</v>
      </c>
      <c r="B1153" t="s">
        <v>1802</v>
      </c>
      <c r="C1153">
        <v>11</v>
      </c>
      <c r="D1153" t="s">
        <v>242</v>
      </c>
      <c r="E1153">
        <v>1</v>
      </c>
      <c r="F1153">
        <v>2</v>
      </c>
      <c r="G1153" t="s">
        <v>14</v>
      </c>
    </row>
    <row r="1154" spans="1:7" x14ac:dyDescent="0.25">
      <c r="A1154" s="4" t="s">
        <v>4862</v>
      </c>
      <c r="B1154" t="s">
        <v>3326</v>
      </c>
      <c r="C1154">
        <v>14</v>
      </c>
      <c r="D1154" t="s">
        <v>242</v>
      </c>
      <c r="E1154">
        <v>1</v>
      </c>
      <c r="F1154">
        <v>1.5849625007211601</v>
      </c>
      <c r="G1154" t="s">
        <v>14</v>
      </c>
    </row>
    <row r="1155" spans="1:7" x14ac:dyDescent="0.25">
      <c r="A1155" s="4" t="s">
        <v>4638</v>
      </c>
      <c r="B1155" t="s">
        <v>4639</v>
      </c>
      <c r="C1155">
        <v>39</v>
      </c>
      <c r="D1155" t="s">
        <v>242</v>
      </c>
      <c r="E1155">
        <v>3</v>
      </c>
      <c r="F1155">
        <v>2</v>
      </c>
      <c r="G1155" t="s">
        <v>14</v>
      </c>
    </row>
    <row r="1156" spans="1:7" x14ac:dyDescent="0.25">
      <c r="A1156" s="4" t="s">
        <v>4201</v>
      </c>
      <c r="B1156" t="s">
        <v>4457</v>
      </c>
      <c r="C1156">
        <v>14</v>
      </c>
      <c r="D1156" t="s">
        <v>242</v>
      </c>
      <c r="E1156">
        <v>3</v>
      </c>
      <c r="F1156">
        <v>2</v>
      </c>
      <c r="G1156" t="s">
        <v>14</v>
      </c>
    </row>
    <row r="1157" spans="1:7" x14ac:dyDescent="0.25">
      <c r="A1157" s="4" t="s">
        <v>3346</v>
      </c>
      <c r="B1157" t="s">
        <v>3347</v>
      </c>
      <c r="C1157">
        <v>15</v>
      </c>
      <c r="D1157" t="s">
        <v>242</v>
      </c>
      <c r="E1157">
        <v>1</v>
      </c>
      <c r="F1157">
        <v>1.5849625007211601</v>
      </c>
      <c r="G1157" t="s">
        <v>14</v>
      </c>
    </row>
    <row r="1158" spans="1:7" x14ac:dyDescent="0.25">
      <c r="A1158" s="4" t="s">
        <v>4441</v>
      </c>
      <c r="B1158" t="s">
        <v>4442</v>
      </c>
      <c r="C1158">
        <v>13</v>
      </c>
      <c r="D1158" t="s">
        <v>242</v>
      </c>
      <c r="E1158">
        <v>4</v>
      </c>
      <c r="F1158">
        <v>4</v>
      </c>
      <c r="G1158" t="s">
        <v>14</v>
      </c>
    </row>
    <row r="1159" spans="1:7" x14ac:dyDescent="0.25">
      <c r="A1159" s="4" t="s">
        <v>4094</v>
      </c>
      <c r="B1159" t="s">
        <v>4583</v>
      </c>
      <c r="C1159">
        <v>30</v>
      </c>
      <c r="D1159" t="s">
        <v>242</v>
      </c>
      <c r="E1159">
        <v>7</v>
      </c>
      <c r="F1159">
        <v>7</v>
      </c>
      <c r="G1159" t="s">
        <v>14</v>
      </c>
    </row>
    <row r="1160" spans="1:7" x14ac:dyDescent="0.25">
      <c r="A1160" s="4" t="s">
        <v>719</v>
      </c>
      <c r="B1160" t="s">
        <v>720</v>
      </c>
      <c r="C1160">
        <v>60</v>
      </c>
      <c r="D1160" t="s">
        <v>242</v>
      </c>
      <c r="E1160">
        <v>2</v>
      </c>
      <c r="F1160">
        <v>4</v>
      </c>
      <c r="G1160" t="s">
        <v>14</v>
      </c>
    </row>
    <row r="1161" spans="1:7" x14ac:dyDescent="0.25">
      <c r="A1161" s="4" t="s">
        <v>6239</v>
      </c>
      <c r="B1161" t="s">
        <v>1749</v>
      </c>
      <c r="C1161">
        <v>59</v>
      </c>
      <c r="D1161" t="s">
        <v>242</v>
      </c>
      <c r="E1161">
        <v>1</v>
      </c>
      <c r="F1161">
        <v>2</v>
      </c>
      <c r="G1161" t="s">
        <v>14</v>
      </c>
    </row>
    <row r="1162" spans="1:7" x14ac:dyDescent="0.25">
      <c r="A1162" s="4" t="s">
        <v>5908</v>
      </c>
      <c r="B1162" t="s">
        <v>5909</v>
      </c>
      <c r="C1162">
        <v>76</v>
      </c>
      <c r="D1162" t="s">
        <v>242</v>
      </c>
      <c r="E1162">
        <v>1</v>
      </c>
      <c r="F1162">
        <v>1.5849625007211601</v>
      </c>
      <c r="G1162" t="s">
        <v>14</v>
      </c>
    </row>
    <row r="1163" spans="1:7" x14ac:dyDescent="0.25">
      <c r="A1163" s="4" t="s">
        <v>5328</v>
      </c>
      <c r="B1163" t="s">
        <v>5329</v>
      </c>
      <c r="C1163">
        <v>29</v>
      </c>
      <c r="D1163" t="s">
        <v>242</v>
      </c>
      <c r="E1163">
        <v>1</v>
      </c>
      <c r="F1163">
        <v>1.5849625007211601</v>
      </c>
      <c r="G1163" t="s">
        <v>14</v>
      </c>
    </row>
    <row r="1164" spans="1:7" x14ac:dyDescent="0.25">
      <c r="A1164" s="4" t="s">
        <v>5595</v>
      </c>
      <c r="B1164" t="s">
        <v>5596</v>
      </c>
      <c r="C1164">
        <v>54</v>
      </c>
      <c r="D1164" t="s">
        <v>242</v>
      </c>
      <c r="E1164">
        <v>1</v>
      </c>
      <c r="F1164">
        <v>1.5849625007211601</v>
      </c>
      <c r="G1164" t="s">
        <v>14</v>
      </c>
    </row>
    <row r="1165" spans="1:7" x14ac:dyDescent="0.25">
      <c r="A1165" s="4" t="s">
        <v>5561</v>
      </c>
      <c r="B1165" t="s">
        <v>5562</v>
      </c>
      <c r="C1165">
        <v>51</v>
      </c>
      <c r="D1165" t="s">
        <v>242</v>
      </c>
      <c r="E1165">
        <v>1</v>
      </c>
      <c r="F1165">
        <v>1.5849625007211601</v>
      </c>
      <c r="G1165" t="s">
        <v>14</v>
      </c>
    </row>
    <row r="1166" spans="1:7" x14ac:dyDescent="0.25">
      <c r="A1166" s="4" t="s">
        <v>5457</v>
      </c>
      <c r="B1166" t="s">
        <v>5458</v>
      </c>
      <c r="C1166">
        <v>42</v>
      </c>
      <c r="D1166" t="s">
        <v>242</v>
      </c>
      <c r="E1166">
        <v>1</v>
      </c>
      <c r="F1166">
        <v>1.5849625007211601</v>
      </c>
      <c r="G1166" t="s">
        <v>14</v>
      </c>
    </row>
    <row r="1167" spans="1:7" x14ac:dyDescent="0.25">
      <c r="A1167" s="4" t="s">
        <v>4961</v>
      </c>
      <c r="B1167" t="s">
        <v>3704</v>
      </c>
      <c r="C1167">
        <v>56</v>
      </c>
      <c r="D1167" t="s">
        <v>242</v>
      </c>
      <c r="E1167">
        <v>2</v>
      </c>
      <c r="F1167">
        <v>1.5849625007211601</v>
      </c>
      <c r="G1167" t="s">
        <v>14</v>
      </c>
    </row>
    <row r="1168" spans="1:7" x14ac:dyDescent="0.25">
      <c r="A1168" s="4" t="s">
        <v>6739</v>
      </c>
      <c r="B1168" t="s">
        <v>2614</v>
      </c>
      <c r="C1168">
        <v>56</v>
      </c>
      <c r="D1168" t="s">
        <v>242</v>
      </c>
      <c r="E1168">
        <v>1</v>
      </c>
      <c r="F1168">
        <v>2</v>
      </c>
      <c r="G1168" t="s">
        <v>14</v>
      </c>
    </row>
    <row r="1169" spans="1:7" x14ac:dyDescent="0.25">
      <c r="A1169" s="4" t="s">
        <v>5511</v>
      </c>
      <c r="B1169" t="s">
        <v>5512</v>
      </c>
      <c r="C1169">
        <v>48</v>
      </c>
      <c r="D1169" t="s">
        <v>242</v>
      </c>
      <c r="E1169">
        <v>3</v>
      </c>
      <c r="F1169">
        <v>3.1699250014423099</v>
      </c>
      <c r="G1169" t="s">
        <v>14</v>
      </c>
    </row>
    <row r="1170" spans="1:7" x14ac:dyDescent="0.25">
      <c r="A1170" s="4" t="s">
        <v>6315</v>
      </c>
      <c r="B1170" t="s">
        <v>2614</v>
      </c>
      <c r="C1170">
        <v>56</v>
      </c>
      <c r="D1170" t="s">
        <v>242</v>
      </c>
      <c r="E1170">
        <v>2</v>
      </c>
      <c r="F1170">
        <v>4</v>
      </c>
      <c r="G1170" t="s">
        <v>14</v>
      </c>
    </row>
    <row r="1171" spans="1:7" x14ac:dyDescent="0.25">
      <c r="A1171" s="4" t="s">
        <v>4056</v>
      </c>
      <c r="B1171" t="s">
        <v>4358</v>
      </c>
      <c r="C1171">
        <v>9</v>
      </c>
      <c r="D1171" t="s">
        <v>242</v>
      </c>
      <c r="E1171">
        <v>15</v>
      </c>
      <c r="F1171">
        <v>15</v>
      </c>
      <c r="G1171" t="s">
        <v>14</v>
      </c>
    </row>
    <row r="1172" spans="1:7" x14ac:dyDescent="0.25">
      <c r="A1172" s="4" t="s">
        <v>2128</v>
      </c>
      <c r="B1172" t="s">
        <v>2129</v>
      </c>
      <c r="C1172">
        <v>68</v>
      </c>
      <c r="D1172" t="s">
        <v>242</v>
      </c>
      <c r="E1172">
        <v>1</v>
      </c>
      <c r="F1172">
        <v>2</v>
      </c>
      <c r="G1172" t="s">
        <v>14</v>
      </c>
    </row>
    <row r="1173" spans="1:7" x14ac:dyDescent="0.25">
      <c r="A1173" s="4" t="s">
        <v>3730</v>
      </c>
      <c r="B1173" t="s">
        <v>3731</v>
      </c>
      <c r="C1173">
        <v>59</v>
      </c>
      <c r="D1173" t="s">
        <v>242</v>
      </c>
      <c r="E1173">
        <v>1</v>
      </c>
      <c r="F1173">
        <v>1.5849625007211601</v>
      </c>
      <c r="G1173" t="s">
        <v>14</v>
      </c>
    </row>
    <row r="1174" spans="1:7" x14ac:dyDescent="0.25">
      <c r="A1174" s="4" t="s">
        <v>2515</v>
      </c>
      <c r="B1174" t="s">
        <v>2516</v>
      </c>
      <c r="C1174">
        <v>45</v>
      </c>
      <c r="D1174" t="s">
        <v>242</v>
      </c>
      <c r="E1174">
        <v>2</v>
      </c>
      <c r="F1174">
        <v>4</v>
      </c>
      <c r="G1174" t="s">
        <v>14</v>
      </c>
    </row>
    <row r="1175" spans="1:7" x14ac:dyDescent="0.25">
      <c r="A1175" s="4" t="s">
        <v>2182</v>
      </c>
      <c r="B1175" t="s">
        <v>2183</v>
      </c>
      <c r="C1175">
        <v>79</v>
      </c>
      <c r="D1175" t="s">
        <v>242</v>
      </c>
      <c r="E1175">
        <v>1</v>
      </c>
      <c r="F1175">
        <v>2</v>
      </c>
      <c r="G1175" t="s">
        <v>14</v>
      </c>
    </row>
    <row r="1176" spans="1:7" x14ac:dyDescent="0.25">
      <c r="A1176" s="4" t="s">
        <v>1805</v>
      </c>
      <c r="B1176" t="s">
        <v>1806</v>
      </c>
      <c r="C1176">
        <v>12</v>
      </c>
      <c r="D1176" t="s">
        <v>242</v>
      </c>
      <c r="E1176">
        <v>1</v>
      </c>
      <c r="F1176">
        <v>2</v>
      </c>
      <c r="G1176" t="s">
        <v>14</v>
      </c>
    </row>
    <row r="1177" spans="1:7" x14ac:dyDescent="0.25">
      <c r="A1177" s="4" t="s">
        <v>2429</v>
      </c>
      <c r="B1177" t="s">
        <v>2430</v>
      </c>
      <c r="C1177">
        <v>24</v>
      </c>
      <c r="D1177" t="s">
        <v>242</v>
      </c>
      <c r="E1177">
        <v>2</v>
      </c>
      <c r="F1177">
        <v>4</v>
      </c>
      <c r="G1177" t="s">
        <v>14</v>
      </c>
    </row>
    <row r="1178" spans="1:7" x14ac:dyDescent="0.25">
      <c r="A1178" s="4" t="s">
        <v>6545</v>
      </c>
      <c r="B1178" t="s">
        <v>2048</v>
      </c>
      <c r="C1178">
        <v>59</v>
      </c>
      <c r="D1178" t="s">
        <v>242</v>
      </c>
      <c r="E1178">
        <v>1</v>
      </c>
      <c r="F1178">
        <v>2</v>
      </c>
      <c r="G1178" t="s">
        <v>14</v>
      </c>
    </row>
    <row r="1179" spans="1:7" x14ac:dyDescent="0.25">
      <c r="A1179" s="4" t="s">
        <v>5615</v>
      </c>
      <c r="B1179" t="s">
        <v>5616</v>
      </c>
      <c r="C1179">
        <v>55</v>
      </c>
      <c r="D1179" t="s">
        <v>242</v>
      </c>
      <c r="E1179">
        <v>1</v>
      </c>
      <c r="F1179">
        <v>1.5849625007211601</v>
      </c>
      <c r="G1179" t="s">
        <v>14</v>
      </c>
    </row>
    <row r="1180" spans="1:7" x14ac:dyDescent="0.25">
      <c r="A1180" s="4" t="s">
        <v>270</v>
      </c>
      <c r="B1180" t="s">
        <v>271</v>
      </c>
      <c r="C1180">
        <v>14</v>
      </c>
      <c r="D1180" t="s">
        <v>242</v>
      </c>
      <c r="E1180">
        <v>3</v>
      </c>
      <c r="F1180">
        <v>3.1699250014423099</v>
      </c>
      <c r="G1180" t="s">
        <v>14</v>
      </c>
    </row>
    <row r="1181" spans="1:7" x14ac:dyDescent="0.25">
      <c r="A1181" s="4" t="s">
        <v>2729</v>
      </c>
      <c r="B1181" t="s">
        <v>2730</v>
      </c>
      <c r="C1181">
        <v>71</v>
      </c>
      <c r="D1181" t="s">
        <v>242</v>
      </c>
      <c r="E1181">
        <v>1</v>
      </c>
      <c r="F1181">
        <v>2</v>
      </c>
      <c r="G1181" t="s">
        <v>14</v>
      </c>
    </row>
    <row r="1182" spans="1:7" x14ac:dyDescent="0.25">
      <c r="A1182" s="4" t="s">
        <v>2283</v>
      </c>
      <c r="B1182" t="s">
        <v>2284</v>
      </c>
      <c r="C1182">
        <v>7</v>
      </c>
      <c r="D1182" t="s">
        <v>242</v>
      </c>
      <c r="E1182">
        <v>2</v>
      </c>
      <c r="F1182">
        <v>4</v>
      </c>
      <c r="G1182" t="s">
        <v>14</v>
      </c>
    </row>
    <row r="1183" spans="1:7" x14ac:dyDescent="0.25">
      <c r="A1183" s="4" t="s">
        <v>4088</v>
      </c>
      <c r="B1183" t="s">
        <v>4713</v>
      </c>
      <c r="C1183">
        <v>55</v>
      </c>
      <c r="D1183" t="s">
        <v>242</v>
      </c>
      <c r="E1183">
        <v>2</v>
      </c>
      <c r="F1183">
        <v>2</v>
      </c>
      <c r="G1183" t="s">
        <v>14</v>
      </c>
    </row>
    <row r="1184" spans="1:7" x14ac:dyDescent="0.25">
      <c r="A1184" s="4" t="s">
        <v>4089</v>
      </c>
      <c r="B1184" t="s">
        <v>4957</v>
      </c>
      <c r="C1184">
        <v>55</v>
      </c>
      <c r="D1184" t="s">
        <v>242</v>
      </c>
      <c r="E1184">
        <v>1</v>
      </c>
      <c r="F1184">
        <v>-1.5849625007211601</v>
      </c>
      <c r="G1184" t="s">
        <v>14</v>
      </c>
    </row>
    <row r="1185" spans="1:7" x14ac:dyDescent="0.25">
      <c r="A1185" s="4" t="s">
        <v>6472</v>
      </c>
      <c r="B1185" t="s">
        <v>1925</v>
      </c>
      <c r="C1185">
        <v>35</v>
      </c>
      <c r="D1185" t="s">
        <v>242</v>
      </c>
      <c r="E1185">
        <v>1</v>
      </c>
      <c r="F1185">
        <v>2</v>
      </c>
      <c r="G1185" t="s">
        <v>14</v>
      </c>
    </row>
    <row r="1186" spans="1:7" x14ac:dyDescent="0.25">
      <c r="A1186" s="4" t="s">
        <v>4019</v>
      </c>
      <c r="B1186" t="s">
        <v>4251</v>
      </c>
      <c r="C1186">
        <v>5</v>
      </c>
      <c r="D1186" t="s">
        <v>242</v>
      </c>
      <c r="E1186">
        <v>12</v>
      </c>
      <c r="F1186">
        <v>11</v>
      </c>
      <c r="G1186" t="s">
        <v>14</v>
      </c>
    </row>
    <row r="1187" spans="1:7" x14ac:dyDescent="0.25">
      <c r="A1187" s="4" t="s">
        <v>5415</v>
      </c>
      <c r="B1187" t="s">
        <v>5416</v>
      </c>
      <c r="C1187">
        <v>40</v>
      </c>
      <c r="D1187" t="s">
        <v>242</v>
      </c>
      <c r="E1187">
        <v>1</v>
      </c>
      <c r="F1187">
        <v>1.5849625007211601</v>
      </c>
      <c r="G1187" t="s">
        <v>14</v>
      </c>
    </row>
    <row r="1188" spans="1:7" x14ac:dyDescent="0.25">
      <c r="A1188" s="4" t="s">
        <v>68</v>
      </c>
      <c r="B1188" t="s">
        <v>1257</v>
      </c>
      <c r="C1188">
        <v>63</v>
      </c>
      <c r="D1188" t="s">
        <v>242</v>
      </c>
      <c r="E1188">
        <v>2</v>
      </c>
      <c r="F1188">
        <v>3.1699250014423099</v>
      </c>
      <c r="G1188" t="s">
        <v>14</v>
      </c>
    </row>
    <row r="1189" spans="1:7" x14ac:dyDescent="0.25">
      <c r="A1189" s="4" t="s">
        <v>1258</v>
      </c>
      <c r="B1189" t="s">
        <v>1259</v>
      </c>
      <c r="C1189">
        <v>5</v>
      </c>
      <c r="D1189" t="s">
        <v>242</v>
      </c>
      <c r="E1189">
        <v>6</v>
      </c>
      <c r="F1189">
        <v>6</v>
      </c>
      <c r="G1189" t="s">
        <v>14</v>
      </c>
    </row>
    <row r="1190" spans="1:7" x14ac:dyDescent="0.25">
      <c r="A1190" s="4" t="s">
        <v>3956</v>
      </c>
      <c r="B1190" t="s">
        <v>3957</v>
      </c>
      <c r="C1190">
        <v>80</v>
      </c>
      <c r="D1190" t="s">
        <v>242</v>
      </c>
      <c r="E1190">
        <v>1</v>
      </c>
      <c r="F1190">
        <v>1.5849625007211601</v>
      </c>
      <c r="G1190" t="s">
        <v>14</v>
      </c>
    </row>
    <row r="1191" spans="1:7" x14ac:dyDescent="0.25">
      <c r="A1191" s="4" t="s">
        <v>3334</v>
      </c>
      <c r="B1191" t="s">
        <v>3335</v>
      </c>
      <c r="C1191">
        <v>14</v>
      </c>
      <c r="D1191" t="s">
        <v>242</v>
      </c>
      <c r="E1191">
        <v>1</v>
      </c>
      <c r="F1191">
        <v>1.5849625007211601</v>
      </c>
      <c r="G1191" t="s">
        <v>14</v>
      </c>
    </row>
    <row r="1192" spans="1:7" x14ac:dyDescent="0.25">
      <c r="A1192" s="4" t="s">
        <v>6474</v>
      </c>
      <c r="B1192" t="s">
        <v>1933</v>
      </c>
      <c r="C1192">
        <v>35</v>
      </c>
      <c r="D1192" t="s">
        <v>242</v>
      </c>
      <c r="E1192">
        <v>1</v>
      </c>
      <c r="F1192">
        <v>2</v>
      </c>
      <c r="G1192" t="s">
        <v>14</v>
      </c>
    </row>
    <row r="1193" spans="1:7" x14ac:dyDescent="0.25">
      <c r="A1193" s="4" t="s">
        <v>1669</v>
      </c>
      <c r="B1193" t="s">
        <v>1670</v>
      </c>
      <c r="C1193">
        <v>67</v>
      </c>
      <c r="D1193" t="s">
        <v>242</v>
      </c>
      <c r="E1193">
        <v>1</v>
      </c>
      <c r="F1193">
        <v>2</v>
      </c>
      <c r="G1193" t="s">
        <v>14</v>
      </c>
    </row>
    <row r="1194" spans="1:7" x14ac:dyDescent="0.25">
      <c r="A1194" s="4" t="s">
        <v>3042</v>
      </c>
      <c r="B1194" t="s">
        <v>3043</v>
      </c>
      <c r="C1194">
        <v>60</v>
      </c>
      <c r="D1194" t="s">
        <v>242</v>
      </c>
      <c r="E1194">
        <v>1</v>
      </c>
      <c r="F1194">
        <v>2</v>
      </c>
      <c r="G1194" t="s">
        <v>14</v>
      </c>
    </row>
    <row r="1195" spans="1:7" x14ac:dyDescent="0.25">
      <c r="A1195" s="4" t="s">
        <v>5066</v>
      </c>
      <c r="B1195" t="s">
        <v>5067</v>
      </c>
      <c r="C1195">
        <v>8</v>
      </c>
      <c r="D1195" t="s">
        <v>242</v>
      </c>
      <c r="E1195">
        <v>2</v>
      </c>
      <c r="F1195">
        <v>0</v>
      </c>
      <c r="G1195" t="s">
        <v>14</v>
      </c>
    </row>
    <row r="1196" spans="1:7" x14ac:dyDescent="0.25">
      <c r="A1196" s="4" t="s">
        <v>5893</v>
      </c>
      <c r="B1196" t="s">
        <v>5894</v>
      </c>
      <c r="C1196">
        <v>75</v>
      </c>
      <c r="D1196" t="s">
        <v>242</v>
      </c>
      <c r="E1196">
        <v>1</v>
      </c>
      <c r="F1196">
        <v>1.5849625007211601</v>
      </c>
      <c r="G1196" t="s">
        <v>14</v>
      </c>
    </row>
    <row r="1197" spans="1:7" x14ac:dyDescent="0.25">
      <c r="A1197" s="4" t="s">
        <v>5698</v>
      </c>
      <c r="B1197" t="s">
        <v>5699</v>
      </c>
      <c r="C1197">
        <v>61</v>
      </c>
      <c r="D1197" t="s">
        <v>242</v>
      </c>
      <c r="E1197">
        <v>1</v>
      </c>
      <c r="F1197">
        <v>1.5849625007211601</v>
      </c>
      <c r="G1197" t="s">
        <v>14</v>
      </c>
    </row>
    <row r="1198" spans="1:7" x14ac:dyDescent="0.25">
      <c r="A1198" s="4" t="s">
        <v>4373</v>
      </c>
      <c r="B1198" t="s">
        <v>4374</v>
      </c>
      <c r="C1198">
        <v>9</v>
      </c>
      <c r="D1198" t="s">
        <v>242</v>
      </c>
      <c r="E1198">
        <v>2</v>
      </c>
      <c r="F1198">
        <v>2</v>
      </c>
      <c r="G1198" t="s">
        <v>14</v>
      </c>
    </row>
    <row r="1199" spans="1:7" x14ac:dyDescent="0.25">
      <c r="A1199" s="4" t="s">
        <v>4834</v>
      </c>
      <c r="B1199" t="s">
        <v>3242</v>
      </c>
      <c r="C1199">
        <v>9</v>
      </c>
      <c r="D1199" t="s">
        <v>242</v>
      </c>
      <c r="E1199">
        <v>1</v>
      </c>
      <c r="F1199">
        <v>1.5849625007211601</v>
      </c>
      <c r="G1199" t="s">
        <v>14</v>
      </c>
    </row>
    <row r="1200" spans="1:7" x14ac:dyDescent="0.25">
      <c r="A1200" s="4" t="s">
        <v>5079</v>
      </c>
      <c r="B1200" t="s">
        <v>3242</v>
      </c>
      <c r="C1200">
        <v>9</v>
      </c>
      <c r="D1200" t="s">
        <v>242</v>
      </c>
      <c r="E1200">
        <v>1</v>
      </c>
      <c r="F1200">
        <v>1.5849625007211601</v>
      </c>
      <c r="G1200" t="s">
        <v>14</v>
      </c>
    </row>
    <row r="1201" spans="1:7" x14ac:dyDescent="0.25">
      <c r="A1201" s="4" t="s">
        <v>4135</v>
      </c>
      <c r="B1201" t="s">
        <v>4432</v>
      </c>
      <c r="C1201">
        <v>13</v>
      </c>
      <c r="D1201" t="s">
        <v>242</v>
      </c>
      <c r="E1201">
        <v>2</v>
      </c>
      <c r="F1201">
        <v>1</v>
      </c>
      <c r="G1201" t="s">
        <v>14</v>
      </c>
    </row>
    <row r="1202" spans="1:7" x14ac:dyDescent="0.25">
      <c r="A1202" s="4" t="s">
        <v>3303</v>
      </c>
      <c r="B1202" t="s">
        <v>3304</v>
      </c>
      <c r="C1202">
        <v>13</v>
      </c>
      <c r="D1202" t="s">
        <v>242</v>
      </c>
      <c r="E1202">
        <v>1</v>
      </c>
      <c r="F1202">
        <v>1.5849625007211601</v>
      </c>
      <c r="G1202" t="s">
        <v>14</v>
      </c>
    </row>
    <row r="1203" spans="1:7" x14ac:dyDescent="0.25">
      <c r="A1203" s="4" t="s">
        <v>5344</v>
      </c>
      <c r="B1203" t="s">
        <v>5345</v>
      </c>
      <c r="C1203">
        <v>31</v>
      </c>
      <c r="D1203" t="s">
        <v>242</v>
      </c>
      <c r="E1203">
        <v>1</v>
      </c>
      <c r="F1203">
        <v>1.5849625007211601</v>
      </c>
      <c r="G1203" t="s">
        <v>14</v>
      </c>
    </row>
    <row r="1204" spans="1:7" x14ac:dyDescent="0.25">
      <c r="A1204" s="4" t="s">
        <v>5125</v>
      </c>
      <c r="B1204" t="s">
        <v>5126</v>
      </c>
      <c r="C1204">
        <v>13</v>
      </c>
      <c r="D1204" t="s">
        <v>242</v>
      </c>
      <c r="E1204">
        <v>1</v>
      </c>
      <c r="F1204">
        <v>1.5849625007211601</v>
      </c>
      <c r="G1204" t="s">
        <v>14</v>
      </c>
    </row>
    <row r="1205" spans="1:7" x14ac:dyDescent="0.25">
      <c r="A1205" s="4" t="s">
        <v>6574</v>
      </c>
      <c r="B1205" t="s">
        <v>2104</v>
      </c>
      <c r="C1205">
        <v>65</v>
      </c>
      <c r="D1205" t="s">
        <v>242</v>
      </c>
      <c r="E1205">
        <v>1</v>
      </c>
      <c r="F1205">
        <v>2</v>
      </c>
      <c r="G1205" t="s">
        <v>14</v>
      </c>
    </row>
    <row r="1206" spans="1:7" x14ac:dyDescent="0.25">
      <c r="A1206" s="4" t="s">
        <v>6691</v>
      </c>
      <c r="B1206" t="s">
        <v>2277</v>
      </c>
      <c r="C1206">
        <v>79</v>
      </c>
      <c r="D1206" t="s">
        <v>242</v>
      </c>
      <c r="E1206">
        <v>1</v>
      </c>
      <c r="F1206">
        <v>2</v>
      </c>
      <c r="G1206" t="s">
        <v>14</v>
      </c>
    </row>
    <row r="1207" spans="1:7" x14ac:dyDescent="0.25">
      <c r="A1207" s="4" t="s">
        <v>4037</v>
      </c>
      <c r="B1207" t="s">
        <v>4405</v>
      </c>
      <c r="C1207">
        <v>12</v>
      </c>
      <c r="D1207" t="s">
        <v>242</v>
      </c>
      <c r="E1207">
        <v>9</v>
      </c>
      <c r="F1207">
        <v>9</v>
      </c>
      <c r="G1207" t="s">
        <v>14</v>
      </c>
    </row>
    <row r="1208" spans="1:7" x14ac:dyDescent="0.25">
      <c r="A1208" s="4" t="s">
        <v>3550</v>
      </c>
      <c r="B1208" t="s">
        <v>3551</v>
      </c>
      <c r="C1208">
        <v>39</v>
      </c>
      <c r="D1208" t="s">
        <v>242</v>
      </c>
      <c r="E1208">
        <v>1</v>
      </c>
      <c r="F1208">
        <v>1.5849625007211601</v>
      </c>
      <c r="G1208" t="s">
        <v>14</v>
      </c>
    </row>
    <row r="1209" spans="1:7" x14ac:dyDescent="0.25">
      <c r="A1209" s="4" t="s">
        <v>701</v>
      </c>
      <c r="B1209" t="s">
        <v>702</v>
      </c>
      <c r="C1209">
        <v>12</v>
      </c>
      <c r="D1209" t="s">
        <v>242</v>
      </c>
      <c r="E1209">
        <v>2</v>
      </c>
      <c r="F1209">
        <v>4</v>
      </c>
      <c r="G1209" t="s">
        <v>14</v>
      </c>
    </row>
    <row r="1210" spans="1:7" x14ac:dyDescent="0.25">
      <c r="A1210" s="4" t="s">
        <v>5117</v>
      </c>
      <c r="B1210" t="s">
        <v>5118</v>
      </c>
      <c r="C1210">
        <v>13</v>
      </c>
      <c r="D1210" t="s">
        <v>242</v>
      </c>
      <c r="E1210">
        <v>1</v>
      </c>
      <c r="F1210">
        <v>1.5849625007211601</v>
      </c>
      <c r="G1210" t="s">
        <v>14</v>
      </c>
    </row>
    <row r="1211" spans="1:7" x14ac:dyDescent="0.25">
      <c r="A1211" s="4" t="s">
        <v>5340</v>
      </c>
      <c r="B1211" t="s">
        <v>5341</v>
      </c>
      <c r="C1211">
        <v>30</v>
      </c>
      <c r="D1211" t="s">
        <v>242</v>
      </c>
      <c r="E1211">
        <v>1</v>
      </c>
      <c r="F1211">
        <v>1.5849625007211601</v>
      </c>
      <c r="G1211" t="s">
        <v>14</v>
      </c>
    </row>
    <row r="1212" spans="1:7" x14ac:dyDescent="0.25">
      <c r="A1212" s="4" t="s">
        <v>5340</v>
      </c>
      <c r="B1212" t="s">
        <v>5341</v>
      </c>
      <c r="C1212">
        <v>30</v>
      </c>
      <c r="D1212" t="s">
        <v>242</v>
      </c>
      <c r="E1212">
        <v>1</v>
      </c>
      <c r="F1212">
        <v>1.5849625007211601</v>
      </c>
      <c r="G1212" t="s">
        <v>14</v>
      </c>
    </row>
    <row r="1213" spans="1:7" x14ac:dyDescent="0.25">
      <c r="A1213" s="4" t="s">
        <v>6295</v>
      </c>
      <c r="B1213" t="s">
        <v>2973</v>
      </c>
      <c r="C1213">
        <v>49</v>
      </c>
      <c r="D1213" t="s">
        <v>242</v>
      </c>
      <c r="E1213">
        <v>1</v>
      </c>
      <c r="F1213">
        <v>2</v>
      </c>
      <c r="G1213" t="s">
        <v>14</v>
      </c>
    </row>
    <row r="1214" spans="1:7" x14ac:dyDescent="0.25">
      <c r="A1214" s="4" t="s">
        <v>6293</v>
      </c>
      <c r="B1214" t="s">
        <v>2958</v>
      </c>
      <c r="C1214">
        <v>44</v>
      </c>
      <c r="D1214" t="s">
        <v>242</v>
      </c>
      <c r="E1214">
        <v>2</v>
      </c>
      <c r="F1214">
        <v>4</v>
      </c>
      <c r="G1214" t="s">
        <v>14</v>
      </c>
    </row>
    <row r="1215" spans="1:7" x14ac:dyDescent="0.25">
      <c r="A1215" s="4" t="s">
        <v>6204</v>
      </c>
      <c r="B1215" t="s">
        <v>1642</v>
      </c>
      <c r="C1215">
        <v>57</v>
      </c>
      <c r="D1215" t="s">
        <v>242</v>
      </c>
      <c r="E1215">
        <v>2</v>
      </c>
      <c r="F1215">
        <v>4</v>
      </c>
      <c r="G1215" t="s">
        <v>14</v>
      </c>
    </row>
    <row r="1216" spans="1:7" x14ac:dyDescent="0.25">
      <c r="A1216" s="4" t="s">
        <v>4349</v>
      </c>
      <c r="B1216" t="s">
        <v>4350</v>
      </c>
      <c r="C1216">
        <v>8</v>
      </c>
      <c r="D1216" t="s">
        <v>242</v>
      </c>
      <c r="E1216">
        <v>3</v>
      </c>
      <c r="F1216">
        <v>3</v>
      </c>
      <c r="G1216" t="s">
        <v>14</v>
      </c>
    </row>
    <row r="1217" spans="1:7" x14ac:dyDescent="0.25">
      <c r="A1217" s="4" t="s">
        <v>6201</v>
      </c>
      <c r="B1217" t="s">
        <v>1637</v>
      </c>
      <c r="C1217">
        <v>48</v>
      </c>
      <c r="D1217" t="s">
        <v>242</v>
      </c>
      <c r="E1217">
        <v>1</v>
      </c>
      <c r="F1217">
        <v>2</v>
      </c>
      <c r="G1217" t="s">
        <v>14</v>
      </c>
    </row>
    <row r="1218" spans="1:7" x14ac:dyDescent="0.25">
      <c r="A1218" s="4" t="s">
        <v>5860</v>
      </c>
      <c r="B1218" t="s">
        <v>5861</v>
      </c>
      <c r="C1218">
        <v>73</v>
      </c>
      <c r="D1218" t="s">
        <v>242</v>
      </c>
      <c r="E1218">
        <v>1</v>
      </c>
      <c r="F1218">
        <v>1.5849625007211601</v>
      </c>
      <c r="G1218" t="s">
        <v>14</v>
      </c>
    </row>
    <row r="1219" spans="1:7" x14ac:dyDescent="0.25">
      <c r="A1219" s="4" t="s">
        <v>5442</v>
      </c>
      <c r="B1219" t="s">
        <v>5443</v>
      </c>
      <c r="C1219">
        <v>41</v>
      </c>
      <c r="D1219" t="s">
        <v>242</v>
      </c>
      <c r="E1219">
        <v>1</v>
      </c>
      <c r="F1219">
        <v>1.5849625007211601</v>
      </c>
      <c r="G1219" t="s">
        <v>14</v>
      </c>
    </row>
    <row r="1220" spans="1:7" x14ac:dyDescent="0.25">
      <c r="A1220" s="4" t="s">
        <v>6200</v>
      </c>
      <c r="B1220" t="s">
        <v>1634</v>
      </c>
      <c r="C1220">
        <v>44</v>
      </c>
      <c r="D1220" t="s">
        <v>242</v>
      </c>
      <c r="E1220">
        <v>2</v>
      </c>
      <c r="F1220">
        <v>4</v>
      </c>
      <c r="G1220" t="s">
        <v>14</v>
      </c>
    </row>
    <row r="1221" spans="1:7" x14ac:dyDescent="0.25">
      <c r="A1221" s="4" t="s">
        <v>6274</v>
      </c>
      <c r="B1221" t="s">
        <v>2901</v>
      </c>
      <c r="C1221">
        <v>29</v>
      </c>
      <c r="D1221" t="s">
        <v>242</v>
      </c>
      <c r="E1221">
        <v>1</v>
      </c>
      <c r="F1221">
        <v>2</v>
      </c>
      <c r="G1221" t="s">
        <v>14</v>
      </c>
    </row>
    <row r="1222" spans="1:7" x14ac:dyDescent="0.25">
      <c r="A1222" s="4" t="s">
        <v>5115</v>
      </c>
      <c r="B1222" t="s">
        <v>5116</v>
      </c>
      <c r="C1222">
        <v>13</v>
      </c>
      <c r="D1222" t="s">
        <v>242</v>
      </c>
      <c r="E1222">
        <v>1</v>
      </c>
      <c r="F1222">
        <v>1.5849625007211601</v>
      </c>
      <c r="G1222" t="s">
        <v>14</v>
      </c>
    </row>
    <row r="1223" spans="1:7" x14ac:dyDescent="0.25">
      <c r="A1223" s="4" t="s">
        <v>5702</v>
      </c>
      <c r="B1223" t="s">
        <v>5703</v>
      </c>
      <c r="C1223">
        <v>62</v>
      </c>
      <c r="D1223" t="s">
        <v>242</v>
      </c>
      <c r="E1223">
        <v>1</v>
      </c>
      <c r="F1223">
        <v>1.5849625007211601</v>
      </c>
      <c r="G1223" t="s">
        <v>14</v>
      </c>
    </row>
    <row r="1224" spans="1:7" x14ac:dyDescent="0.25">
      <c r="A1224" s="4" t="s">
        <v>5509</v>
      </c>
      <c r="B1224" t="s">
        <v>5510</v>
      </c>
      <c r="C1224">
        <v>47</v>
      </c>
      <c r="D1224" t="s">
        <v>242</v>
      </c>
      <c r="E1224">
        <v>1</v>
      </c>
      <c r="F1224">
        <v>1.5849625007211601</v>
      </c>
      <c r="G1224" t="s">
        <v>14</v>
      </c>
    </row>
    <row r="1225" spans="1:7" x14ac:dyDescent="0.25">
      <c r="A1225" s="4" t="s">
        <v>5636</v>
      </c>
      <c r="B1225" t="s">
        <v>5637</v>
      </c>
      <c r="C1225">
        <v>57</v>
      </c>
      <c r="D1225" t="s">
        <v>242</v>
      </c>
      <c r="E1225">
        <v>1</v>
      </c>
      <c r="F1225">
        <v>1.5849625007211601</v>
      </c>
      <c r="G1225" t="s">
        <v>14</v>
      </c>
    </row>
    <row r="1226" spans="1:7" x14ac:dyDescent="0.25">
      <c r="A1226" s="4" t="s">
        <v>5883</v>
      </c>
      <c r="B1226" t="s">
        <v>5884</v>
      </c>
      <c r="C1226">
        <v>75</v>
      </c>
      <c r="D1226" t="s">
        <v>242</v>
      </c>
      <c r="E1226">
        <v>1</v>
      </c>
      <c r="F1226">
        <v>1.5849625007211601</v>
      </c>
      <c r="G1226" t="s">
        <v>14</v>
      </c>
    </row>
    <row r="1227" spans="1:7" x14ac:dyDescent="0.25">
      <c r="A1227" s="4" t="s">
        <v>5439</v>
      </c>
      <c r="B1227" t="s">
        <v>5440</v>
      </c>
      <c r="C1227">
        <v>41</v>
      </c>
      <c r="D1227" t="s">
        <v>242</v>
      </c>
      <c r="E1227">
        <v>1</v>
      </c>
      <c r="F1227">
        <v>1.5849625007211601</v>
      </c>
      <c r="G1227" t="s">
        <v>14</v>
      </c>
    </row>
    <row r="1228" spans="1:7" x14ac:dyDescent="0.25">
      <c r="A1228" s="4" t="s">
        <v>3689</v>
      </c>
      <c r="B1228" t="s">
        <v>3690</v>
      </c>
      <c r="C1228">
        <v>54</v>
      </c>
      <c r="D1228" t="s">
        <v>242</v>
      </c>
      <c r="E1228">
        <v>1</v>
      </c>
      <c r="F1228">
        <v>1.5849625007211601</v>
      </c>
      <c r="G1228" t="s">
        <v>14</v>
      </c>
    </row>
    <row r="1229" spans="1:7" x14ac:dyDescent="0.25">
      <c r="A1229" s="4" t="s">
        <v>1694</v>
      </c>
      <c r="B1229" t="s">
        <v>1695</v>
      </c>
      <c r="C1229">
        <v>5</v>
      </c>
      <c r="D1229" t="s">
        <v>242</v>
      </c>
      <c r="E1229">
        <v>1</v>
      </c>
      <c r="F1229">
        <v>2</v>
      </c>
      <c r="G1229" t="s">
        <v>14</v>
      </c>
    </row>
    <row r="1230" spans="1:7" x14ac:dyDescent="0.25">
      <c r="A1230" s="4" t="s">
        <v>2169</v>
      </c>
      <c r="B1230" t="s">
        <v>1695</v>
      </c>
      <c r="C1230">
        <v>5</v>
      </c>
      <c r="D1230" t="s">
        <v>242</v>
      </c>
      <c r="E1230">
        <v>1</v>
      </c>
      <c r="F1230">
        <v>2</v>
      </c>
      <c r="G1230" t="s">
        <v>14</v>
      </c>
    </row>
    <row r="1231" spans="1:7" x14ac:dyDescent="0.25">
      <c r="A1231" s="4" t="s">
        <v>5745</v>
      </c>
      <c r="B1231" t="s">
        <v>5746</v>
      </c>
      <c r="C1231">
        <v>65</v>
      </c>
      <c r="D1231" t="s">
        <v>242</v>
      </c>
      <c r="E1231">
        <v>1</v>
      </c>
      <c r="F1231">
        <v>1.5849625007211601</v>
      </c>
      <c r="G1231" t="s">
        <v>14</v>
      </c>
    </row>
    <row r="1232" spans="1:7" x14ac:dyDescent="0.25">
      <c r="A1232" s="4" t="s">
        <v>4170</v>
      </c>
      <c r="B1232" t="s">
        <v>5718</v>
      </c>
      <c r="C1232">
        <v>63</v>
      </c>
      <c r="D1232" t="s">
        <v>242</v>
      </c>
      <c r="E1232">
        <v>2</v>
      </c>
      <c r="F1232">
        <v>3.1699250014423099</v>
      </c>
      <c r="G1232" t="s">
        <v>14</v>
      </c>
    </row>
    <row r="1233" spans="1:7" x14ac:dyDescent="0.25">
      <c r="A1233" s="4" t="s">
        <v>3060</v>
      </c>
      <c r="B1233" t="s">
        <v>3061</v>
      </c>
      <c r="C1233">
        <v>63</v>
      </c>
      <c r="D1233" t="s">
        <v>242</v>
      </c>
      <c r="E1233">
        <v>1</v>
      </c>
      <c r="F1233">
        <v>2</v>
      </c>
      <c r="G1233" t="s">
        <v>14</v>
      </c>
    </row>
    <row r="1234" spans="1:7" x14ac:dyDescent="0.25">
      <c r="A1234" s="4" t="s">
        <v>5389</v>
      </c>
      <c r="B1234" t="s">
        <v>5390</v>
      </c>
      <c r="C1234">
        <v>37</v>
      </c>
      <c r="D1234" t="s">
        <v>242</v>
      </c>
      <c r="E1234">
        <v>1</v>
      </c>
      <c r="F1234">
        <v>1.5849625007211601</v>
      </c>
      <c r="G1234" t="s">
        <v>14</v>
      </c>
    </row>
    <row r="1235" spans="1:7" x14ac:dyDescent="0.25">
      <c r="A1235" s="4" t="s">
        <v>4150</v>
      </c>
      <c r="B1235" t="s">
        <v>5251</v>
      </c>
      <c r="C1235">
        <v>21</v>
      </c>
      <c r="D1235" t="s">
        <v>242</v>
      </c>
      <c r="E1235">
        <v>2</v>
      </c>
      <c r="F1235">
        <v>3.1699250014423099</v>
      </c>
      <c r="G1235" t="s">
        <v>14</v>
      </c>
    </row>
    <row r="1236" spans="1:7" x14ac:dyDescent="0.25">
      <c r="A1236" s="4" t="s">
        <v>2876</v>
      </c>
      <c r="B1236" t="s">
        <v>2877</v>
      </c>
      <c r="C1236">
        <v>21</v>
      </c>
      <c r="D1236" t="s">
        <v>242</v>
      </c>
      <c r="E1236">
        <v>1</v>
      </c>
      <c r="F1236">
        <v>2</v>
      </c>
      <c r="G1236" t="s">
        <v>14</v>
      </c>
    </row>
    <row r="1237" spans="1:7" x14ac:dyDescent="0.25">
      <c r="A1237" s="4" t="s">
        <v>4137</v>
      </c>
      <c r="B1237" t="s">
        <v>5049</v>
      </c>
      <c r="C1237">
        <v>7</v>
      </c>
      <c r="D1237" t="s">
        <v>242</v>
      </c>
      <c r="E1237">
        <v>2</v>
      </c>
      <c r="F1237">
        <v>3.1699250014423099</v>
      </c>
      <c r="G1237" t="s">
        <v>14</v>
      </c>
    </row>
    <row r="1238" spans="1:7" x14ac:dyDescent="0.25">
      <c r="A1238" s="4" t="s">
        <v>2799</v>
      </c>
      <c r="B1238" t="s">
        <v>2800</v>
      </c>
      <c r="C1238">
        <v>7</v>
      </c>
      <c r="D1238" t="s">
        <v>242</v>
      </c>
      <c r="E1238">
        <v>1</v>
      </c>
      <c r="F1238">
        <v>2</v>
      </c>
      <c r="G1238" t="s">
        <v>14</v>
      </c>
    </row>
    <row r="1239" spans="1:7" x14ac:dyDescent="0.25">
      <c r="A1239" s="4" t="s">
        <v>5043</v>
      </c>
      <c r="B1239" t="s">
        <v>5044</v>
      </c>
      <c r="C1239">
        <v>6</v>
      </c>
      <c r="D1239" t="s">
        <v>242</v>
      </c>
      <c r="E1239">
        <v>1</v>
      </c>
      <c r="F1239">
        <v>1.5849625007211601</v>
      </c>
      <c r="G1239" t="s">
        <v>14</v>
      </c>
    </row>
    <row r="1240" spans="1:7" x14ac:dyDescent="0.25">
      <c r="A1240" s="4" t="s">
        <v>1260</v>
      </c>
      <c r="B1240" t="s">
        <v>1261</v>
      </c>
      <c r="C1240">
        <v>11</v>
      </c>
      <c r="D1240" t="s">
        <v>242</v>
      </c>
      <c r="E1240">
        <v>4</v>
      </c>
      <c r="F1240">
        <v>3</v>
      </c>
      <c r="G1240" t="s">
        <v>14</v>
      </c>
    </row>
    <row r="1241" spans="1:7" x14ac:dyDescent="0.25">
      <c r="A1241" s="4" t="s">
        <v>2208</v>
      </c>
      <c r="B1241" t="s">
        <v>2209</v>
      </c>
      <c r="C1241">
        <v>12</v>
      </c>
      <c r="D1241" t="s">
        <v>242</v>
      </c>
      <c r="E1241">
        <v>1</v>
      </c>
      <c r="F1241">
        <v>2</v>
      </c>
      <c r="G1241" t="s">
        <v>14</v>
      </c>
    </row>
    <row r="1242" spans="1:7" x14ac:dyDescent="0.25">
      <c r="A1242" s="4" t="s">
        <v>2338</v>
      </c>
      <c r="B1242" t="s">
        <v>2339</v>
      </c>
      <c r="C1242">
        <v>13</v>
      </c>
      <c r="D1242" t="s">
        <v>242</v>
      </c>
      <c r="E1242">
        <v>2</v>
      </c>
      <c r="F1242">
        <v>4</v>
      </c>
      <c r="G1242" t="s">
        <v>14</v>
      </c>
    </row>
    <row r="1243" spans="1:7" x14ac:dyDescent="0.25">
      <c r="A1243" s="4" t="s">
        <v>4000</v>
      </c>
      <c r="B1243" t="s">
        <v>5574</v>
      </c>
      <c r="C1243">
        <v>53</v>
      </c>
      <c r="D1243" t="s">
        <v>242</v>
      </c>
      <c r="E1243">
        <v>2</v>
      </c>
      <c r="F1243">
        <v>1.5849625007211601</v>
      </c>
      <c r="G1243" t="s">
        <v>14</v>
      </c>
    </row>
    <row r="1244" spans="1:7" x14ac:dyDescent="0.25">
      <c r="A1244" s="4" t="s">
        <v>5210</v>
      </c>
      <c r="B1244" t="s">
        <v>5211</v>
      </c>
      <c r="C1244">
        <v>18</v>
      </c>
      <c r="D1244" t="s">
        <v>242</v>
      </c>
      <c r="E1244">
        <v>1</v>
      </c>
      <c r="F1244">
        <v>1.5849625007211601</v>
      </c>
      <c r="G1244" t="s">
        <v>14</v>
      </c>
    </row>
    <row r="1245" spans="1:7" x14ac:dyDescent="0.25">
      <c r="A1245" s="4" t="s">
        <v>5723</v>
      </c>
      <c r="B1245" t="s">
        <v>5724</v>
      </c>
      <c r="C1245">
        <v>63</v>
      </c>
      <c r="D1245" t="s">
        <v>242</v>
      </c>
      <c r="E1245">
        <v>1</v>
      </c>
      <c r="F1245">
        <v>1.5849625007211601</v>
      </c>
      <c r="G1245" t="s">
        <v>14</v>
      </c>
    </row>
    <row r="1246" spans="1:7" x14ac:dyDescent="0.25">
      <c r="A1246" s="4" t="s">
        <v>3238</v>
      </c>
      <c r="B1246" t="s">
        <v>3239</v>
      </c>
      <c r="C1246">
        <v>9</v>
      </c>
      <c r="D1246" t="s">
        <v>242</v>
      </c>
      <c r="E1246">
        <v>2</v>
      </c>
      <c r="F1246">
        <v>3.1699250014423099</v>
      </c>
      <c r="G1246" t="s">
        <v>14</v>
      </c>
    </row>
    <row r="1247" spans="1:7" x14ac:dyDescent="0.25">
      <c r="A1247" s="4" t="s">
        <v>5121</v>
      </c>
      <c r="B1247" t="s">
        <v>5122</v>
      </c>
      <c r="C1247">
        <v>13</v>
      </c>
      <c r="D1247" t="s">
        <v>242</v>
      </c>
      <c r="E1247">
        <v>1</v>
      </c>
      <c r="F1247">
        <v>1.5849625007211601</v>
      </c>
      <c r="G1247" t="s">
        <v>14</v>
      </c>
    </row>
    <row r="1248" spans="1:7" x14ac:dyDescent="0.25">
      <c r="A1248" s="4" t="s">
        <v>4166</v>
      </c>
      <c r="B1248" t="s">
        <v>5502</v>
      </c>
      <c r="C1248">
        <v>46</v>
      </c>
      <c r="D1248" t="s">
        <v>242</v>
      </c>
      <c r="E1248">
        <v>1</v>
      </c>
      <c r="F1248">
        <v>1.5849625007211601</v>
      </c>
      <c r="G1248" t="s">
        <v>14</v>
      </c>
    </row>
    <row r="1249" spans="1:7" x14ac:dyDescent="0.25">
      <c r="A1249" s="4" t="s">
        <v>2968</v>
      </c>
      <c r="B1249" t="s">
        <v>2969</v>
      </c>
      <c r="C1249">
        <v>46</v>
      </c>
      <c r="D1249" t="s">
        <v>242</v>
      </c>
      <c r="E1249">
        <v>2</v>
      </c>
      <c r="F1249">
        <v>4</v>
      </c>
      <c r="G1249" t="s">
        <v>14</v>
      </c>
    </row>
    <row r="1250" spans="1:7" x14ac:dyDescent="0.25">
      <c r="A1250" s="4" t="s">
        <v>955</v>
      </c>
      <c r="B1250" t="s">
        <v>956</v>
      </c>
      <c r="C1250">
        <v>37</v>
      </c>
      <c r="D1250" t="s">
        <v>242</v>
      </c>
      <c r="E1250">
        <v>3</v>
      </c>
      <c r="F1250">
        <v>3.1699250014423099</v>
      </c>
      <c r="G1250" t="s">
        <v>14</v>
      </c>
    </row>
    <row r="1251" spans="1:7" x14ac:dyDescent="0.25">
      <c r="A1251" s="4" t="s">
        <v>5808</v>
      </c>
      <c r="B1251" t="s">
        <v>5809</v>
      </c>
      <c r="C1251">
        <v>70</v>
      </c>
      <c r="D1251" t="s">
        <v>242</v>
      </c>
      <c r="E1251">
        <v>1</v>
      </c>
      <c r="F1251">
        <v>1.5849625007211601</v>
      </c>
      <c r="G1251" t="s">
        <v>14</v>
      </c>
    </row>
    <row r="1252" spans="1:7" x14ac:dyDescent="0.25">
      <c r="A1252" s="4" t="s">
        <v>3564</v>
      </c>
      <c r="B1252" t="s">
        <v>3565</v>
      </c>
      <c r="C1252">
        <v>40</v>
      </c>
      <c r="D1252" t="s">
        <v>242</v>
      </c>
      <c r="E1252">
        <v>1</v>
      </c>
      <c r="F1252">
        <v>1.5849625007211601</v>
      </c>
      <c r="G1252" t="s">
        <v>14</v>
      </c>
    </row>
    <row r="1253" spans="1:7" x14ac:dyDescent="0.25">
      <c r="A1253" s="4" t="s">
        <v>3305</v>
      </c>
      <c r="B1253" t="s">
        <v>3306</v>
      </c>
      <c r="C1253">
        <v>13</v>
      </c>
      <c r="D1253" t="s">
        <v>242</v>
      </c>
      <c r="E1253">
        <v>1</v>
      </c>
      <c r="F1253">
        <v>1.5849625007211601</v>
      </c>
      <c r="G1253" t="s">
        <v>14</v>
      </c>
    </row>
    <row r="1254" spans="1:7" x14ac:dyDescent="0.25">
      <c r="A1254" s="4" t="s">
        <v>4214</v>
      </c>
      <c r="B1254" t="s">
        <v>4660</v>
      </c>
      <c r="C1254">
        <v>44</v>
      </c>
      <c r="D1254" t="s">
        <v>242</v>
      </c>
      <c r="E1254">
        <v>6</v>
      </c>
      <c r="F1254">
        <v>6</v>
      </c>
      <c r="G1254" t="s">
        <v>14</v>
      </c>
    </row>
    <row r="1255" spans="1:7" x14ac:dyDescent="0.25">
      <c r="A1255" s="4" t="s">
        <v>3599</v>
      </c>
      <c r="B1255" t="s">
        <v>3600</v>
      </c>
      <c r="C1255">
        <v>44</v>
      </c>
      <c r="D1255" t="s">
        <v>242</v>
      </c>
      <c r="E1255">
        <v>1</v>
      </c>
      <c r="F1255">
        <v>1.5849625007211601</v>
      </c>
      <c r="G1255" t="s">
        <v>14</v>
      </c>
    </row>
    <row r="1256" spans="1:7" x14ac:dyDescent="0.25">
      <c r="A1256" s="4" t="s">
        <v>3014</v>
      </c>
      <c r="B1256" t="s">
        <v>3015</v>
      </c>
      <c r="C1256">
        <v>56</v>
      </c>
      <c r="D1256" t="s">
        <v>242</v>
      </c>
      <c r="E1256">
        <v>1</v>
      </c>
      <c r="F1256">
        <v>2</v>
      </c>
      <c r="G1256" t="s">
        <v>14</v>
      </c>
    </row>
    <row r="1257" spans="1:7" x14ac:dyDescent="0.25">
      <c r="A1257" s="4" t="s">
        <v>5630</v>
      </c>
      <c r="B1257" t="s">
        <v>5631</v>
      </c>
      <c r="C1257">
        <v>56</v>
      </c>
      <c r="D1257" t="s">
        <v>242</v>
      </c>
      <c r="E1257">
        <v>1</v>
      </c>
      <c r="F1257">
        <v>1.5849625007211601</v>
      </c>
      <c r="G1257" t="s">
        <v>14</v>
      </c>
    </row>
    <row r="1258" spans="1:7" x14ac:dyDescent="0.25">
      <c r="A1258" s="4" t="s">
        <v>5632</v>
      </c>
      <c r="B1258" t="s">
        <v>5633</v>
      </c>
      <c r="C1258">
        <v>56</v>
      </c>
      <c r="D1258" t="s">
        <v>242</v>
      </c>
      <c r="E1258">
        <v>2</v>
      </c>
      <c r="F1258">
        <v>1.5849625007211601</v>
      </c>
      <c r="G1258" t="s">
        <v>14</v>
      </c>
    </row>
    <row r="1259" spans="1:7" x14ac:dyDescent="0.25">
      <c r="A1259" s="4" t="s">
        <v>6316</v>
      </c>
      <c r="B1259" t="s">
        <v>3018</v>
      </c>
      <c r="C1259">
        <v>56</v>
      </c>
      <c r="D1259" t="s">
        <v>242</v>
      </c>
      <c r="E1259">
        <v>1</v>
      </c>
      <c r="F1259">
        <v>2</v>
      </c>
      <c r="G1259" t="s">
        <v>14</v>
      </c>
    </row>
    <row r="1260" spans="1:7" x14ac:dyDescent="0.25">
      <c r="A1260" s="4" t="s">
        <v>6332</v>
      </c>
      <c r="B1260" t="s">
        <v>3088</v>
      </c>
      <c r="C1260">
        <v>68</v>
      </c>
      <c r="D1260" t="s">
        <v>242</v>
      </c>
      <c r="E1260">
        <v>2</v>
      </c>
      <c r="F1260">
        <v>4</v>
      </c>
      <c r="G1260" t="s">
        <v>14</v>
      </c>
    </row>
    <row r="1261" spans="1:7" x14ac:dyDescent="0.25">
      <c r="A1261" s="4" t="s">
        <v>5932</v>
      </c>
      <c r="B1261" t="s">
        <v>5933</v>
      </c>
      <c r="C1261">
        <v>78</v>
      </c>
      <c r="D1261" t="s">
        <v>242</v>
      </c>
      <c r="E1261">
        <v>1</v>
      </c>
      <c r="F1261">
        <v>1.5849625007211601</v>
      </c>
      <c r="G1261" t="s">
        <v>14</v>
      </c>
    </row>
    <row r="1262" spans="1:7" x14ac:dyDescent="0.25">
      <c r="A1262" s="4" t="s">
        <v>4099</v>
      </c>
      <c r="B1262" t="s">
        <v>4748</v>
      </c>
      <c r="C1262">
        <v>63</v>
      </c>
      <c r="D1262" t="s">
        <v>242</v>
      </c>
      <c r="E1262">
        <v>2</v>
      </c>
      <c r="F1262">
        <v>0</v>
      </c>
      <c r="G1262" t="s">
        <v>14</v>
      </c>
    </row>
    <row r="1263" spans="1:7" x14ac:dyDescent="0.25">
      <c r="A1263" s="4" t="s">
        <v>725</v>
      </c>
      <c r="B1263" t="s">
        <v>726</v>
      </c>
      <c r="C1263">
        <v>63</v>
      </c>
      <c r="D1263" t="s">
        <v>242</v>
      </c>
      <c r="E1263">
        <v>2</v>
      </c>
      <c r="F1263">
        <v>4</v>
      </c>
      <c r="G1263" t="s">
        <v>14</v>
      </c>
    </row>
    <row r="1264" spans="1:7" x14ac:dyDescent="0.25">
      <c r="A1264" s="4" t="s">
        <v>3619</v>
      </c>
      <c r="B1264" t="s">
        <v>3620</v>
      </c>
      <c r="C1264">
        <v>47</v>
      </c>
      <c r="D1264" t="s">
        <v>242</v>
      </c>
      <c r="E1264">
        <v>1</v>
      </c>
      <c r="F1264">
        <v>1.5849625007211601</v>
      </c>
      <c r="G1264" t="s">
        <v>14</v>
      </c>
    </row>
    <row r="1265" spans="1:7" x14ac:dyDescent="0.25">
      <c r="A1265" s="4" t="s">
        <v>2565</v>
      </c>
      <c r="B1265" t="s">
        <v>2566</v>
      </c>
      <c r="C1265">
        <v>50</v>
      </c>
      <c r="D1265" t="s">
        <v>242</v>
      </c>
      <c r="E1265">
        <v>1</v>
      </c>
      <c r="F1265">
        <v>2</v>
      </c>
      <c r="G1265" t="s">
        <v>14</v>
      </c>
    </row>
    <row r="1266" spans="1:7" x14ac:dyDescent="0.25">
      <c r="A1266" s="4" t="s">
        <v>2762</v>
      </c>
      <c r="B1266" t="s">
        <v>2763</v>
      </c>
      <c r="C1266">
        <v>76</v>
      </c>
      <c r="D1266" t="s">
        <v>242</v>
      </c>
      <c r="E1266">
        <v>2</v>
      </c>
      <c r="F1266">
        <v>4</v>
      </c>
      <c r="G1266" t="s">
        <v>14</v>
      </c>
    </row>
    <row r="1267" spans="1:7" x14ac:dyDescent="0.25">
      <c r="A1267" s="4" t="s">
        <v>4508</v>
      </c>
      <c r="B1267" t="s">
        <v>1262</v>
      </c>
      <c r="C1267">
        <v>21</v>
      </c>
      <c r="D1267" t="s">
        <v>242</v>
      </c>
      <c r="E1267">
        <v>7</v>
      </c>
      <c r="F1267">
        <v>7</v>
      </c>
      <c r="G1267" t="s">
        <v>14</v>
      </c>
    </row>
    <row r="1268" spans="1:7" x14ac:dyDescent="0.25">
      <c r="A1268" s="4" t="s">
        <v>816</v>
      </c>
      <c r="B1268" t="s">
        <v>817</v>
      </c>
      <c r="C1268">
        <v>21</v>
      </c>
      <c r="D1268" t="s">
        <v>242</v>
      </c>
      <c r="E1268">
        <v>3</v>
      </c>
      <c r="F1268">
        <v>1.5849625007211601</v>
      </c>
      <c r="G1268" t="s">
        <v>14</v>
      </c>
    </row>
    <row r="1269" spans="1:7" x14ac:dyDescent="0.25">
      <c r="A1269" s="4" t="s">
        <v>4901</v>
      </c>
      <c r="B1269" t="s">
        <v>3499</v>
      </c>
      <c r="C1269">
        <v>34</v>
      </c>
      <c r="D1269" t="s">
        <v>242</v>
      </c>
      <c r="E1269">
        <v>1</v>
      </c>
      <c r="F1269">
        <v>1.5849625007211601</v>
      </c>
      <c r="G1269" t="s">
        <v>14</v>
      </c>
    </row>
    <row r="1270" spans="1:7" x14ac:dyDescent="0.25">
      <c r="A1270" s="4" t="s">
        <v>6307</v>
      </c>
      <c r="B1270" t="s">
        <v>3004</v>
      </c>
      <c r="C1270">
        <v>54</v>
      </c>
      <c r="D1270" t="s">
        <v>242</v>
      </c>
      <c r="E1270">
        <v>1</v>
      </c>
      <c r="F1270">
        <v>2</v>
      </c>
      <c r="G1270" t="s">
        <v>14</v>
      </c>
    </row>
    <row r="1271" spans="1:7" x14ac:dyDescent="0.25">
      <c r="A1271" s="4" t="s">
        <v>5602</v>
      </c>
      <c r="B1271" t="s">
        <v>5603</v>
      </c>
      <c r="C1271">
        <v>54</v>
      </c>
      <c r="D1271" t="s">
        <v>242</v>
      </c>
      <c r="E1271">
        <v>1</v>
      </c>
      <c r="F1271">
        <v>1.5849625007211601</v>
      </c>
      <c r="G1271" t="s">
        <v>14</v>
      </c>
    </row>
    <row r="1272" spans="1:7" x14ac:dyDescent="0.25">
      <c r="A1272" s="4" t="s">
        <v>4714</v>
      </c>
      <c r="B1272" t="s">
        <v>4715</v>
      </c>
      <c r="C1272">
        <v>57</v>
      </c>
      <c r="D1272" t="s">
        <v>242</v>
      </c>
      <c r="E1272">
        <v>2</v>
      </c>
      <c r="F1272">
        <v>2</v>
      </c>
      <c r="G1272" t="s">
        <v>14</v>
      </c>
    </row>
    <row r="1273" spans="1:7" x14ac:dyDescent="0.25">
      <c r="A1273" s="4" t="s">
        <v>1263</v>
      </c>
      <c r="B1273" t="s">
        <v>1264</v>
      </c>
      <c r="C1273">
        <v>5</v>
      </c>
      <c r="D1273" t="s">
        <v>242</v>
      </c>
      <c r="E1273">
        <v>30</v>
      </c>
      <c r="F1273">
        <v>30</v>
      </c>
      <c r="G1273" t="s">
        <v>14</v>
      </c>
    </row>
    <row r="1274" spans="1:7" x14ac:dyDescent="0.25">
      <c r="A1274" s="4" t="s">
        <v>1048</v>
      </c>
      <c r="B1274" t="s">
        <v>1049</v>
      </c>
      <c r="C1274">
        <v>53</v>
      </c>
      <c r="D1274" t="s">
        <v>242</v>
      </c>
      <c r="E1274">
        <v>1</v>
      </c>
      <c r="F1274">
        <v>2</v>
      </c>
      <c r="G1274" t="s">
        <v>14</v>
      </c>
    </row>
    <row r="1275" spans="1:7" x14ac:dyDescent="0.25">
      <c r="A1275" s="4" t="s">
        <v>1754</v>
      </c>
      <c r="B1275" t="s">
        <v>1755</v>
      </c>
      <c r="C1275">
        <v>73</v>
      </c>
      <c r="D1275" t="s">
        <v>242</v>
      </c>
      <c r="E1275">
        <v>1</v>
      </c>
      <c r="F1275">
        <v>2</v>
      </c>
      <c r="G1275" t="s">
        <v>14</v>
      </c>
    </row>
    <row r="1276" spans="1:7" x14ac:dyDescent="0.25">
      <c r="A1276" s="4" t="s">
        <v>6583</v>
      </c>
      <c r="B1276" t="s">
        <v>2119</v>
      </c>
      <c r="C1276">
        <v>67</v>
      </c>
      <c r="D1276" t="s">
        <v>242</v>
      </c>
      <c r="E1276">
        <v>1</v>
      </c>
      <c r="F1276">
        <v>2</v>
      </c>
      <c r="G1276" t="s">
        <v>14</v>
      </c>
    </row>
    <row r="1277" spans="1:7" x14ac:dyDescent="0.25">
      <c r="A1277" s="4" t="s">
        <v>6559</v>
      </c>
      <c r="B1277" t="s">
        <v>2068</v>
      </c>
      <c r="C1277">
        <v>62</v>
      </c>
      <c r="D1277" t="s">
        <v>242</v>
      </c>
      <c r="E1277">
        <v>1</v>
      </c>
      <c r="F1277">
        <v>2</v>
      </c>
      <c r="G1277" t="s">
        <v>14</v>
      </c>
    </row>
    <row r="1278" spans="1:7" x14ac:dyDescent="0.25">
      <c r="A1278" s="4" t="s">
        <v>4030</v>
      </c>
      <c r="B1278" t="s">
        <v>4364</v>
      </c>
      <c r="C1278">
        <v>9</v>
      </c>
      <c r="D1278" t="s">
        <v>242</v>
      </c>
      <c r="E1278">
        <v>8</v>
      </c>
      <c r="F1278">
        <v>8</v>
      </c>
      <c r="G1278" t="s">
        <v>14</v>
      </c>
    </row>
    <row r="1279" spans="1:7" x14ac:dyDescent="0.25">
      <c r="A1279" s="4" t="s">
        <v>3240</v>
      </c>
      <c r="B1279" t="s">
        <v>3241</v>
      </c>
      <c r="C1279">
        <v>9</v>
      </c>
      <c r="D1279" t="s">
        <v>242</v>
      </c>
      <c r="E1279">
        <v>3</v>
      </c>
      <c r="F1279">
        <v>1.5849625007211601</v>
      </c>
      <c r="G1279" t="s">
        <v>14</v>
      </c>
    </row>
    <row r="1280" spans="1:7" x14ac:dyDescent="0.25">
      <c r="A1280" s="4" t="s">
        <v>3487</v>
      </c>
      <c r="B1280" t="s">
        <v>3488</v>
      </c>
      <c r="C1280">
        <v>33</v>
      </c>
      <c r="D1280" t="s">
        <v>242</v>
      </c>
      <c r="E1280">
        <v>1</v>
      </c>
      <c r="F1280">
        <v>1.5849625007211601</v>
      </c>
      <c r="G1280" t="s">
        <v>14</v>
      </c>
    </row>
    <row r="1281" spans="1:7" x14ac:dyDescent="0.25">
      <c r="A1281" s="4" t="s">
        <v>3755</v>
      </c>
      <c r="B1281" t="s">
        <v>3756</v>
      </c>
      <c r="C1281">
        <v>61</v>
      </c>
      <c r="D1281" t="s">
        <v>242</v>
      </c>
      <c r="E1281">
        <v>1</v>
      </c>
      <c r="F1281">
        <v>1.5849625007211601</v>
      </c>
      <c r="G1281" t="s">
        <v>14</v>
      </c>
    </row>
    <row r="1282" spans="1:7" x14ac:dyDescent="0.25">
      <c r="A1282" s="4" t="s">
        <v>6132</v>
      </c>
      <c r="B1282" t="s">
        <v>6133</v>
      </c>
      <c r="C1282">
        <v>61</v>
      </c>
      <c r="D1282" t="s">
        <v>242</v>
      </c>
      <c r="E1282">
        <v>1</v>
      </c>
      <c r="F1282">
        <v>1.5849625007211601</v>
      </c>
      <c r="G1282" t="s">
        <v>14</v>
      </c>
    </row>
    <row r="1283" spans="1:7" x14ac:dyDescent="0.25">
      <c r="A1283" s="4" t="s">
        <v>3097</v>
      </c>
      <c r="B1283" t="s">
        <v>3098</v>
      </c>
      <c r="C1283">
        <v>71</v>
      </c>
      <c r="D1283" t="s">
        <v>242</v>
      </c>
      <c r="E1283">
        <v>2</v>
      </c>
      <c r="F1283">
        <v>4</v>
      </c>
      <c r="G1283" t="s">
        <v>14</v>
      </c>
    </row>
    <row r="1284" spans="1:7" x14ac:dyDescent="0.25">
      <c r="A1284" s="4" t="s">
        <v>3187</v>
      </c>
      <c r="B1284" t="s">
        <v>3098</v>
      </c>
      <c r="C1284">
        <v>71</v>
      </c>
      <c r="D1284" t="s">
        <v>242</v>
      </c>
      <c r="E1284">
        <v>1</v>
      </c>
      <c r="F1284">
        <v>2</v>
      </c>
      <c r="G1284" t="s">
        <v>14</v>
      </c>
    </row>
    <row r="1285" spans="1:7" x14ac:dyDescent="0.25">
      <c r="A1285" s="4" t="s">
        <v>1265</v>
      </c>
      <c r="B1285" t="s">
        <v>1266</v>
      </c>
      <c r="C1285">
        <v>5</v>
      </c>
      <c r="D1285" t="s">
        <v>242</v>
      </c>
      <c r="E1285">
        <v>1</v>
      </c>
      <c r="F1285">
        <v>1</v>
      </c>
      <c r="G1285" t="s">
        <v>14</v>
      </c>
    </row>
    <row r="1286" spans="1:7" x14ac:dyDescent="0.25">
      <c r="A1286" s="4" t="s">
        <v>6128</v>
      </c>
      <c r="B1286" t="s">
        <v>6129</v>
      </c>
      <c r="C1286">
        <v>57</v>
      </c>
      <c r="D1286" t="s">
        <v>242</v>
      </c>
      <c r="E1286">
        <v>1</v>
      </c>
      <c r="F1286">
        <v>1.5849625007211601</v>
      </c>
      <c r="G1286" t="s">
        <v>14</v>
      </c>
    </row>
    <row r="1287" spans="1:7" x14ac:dyDescent="0.25">
      <c r="A1287" s="4" t="s">
        <v>4520</v>
      </c>
      <c r="B1287" t="s">
        <v>4521</v>
      </c>
      <c r="C1287">
        <v>23</v>
      </c>
      <c r="D1287" t="s">
        <v>242</v>
      </c>
      <c r="E1287">
        <v>12</v>
      </c>
      <c r="F1287">
        <v>12</v>
      </c>
      <c r="G1287" t="s">
        <v>14</v>
      </c>
    </row>
    <row r="1288" spans="1:7" x14ac:dyDescent="0.25">
      <c r="A1288" s="4" t="s">
        <v>3976</v>
      </c>
      <c r="B1288" t="s">
        <v>5421</v>
      </c>
      <c r="C1288">
        <v>40</v>
      </c>
      <c r="D1288" t="s">
        <v>242</v>
      </c>
      <c r="E1288">
        <v>1</v>
      </c>
      <c r="F1288">
        <v>1.5849625007211601</v>
      </c>
      <c r="G1288" t="s">
        <v>14</v>
      </c>
    </row>
    <row r="1289" spans="1:7" x14ac:dyDescent="0.25">
      <c r="A1289" s="4" t="s">
        <v>570</v>
      </c>
      <c r="B1289" t="s">
        <v>571</v>
      </c>
      <c r="C1289">
        <v>40</v>
      </c>
      <c r="D1289" t="s">
        <v>242</v>
      </c>
      <c r="E1289">
        <v>4</v>
      </c>
      <c r="F1289">
        <v>8</v>
      </c>
      <c r="G1289" t="s">
        <v>14</v>
      </c>
    </row>
    <row r="1290" spans="1:7" x14ac:dyDescent="0.25">
      <c r="A1290" s="4" t="s">
        <v>5162</v>
      </c>
      <c r="B1290" t="s">
        <v>5163</v>
      </c>
      <c r="C1290">
        <v>15</v>
      </c>
      <c r="D1290" t="s">
        <v>242</v>
      </c>
      <c r="E1290">
        <v>2</v>
      </c>
      <c r="F1290">
        <v>3.1699250014423099</v>
      </c>
      <c r="G1290" t="s">
        <v>14</v>
      </c>
    </row>
    <row r="1291" spans="1:7" x14ac:dyDescent="0.25">
      <c r="A1291" s="4" t="s">
        <v>1689</v>
      </c>
      <c r="B1291" t="s">
        <v>1690</v>
      </c>
      <c r="C1291">
        <v>74</v>
      </c>
      <c r="D1291" t="s">
        <v>242</v>
      </c>
      <c r="E1291">
        <v>1</v>
      </c>
      <c r="F1291">
        <v>2</v>
      </c>
      <c r="G1291" t="s">
        <v>14</v>
      </c>
    </row>
    <row r="1292" spans="1:7" x14ac:dyDescent="0.25">
      <c r="A1292" s="4" t="s">
        <v>1561</v>
      </c>
      <c r="B1292" t="s">
        <v>5473</v>
      </c>
      <c r="C1292">
        <v>5</v>
      </c>
      <c r="D1292" t="s">
        <v>242</v>
      </c>
      <c r="E1292">
        <v>1</v>
      </c>
      <c r="F1292">
        <v>1.5849625007211601</v>
      </c>
      <c r="G1292" t="s">
        <v>14</v>
      </c>
    </row>
    <row r="1293" spans="1:7" x14ac:dyDescent="0.25">
      <c r="A1293" s="4" t="s">
        <v>4586</v>
      </c>
      <c r="B1293" t="s">
        <v>4587</v>
      </c>
      <c r="C1293">
        <v>30</v>
      </c>
      <c r="D1293" t="s">
        <v>242</v>
      </c>
      <c r="E1293">
        <v>1</v>
      </c>
      <c r="F1293">
        <v>1</v>
      </c>
      <c r="G1293" t="s">
        <v>14</v>
      </c>
    </row>
    <row r="1294" spans="1:7" x14ac:dyDescent="0.25">
      <c r="A1294" s="4" t="s">
        <v>4195</v>
      </c>
      <c r="B1294" t="s">
        <v>4378</v>
      </c>
      <c r="C1294">
        <v>9</v>
      </c>
      <c r="D1294" t="s">
        <v>242</v>
      </c>
      <c r="E1294">
        <v>3</v>
      </c>
      <c r="F1294">
        <v>3</v>
      </c>
      <c r="G1294" t="s">
        <v>14</v>
      </c>
    </row>
    <row r="1295" spans="1:7" x14ac:dyDescent="0.25">
      <c r="A1295" s="4" t="s">
        <v>3245</v>
      </c>
      <c r="B1295" t="s">
        <v>3246</v>
      </c>
      <c r="C1295">
        <v>9</v>
      </c>
      <c r="D1295" t="s">
        <v>242</v>
      </c>
      <c r="E1295">
        <v>1</v>
      </c>
      <c r="F1295">
        <v>1.5849625007211601</v>
      </c>
      <c r="G1295" t="s">
        <v>14</v>
      </c>
    </row>
    <row r="1296" spans="1:7" x14ac:dyDescent="0.25">
      <c r="A1296" s="4" t="s">
        <v>6348</v>
      </c>
      <c r="B1296" t="s">
        <v>3150</v>
      </c>
      <c r="C1296">
        <v>80</v>
      </c>
      <c r="D1296" t="s">
        <v>242</v>
      </c>
      <c r="E1296">
        <v>1</v>
      </c>
      <c r="F1296">
        <v>2</v>
      </c>
      <c r="G1296" t="s">
        <v>14</v>
      </c>
    </row>
    <row r="1297" spans="1:7" x14ac:dyDescent="0.25">
      <c r="A1297" s="4" t="s">
        <v>5814</v>
      </c>
      <c r="B1297" t="s">
        <v>5815</v>
      </c>
      <c r="C1297">
        <v>70</v>
      </c>
      <c r="D1297" t="s">
        <v>242</v>
      </c>
      <c r="E1297">
        <v>1</v>
      </c>
      <c r="F1297">
        <v>1.5849625007211601</v>
      </c>
      <c r="G1297" t="s">
        <v>14</v>
      </c>
    </row>
    <row r="1298" spans="1:7" x14ac:dyDescent="0.25">
      <c r="A1298" s="4" t="s">
        <v>232</v>
      </c>
      <c r="B1298" t="s">
        <v>4782</v>
      </c>
      <c r="C1298">
        <v>71</v>
      </c>
      <c r="D1298" t="s">
        <v>242</v>
      </c>
      <c r="E1298">
        <v>2</v>
      </c>
      <c r="F1298">
        <v>2</v>
      </c>
      <c r="G1298" t="s">
        <v>14</v>
      </c>
    </row>
    <row r="1299" spans="1:7" x14ac:dyDescent="0.25">
      <c r="A1299" s="4" t="s">
        <v>4132</v>
      </c>
      <c r="B1299" t="s">
        <v>4494</v>
      </c>
      <c r="C1299">
        <v>19</v>
      </c>
      <c r="D1299" t="s">
        <v>242</v>
      </c>
      <c r="E1299">
        <v>6</v>
      </c>
      <c r="F1299">
        <v>6</v>
      </c>
      <c r="G1299" t="s">
        <v>14</v>
      </c>
    </row>
    <row r="1300" spans="1:7" x14ac:dyDescent="0.25">
      <c r="A1300" s="4" t="s">
        <v>6519</v>
      </c>
      <c r="B1300" t="s">
        <v>2006</v>
      </c>
      <c r="C1300">
        <v>52</v>
      </c>
      <c r="D1300" t="s">
        <v>242</v>
      </c>
      <c r="E1300">
        <v>1</v>
      </c>
      <c r="F1300">
        <v>2</v>
      </c>
      <c r="G1300" t="s">
        <v>14</v>
      </c>
    </row>
    <row r="1301" spans="1:7" x14ac:dyDescent="0.25">
      <c r="A1301" s="4" t="s">
        <v>6673</v>
      </c>
      <c r="B1301" t="s">
        <v>2255</v>
      </c>
      <c r="C1301">
        <v>56</v>
      </c>
      <c r="D1301" t="s">
        <v>242</v>
      </c>
      <c r="E1301">
        <v>1</v>
      </c>
      <c r="F1301">
        <v>2</v>
      </c>
      <c r="G1301" t="s">
        <v>14</v>
      </c>
    </row>
    <row r="1302" spans="1:7" x14ac:dyDescent="0.25">
      <c r="A1302" s="4" t="s">
        <v>968</v>
      </c>
      <c r="B1302" t="s">
        <v>970</v>
      </c>
      <c r="C1302">
        <v>41</v>
      </c>
      <c r="D1302" t="s">
        <v>242</v>
      </c>
      <c r="E1302">
        <v>4</v>
      </c>
      <c r="F1302">
        <v>6.3398500028846296</v>
      </c>
      <c r="G1302" t="s">
        <v>14</v>
      </c>
    </row>
    <row r="1303" spans="1:7" x14ac:dyDescent="0.25">
      <c r="A1303" s="4" t="s">
        <v>1269</v>
      </c>
      <c r="B1303" t="s">
        <v>1270</v>
      </c>
      <c r="C1303">
        <v>25</v>
      </c>
      <c r="D1303" t="s">
        <v>242</v>
      </c>
      <c r="E1303">
        <v>27</v>
      </c>
      <c r="F1303">
        <v>42.793987519471202</v>
      </c>
      <c r="G1303" t="s">
        <v>14</v>
      </c>
    </row>
    <row r="1304" spans="1:7" x14ac:dyDescent="0.25">
      <c r="A1304" s="4" t="s">
        <v>447</v>
      </c>
      <c r="B1304" t="s">
        <v>449</v>
      </c>
      <c r="C1304">
        <v>8</v>
      </c>
      <c r="D1304" t="s">
        <v>242</v>
      </c>
      <c r="E1304">
        <v>4</v>
      </c>
      <c r="F1304">
        <v>4.75488750216347</v>
      </c>
      <c r="G1304" t="s">
        <v>14</v>
      </c>
    </row>
    <row r="1305" spans="1:7" x14ac:dyDescent="0.25">
      <c r="A1305" s="4" t="s">
        <v>5073</v>
      </c>
      <c r="B1305" t="s">
        <v>5074</v>
      </c>
      <c r="C1305">
        <v>8</v>
      </c>
      <c r="D1305" t="s">
        <v>242</v>
      </c>
      <c r="E1305">
        <v>1</v>
      </c>
      <c r="F1305">
        <v>1.5849625007211601</v>
      </c>
      <c r="G1305" t="s">
        <v>14</v>
      </c>
    </row>
    <row r="1306" spans="1:7" x14ac:dyDescent="0.25">
      <c r="A1306" s="4" t="s">
        <v>598</v>
      </c>
      <c r="B1306" t="s">
        <v>599</v>
      </c>
      <c r="C1306">
        <v>55</v>
      </c>
      <c r="D1306" t="s">
        <v>242</v>
      </c>
      <c r="E1306">
        <v>4</v>
      </c>
      <c r="F1306">
        <v>8</v>
      </c>
      <c r="G1306" t="s">
        <v>14</v>
      </c>
    </row>
    <row r="1307" spans="1:7" x14ac:dyDescent="0.25">
      <c r="A1307" s="4" t="s">
        <v>451</v>
      </c>
      <c r="B1307" t="s">
        <v>452</v>
      </c>
      <c r="C1307">
        <v>8</v>
      </c>
      <c r="D1307" t="s">
        <v>242</v>
      </c>
      <c r="E1307">
        <v>2</v>
      </c>
      <c r="F1307">
        <v>3.1699250014423099</v>
      </c>
      <c r="G1307" t="s">
        <v>14</v>
      </c>
    </row>
    <row r="1308" spans="1:7" x14ac:dyDescent="0.25">
      <c r="A1308" s="4" t="s">
        <v>1267</v>
      </c>
      <c r="B1308" t="s">
        <v>1268</v>
      </c>
      <c r="C1308">
        <v>9</v>
      </c>
      <c r="D1308" t="s">
        <v>242</v>
      </c>
      <c r="E1308">
        <v>5</v>
      </c>
      <c r="F1308">
        <v>7.9248125036057804</v>
      </c>
      <c r="G1308" t="s">
        <v>14</v>
      </c>
    </row>
    <row r="1309" spans="1:7" x14ac:dyDescent="0.25">
      <c r="A1309" s="4" t="s">
        <v>5186</v>
      </c>
      <c r="B1309" t="s">
        <v>1276</v>
      </c>
      <c r="C1309">
        <v>16</v>
      </c>
      <c r="D1309" t="s">
        <v>242</v>
      </c>
      <c r="E1309">
        <v>2</v>
      </c>
      <c r="F1309">
        <v>3.1699250014423099</v>
      </c>
      <c r="G1309" t="s">
        <v>14</v>
      </c>
    </row>
    <row r="1310" spans="1:7" x14ac:dyDescent="0.25">
      <c r="A1310" s="4" t="s">
        <v>1272</v>
      </c>
      <c r="B1310" t="s">
        <v>1273</v>
      </c>
      <c r="C1310">
        <v>37</v>
      </c>
      <c r="D1310" t="s">
        <v>242</v>
      </c>
      <c r="E1310">
        <v>2</v>
      </c>
      <c r="F1310">
        <v>3.1699250014423099</v>
      </c>
      <c r="G1310" t="s">
        <v>14</v>
      </c>
    </row>
    <row r="1311" spans="1:7" x14ac:dyDescent="0.25">
      <c r="A1311" s="4" t="s">
        <v>1274</v>
      </c>
      <c r="B1311" t="s">
        <v>1275</v>
      </c>
      <c r="C1311">
        <v>58</v>
      </c>
      <c r="D1311" t="s">
        <v>242</v>
      </c>
      <c r="E1311">
        <v>23</v>
      </c>
      <c r="F1311">
        <v>36.454137516586599</v>
      </c>
      <c r="G1311" t="s">
        <v>14</v>
      </c>
    </row>
    <row r="1312" spans="1:7" x14ac:dyDescent="0.25">
      <c r="A1312" s="4" t="s">
        <v>502</v>
      </c>
      <c r="B1312" t="s">
        <v>503</v>
      </c>
      <c r="C1312">
        <v>24</v>
      </c>
      <c r="D1312" t="s">
        <v>242</v>
      </c>
      <c r="E1312">
        <v>3</v>
      </c>
      <c r="F1312">
        <v>4.75488750216347</v>
      </c>
      <c r="G1312" t="s">
        <v>14</v>
      </c>
    </row>
    <row r="1313" spans="1:7" x14ac:dyDescent="0.25">
      <c r="A1313" s="4" t="s">
        <v>6529</v>
      </c>
      <c r="B1313" t="s">
        <v>2022</v>
      </c>
      <c r="C1313">
        <v>54</v>
      </c>
      <c r="D1313" t="s">
        <v>242</v>
      </c>
      <c r="E1313">
        <v>1</v>
      </c>
      <c r="F1313">
        <v>2</v>
      </c>
      <c r="G1313" t="s">
        <v>14</v>
      </c>
    </row>
    <row r="1314" spans="1:7" x14ac:dyDescent="0.25">
      <c r="A1314" s="4" t="s">
        <v>5701</v>
      </c>
      <c r="B1314" t="s">
        <v>3760</v>
      </c>
      <c r="C1314">
        <v>62</v>
      </c>
      <c r="D1314" t="s">
        <v>242</v>
      </c>
      <c r="E1314">
        <v>1</v>
      </c>
      <c r="F1314">
        <v>1.5849625007211601</v>
      </c>
      <c r="G1314" t="s">
        <v>14</v>
      </c>
    </row>
    <row r="1315" spans="1:7" x14ac:dyDescent="0.25">
      <c r="A1315" s="4" t="s">
        <v>3050</v>
      </c>
      <c r="B1315" t="s">
        <v>3051</v>
      </c>
      <c r="C1315">
        <v>61</v>
      </c>
      <c r="D1315" t="s">
        <v>242</v>
      </c>
      <c r="E1315">
        <v>1</v>
      </c>
      <c r="F1315">
        <v>2</v>
      </c>
      <c r="G1315" t="s">
        <v>14</v>
      </c>
    </row>
    <row r="1316" spans="1:7" x14ac:dyDescent="0.25">
      <c r="A1316" s="4" t="s">
        <v>6734</v>
      </c>
      <c r="B1316" t="s">
        <v>2590</v>
      </c>
      <c r="C1316">
        <v>52</v>
      </c>
      <c r="D1316" t="s">
        <v>242</v>
      </c>
      <c r="E1316">
        <v>2</v>
      </c>
      <c r="F1316">
        <v>4</v>
      </c>
      <c r="G1316" t="s">
        <v>14</v>
      </c>
    </row>
    <row r="1317" spans="1:7" x14ac:dyDescent="0.25">
      <c r="A1317" s="4" t="s">
        <v>4975</v>
      </c>
      <c r="B1317" t="s">
        <v>3760</v>
      </c>
      <c r="C1317">
        <v>62</v>
      </c>
      <c r="D1317" t="s">
        <v>242</v>
      </c>
      <c r="E1317">
        <v>1</v>
      </c>
      <c r="F1317">
        <v>1.5849625007211601</v>
      </c>
      <c r="G1317" t="s">
        <v>14</v>
      </c>
    </row>
    <row r="1318" spans="1:7" x14ac:dyDescent="0.25">
      <c r="A1318" s="4" t="s">
        <v>411</v>
      </c>
      <c r="B1318" t="s">
        <v>413</v>
      </c>
      <c r="C1318">
        <v>58</v>
      </c>
      <c r="D1318" t="s">
        <v>242</v>
      </c>
      <c r="E1318">
        <v>4</v>
      </c>
      <c r="F1318">
        <v>3.1699250014423099</v>
      </c>
      <c r="G1318" t="s">
        <v>14</v>
      </c>
    </row>
    <row r="1319" spans="1:7" x14ac:dyDescent="0.25">
      <c r="A1319" s="4" t="s">
        <v>4974</v>
      </c>
      <c r="B1319" t="s">
        <v>3757</v>
      </c>
      <c r="C1319">
        <v>61</v>
      </c>
      <c r="D1319" t="s">
        <v>242</v>
      </c>
      <c r="E1319">
        <v>1</v>
      </c>
      <c r="F1319">
        <v>1.5849625007211601</v>
      </c>
      <c r="G1319" t="s">
        <v>14</v>
      </c>
    </row>
    <row r="1320" spans="1:7" x14ac:dyDescent="0.25">
      <c r="A1320" s="4" t="s">
        <v>4072</v>
      </c>
      <c r="B1320" t="s">
        <v>4590</v>
      </c>
      <c r="C1320">
        <v>30</v>
      </c>
      <c r="D1320" t="s">
        <v>242</v>
      </c>
      <c r="E1320">
        <v>9</v>
      </c>
      <c r="F1320">
        <v>9</v>
      </c>
      <c r="G1320" t="s">
        <v>14</v>
      </c>
    </row>
    <row r="1321" spans="1:7" x14ac:dyDescent="0.25">
      <c r="A1321" s="4" t="s">
        <v>3580</v>
      </c>
      <c r="B1321" t="s">
        <v>3581</v>
      </c>
      <c r="C1321">
        <v>42</v>
      </c>
      <c r="D1321" t="s">
        <v>242</v>
      </c>
      <c r="E1321">
        <v>1</v>
      </c>
      <c r="F1321">
        <v>1.5849625007211601</v>
      </c>
      <c r="G1321" t="s">
        <v>14</v>
      </c>
    </row>
    <row r="1322" spans="1:7" x14ac:dyDescent="0.25">
      <c r="A1322" s="4" t="s">
        <v>6567</v>
      </c>
      <c r="B1322" t="s">
        <v>2085</v>
      </c>
      <c r="C1322">
        <v>64</v>
      </c>
      <c r="D1322" t="s">
        <v>242</v>
      </c>
      <c r="E1322">
        <v>2</v>
      </c>
      <c r="F1322">
        <v>4</v>
      </c>
      <c r="G1322" t="s">
        <v>14</v>
      </c>
    </row>
    <row r="1323" spans="1:7" x14ac:dyDescent="0.25">
      <c r="A1323" s="4" t="s">
        <v>5397</v>
      </c>
      <c r="B1323" t="s">
        <v>5398</v>
      </c>
      <c r="C1323">
        <v>38</v>
      </c>
      <c r="D1323" t="s">
        <v>242</v>
      </c>
      <c r="E1323">
        <v>1</v>
      </c>
      <c r="F1323">
        <v>1.5849625007211601</v>
      </c>
      <c r="G1323" t="s">
        <v>14</v>
      </c>
    </row>
    <row r="1324" spans="1:7" x14ac:dyDescent="0.25">
      <c r="A1324" s="4" t="s">
        <v>3047</v>
      </c>
      <c r="B1324" t="s">
        <v>3048</v>
      </c>
      <c r="C1324">
        <v>60</v>
      </c>
      <c r="D1324" t="s">
        <v>242</v>
      </c>
      <c r="E1324">
        <v>1</v>
      </c>
      <c r="F1324">
        <v>2</v>
      </c>
      <c r="G1324" t="s">
        <v>14</v>
      </c>
    </row>
    <row r="1325" spans="1:7" x14ac:dyDescent="0.25">
      <c r="A1325" s="4" t="s">
        <v>5824</v>
      </c>
      <c r="B1325" t="s">
        <v>5825</v>
      </c>
      <c r="C1325">
        <v>71</v>
      </c>
      <c r="D1325" t="s">
        <v>242</v>
      </c>
      <c r="E1325">
        <v>1</v>
      </c>
      <c r="F1325">
        <v>1.5849625007211601</v>
      </c>
      <c r="G1325" t="s">
        <v>14</v>
      </c>
    </row>
    <row r="1326" spans="1:7" x14ac:dyDescent="0.25">
      <c r="A1326" s="4" t="s">
        <v>5991</v>
      </c>
      <c r="B1326" t="s">
        <v>5992</v>
      </c>
      <c r="C1326">
        <v>80</v>
      </c>
      <c r="D1326" t="s">
        <v>242</v>
      </c>
      <c r="E1326">
        <v>1</v>
      </c>
      <c r="F1326">
        <v>1.5849625007211601</v>
      </c>
      <c r="G1326" t="s">
        <v>14</v>
      </c>
    </row>
    <row r="1327" spans="1:7" x14ac:dyDescent="0.25">
      <c r="A1327" s="4" t="s">
        <v>5987</v>
      </c>
      <c r="B1327" t="s">
        <v>5988</v>
      </c>
      <c r="C1327">
        <v>80</v>
      </c>
      <c r="D1327" t="s">
        <v>242</v>
      </c>
      <c r="E1327">
        <v>1</v>
      </c>
      <c r="F1327">
        <v>1.5849625007211601</v>
      </c>
      <c r="G1327" t="s">
        <v>14</v>
      </c>
    </row>
    <row r="1328" spans="1:7" x14ac:dyDescent="0.25">
      <c r="A1328" s="4" t="s">
        <v>6190</v>
      </c>
      <c r="B1328" t="s">
        <v>1615</v>
      </c>
      <c r="C1328">
        <v>23</v>
      </c>
      <c r="D1328" t="s">
        <v>242</v>
      </c>
      <c r="E1328">
        <v>1</v>
      </c>
      <c r="F1328">
        <v>2</v>
      </c>
      <c r="G1328" t="s">
        <v>14</v>
      </c>
    </row>
    <row r="1329" spans="1:7" x14ac:dyDescent="0.25">
      <c r="A1329" s="4" t="s">
        <v>5318</v>
      </c>
      <c r="B1329" t="s">
        <v>5319</v>
      </c>
      <c r="C1329">
        <v>29</v>
      </c>
      <c r="D1329" t="s">
        <v>242</v>
      </c>
      <c r="E1329">
        <v>1</v>
      </c>
      <c r="F1329">
        <v>1.5849625007211601</v>
      </c>
      <c r="G1329" t="s">
        <v>14</v>
      </c>
    </row>
    <row r="1330" spans="1:7" x14ac:dyDescent="0.25">
      <c r="A1330" s="4" t="s">
        <v>596</v>
      </c>
      <c r="B1330" t="s">
        <v>597</v>
      </c>
      <c r="C1330">
        <v>29</v>
      </c>
      <c r="D1330" t="s">
        <v>242</v>
      </c>
      <c r="E1330">
        <v>2</v>
      </c>
      <c r="F1330">
        <v>4</v>
      </c>
      <c r="G1330" t="s">
        <v>14</v>
      </c>
    </row>
    <row r="1331" spans="1:7" x14ac:dyDescent="0.25">
      <c r="A1331" s="4" t="s">
        <v>5828</v>
      </c>
      <c r="B1331" t="s">
        <v>5829</v>
      </c>
      <c r="C1331">
        <v>71</v>
      </c>
      <c r="D1331" t="s">
        <v>242</v>
      </c>
      <c r="E1331">
        <v>1</v>
      </c>
      <c r="F1331">
        <v>1.5849625007211601</v>
      </c>
      <c r="G1331" t="s">
        <v>14</v>
      </c>
    </row>
    <row r="1332" spans="1:7" x14ac:dyDescent="0.25">
      <c r="A1332" s="4" t="s">
        <v>4740</v>
      </c>
      <c r="B1332" t="s">
        <v>4741</v>
      </c>
      <c r="C1332">
        <v>61</v>
      </c>
      <c r="D1332" t="s">
        <v>242</v>
      </c>
      <c r="E1332">
        <v>1</v>
      </c>
      <c r="F1332">
        <v>1</v>
      </c>
      <c r="G1332" t="s">
        <v>14</v>
      </c>
    </row>
    <row r="1333" spans="1:7" x14ac:dyDescent="0.25">
      <c r="A1333" s="4" t="s">
        <v>2918</v>
      </c>
      <c r="B1333" t="s">
        <v>2919</v>
      </c>
      <c r="C1333">
        <v>35</v>
      </c>
      <c r="D1333" t="s">
        <v>242</v>
      </c>
      <c r="E1333">
        <v>1</v>
      </c>
      <c r="F1333">
        <v>2</v>
      </c>
      <c r="G1333" t="s">
        <v>14</v>
      </c>
    </row>
    <row r="1334" spans="1:7" x14ac:dyDescent="0.25">
      <c r="A1334" s="4" t="s">
        <v>5101</v>
      </c>
      <c r="B1334" t="s">
        <v>5102</v>
      </c>
      <c r="C1334">
        <v>12</v>
      </c>
      <c r="D1334" t="s">
        <v>242</v>
      </c>
      <c r="E1334">
        <v>1</v>
      </c>
      <c r="F1334">
        <v>1.5849625007211601</v>
      </c>
      <c r="G1334" t="s">
        <v>14</v>
      </c>
    </row>
    <row r="1335" spans="1:7" x14ac:dyDescent="0.25">
      <c r="A1335" s="4" t="s">
        <v>5099</v>
      </c>
      <c r="B1335" t="s">
        <v>5100</v>
      </c>
      <c r="C1335">
        <v>12</v>
      </c>
      <c r="D1335" t="s">
        <v>242</v>
      </c>
      <c r="E1335">
        <v>1</v>
      </c>
      <c r="F1335">
        <v>1.5849625007211601</v>
      </c>
      <c r="G1335" t="s">
        <v>14</v>
      </c>
    </row>
    <row r="1336" spans="1:7" x14ac:dyDescent="0.25">
      <c r="A1336" s="4" t="s">
        <v>4142</v>
      </c>
      <c r="B1336" t="s">
        <v>5098</v>
      </c>
      <c r="C1336">
        <v>12</v>
      </c>
      <c r="D1336" t="s">
        <v>242</v>
      </c>
      <c r="E1336">
        <v>2</v>
      </c>
      <c r="F1336">
        <v>3.1699250014423099</v>
      </c>
      <c r="G1336" t="s">
        <v>14</v>
      </c>
    </row>
    <row r="1337" spans="1:7" x14ac:dyDescent="0.25">
      <c r="A1337" s="4" t="s">
        <v>2821</v>
      </c>
      <c r="B1337" t="s">
        <v>2822</v>
      </c>
      <c r="C1337">
        <v>12</v>
      </c>
      <c r="D1337" t="s">
        <v>242</v>
      </c>
      <c r="E1337">
        <v>1</v>
      </c>
      <c r="F1337">
        <v>2</v>
      </c>
      <c r="G1337" t="s">
        <v>14</v>
      </c>
    </row>
    <row r="1338" spans="1:7" x14ac:dyDescent="0.25">
      <c r="A1338" s="4" t="s">
        <v>4754</v>
      </c>
      <c r="B1338" t="s">
        <v>4755</v>
      </c>
      <c r="C1338">
        <v>66</v>
      </c>
      <c r="D1338" t="s">
        <v>242</v>
      </c>
      <c r="E1338">
        <v>1</v>
      </c>
      <c r="F1338">
        <v>1</v>
      </c>
      <c r="G1338" t="s">
        <v>14</v>
      </c>
    </row>
    <row r="1339" spans="1:7" x14ac:dyDescent="0.25">
      <c r="A1339" s="4" t="s">
        <v>4330</v>
      </c>
      <c r="B1339" t="s">
        <v>4331</v>
      </c>
      <c r="C1339">
        <v>7</v>
      </c>
      <c r="D1339" t="s">
        <v>242</v>
      </c>
      <c r="E1339">
        <v>9</v>
      </c>
      <c r="F1339">
        <v>9</v>
      </c>
      <c r="G1339" t="s">
        <v>14</v>
      </c>
    </row>
    <row r="1340" spans="1:7" x14ac:dyDescent="0.25">
      <c r="A1340" s="4" t="s">
        <v>4146</v>
      </c>
      <c r="B1340" t="s">
        <v>5198</v>
      </c>
      <c r="C1340">
        <v>17</v>
      </c>
      <c r="D1340" t="s">
        <v>242</v>
      </c>
      <c r="E1340">
        <v>1</v>
      </c>
      <c r="F1340">
        <v>1.5849625007211601</v>
      </c>
      <c r="G1340" t="s">
        <v>14</v>
      </c>
    </row>
    <row r="1341" spans="1:7" x14ac:dyDescent="0.25">
      <c r="A1341" s="4" t="s">
        <v>2851</v>
      </c>
      <c r="B1341" t="s">
        <v>2852</v>
      </c>
      <c r="C1341">
        <v>17</v>
      </c>
      <c r="D1341" t="s">
        <v>242</v>
      </c>
      <c r="E1341">
        <v>2</v>
      </c>
      <c r="F1341">
        <v>4</v>
      </c>
      <c r="G1341" t="s">
        <v>14</v>
      </c>
    </row>
    <row r="1342" spans="1:7" x14ac:dyDescent="0.25">
      <c r="A1342" s="4" t="s">
        <v>4188</v>
      </c>
      <c r="B1342" t="s">
        <v>5198</v>
      </c>
      <c r="C1342">
        <v>17</v>
      </c>
      <c r="D1342" t="s">
        <v>242</v>
      </c>
      <c r="E1342">
        <v>1</v>
      </c>
      <c r="F1342">
        <v>1.5849625007211601</v>
      </c>
      <c r="G1342" t="s">
        <v>14</v>
      </c>
    </row>
    <row r="1343" spans="1:7" x14ac:dyDescent="0.25">
      <c r="A1343" s="4" t="s">
        <v>3164</v>
      </c>
      <c r="B1343" t="s">
        <v>2852</v>
      </c>
      <c r="C1343">
        <v>17</v>
      </c>
      <c r="D1343" t="s">
        <v>242</v>
      </c>
      <c r="E1343">
        <v>1</v>
      </c>
      <c r="F1343">
        <v>2</v>
      </c>
      <c r="G1343" t="s">
        <v>14</v>
      </c>
    </row>
    <row r="1344" spans="1:7" x14ac:dyDescent="0.25">
      <c r="A1344" s="4" t="s">
        <v>5981</v>
      </c>
      <c r="B1344" t="s">
        <v>5982</v>
      </c>
      <c r="C1344">
        <v>80</v>
      </c>
      <c r="D1344" t="s">
        <v>242</v>
      </c>
      <c r="E1344">
        <v>2</v>
      </c>
      <c r="F1344">
        <v>3.1699250014423099</v>
      </c>
      <c r="G1344" t="s">
        <v>14</v>
      </c>
    </row>
    <row r="1345" spans="1:7" x14ac:dyDescent="0.25">
      <c r="A1345" s="4" t="s">
        <v>6347</v>
      </c>
      <c r="B1345" t="s">
        <v>3145</v>
      </c>
      <c r="C1345">
        <v>80</v>
      </c>
      <c r="D1345" t="s">
        <v>242</v>
      </c>
      <c r="E1345">
        <v>1</v>
      </c>
      <c r="F1345">
        <v>2</v>
      </c>
      <c r="G1345" t="s">
        <v>14</v>
      </c>
    </row>
    <row r="1346" spans="1:7" x14ac:dyDescent="0.25">
      <c r="A1346" s="4" t="s">
        <v>5785</v>
      </c>
      <c r="B1346" t="s">
        <v>5786</v>
      </c>
      <c r="C1346">
        <v>68</v>
      </c>
      <c r="D1346" t="s">
        <v>242</v>
      </c>
      <c r="E1346">
        <v>1</v>
      </c>
      <c r="F1346">
        <v>1.5849625007211601</v>
      </c>
      <c r="G1346" t="s">
        <v>14</v>
      </c>
    </row>
    <row r="1347" spans="1:7" x14ac:dyDescent="0.25">
      <c r="A1347" s="4" t="s">
        <v>5366</v>
      </c>
      <c r="B1347" t="s">
        <v>5367</v>
      </c>
      <c r="C1347">
        <v>34</v>
      </c>
      <c r="D1347" t="s">
        <v>242</v>
      </c>
      <c r="E1347">
        <v>2</v>
      </c>
      <c r="F1347">
        <v>3.1699250014423099</v>
      </c>
      <c r="G1347" t="s">
        <v>14</v>
      </c>
    </row>
    <row r="1348" spans="1:7" x14ac:dyDescent="0.25">
      <c r="A1348" s="4" t="s">
        <v>5578</v>
      </c>
      <c r="B1348" t="s">
        <v>5579</v>
      </c>
      <c r="C1348">
        <v>53</v>
      </c>
      <c r="D1348" t="s">
        <v>242</v>
      </c>
      <c r="E1348">
        <v>1</v>
      </c>
      <c r="F1348">
        <v>1.5849625007211601</v>
      </c>
      <c r="G1348" t="s">
        <v>14</v>
      </c>
    </row>
    <row r="1349" spans="1:7" x14ac:dyDescent="0.25">
      <c r="A1349" s="4" t="s">
        <v>5213</v>
      </c>
      <c r="B1349" t="s">
        <v>5214</v>
      </c>
      <c r="C1349">
        <v>18</v>
      </c>
      <c r="D1349" t="s">
        <v>242</v>
      </c>
      <c r="E1349">
        <v>1</v>
      </c>
      <c r="F1349">
        <v>1.5849625007211601</v>
      </c>
      <c r="G1349" t="s">
        <v>14</v>
      </c>
    </row>
    <row r="1350" spans="1:7" x14ac:dyDescent="0.25">
      <c r="A1350" s="4" t="s">
        <v>6202</v>
      </c>
      <c r="B1350" t="s">
        <v>1638</v>
      </c>
      <c r="C1350">
        <v>53</v>
      </c>
      <c r="D1350" t="s">
        <v>242</v>
      </c>
      <c r="E1350">
        <v>1</v>
      </c>
      <c r="F1350">
        <v>2</v>
      </c>
      <c r="G1350" t="s">
        <v>14</v>
      </c>
    </row>
    <row r="1351" spans="1:7" x14ac:dyDescent="0.25">
      <c r="A1351" s="4" t="s">
        <v>4003</v>
      </c>
      <c r="B1351" t="s">
        <v>5614</v>
      </c>
      <c r="C1351">
        <v>55</v>
      </c>
      <c r="D1351" t="s">
        <v>242</v>
      </c>
      <c r="E1351">
        <v>2</v>
      </c>
      <c r="F1351">
        <v>1.5849625007211601</v>
      </c>
      <c r="G1351" t="s">
        <v>14</v>
      </c>
    </row>
    <row r="1352" spans="1:7" x14ac:dyDescent="0.25">
      <c r="A1352" s="4" t="s">
        <v>5538</v>
      </c>
      <c r="B1352" t="s">
        <v>5539</v>
      </c>
      <c r="C1352">
        <v>49</v>
      </c>
      <c r="D1352" t="s">
        <v>242</v>
      </c>
      <c r="E1352">
        <v>1</v>
      </c>
      <c r="F1352">
        <v>1.5849625007211601</v>
      </c>
      <c r="G1352" t="s">
        <v>14</v>
      </c>
    </row>
    <row r="1353" spans="1:7" x14ac:dyDescent="0.25">
      <c r="A1353" s="4" t="s">
        <v>4544</v>
      </c>
      <c r="B1353" t="s">
        <v>4545</v>
      </c>
      <c r="C1353">
        <v>25</v>
      </c>
      <c r="D1353" t="s">
        <v>242</v>
      </c>
      <c r="E1353">
        <v>1</v>
      </c>
      <c r="F1353">
        <v>1</v>
      </c>
      <c r="G1353" t="s">
        <v>14</v>
      </c>
    </row>
    <row r="1354" spans="1:7" x14ac:dyDescent="0.25">
      <c r="A1354" s="4" t="s">
        <v>5559</v>
      </c>
      <c r="B1354" t="s">
        <v>5560</v>
      </c>
      <c r="C1354">
        <v>50</v>
      </c>
      <c r="D1354" t="s">
        <v>242</v>
      </c>
      <c r="E1354">
        <v>1</v>
      </c>
      <c r="F1354">
        <v>1.5849625007211601</v>
      </c>
      <c r="G1354" t="s">
        <v>14</v>
      </c>
    </row>
    <row r="1355" spans="1:7" x14ac:dyDescent="0.25">
      <c r="A1355" s="4" t="s">
        <v>5864</v>
      </c>
      <c r="B1355" t="s">
        <v>5865</v>
      </c>
      <c r="C1355">
        <v>73</v>
      </c>
      <c r="D1355" t="s">
        <v>242</v>
      </c>
      <c r="E1355">
        <v>1</v>
      </c>
      <c r="F1355">
        <v>1.5849625007211601</v>
      </c>
      <c r="G1355" t="s">
        <v>14</v>
      </c>
    </row>
    <row r="1356" spans="1:7" x14ac:dyDescent="0.25">
      <c r="A1356" s="4" t="s">
        <v>4592</v>
      </c>
      <c r="B1356" t="s">
        <v>4593</v>
      </c>
      <c r="C1356">
        <v>32</v>
      </c>
      <c r="D1356" t="s">
        <v>242</v>
      </c>
      <c r="E1356">
        <v>1</v>
      </c>
      <c r="F1356">
        <v>1</v>
      </c>
      <c r="G1356" t="s">
        <v>14</v>
      </c>
    </row>
    <row r="1357" spans="1:7" x14ac:dyDescent="0.25">
      <c r="A1357" s="4" t="s">
        <v>5342</v>
      </c>
      <c r="B1357" t="s">
        <v>5343</v>
      </c>
      <c r="C1357">
        <v>30</v>
      </c>
      <c r="D1357" t="s">
        <v>242</v>
      </c>
      <c r="E1357">
        <v>1</v>
      </c>
      <c r="F1357">
        <v>1.5849625007211601</v>
      </c>
      <c r="G1357" t="s">
        <v>14</v>
      </c>
    </row>
    <row r="1358" spans="1:7" x14ac:dyDescent="0.25">
      <c r="A1358" s="4" t="s">
        <v>5045</v>
      </c>
      <c r="B1358" t="s">
        <v>5046</v>
      </c>
      <c r="C1358">
        <v>7</v>
      </c>
      <c r="D1358" t="s">
        <v>242</v>
      </c>
      <c r="E1358">
        <v>1</v>
      </c>
      <c r="F1358">
        <v>1.5849625007211601</v>
      </c>
      <c r="G1358" t="s">
        <v>14</v>
      </c>
    </row>
    <row r="1359" spans="1:7" x14ac:dyDescent="0.25">
      <c r="A1359" s="4" t="s">
        <v>6579</v>
      </c>
      <c r="B1359" t="s">
        <v>2115</v>
      </c>
      <c r="C1359">
        <v>67</v>
      </c>
      <c r="D1359" t="s">
        <v>242</v>
      </c>
      <c r="E1359">
        <v>1</v>
      </c>
      <c r="F1359">
        <v>2</v>
      </c>
      <c r="G1359" t="s">
        <v>14</v>
      </c>
    </row>
    <row r="1360" spans="1:7" x14ac:dyDescent="0.25">
      <c r="A1360" s="4" t="s">
        <v>4467</v>
      </c>
      <c r="B1360" t="s">
        <v>1277</v>
      </c>
      <c r="C1360">
        <v>15</v>
      </c>
      <c r="D1360" t="s">
        <v>242</v>
      </c>
      <c r="E1360">
        <v>6</v>
      </c>
      <c r="F1360">
        <v>5</v>
      </c>
      <c r="G1360" t="s">
        <v>14</v>
      </c>
    </row>
    <row r="1361" spans="1:7" x14ac:dyDescent="0.25">
      <c r="A1361" s="4" t="s">
        <v>4874</v>
      </c>
      <c r="B1361" t="s">
        <v>3387</v>
      </c>
      <c r="C1361">
        <v>20</v>
      </c>
      <c r="D1361" t="s">
        <v>242</v>
      </c>
      <c r="E1361">
        <v>1</v>
      </c>
      <c r="F1361">
        <v>1.5849625007211601</v>
      </c>
      <c r="G1361" t="s">
        <v>14</v>
      </c>
    </row>
    <row r="1362" spans="1:7" x14ac:dyDescent="0.25">
      <c r="A1362" s="4" t="s">
        <v>3370</v>
      </c>
      <c r="B1362" t="s">
        <v>3371</v>
      </c>
      <c r="C1362">
        <v>19</v>
      </c>
      <c r="D1362" t="s">
        <v>242</v>
      </c>
      <c r="E1362">
        <v>1</v>
      </c>
      <c r="F1362">
        <v>1.5849625007211601</v>
      </c>
      <c r="G1362" t="s">
        <v>14</v>
      </c>
    </row>
    <row r="1363" spans="1:7" x14ac:dyDescent="0.25">
      <c r="A1363" s="4" t="s">
        <v>6649</v>
      </c>
      <c r="B1363" t="s">
        <v>2218</v>
      </c>
      <c r="C1363">
        <v>19</v>
      </c>
      <c r="D1363" t="s">
        <v>242</v>
      </c>
      <c r="E1363">
        <v>1</v>
      </c>
      <c r="F1363">
        <v>2</v>
      </c>
      <c r="G1363" t="s">
        <v>14</v>
      </c>
    </row>
    <row r="1364" spans="1:7" x14ac:dyDescent="0.25">
      <c r="A1364" s="4" t="s">
        <v>1607</v>
      </c>
      <c r="B1364" t="s">
        <v>1608</v>
      </c>
      <c r="C1364">
        <v>5</v>
      </c>
      <c r="D1364" t="s">
        <v>242</v>
      </c>
      <c r="E1364">
        <v>1</v>
      </c>
      <c r="F1364">
        <v>2</v>
      </c>
      <c r="G1364" t="s">
        <v>14</v>
      </c>
    </row>
    <row r="1365" spans="1:7" x14ac:dyDescent="0.25">
      <c r="A1365" s="4" t="s">
        <v>2946</v>
      </c>
      <c r="B1365" t="s">
        <v>2947</v>
      </c>
      <c r="C1365">
        <v>41</v>
      </c>
      <c r="D1365" t="s">
        <v>242</v>
      </c>
      <c r="E1365">
        <v>1</v>
      </c>
      <c r="F1365">
        <v>2</v>
      </c>
      <c r="G1365" t="s">
        <v>14</v>
      </c>
    </row>
    <row r="1366" spans="1:7" x14ac:dyDescent="0.25">
      <c r="A1366" s="4" t="s">
        <v>5432</v>
      </c>
      <c r="B1366" t="s">
        <v>5433</v>
      </c>
      <c r="C1366">
        <v>41</v>
      </c>
      <c r="D1366" t="s">
        <v>242</v>
      </c>
      <c r="E1366">
        <v>2</v>
      </c>
      <c r="F1366">
        <v>3.1699250014423099</v>
      </c>
      <c r="G1366" t="s">
        <v>14</v>
      </c>
    </row>
    <row r="1367" spans="1:7" x14ac:dyDescent="0.25">
      <c r="A1367" s="4" t="s">
        <v>5336</v>
      </c>
      <c r="B1367" t="s">
        <v>5337</v>
      </c>
      <c r="C1367">
        <v>30</v>
      </c>
      <c r="D1367" t="s">
        <v>242</v>
      </c>
      <c r="E1367">
        <v>1</v>
      </c>
      <c r="F1367">
        <v>1.5849625007211601</v>
      </c>
      <c r="G1367" t="s">
        <v>14</v>
      </c>
    </row>
    <row r="1368" spans="1:7" x14ac:dyDescent="0.25">
      <c r="A1368" s="4" t="s">
        <v>5830</v>
      </c>
      <c r="B1368" t="s">
        <v>5831</v>
      </c>
      <c r="C1368">
        <v>71</v>
      </c>
      <c r="D1368" t="s">
        <v>242</v>
      </c>
      <c r="E1368">
        <v>1</v>
      </c>
      <c r="F1368">
        <v>1.5849625007211601</v>
      </c>
      <c r="G1368" t="s">
        <v>14</v>
      </c>
    </row>
    <row r="1369" spans="1:7" x14ac:dyDescent="0.25">
      <c r="A1369" s="4" t="s">
        <v>1551</v>
      </c>
      <c r="B1369" t="s">
        <v>4609</v>
      </c>
      <c r="C1369">
        <v>34</v>
      </c>
      <c r="D1369" t="s">
        <v>242</v>
      </c>
      <c r="E1369">
        <v>35</v>
      </c>
      <c r="F1369">
        <v>35</v>
      </c>
      <c r="G1369" t="s">
        <v>14</v>
      </c>
    </row>
    <row r="1370" spans="1:7" x14ac:dyDescent="0.25">
      <c r="A1370" s="4" t="s">
        <v>2243</v>
      </c>
      <c r="B1370" t="s">
        <v>2244</v>
      </c>
      <c r="C1370">
        <v>44</v>
      </c>
      <c r="D1370" t="s">
        <v>242</v>
      </c>
      <c r="E1370">
        <v>1</v>
      </c>
      <c r="F1370">
        <v>2</v>
      </c>
      <c r="G1370" t="s">
        <v>14</v>
      </c>
    </row>
    <row r="1371" spans="1:7" x14ac:dyDescent="0.25">
      <c r="A1371" s="4" t="s">
        <v>6662</v>
      </c>
      <c r="B1371" t="s">
        <v>2238</v>
      </c>
      <c r="C1371">
        <v>40</v>
      </c>
      <c r="D1371" t="s">
        <v>242</v>
      </c>
      <c r="E1371">
        <v>1</v>
      </c>
      <c r="F1371">
        <v>2</v>
      </c>
      <c r="G1371" t="s">
        <v>14</v>
      </c>
    </row>
    <row r="1372" spans="1:7" x14ac:dyDescent="0.25">
      <c r="A1372" s="4" t="s">
        <v>4634</v>
      </c>
      <c r="B1372" t="s">
        <v>4635</v>
      </c>
      <c r="C1372">
        <v>37</v>
      </c>
      <c r="D1372" t="s">
        <v>242</v>
      </c>
      <c r="E1372">
        <v>1</v>
      </c>
      <c r="F1372">
        <v>1</v>
      </c>
      <c r="G1372" t="s">
        <v>14</v>
      </c>
    </row>
    <row r="1373" spans="1:7" x14ac:dyDescent="0.25">
      <c r="A1373" s="4" t="s">
        <v>6720</v>
      </c>
      <c r="B1373" t="s">
        <v>2479</v>
      </c>
      <c r="C1373">
        <v>34</v>
      </c>
      <c r="D1373" t="s">
        <v>242</v>
      </c>
      <c r="E1373">
        <v>2</v>
      </c>
      <c r="F1373">
        <v>4</v>
      </c>
      <c r="G1373" t="s">
        <v>14</v>
      </c>
    </row>
    <row r="1374" spans="1:7" x14ac:dyDescent="0.25">
      <c r="A1374" s="4" t="s">
        <v>934</v>
      </c>
      <c r="B1374" t="s">
        <v>935</v>
      </c>
      <c r="C1374">
        <v>30</v>
      </c>
      <c r="D1374" t="s">
        <v>242</v>
      </c>
      <c r="E1374">
        <v>6</v>
      </c>
      <c r="F1374">
        <v>9.50977500432694</v>
      </c>
      <c r="G1374" t="s">
        <v>14</v>
      </c>
    </row>
    <row r="1375" spans="1:7" x14ac:dyDescent="0.25">
      <c r="A1375" s="4" t="s">
        <v>5215</v>
      </c>
      <c r="B1375" t="s">
        <v>5216</v>
      </c>
      <c r="C1375">
        <v>18</v>
      </c>
      <c r="D1375" t="s">
        <v>242</v>
      </c>
      <c r="E1375">
        <v>1</v>
      </c>
      <c r="F1375">
        <v>1.5849625007211601</v>
      </c>
      <c r="G1375" t="s">
        <v>14</v>
      </c>
    </row>
    <row r="1376" spans="1:7" x14ac:dyDescent="0.25">
      <c r="A1376" s="4" t="s">
        <v>1278</v>
      </c>
      <c r="B1376" t="s">
        <v>1279</v>
      </c>
      <c r="C1376">
        <v>18</v>
      </c>
      <c r="D1376" t="s">
        <v>242</v>
      </c>
      <c r="E1376">
        <v>67</v>
      </c>
      <c r="F1376">
        <v>67</v>
      </c>
      <c r="G1376" t="s">
        <v>14</v>
      </c>
    </row>
    <row r="1377" spans="1:7" x14ac:dyDescent="0.25">
      <c r="A1377" s="4" t="s">
        <v>846</v>
      </c>
      <c r="B1377" t="s">
        <v>847</v>
      </c>
      <c r="C1377">
        <v>34</v>
      </c>
      <c r="D1377" t="s">
        <v>242</v>
      </c>
      <c r="E1377">
        <v>1</v>
      </c>
      <c r="F1377">
        <v>1.5849625007211601</v>
      </c>
      <c r="G1377" t="s">
        <v>14</v>
      </c>
    </row>
    <row r="1378" spans="1:7" x14ac:dyDescent="0.25">
      <c r="A1378" s="4" t="s">
        <v>848</v>
      </c>
      <c r="B1378" t="s">
        <v>849</v>
      </c>
      <c r="C1378">
        <v>34</v>
      </c>
      <c r="D1378" t="s">
        <v>242</v>
      </c>
      <c r="E1378">
        <v>6</v>
      </c>
      <c r="F1378">
        <v>9.50977500432694</v>
      </c>
      <c r="G1378" t="s">
        <v>14</v>
      </c>
    </row>
    <row r="1379" spans="1:7" x14ac:dyDescent="0.25">
      <c r="A1379" s="4" t="s">
        <v>361</v>
      </c>
      <c r="B1379" t="s">
        <v>363</v>
      </c>
      <c r="C1379">
        <v>36</v>
      </c>
      <c r="D1379" t="s">
        <v>242</v>
      </c>
      <c r="E1379">
        <v>5</v>
      </c>
      <c r="F1379">
        <v>6.3398500028846296</v>
      </c>
      <c r="G1379" t="s">
        <v>14</v>
      </c>
    </row>
    <row r="1380" spans="1:7" x14ac:dyDescent="0.25">
      <c r="A1380" s="4" t="s">
        <v>4990</v>
      </c>
      <c r="B1380" t="s">
        <v>3804</v>
      </c>
      <c r="C1380">
        <v>66</v>
      </c>
      <c r="D1380" t="s">
        <v>242</v>
      </c>
      <c r="E1380">
        <v>1</v>
      </c>
      <c r="F1380">
        <v>1.5849625007211601</v>
      </c>
      <c r="G1380" t="s">
        <v>14</v>
      </c>
    </row>
    <row r="1381" spans="1:7" x14ac:dyDescent="0.25">
      <c r="A1381" s="4" t="s">
        <v>6733</v>
      </c>
      <c r="B1381" t="s">
        <v>2589</v>
      </c>
      <c r="C1381">
        <v>52</v>
      </c>
      <c r="D1381" t="s">
        <v>242</v>
      </c>
      <c r="E1381">
        <v>1</v>
      </c>
      <c r="F1381">
        <v>2</v>
      </c>
      <c r="G1381" t="s">
        <v>14</v>
      </c>
    </row>
    <row r="1382" spans="1:7" x14ac:dyDescent="0.25">
      <c r="A1382" s="4" t="s">
        <v>4955</v>
      </c>
      <c r="B1382" t="s">
        <v>3695</v>
      </c>
      <c r="C1382">
        <v>55</v>
      </c>
      <c r="D1382" t="s">
        <v>242</v>
      </c>
      <c r="E1382">
        <v>1</v>
      </c>
      <c r="F1382">
        <v>1.5849625007211601</v>
      </c>
      <c r="G1382" t="s">
        <v>14</v>
      </c>
    </row>
    <row r="1383" spans="1:7" x14ac:dyDescent="0.25">
      <c r="A1383" s="4" t="s">
        <v>353</v>
      </c>
      <c r="B1383" t="s">
        <v>355</v>
      </c>
      <c r="C1383">
        <v>34</v>
      </c>
      <c r="D1383" t="s">
        <v>242</v>
      </c>
      <c r="E1383">
        <v>5</v>
      </c>
      <c r="F1383">
        <v>7.9248125036057804</v>
      </c>
      <c r="G1383" t="s">
        <v>14</v>
      </c>
    </row>
    <row r="1384" spans="1:7" x14ac:dyDescent="0.25">
      <c r="A1384" s="4" t="s">
        <v>4903</v>
      </c>
      <c r="B1384" t="s">
        <v>4904</v>
      </c>
      <c r="C1384">
        <v>34</v>
      </c>
      <c r="D1384" t="s">
        <v>242</v>
      </c>
      <c r="E1384">
        <v>1</v>
      </c>
      <c r="F1384">
        <v>-1.5849625007211601</v>
      </c>
      <c r="G1384" t="s">
        <v>14</v>
      </c>
    </row>
    <row r="1385" spans="1:7" x14ac:dyDescent="0.25">
      <c r="A1385" s="4" t="s">
        <v>4940</v>
      </c>
      <c r="B1385" t="s">
        <v>3633</v>
      </c>
      <c r="C1385">
        <v>49</v>
      </c>
      <c r="D1385" t="s">
        <v>242</v>
      </c>
      <c r="E1385">
        <v>1</v>
      </c>
      <c r="F1385">
        <v>1.5849625007211601</v>
      </c>
      <c r="G1385" t="s">
        <v>14</v>
      </c>
    </row>
    <row r="1386" spans="1:7" x14ac:dyDescent="0.25">
      <c r="A1386" s="4" t="s">
        <v>4928</v>
      </c>
      <c r="B1386" t="s">
        <v>3607</v>
      </c>
      <c r="C1386">
        <v>45</v>
      </c>
      <c r="D1386" t="s">
        <v>242</v>
      </c>
      <c r="E1386">
        <v>1</v>
      </c>
      <c r="F1386">
        <v>1.5849625007211601</v>
      </c>
      <c r="G1386" t="s">
        <v>14</v>
      </c>
    </row>
    <row r="1387" spans="1:7" x14ac:dyDescent="0.25">
      <c r="A1387" s="4" t="s">
        <v>4944</v>
      </c>
      <c r="B1387" t="s">
        <v>3652</v>
      </c>
      <c r="C1387">
        <v>50</v>
      </c>
      <c r="D1387" t="s">
        <v>242</v>
      </c>
      <c r="E1387">
        <v>1</v>
      </c>
      <c r="F1387">
        <v>1.5849625007211601</v>
      </c>
      <c r="G1387" t="s">
        <v>14</v>
      </c>
    </row>
    <row r="1388" spans="1:7" x14ac:dyDescent="0.25">
      <c r="A1388" s="4" t="s">
        <v>4938</v>
      </c>
      <c r="B1388" t="s">
        <v>3625</v>
      </c>
      <c r="C1388">
        <v>48</v>
      </c>
      <c r="D1388" t="s">
        <v>242</v>
      </c>
      <c r="E1388">
        <v>1</v>
      </c>
      <c r="F1388">
        <v>1.5849625007211601</v>
      </c>
      <c r="G1388" t="s">
        <v>14</v>
      </c>
    </row>
    <row r="1389" spans="1:7" x14ac:dyDescent="0.25">
      <c r="A1389" s="4" t="s">
        <v>4914</v>
      </c>
      <c r="B1389" t="s">
        <v>3561</v>
      </c>
      <c r="C1389">
        <v>40</v>
      </c>
      <c r="D1389" t="s">
        <v>242</v>
      </c>
      <c r="E1389">
        <v>1</v>
      </c>
      <c r="F1389">
        <v>1.5849625007211601</v>
      </c>
      <c r="G1389" t="s">
        <v>14</v>
      </c>
    </row>
    <row r="1390" spans="1:7" x14ac:dyDescent="0.25">
      <c r="A1390" s="4" t="s">
        <v>898</v>
      </c>
      <c r="B1390" t="s">
        <v>899</v>
      </c>
      <c r="C1390">
        <v>5</v>
      </c>
      <c r="D1390" t="s">
        <v>242</v>
      </c>
      <c r="E1390">
        <v>3</v>
      </c>
      <c r="F1390">
        <v>3.1699250014423099</v>
      </c>
      <c r="G1390" t="s">
        <v>14</v>
      </c>
    </row>
    <row r="1391" spans="1:7" x14ac:dyDescent="0.25">
      <c r="A1391" s="4" t="s">
        <v>491</v>
      </c>
      <c r="B1391" t="s">
        <v>492</v>
      </c>
      <c r="C1391">
        <v>22</v>
      </c>
      <c r="D1391" t="s">
        <v>242</v>
      </c>
      <c r="E1391">
        <v>3</v>
      </c>
      <c r="F1391">
        <v>3.1699250014423099</v>
      </c>
      <c r="G1391" t="s">
        <v>14</v>
      </c>
    </row>
    <row r="1392" spans="1:7" x14ac:dyDescent="0.25">
      <c r="A1392" s="4" t="s">
        <v>5154</v>
      </c>
      <c r="B1392" t="s">
        <v>1280</v>
      </c>
      <c r="C1392">
        <v>15</v>
      </c>
      <c r="D1392" t="s">
        <v>242</v>
      </c>
      <c r="E1392">
        <v>45</v>
      </c>
      <c r="F1392">
        <v>71.323312532451993</v>
      </c>
      <c r="G1392" t="s">
        <v>14</v>
      </c>
    </row>
    <row r="1393" spans="1:7" x14ac:dyDescent="0.25">
      <c r="A1393" s="4" t="s">
        <v>6501</v>
      </c>
      <c r="B1393" t="s">
        <v>1972</v>
      </c>
      <c r="C1393">
        <v>45</v>
      </c>
      <c r="D1393" t="s">
        <v>242</v>
      </c>
      <c r="E1393">
        <v>1</v>
      </c>
      <c r="F1393">
        <v>2</v>
      </c>
      <c r="G1393" t="s">
        <v>14</v>
      </c>
    </row>
    <row r="1394" spans="1:7" x14ac:dyDescent="0.25">
      <c r="A1394" s="4" t="s">
        <v>1281</v>
      </c>
      <c r="B1394" t="s">
        <v>1282</v>
      </c>
      <c r="C1394">
        <v>8</v>
      </c>
      <c r="D1394" t="s">
        <v>242</v>
      </c>
      <c r="E1394">
        <v>99</v>
      </c>
      <c r="F1394">
        <v>99</v>
      </c>
      <c r="G1394" t="s">
        <v>14</v>
      </c>
    </row>
    <row r="1395" spans="1:7" x14ac:dyDescent="0.25">
      <c r="A1395" s="4" t="s">
        <v>2411</v>
      </c>
      <c r="B1395" t="s">
        <v>2412</v>
      </c>
      <c r="C1395">
        <v>21</v>
      </c>
      <c r="D1395" t="s">
        <v>242</v>
      </c>
      <c r="E1395">
        <v>1</v>
      </c>
      <c r="F1395">
        <v>2</v>
      </c>
      <c r="G1395" t="s">
        <v>14</v>
      </c>
    </row>
    <row r="1396" spans="1:7" x14ac:dyDescent="0.25">
      <c r="A1396" s="4" t="s">
        <v>3514</v>
      </c>
      <c r="B1396" t="s">
        <v>3515</v>
      </c>
      <c r="C1396">
        <v>35</v>
      </c>
      <c r="D1396" t="s">
        <v>242</v>
      </c>
      <c r="E1396">
        <v>1</v>
      </c>
      <c r="F1396">
        <v>1.5849625007211601</v>
      </c>
      <c r="G1396" t="s">
        <v>14</v>
      </c>
    </row>
    <row r="1397" spans="1:7" x14ac:dyDescent="0.25">
      <c r="A1397" s="4" t="s">
        <v>226</v>
      </c>
      <c r="B1397" t="s">
        <v>3833</v>
      </c>
      <c r="C1397">
        <v>69</v>
      </c>
      <c r="D1397" t="s">
        <v>242</v>
      </c>
      <c r="E1397">
        <v>1</v>
      </c>
      <c r="F1397">
        <v>1.5849625007211601</v>
      </c>
      <c r="G1397" t="s">
        <v>14</v>
      </c>
    </row>
    <row r="1398" spans="1:7" x14ac:dyDescent="0.25">
      <c r="A1398" s="4" t="s">
        <v>1965</v>
      </c>
      <c r="B1398" t="s">
        <v>1966</v>
      </c>
      <c r="C1398">
        <v>44</v>
      </c>
      <c r="D1398" t="s">
        <v>242</v>
      </c>
      <c r="E1398">
        <v>2</v>
      </c>
      <c r="F1398">
        <v>4</v>
      </c>
      <c r="G1398" t="s">
        <v>14</v>
      </c>
    </row>
    <row r="1399" spans="1:7" x14ac:dyDescent="0.25">
      <c r="A1399" s="4" t="s">
        <v>405</v>
      </c>
      <c r="B1399" t="s">
        <v>406</v>
      </c>
      <c r="C1399">
        <v>47</v>
      </c>
      <c r="D1399" t="s">
        <v>242</v>
      </c>
      <c r="E1399">
        <v>3</v>
      </c>
      <c r="F1399">
        <v>4.75488750216347</v>
      </c>
      <c r="G1399" t="s">
        <v>14</v>
      </c>
    </row>
    <row r="1400" spans="1:7" x14ac:dyDescent="0.25">
      <c r="A1400" s="4" t="s">
        <v>3847</v>
      </c>
      <c r="B1400" t="s">
        <v>3848</v>
      </c>
      <c r="C1400">
        <v>71</v>
      </c>
      <c r="D1400" t="s">
        <v>242</v>
      </c>
      <c r="E1400">
        <v>1</v>
      </c>
      <c r="F1400">
        <v>1.5849625007211601</v>
      </c>
      <c r="G1400" t="s">
        <v>14</v>
      </c>
    </row>
    <row r="1401" spans="1:7" x14ac:dyDescent="0.25">
      <c r="A1401" s="4" t="s">
        <v>1283</v>
      </c>
      <c r="B1401" t="s">
        <v>1284</v>
      </c>
      <c r="C1401">
        <v>7</v>
      </c>
      <c r="D1401" t="s">
        <v>242</v>
      </c>
      <c r="E1401">
        <v>36</v>
      </c>
      <c r="F1401">
        <v>36</v>
      </c>
      <c r="G1401" t="s">
        <v>14</v>
      </c>
    </row>
    <row r="1402" spans="1:7" x14ac:dyDescent="0.25">
      <c r="A1402" s="4" t="s">
        <v>4073</v>
      </c>
      <c r="B1402" t="s">
        <v>4902</v>
      </c>
      <c r="C1402">
        <v>34</v>
      </c>
      <c r="D1402" t="s">
        <v>242</v>
      </c>
      <c r="E1402">
        <v>2</v>
      </c>
      <c r="F1402">
        <v>0</v>
      </c>
      <c r="G1402" t="s">
        <v>14</v>
      </c>
    </row>
    <row r="1403" spans="1:7" x14ac:dyDescent="0.25">
      <c r="A1403" s="4" t="s">
        <v>3372</v>
      </c>
      <c r="B1403" t="s">
        <v>3373</v>
      </c>
      <c r="C1403">
        <v>19</v>
      </c>
      <c r="D1403" t="s">
        <v>242</v>
      </c>
      <c r="E1403">
        <v>1</v>
      </c>
      <c r="F1403">
        <v>1.5849625007211601</v>
      </c>
      <c r="G1403" t="s">
        <v>14</v>
      </c>
    </row>
    <row r="1404" spans="1:7" x14ac:dyDescent="0.25">
      <c r="A1404" s="4" t="s">
        <v>798</v>
      </c>
      <c r="B1404" t="s">
        <v>799</v>
      </c>
      <c r="C1404">
        <v>14</v>
      </c>
      <c r="D1404" t="s">
        <v>242</v>
      </c>
      <c r="E1404">
        <v>1</v>
      </c>
      <c r="F1404">
        <v>1.5849625007211601</v>
      </c>
      <c r="G1404" t="s">
        <v>14</v>
      </c>
    </row>
    <row r="1405" spans="1:7" x14ac:dyDescent="0.25">
      <c r="A1405" s="4" t="s">
        <v>794</v>
      </c>
      <c r="B1405" t="s">
        <v>796</v>
      </c>
      <c r="C1405">
        <v>13</v>
      </c>
      <c r="D1405" t="s">
        <v>242</v>
      </c>
      <c r="E1405">
        <v>4</v>
      </c>
      <c r="F1405">
        <v>6.3398500028846296</v>
      </c>
      <c r="G1405" t="s">
        <v>14</v>
      </c>
    </row>
    <row r="1406" spans="1:7" x14ac:dyDescent="0.25">
      <c r="A1406" s="4" t="s">
        <v>2340</v>
      </c>
      <c r="B1406" t="s">
        <v>2341</v>
      </c>
      <c r="C1406">
        <v>13</v>
      </c>
      <c r="D1406" t="s">
        <v>242</v>
      </c>
      <c r="E1406">
        <v>2</v>
      </c>
      <c r="F1406">
        <v>4</v>
      </c>
      <c r="G1406" t="s">
        <v>14</v>
      </c>
    </row>
    <row r="1407" spans="1:7" x14ac:dyDescent="0.25">
      <c r="A1407" s="4" t="s">
        <v>2285</v>
      </c>
      <c r="B1407" t="s">
        <v>2286</v>
      </c>
      <c r="C1407">
        <v>7</v>
      </c>
      <c r="D1407" t="s">
        <v>242</v>
      </c>
      <c r="E1407">
        <v>1</v>
      </c>
      <c r="F1407">
        <v>2</v>
      </c>
      <c r="G1407" t="s">
        <v>14</v>
      </c>
    </row>
    <row r="1408" spans="1:7" x14ac:dyDescent="0.25">
      <c r="A1408" s="4" t="s">
        <v>2737</v>
      </c>
      <c r="B1408" t="s">
        <v>2738</v>
      </c>
      <c r="C1408">
        <v>72</v>
      </c>
      <c r="D1408" t="s">
        <v>242</v>
      </c>
      <c r="E1408">
        <v>1</v>
      </c>
      <c r="F1408">
        <v>2</v>
      </c>
      <c r="G1408" t="s">
        <v>14</v>
      </c>
    </row>
    <row r="1409" spans="1:7" x14ac:dyDescent="0.25">
      <c r="A1409" s="4" t="s">
        <v>3216</v>
      </c>
      <c r="B1409" t="s">
        <v>3217</v>
      </c>
      <c r="C1409">
        <v>8</v>
      </c>
      <c r="D1409" t="s">
        <v>242</v>
      </c>
      <c r="E1409">
        <v>1</v>
      </c>
      <c r="F1409">
        <v>1.5849625007211601</v>
      </c>
      <c r="G1409" t="s">
        <v>14</v>
      </c>
    </row>
    <row r="1410" spans="1:7" x14ac:dyDescent="0.25">
      <c r="A1410" s="4" t="s">
        <v>2382</v>
      </c>
      <c r="B1410" t="s">
        <v>2383</v>
      </c>
      <c r="C1410">
        <v>18</v>
      </c>
      <c r="D1410" t="s">
        <v>242</v>
      </c>
      <c r="E1410">
        <v>1</v>
      </c>
      <c r="F1410">
        <v>2</v>
      </c>
      <c r="G1410" t="s">
        <v>14</v>
      </c>
    </row>
    <row r="1411" spans="1:7" x14ac:dyDescent="0.25">
      <c r="A1411" s="4" t="s">
        <v>4052</v>
      </c>
      <c r="B1411" t="s">
        <v>4877</v>
      </c>
      <c r="C1411">
        <v>22</v>
      </c>
      <c r="D1411" t="s">
        <v>242</v>
      </c>
      <c r="E1411">
        <v>2</v>
      </c>
      <c r="F1411">
        <v>0</v>
      </c>
      <c r="G1411" t="s">
        <v>14</v>
      </c>
    </row>
    <row r="1412" spans="1:7" x14ac:dyDescent="0.25">
      <c r="A1412" s="4" t="s">
        <v>683</v>
      </c>
      <c r="B1412" t="s">
        <v>684</v>
      </c>
      <c r="C1412">
        <v>68</v>
      </c>
      <c r="D1412" t="s">
        <v>242</v>
      </c>
      <c r="E1412">
        <v>2</v>
      </c>
      <c r="F1412">
        <v>4</v>
      </c>
      <c r="G1412" t="s">
        <v>14</v>
      </c>
    </row>
    <row r="1413" spans="1:7" x14ac:dyDescent="0.25">
      <c r="A1413" s="4" t="s">
        <v>4905</v>
      </c>
      <c r="B1413" t="s">
        <v>4906</v>
      </c>
      <c r="C1413">
        <v>35</v>
      </c>
      <c r="D1413" t="s">
        <v>242</v>
      </c>
      <c r="E1413">
        <v>2</v>
      </c>
      <c r="F1413">
        <v>3.1699250014423099</v>
      </c>
      <c r="G1413" t="s">
        <v>14</v>
      </c>
    </row>
    <row r="1414" spans="1:7" x14ac:dyDescent="0.25">
      <c r="A1414" s="4" t="s">
        <v>6763</v>
      </c>
      <c r="B1414" t="s">
        <v>2766</v>
      </c>
      <c r="C1414">
        <v>77</v>
      </c>
      <c r="D1414" t="s">
        <v>242</v>
      </c>
      <c r="E1414">
        <v>1</v>
      </c>
      <c r="F1414">
        <v>2</v>
      </c>
      <c r="G1414" t="s">
        <v>14</v>
      </c>
    </row>
    <row r="1415" spans="1:7" x14ac:dyDescent="0.25">
      <c r="A1415" s="4" t="s">
        <v>6712</v>
      </c>
      <c r="B1415" t="s">
        <v>2436</v>
      </c>
      <c r="C1415">
        <v>26</v>
      </c>
      <c r="D1415" t="s">
        <v>242</v>
      </c>
      <c r="E1415">
        <v>2</v>
      </c>
      <c r="F1415">
        <v>4</v>
      </c>
      <c r="G1415" t="s">
        <v>14</v>
      </c>
    </row>
    <row r="1416" spans="1:7" x14ac:dyDescent="0.25">
      <c r="A1416" s="4" t="s">
        <v>6435</v>
      </c>
      <c r="B1416" t="s">
        <v>1849</v>
      </c>
      <c r="C1416">
        <v>18</v>
      </c>
      <c r="D1416" t="s">
        <v>242</v>
      </c>
      <c r="E1416">
        <v>1</v>
      </c>
      <c r="F1416">
        <v>2</v>
      </c>
      <c r="G1416" t="s">
        <v>14</v>
      </c>
    </row>
    <row r="1417" spans="1:7" x14ac:dyDescent="0.25">
      <c r="A1417" s="4" t="s">
        <v>778</v>
      </c>
      <c r="B1417" t="s">
        <v>779</v>
      </c>
      <c r="C1417">
        <v>7</v>
      </c>
      <c r="D1417" t="s">
        <v>242</v>
      </c>
      <c r="E1417">
        <v>3</v>
      </c>
      <c r="F1417">
        <v>4.75488750216347</v>
      </c>
      <c r="G1417" t="s">
        <v>14</v>
      </c>
    </row>
    <row r="1418" spans="1:7" x14ac:dyDescent="0.25">
      <c r="A1418" s="4" t="s">
        <v>441</v>
      </c>
      <c r="B1418" t="s">
        <v>442</v>
      </c>
      <c r="C1418">
        <v>80</v>
      </c>
      <c r="D1418" t="s">
        <v>242</v>
      </c>
      <c r="E1418">
        <v>2</v>
      </c>
      <c r="F1418">
        <v>3.1699250014423099</v>
      </c>
      <c r="G1418" t="s">
        <v>14</v>
      </c>
    </row>
    <row r="1419" spans="1:7" x14ac:dyDescent="0.25">
      <c r="A1419" s="4" t="s">
        <v>6767</v>
      </c>
      <c r="B1419" t="s">
        <v>2795</v>
      </c>
      <c r="C1419">
        <v>80</v>
      </c>
      <c r="D1419" t="s">
        <v>242</v>
      </c>
      <c r="E1419">
        <v>2</v>
      </c>
      <c r="F1419">
        <v>4</v>
      </c>
      <c r="G1419" t="s">
        <v>14</v>
      </c>
    </row>
    <row r="1420" spans="1:7" x14ac:dyDescent="0.25">
      <c r="A1420" s="4" t="s">
        <v>6628</v>
      </c>
      <c r="B1420" t="s">
        <v>2188</v>
      </c>
      <c r="C1420">
        <v>80</v>
      </c>
      <c r="D1420" t="s">
        <v>242</v>
      </c>
      <c r="E1420">
        <v>1</v>
      </c>
      <c r="F1420">
        <v>2</v>
      </c>
      <c r="G1420" t="s">
        <v>14</v>
      </c>
    </row>
    <row r="1421" spans="1:7" x14ac:dyDescent="0.25">
      <c r="A1421" s="4" t="s">
        <v>6013</v>
      </c>
      <c r="B1421" t="s">
        <v>6014</v>
      </c>
      <c r="C1421">
        <v>11</v>
      </c>
      <c r="D1421" t="s">
        <v>242</v>
      </c>
      <c r="E1421">
        <v>1</v>
      </c>
      <c r="F1421">
        <v>1.5849625007211601</v>
      </c>
      <c r="G1421" t="s">
        <v>14</v>
      </c>
    </row>
    <row r="1422" spans="1:7" x14ac:dyDescent="0.25">
      <c r="A1422" s="4" t="s">
        <v>5743</v>
      </c>
      <c r="B1422" t="s">
        <v>5744</v>
      </c>
      <c r="C1422">
        <v>65</v>
      </c>
      <c r="D1422" t="s">
        <v>242</v>
      </c>
      <c r="E1422">
        <v>1</v>
      </c>
      <c r="F1422">
        <v>1.5849625007211601</v>
      </c>
      <c r="G1422" t="s">
        <v>14</v>
      </c>
    </row>
    <row r="1423" spans="1:7" x14ac:dyDescent="0.25">
      <c r="A1423" s="4" t="s">
        <v>5528</v>
      </c>
      <c r="B1423" t="s">
        <v>5529</v>
      </c>
      <c r="C1423">
        <v>49</v>
      </c>
      <c r="D1423" t="s">
        <v>242</v>
      </c>
      <c r="E1423">
        <v>1</v>
      </c>
      <c r="F1423">
        <v>1.5849625007211601</v>
      </c>
      <c r="G1423" t="s">
        <v>14</v>
      </c>
    </row>
    <row r="1424" spans="1:7" x14ac:dyDescent="0.25">
      <c r="A1424" s="4" t="s">
        <v>5735</v>
      </c>
      <c r="B1424" t="s">
        <v>5736</v>
      </c>
      <c r="C1424">
        <v>64</v>
      </c>
      <c r="D1424" t="s">
        <v>242</v>
      </c>
      <c r="E1424">
        <v>1</v>
      </c>
      <c r="F1424">
        <v>1.5849625007211601</v>
      </c>
      <c r="G1424" t="s">
        <v>14</v>
      </c>
    </row>
    <row r="1425" spans="1:7" x14ac:dyDescent="0.25">
      <c r="A1425" s="4" t="s">
        <v>5363</v>
      </c>
      <c r="B1425" t="s">
        <v>5364</v>
      </c>
      <c r="C1425">
        <v>34</v>
      </c>
      <c r="D1425" t="s">
        <v>242</v>
      </c>
      <c r="E1425">
        <v>1</v>
      </c>
      <c r="F1425">
        <v>1.5849625007211601</v>
      </c>
      <c r="G1425" t="s">
        <v>14</v>
      </c>
    </row>
    <row r="1426" spans="1:7" x14ac:dyDescent="0.25">
      <c r="A1426" s="4" t="s">
        <v>5580</v>
      </c>
      <c r="B1426" t="s">
        <v>5581</v>
      </c>
      <c r="C1426">
        <v>53</v>
      </c>
      <c r="D1426" t="s">
        <v>242</v>
      </c>
      <c r="E1426">
        <v>1</v>
      </c>
      <c r="F1426">
        <v>1.5849625007211601</v>
      </c>
      <c r="G1426" t="s">
        <v>14</v>
      </c>
    </row>
    <row r="1427" spans="1:7" x14ac:dyDescent="0.25">
      <c r="A1427" s="4" t="s">
        <v>5348</v>
      </c>
      <c r="B1427" t="s">
        <v>5349</v>
      </c>
      <c r="C1427">
        <v>32</v>
      </c>
      <c r="D1427" t="s">
        <v>242</v>
      </c>
      <c r="E1427">
        <v>1</v>
      </c>
      <c r="F1427">
        <v>1.5849625007211601</v>
      </c>
      <c r="G1427" t="s">
        <v>14</v>
      </c>
    </row>
    <row r="1428" spans="1:7" x14ac:dyDescent="0.25">
      <c r="A1428" s="4" t="s">
        <v>1285</v>
      </c>
      <c r="B1428" t="s">
        <v>1286</v>
      </c>
      <c r="C1428">
        <v>43</v>
      </c>
      <c r="D1428" t="s">
        <v>242</v>
      </c>
      <c r="E1428">
        <v>1</v>
      </c>
      <c r="F1428">
        <v>1</v>
      </c>
      <c r="G1428" t="s">
        <v>14</v>
      </c>
    </row>
    <row r="1429" spans="1:7" x14ac:dyDescent="0.25">
      <c r="A1429" s="4" t="s">
        <v>6504</v>
      </c>
      <c r="B1429" t="s">
        <v>1977</v>
      </c>
      <c r="C1429">
        <v>46</v>
      </c>
      <c r="D1429" t="s">
        <v>242</v>
      </c>
      <c r="E1429">
        <v>1</v>
      </c>
      <c r="F1429">
        <v>2</v>
      </c>
      <c r="G1429" t="s">
        <v>14</v>
      </c>
    </row>
    <row r="1430" spans="1:7" x14ac:dyDescent="0.25">
      <c r="A1430" s="4" t="s">
        <v>1042</v>
      </c>
      <c r="B1430" t="s">
        <v>1043</v>
      </c>
      <c r="C1430">
        <v>46</v>
      </c>
      <c r="D1430" t="s">
        <v>242</v>
      </c>
      <c r="E1430">
        <v>1</v>
      </c>
      <c r="F1430">
        <v>2</v>
      </c>
      <c r="G1430" t="s">
        <v>14</v>
      </c>
    </row>
    <row r="1431" spans="1:7" x14ac:dyDescent="0.25">
      <c r="A1431" s="4" t="s">
        <v>2542</v>
      </c>
      <c r="B1431" t="s">
        <v>2543</v>
      </c>
      <c r="C1431">
        <v>49</v>
      </c>
      <c r="D1431" t="s">
        <v>242</v>
      </c>
      <c r="E1431">
        <v>2</v>
      </c>
      <c r="F1431">
        <v>4</v>
      </c>
      <c r="G1431" t="s">
        <v>14</v>
      </c>
    </row>
    <row r="1432" spans="1:7" x14ac:dyDescent="0.25">
      <c r="A1432" s="4" t="s">
        <v>339</v>
      </c>
      <c r="B1432" t="s">
        <v>341</v>
      </c>
      <c r="C1432">
        <v>29</v>
      </c>
      <c r="D1432" t="s">
        <v>242</v>
      </c>
      <c r="E1432">
        <v>9</v>
      </c>
      <c r="F1432">
        <v>14.264662506490399</v>
      </c>
      <c r="G1432" t="s">
        <v>14</v>
      </c>
    </row>
    <row r="1433" spans="1:7" x14ac:dyDescent="0.25">
      <c r="A1433" s="4" t="s">
        <v>1991</v>
      </c>
      <c r="B1433" t="s">
        <v>1992</v>
      </c>
      <c r="C1433">
        <v>50</v>
      </c>
      <c r="D1433" t="s">
        <v>242</v>
      </c>
      <c r="E1433">
        <v>1</v>
      </c>
      <c r="F1433">
        <v>2</v>
      </c>
      <c r="G1433" t="s">
        <v>14</v>
      </c>
    </row>
    <row r="1434" spans="1:7" x14ac:dyDescent="0.25">
      <c r="A1434" s="4" t="s">
        <v>392</v>
      </c>
      <c r="B1434" t="s">
        <v>393</v>
      </c>
      <c r="C1434">
        <v>46</v>
      </c>
      <c r="D1434" t="s">
        <v>242</v>
      </c>
      <c r="E1434">
        <v>3</v>
      </c>
      <c r="F1434">
        <v>4.75488750216347</v>
      </c>
      <c r="G1434" t="s">
        <v>14</v>
      </c>
    </row>
    <row r="1435" spans="1:7" x14ac:dyDescent="0.25">
      <c r="A1435" s="4" t="s">
        <v>1735</v>
      </c>
      <c r="B1435" t="s">
        <v>1736</v>
      </c>
      <c r="C1435">
        <v>41</v>
      </c>
      <c r="D1435" t="s">
        <v>242</v>
      </c>
      <c r="E1435">
        <v>1</v>
      </c>
      <c r="F1435">
        <v>2</v>
      </c>
      <c r="G1435" t="s">
        <v>14</v>
      </c>
    </row>
    <row r="1436" spans="1:7" x14ac:dyDescent="0.25">
      <c r="A1436" s="4" t="s">
        <v>6151</v>
      </c>
      <c r="B1436" t="s">
        <v>6152</v>
      </c>
      <c r="C1436">
        <v>72</v>
      </c>
      <c r="D1436" t="s">
        <v>242</v>
      </c>
      <c r="E1436">
        <v>1</v>
      </c>
      <c r="F1436">
        <v>1.5849625007211601</v>
      </c>
      <c r="G1436" t="s">
        <v>14</v>
      </c>
    </row>
    <row r="1437" spans="1:7" x14ac:dyDescent="0.25">
      <c r="A1437" s="4" t="s">
        <v>6108</v>
      </c>
      <c r="B1437" t="s">
        <v>1287</v>
      </c>
      <c r="C1437">
        <v>46</v>
      </c>
      <c r="D1437" t="s">
        <v>242</v>
      </c>
      <c r="E1437">
        <v>1</v>
      </c>
      <c r="F1437">
        <v>1.5849625007211601</v>
      </c>
      <c r="G1437" t="s">
        <v>14</v>
      </c>
    </row>
    <row r="1438" spans="1:7" x14ac:dyDescent="0.25">
      <c r="A1438" s="4" t="s">
        <v>6095</v>
      </c>
      <c r="B1438" t="s">
        <v>6096</v>
      </c>
      <c r="C1438">
        <v>39</v>
      </c>
      <c r="D1438" t="s">
        <v>242</v>
      </c>
      <c r="E1438">
        <v>2</v>
      </c>
      <c r="F1438">
        <v>3.1699250014423099</v>
      </c>
      <c r="G1438" t="s">
        <v>14</v>
      </c>
    </row>
    <row r="1439" spans="1:7" x14ac:dyDescent="0.25">
      <c r="A1439" s="4" t="s">
        <v>6072</v>
      </c>
      <c r="B1439" t="s">
        <v>6073</v>
      </c>
      <c r="C1439">
        <v>29</v>
      </c>
      <c r="D1439" t="s">
        <v>242</v>
      </c>
      <c r="E1439">
        <v>1</v>
      </c>
      <c r="F1439">
        <v>1.5849625007211601</v>
      </c>
      <c r="G1439" t="s">
        <v>14</v>
      </c>
    </row>
    <row r="1440" spans="1:7" x14ac:dyDescent="0.25">
      <c r="A1440" s="4" t="s">
        <v>4433</v>
      </c>
      <c r="B1440" t="s">
        <v>4434</v>
      </c>
      <c r="C1440">
        <v>13</v>
      </c>
      <c r="D1440" t="s">
        <v>242</v>
      </c>
      <c r="E1440">
        <v>1</v>
      </c>
      <c r="F1440">
        <v>1</v>
      </c>
      <c r="G1440" t="s">
        <v>14</v>
      </c>
    </row>
    <row r="1441" spans="1:7" x14ac:dyDescent="0.25">
      <c r="A1441" s="4" t="s">
        <v>6001</v>
      </c>
      <c r="B1441" t="s">
        <v>6002</v>
      </c>
      <c r="C1441">
        <v>5</v>
      </c>
      <c r="D1441" t="s">
        <v>242</v>
      </c>
      <c r="E1441">
        <v>1</v>
      </c>
      <c r="F1441">
        <v>1.5849625007211601</v>
      </c>
      <c r="G1441" t="s">
        <v>14</v>
      </c>
    </row>
    <row r="1442" spans="1:7" x14ac:dyDescent="0.25">
      <c r="A1442" s="4" t="s">
        <v>5123</v>
      </c>
      <c r="B1442" t="s">
        <v>5124</v>
      </c>
      <c r="C1442">
        <v>13</v>
      </c>
      <c r="D1442" t="s">
        <v>242</v>
      </c>
      <c r="E1442">
        <v>1</v>
      </c>
      <c r="F1442">
        <v>1.5849625007211601</v>
      </c>
      <c r="G1442" t="s">
        <v>14</v>
      </c>
    </row>
    <row r="1443" spans="1:7" x14ac:dyDescent="0.25">
      <c r="A1443" s="4" t="s">
        <v>1288</v>
      </c>
      <c r="B1443" t="s">
        <v>1289</v>
      </c>
      <c r="C1443">
        <v>6</v>
      </c>
      <c r="D1443" t="s">
        <v>242</v>
      </c>
      <c r="E1443">
        <v>13</v>
      </c>
      <c r="F1443">
        <v>13</v>
      </c>
      <c r="G1443" t="s">
        <v>14</v>
      </c>
    </row>
    <row r="1444" spans="1:7" x14ac:dyDescent="0.25">
      <c r="A1444" s="4" t="s">
        <v>384</v>
      </c>
      <c r="B1444" t="s">
        <v>385</v>
      </c>
      <c r="C1444">
        <v>43</v>
      </c>
      <c r="D1444" t="s">
        <v>242</v>
      </c>
      <c r="E1444">
        <v>1</v>
      </c>
      <c r="F1444">
        <v>1.5849625007211601</v>
      </c>
      <c r="G1444" t="s">
        <v>14</v>
      </c>
    </row>
    <row r="1445" spans="1:7" x14ac:dyDescent="0.25">
      <c r="A1445" s="4" t="s">
        <v>4070</v>
      </c>
      <c r="B1445" t="s">
        <v>4899</v>
      </c>
      <c r="C1445">
        <v>31</v>
      </c>
      <c r="D1445" t="s">
        <v>242</v>
      </c>
      <c r="E1445">
        <v>2</v>
      </c>
      <c r="F1445">
        <v>0</v>
      </c>
      <c r="G1445" t="s">
        <v>14</v>
      </c>
    </row>
    <row r="1446" spans="1:7" x14ac:dyDescent="0.25">
      <c r="A1446" s="4" t="s">
        <v>108</v>
      </c>
      <c r="B1446" t="s">
        <v>3251</v>
      </c>
      <c r="C1446">
        <v>9</v>
      </c>
      <c r="D1446" t="s">
        <v>242</v>
      </c>
      <c r="E1446">
        <v>1</v>
      </c>
      <c r="F1446">
        <v>1.5849625007211601</v>
      </c>
      <c r="G1446" t="s">
        <v>14</v>
      </c>
    </row>
    <row r="1447" spans="1:7" x14ac:dyDescent="0.25">
      <c r="A1447" s="4" t="s">
        <v>2281</v>
      </c>
      <c r="B1447" t="s">
        <v>2282</v>
      </c>
      <c r="C1447">
        <v>6</v>
      </c>
      <c r="D1447" t="s">
        <v>242</v>
      </c>
      <c r="E1447">
        <v>2</v>
      </c>
      <c r="F1447">
        <v>4</v>
      </c>
      <c r="G1447" t="s">
        <v>14</v>
      </c>
    </row>
    <row r="1448" spans="1:7" x14ac:dyDescent="0.25">
      <c r="A1448" s="4" t="s">
        <v>2302</v>
      </c>
      <c r="B1448" t="s">
        <v>2303</v>
      </c>
      <c r="C1448">
        <v>9</v>
      </c>
      <c r="D1448" t="s">
        <v>242</v>
      </c>
      <c r="E1448">
        <v>2</v>
      </c>
      <c r="F1448">
        <v>4</v>
      </c>
      <c r="G1448" t="s">
        <v>14</v>
      </c>
    </row>
    <row r="1449" spans="1:7" x14ac:dyDescent="0.25">
      <c r="A1449" s="4" t="s">
        <v>6232</v>
      </c>
      <c r="B1449" t="s">
        <v>1590</v>
      </c>
      <c r="C1449">
        <v>14</v>
      </c>
      <c r="D1449" t="s">
        <v>242</v>
      </c>
      <c r="E1449">
        <v>1</v>
      </c>
      <c r="F1449">
        <v>2</v>
      </c>
      <c r="G1449" t="s">
        <v>14</v>
      </c>
    </row>
    <row r="1450" spans="1:7" x14ac:dyDescent="0.25">
      <c r="A1450" s="4" t="s">
        <v>6181</v>
      </c>
      <c r="B1450" t="s">
        <v>1590</v>
      </c>
      <c r="C1450">
        <v>14</v>
      </c>
      <c r="D1450" t="s">
        <v>242</v>
      </c>
      <c r="E1450">
        <v>1</v>
      </c>
      <c r="F1450">
        <v>2</v>
      </c>
      <c r="G1450" t="s">
        <v>14</v>
      </c>
    </row>
    <row r="1451" spans="1:7" x14ac:dyDescent="0.25">
      <c r="A1451" s="4" t="s">
        <v>6360</v>
      </c>
      <c r="B1451" t="s">
        <v>3180</v>
      </c>
      <c r="C1451">
        <v>56</v>
      </c>
      <c r="D1451" t="s">
        <v>242</v>
      </c>
      <c r="E1451">
        <v>1</v>
      </c>
      <c r="F1451">
        <v>2</v>
      </c>
      <c r="G1451" t="s">
        <v>14</v>
      </c>
    </row>
    <row r="1452" spans="1:7" x14ac:dyDescent="0.25">
      <c r="A1452" s="4" t="s">
        <v>1290</v>
      </c>
      <c r="B1452" t="s">
        <v>1291</v>
      </c>
      <c r="C1452">
        <v>52</v>
      </c>
      <c r="D1452" t="s">
        <v>242</v>
      </c>
      <c r="E1452">
        <v>11</v>
      </c>
      <c r="F1452">
        <v>11</v>
      </c>
      <c r="G1452" t="s">
        <v>14</v>
      </c>
    </row>
    <row r="1453" spans="1:7" x14ac:dyDescent="0.25">
      <c r="A1453" s="4" t="s">
        <v>867</v>
      </c>
      <c r="B1453" t="s">
        <v>869</v>
      </c>
      <c r="C1453">
        <v>52</v>
      </c>
      <c r="D1453" t="s">
        <v>242</v>
      </c>
      <c r="E1453">
        <v>4</v>
      </c>
      <c r="F1453">
        <v>4.75488750216347</v>
      </c>
      <c r="G1453" t="s">
        <v>14</v>
      </c>
    </row>
    <row r="1454" spans="1:7" x14ac:dyDescent="0.25">
      <c r="A1454" s="4" t="s">
        <v>3818</v>
      </c>
      <c r="B1454" t="s">
        <v>3819</v>
      </c>
      <c r="C1454">
        <v>68</v>
      </c>
      <c r="D1454" t="s">
        <v>242</v>
      </c>
      <c r="E1454">
        <v>1</v>
      </c>
      <c r="F1454">
        <v>1.5849625007211601</v>
      </c>
      <c r="G1454" t="s">
        <v>14</v>
      </c>
    </row>
    <row r="1455" spans="1:7" x14ac:dyDescent="0.25">
      <c r="A1455" s="4" t="s">
        <v>2610</v>
      </c>
      <c r="B1455" t="s">
        <v>2611</v>
      </c>
      <c r="C1455">
        <v>56</v>
      </c>
      <c r="D1455" t="s">
        <v>242</v>
      </c>
      <c r="E1455">
        <v>1</v>
      </c>
      <c r="F1455">
        <v>2</v>
      </c>
      <c r="G1455" t="s">
        <v>14</v>
      </c>
    </row>
    <row r="1456" spans="1:7" x14ac:dyDescent="0.25">
      <c r="A1456" s="4" t="s">
        <v>2718</v>
      </c>
      <c r="B1456" t="s">
        <v>2719</v>
      </c>
      <c r="C1456">
        <v>68</v>
      </c>
      <c r="D1456" t="s">
        <v>242</v>
      </c>
      <c r="E1456">
        <v>1</v>
      </c>
      <c r="F1456">
        <v>2</v>
      </c>
      <c r="G1456" t="s">
        <v>14</v>
      </c>
    </row>
    <row r="1457" spans="1:7" x14ac:dyDescent="0.25">
      <c r="A1457" s="4" t="s">
        <v>2552</v>
      </c>
      <c r="B1457" t="s">
        <v>2553</v>
      </c>
      <c r="C1457">
        <v>49</v>
      </c>
      <c r="D1457" t="s">
        <v>242</v>
      </c>
      <c r="E1457">
        <v>1</v>
      </c>
      <c r="F1457">
        <v>2</v>
      </c>
      <c r="G1457" t="s">
        <v>14</v>
      </c>
    </row>
    <row r="1458" spans="1:7" x14ac:dyDescent="0.25">
      <c r="A1458" s="4" t="s">
        <v>3834</v>
      </c>
      <c r="B1458" t="s">
        <v>3835</v>
      </c>
      <c r="C1458">
        <v>69</v>
      </c>
      <c r="D1458" t="s">
        <v>242</v>
      </c>
      <c r="E1458">
        <v>1</v>
      </c>
      <c r="F1458">
        <v>1.5849625007211601</v>
      </c>
      <c r="G1458" t="s">
        <v>14</v>
      </c>
    </row>
    <row r="1459" spans="1:7" x14ac:dyDescent="0.25">
      <c r="A1459" s="4" t="s">
        <v>4134</v>
      </c>
      <c r="B1459" t="s">
        <v>4343</v>
      </c>
      <c r="C1459">
        <v>8</v>
      </c>
      <c r="D1459" t="s">
        <v>242</v>
      </c>
      <c r="E1459">
        <v>3</v>
      </c>
      <c r="F1459">
        <v>3</v>
      </c>
      <c r="G1459" t="s">
        <v>14</v>
      </c>
    </row>
    <row r="1460" spans="1:7" x14ac:dyDescent="0.25">
      <c r="A1460" s="4" t="s">
        <v>6534</v>
      </c>
      <c r="B1460" t="s">
        <v>2031</v>
      </c>
      <c r="C1460">
        <v>55</v>
      </c>
      <c r="D1460" t="s">
        <v>242</v>
      </c>
      <c r="E1460">
        <v>1</v>
      </c>
      <c r="F1460">
        <v>2</v>
      </c>
      <c r="G1460" t="s">
        <v>14</v>
      </c>
    </row>
    <row r="1461" spans="1:7" x14ac:dyDescent="0.25">
      <c r="A1461" s="4" t="s">
        <v>6460</v>
      </c>
      <c r="B1461" t="s">
        <v>1903</v>
      </c>
      <c r="C1461">
        <v>32</v>
      </c>
      <c r="D1461" t="s">
        <v>242</v>
      </c>
      <c r="E1461">
        <v>1</v>
      </c>
      <c r="F1461">
        <v>2</v>
      </c>
      <c r="G1461" t="s">
        <v>14</v>
      </c>
    </row>
    <row r="1462" spans="1:7" x14ac:dyDescent="0.25">
      <c r="A1462" s="4" t="s">
        <v>6391</v>
      </c>
      <c r="B1462" t="s">
        <v>1782</v>
      </c>
      <c r="C1462">
        <v>8</v>
      </c>
      <c r="D1462" t="s">
        <v>242</v>
      </c>
      <c r="E1462">
        <v>1</v>
      </c>
      <c r="F1462">
        <v>2</v>
      </c>
      <c r="G1462" t="s">
        <v>14</v>
      </c>
    </row>
    <row r="1463" spans="1:7" x14ac:dyDescent="0.25">
      <c r="A1463" s="4" t="s">
        <v>6589</v>
      </c>
      <c r="B1463" t="s">
        <v>2131</v>
      </c>
      <c r="C1463">
        <v>68</v>
      </c>
      <c r="D1463" t="s">
        <v>242</v>
      </c>
      <c r="E1463">
        <v>1</v>
      </c>
      <c r="F1463">
        <v>2</v>
      </c>
      <c r="G1463" t="s">
        <v>14</v>
      </c>
    </row>
    <row r="1464" spans="1:7" x14ac:dyDescent="0.25">
      <c r="A1464" s="4" t="s">
        <v>6522</v>
      </c>
      <c r="B1464" t="s">
        <v>2009</v>
      </c>
      <c r="C1464">
        <v>52</v>
      </c>
      <c r="D1464" t="s">
        <v>242</v>
      </c>
      <c r="E1464">
        <v>1</v>
      </c>
      <c r="F1464">
        <v>2</v>
      </c>
      <c r="G1464" t="s">
        <v>14</v>
      </c>
    </row>
    <row r="1465" spans="1:7" x14ac:dyDescent="0.25">
      <c r="A1465" s="4" t="s">
        <v>6437</v>
      </c>
      <c r="B1465" t="s">
        <v>1853</v>
      </c>
      <c r="C1465">
        <v>20</v>
      </c>
      <c r="D1465" t="s">
        <v>242</v>
      </c>
      <c r="E1465">
        <v>1</v>
      </c>
      <c r="F1465">
        <v>2</v>
      </c>
      <c r="G1465" t="s">
        <v>14</v>
      </c>
    </row>
    <row r="1466" spans="1:7" x14ac:dyDescent="0.25">
      <c r="A1466" s="4" t="s">
        <v>6799</v>
      </c>
      <c r="B1466" t="s">
        <v>4143</v>
      </c>
      <c r="C1466">
        <v>27</v>
      </c>
      <c r="D1466" t="s">
        <v>242</v>
      </c>
      <c r="E1466">
        <v>4</v>
      </c>
      <c r="F1466">
        <v>8</v>
      </c>
      <c r="G1466" t="s">
        <v>14</v>
      </c>
    </row>
    <row r="1467" spans="1:7" x14ac:dyDescent="0.25">
      <c r="A1467" s="4" t="s">
        <v>4149</v>
      </c>
      <c r="B1467" t="s">
        <v>5238</v>
      </c>
      <c r="C1467">
        <v>19</v>
      </c>
      <c r="D1467" t="s">
        <v>242</v>
      </c>
      <c r="E1467">
        <v>1</v>
      </c>
      <c r="F1467">
        <v>1.5849625007211601</v>
      </c>
      <c r="G1467" t="s">
        <v>14</v>
      </c>
    </row>
    <row r="1468" spans="1:7" x14ac:dyDescent="0.25">
      <c r="A1468" s="4" t="s">
        <v>2869</v>
      </c>
      <c r="B1468" t="s">
        <v>2870</v>
      </c>
      <c r="C1468">
        <v>19</v>
      </c>
      <c r="D1468" t="s">
        <v>242</v>
      </c>
      <c r="E1468">
        <v>2</v>
      </c>
      <c r="F1468">
        <v>4</v>
      </c>
      <c r="G1468" t="s">
        <v>14</v>
      </c>
    </row>
    <row r="1469" spans="1:7" x14ac:dyDescent="0.25">
      <c r="A1469" s="4" t="s">
        <v>2964</v>
      </c>
      <c r="B1469" t="s">
        <v>2965</v>
      </c>
      <c r="C1469">
        <v>46</v>
      </c>
      <c r="D1469" t="s">
        <v>242</v>
      </c>
      <c r="E1469">
        <v>1</v>
      </c>
      <c r="F1469">
        <v>2</v>
      </c>
      <c r="G1469" t="s">
        <v>14</v>
      </c>
    </row>
    <row r="1470" spans="1:7" x14ac:dyDescent="0.25">
      <c r="A1470" s="4" t="s">
        <v>6651</v>
      </c>
      <c r="B1470" t="s">
        <v>2221</v>
      </c>
      <c r="C1470">
        <v>21</v>
      </c>
      <c r="D1470" t="s">
        <v>242</v>
      </c>
      <c r="E1470">
        <v>1</v>
      </c>
      <c r="F1470">
        <v>2</v>
      </c>
      <c r="G1470" t="s">
        <v>14</v>
      </c>
    </row>
    <row r="1471" spans="1:7" x14ac:dyDescent="0.25">
      <c r="A1471" s="4" t="s">
        <v>5158</v>
      </c>
      <c r="B1471" t="s">
        <v>5159</v>
      </c>
      <c r="C1471">
        <v>15</v>
      </c>
      <c r="D1471" t="s">
        <v>242</v>
      </c>
      <c r="E1471">
        <v>1</v>
      </c>
      <c r="F1471">
        <v>1.5849625007211601</v>
      </c>
      <c r="G1471" t="s">
        <v>14</v>
      </c>
    </row>
    <row r="1472" spans="1:7" x14ac:dyDescent="0.25">
      <c r="A1472" s="4" t="s">
        <v>4158</v>
      </c>
      <c r="B1472" t="s">
        <v>5384</v>
      </c>
      <c r="C1472">
        <v>36</v>
      </c>
      <c r="D1472" t="s">
        <v>242</v>
      </c>
      <c r="E1472">
        <v>2</v>
      </c>
      <c r="F1472">
        <v>3.1699250014423099</v>
      </c>
      <c r="G1472" t="s">
        <v>14</v>
      </c>
    </row>
    <row r="1473" spans="1:7" x14ac:dyDescent="0.25">
      <c r="A1473" s="4" t="s">
        <v>2929</v>
      </c>
      <c r="B1473" t="s">
        <v>2930</v>
      </c>
      <c r="C1473">
        <v>36</v>
      </c>
      <c r="D1473" t="s">
        <v>242</v>
      </c>
      <c r="E1473">
        <v>1</v>
      </c>
      <c r="F1473">
        <v>2</v>
      </c>
      <c r="G1473" t="s">
        <v>14</v>
      </c>
    </row>
    <row r="1474" spans="1:7" x14ac:dyDescent="0.25">
      <c r="A1474" s="4" t="s">
        <v>5269</v>
      </c>
      <c r="B1474" t="s">
        <v>5270</v>
      </c>
      <c r="C1474">
        <v>5</v>
      </c>
      <c r="D1474" t="s">
        <v>242</v>
      </c>
      <c r="E1474">
        <v>1</v>
      </c>
      <c r="F1474">
        <v>1.5849625007211601</v>
      </c>
      <c r="G1474" t="s">
        <v>14</v>
      </c>
    </row>
    <row r="1475" spans="1:7" x14ac:dyDescent="0.25">
      <c r="A1475" s="4" t="s">
        <v>6497</v>
      </c>
      <c r="B1475" t="s">
        <v>1962</v>
      </c>
      <c r="C1475">
        <v>43</v>
      </c>
      <c r="D1475" t="s">
        <v>242</v>
      </c>
      <c r="E1475">
        <v>1</v>
      </c>
      <c r="F1475">
        <v>2</v>
      </c>
      <c r="G1475" t="s">
        <v>14</v>
      </c>
    </row>
    <row r="1476" spans="1:7" x14ac:dyDescent="0.25">
      <c r="A1476" s="4" t="s">
        <v>6489</v>
      </c>
      <c r="B1476" t="s">
        <v>1952</v>
      </c>
      <c r="C1476">
        <v>41</v>
      </c>
      <c r="D1476" t="s">
        <v>242</v>
      </c>
      <c r="E1476">
        <v>1</v>
      </c>
      <c r="F1476">
        <v>2</v>
      </c>
      <c r="G1476" t="s">
        <v>14</v>
      </c>
    </row>
    <row r="1477" spans="1:7" x14ac:dyDescent="0.25">
      <c r="A1477" s="4" t="s">
        <v>2685</v>
      </c>
      <c r="B1477" t="s">
        <v>2686</v>
      </c>
      <c r="C1477">
        <v>63</v>
      </c>
      <c r="D1477" t="s">
        <v>242</v>
      </c>
      <c r="E1477">
        <v>1</v>
      </c>
      <c r="F1477">
        <v>2</v>
      </c>
      <c r="G1477" t="s">
        <v>14</v>
      </c>
    </row>
    <row r="1478" spans="1:7" x14ac:dyDescent="0.25">
      <c r="A1478" s="4" t="s">
        <v>3557</v>
      </c>
      <c r="B1478" t="s">
        <v>3558</v>
      </c>
      <c r="C1478">
        <v>40</v>
      </c>
      <c r="D1478" t="s">
        <v>242</v>
      </c>
      <c r="E1478">
        <v>2</v>
      </c>
      <c r="F1478">
        <v>3.1699250014423099</v>
      </c>
      <c r="G1478" t="s">
        <v>14</v>
      </c>
    </row>
    <row r="1479" spans="1:7" x14ac:dyDescent="0.25">
      <c r="A1479" s="4" t="s">
        <v>6526</v>
      </c>
      <c r="B1479" t="s">
        <v>2015</v>
      </c>
      <c r="C1479">
        <v>53</v>
      </c>
      <c r="D1479" t="s">
        <v>242</v>
      </c>
      <c r="E1479">
        <v>1</v>
      </c>
      <c r="F1479">
        <v>2</v>
      </c>
      <c r="G1479" t="s">
        <v>14</v>
      </c>
    </row>
    <row r="1480" spans="1:7" x14ac:dyDescent="0.25">
      <c r="A1480" s="4" t="s">
        <v>5661</v>
      </c>
      <c r="B1480" t="s">
        <v>5662</v>
      </c>
      <c r="C1480">
        <v>59</v>
      </c>
      <c r="D1480" t="s">
        <v>242</v>
      </c>
      <c r="E1480">
        <v>1</v>
      </c>
      <c r="F1480">
        <v>1.5849625007211601</v>
      </c>
      <c r="G1480" t="s">
        <v>14</v>
      </c>
    </row>
    <row r="1481" spans="1:7" x14ac:dyDescent="0.25">
      <c r="A1481" s="4" t="s">
        <v>5589</v>
      </c>
      <c r="B1481" t="s">
        <v>5590</v>
      </c>
      <c r="C1481">
        <v>54</v>
      </c>
      <c r="D1481" t="s">
        <v>242</v>
      </c>
      <c r="E1481">
        <v>1</v>
      </c>
      <c r="F1481">
        <v>1.5849625007211601</v>
      </c>
      <c r="G1481" t="s">
        <v>14</v>
      </c>
    </row>
    <row r="1482" spans="1:7" x14ac:dyDescent="0.25">
      <c r="A1482" s="4" t="s">
        <v>1600</v>
      </c>
      <c r="B1482" t="s">
        <v>1601</v>
      </c>
      <c r="C1482">
        <v>16</v>
      </c>
      <c r="D1482" t="s">
        <v>242</v>
      </c>
      <c r="E1482">
        <v>1</v>
      </c>
      <c r="F1482">
        <v>2</v>
      </c>
      <c r="G1482" t="s">
        <v>14</v>
      </c>
    </row>
    <row r="1483" spans="1:7" x14ac:dyDescent="0.25">
      <c r="A1483" s="4" t="s">
        <v>5266</v>
      </c>
      <c r="B1483" t="s">
        <v>5267</v>
      </c>
      <c r="C1483">
        <v>22</v>
      </c>
      <c r="D1483" t="s">
        <v>242</v>
      </c>
      <c r="E1483">
        <v>2</v>
      </c>
      <c r="F1483">
        <v>3.1699250014423099</v>
      </c>
      <c r="G1483" t="s">
        <v>14</v>
      </c>
    </row>
    <row r="1484" spans="1:7" x14ac:dyDescent="0.25">
      <c r="A1484" s="4" t="s">
        <v>3155</v>
      </c>
      <c r="B1484" t="s">
        <v>3156</v>
      </c>
      <c r="C1484">
        <v>7</v>
      </c>
      <c r="D1484" t="s">
        <v>242</v>
      </c>
      <c r="E1484">
        <v>1</v>
      </c>
      <c r="F1484">
        <v>2</v>
      </c>
      <c r="G1484" t="s">
        <v>14</v>
      </c>
    </row>
    <row r="1485" spans="1:7" x14ac:dyDescent="0.25">
      <c r="A1485" s="4" t="s">
        <v>4226</v>
      </c>
      <c r="B1485" t="s">
        <v>4742</v>
      </c>
      <c r="C1485">
        <v>61</v>
      </c>
      <c r="D1485" t="s">
        <v>242</v>
      </c>
      <c r="E1485">
        <v>2</v>
      </c>
      <c r="F1485">
        <v>2</v>
      </c>
      <c r="G1485" t="s">
        <v>14</v>
      </c>
    </row>
    <row r="1486" spans="1:7" x14ac:dyDescent="0.25">
      <c r="A1486" s="4" t="s">
        <v>3912</v>
      </c>
      <c r="B1486" t="s">
        <v>3913</v>
      </c>
      <c r="C1486">
        <v>77</v>
      </c>
      <c r="D1486" t="s">
        <v>242</v>
      </c>
      <c r="E1486">
        <v>1</v>
      </c>
      <c r="F1486">
        <v>1.5849625007211601</v>
      </c>
      <c r="G1486" t="s">
        <v>14</v>
      </c>
    </row>
    <row r="1487" spans="1:7" x14ac:dyDescent="0.25">
      <c r="A1487" s="4" t="s">
        <v>4198</v>
      </c>
      <c r="B1487" t="s">
        <v>4429</v>
      </c>
      <c r="C1487">
        <v>13</v>
      </c>
      <c r="D1487" t="s">
        <v>242</v>
      </c>
      <c r="E1487">
        <v>3</v>
      </c>
      <c r="F1487">
        <v>3</v>
      </c>
      <c r="G1487" t="s">
        <v>14</v>
      </c>
    </row>
    <row r="1488" spans="1:7" x14ac:dyDescent="0.25">
      <c r="A1488" s="4" t="s">
        <v>1292</v>
      </c>
      <c r="B1488" t="s">
        <v>1293</v>
      </c>
      <c r="C1488">
        <v>46</v>
      </c>
      <c r="D1488" t="s">
        <v>242</v>
      </c>
      <c r="E1488">
        <v>3</v>
      </c>
      <c r="F1488">
        <v>3</v>
      </c>
      <c r="G1488" t="s">
        <v>14</v>
      </c>
    </row>
    <row r="1489" spans="1:7" x14ac:dyDescent="0.25">
      <c r="A1489" s="4" t="s">
        <v>6074</v>
      </c>
      <c r="B1489" t="s">
        <v>6075</v>
      </c>
      <c r="C1489">
        <v>30</v>
      </c>
      <c r="D1489" t="s">
        <v>242</v>
      </c>
      <c r="E1489">
        <v>1</v>
      </c>
      <c r="F1489">
        <v>1.5849625007211601</v>
      </c>
      <c r="G1489" t="s">
        <v>14</v>
      </c>
    </row>
    <row r="1490" spans="1:7" x14ac:dyDescent="0.25">
      <c r="A1490" s="4" t="s">
        <v>6246</v>
      </c>
      <c r="B1490" t="s">
        <v>1674</v>
      </c>
      <c r="C1490">
        <v>69</v>
      </c>
      <c r="D1490" t="s">
        <v>242</v>
      </c>
      <c r="E1490">
        <v>1</v>
      </c>
      <c r="F1490">
        <v>2</v>
      </c>
      <c r="G1490" t="s">
        <v>14</v>
      </c>
    </row>
    <row r="1491" spans="1:7" x14ac:dyDescent="0.25">
      <c r="A1491" s="4" t="s">
        <v>6241</v>
      </c>
      <c r="B1491" t="s">
        <v>1674</v>
      </c>
      <c r="C1491">
        <v>69</v>
      </c>
      <c r="D1491" t="s">
        <v>242</v>
      </c>
      <c r="E1491">
        <v>1</v>
      </c>
      <c r="F1491">
        <v>2</v>
      </c>
      <c r="G1491" t="s">
        <v>14</v>
      </c>
    </row>
    <row r="1492" spans="1:7" x14ac:dyDescent="0.25">
      <c r="A1492" s="4" t="s">
        <v>2354</v>
      </c>
      <c r="B1492" t="s">
        <v>2355</v>
      </c>
      <c r="C1492">
        <v>15</v>
      </c>
      <c r="D1492" t="s">
        <v>242</v>
      </c>
      <c r="E1492">
        <v>2</v>
      </c>
      <c r="F1492">
        <v>4</v>
      </c>
      <c r="G1492" t="s">
        <v>14</v>
      </c>
    </row>
    <row r="1493" spans="1:7" x14ac:dyDescent="0.25">
      <c r="A1493" s="4" t="s">
        <v>6231</v>
      </c>
      <c r="B1493" t="s">
        <v>1674</v>
      </c>
      <c r="C1493">
        <v>69</v>
      </c>
      <c r="D1493" t="s">
        <v>242</v>
      </c>
      <c r="E1493">
        <v>1</v>
      </c>
      <c r="F1493">
        <v>2</v>
      </c>
      <c r="G1493" t="s">
        <v>14</v>
      </c>
    </row>
    <row r="1494" spans="1:7" x14ac:dyDescent="0.25">
      <c r="A1494" s="4" t="s">
        <v>6214</v>
      </c>
      <c r="B1494" t="s">
        <v>1674</v>
      </c>
      <c r="C1494">
        <v>69</v>
      </c>
      <c r="D1494" t="s">
        <v>242</v>
      </c>
      <c r="E1494">
        <v>1</v>
      </c>
      <c r="F1494">
        <v>2</v>
      </c>
      <c r="G1494" t="s">
        <v>14</v>
      </c>
    </row>
    <row r="1495" spans="1:7" x14ac:dyDescent="0.25">
      <c r="A1495" s="4" t="s">
        <v>1294</v>
      </c>
      <c r="B1495" t="s">
        <v>1295</v>
      </c>
      <c r="C1495">
        <v>7</v>
      </c>
      <c r="D1495" t="s">
        <v>242</v>
      </c>
      <c r="E1495">
        <v>30</v>
      </c>
      <c r="F1495">
        <v>30</v>
      </c>
      <c r="G1495" t="s">
        <v>14</v>
      </c>
    </row>
    <row r="1496" spans="1:7" x14ac:dyDescent="0.25">
      <c r="A1496" s="4" t="s">
        <v>129</v>
      </c>
      <c r="B1496" t="s">
        <v>256</v>
      </c>
      <c r="C1496">
        <v>9</v>
      </c>
      <c r="D1496" t="s">
        <v>242</v>
      </c>
      <c r="E1496">
        <v>10</v>
      </c>
      <c r="F1496">
        <v>15.8496250072116</v>
      </c>
      <c r="G1496" t="s">
        <v>14</v>
      </c>
    </row>
    <row r="1497" spans="1:7" x14ac:dyDescent="0.25">
      <c r="A1497" s="4" t="s">
        <v>4176</v>
      </c>
      <c r="B1497" t="s">
        <v>5842</v>
      </c>
      <c r="C1497">
        <v>72</v>
      </c>
      <c r="D1497" t="s">
        <v>242</v>
      </c>
      <c r="E1497">
        <v>2</v>
      </c>
      <c r="F1497">
        <v>3.1699250014423099</v>
      </c>
      <c r="G1497" t="s">
        <v>14</v>
      </c>
    </row>
    <row r="1498" spans="1:7" x14ac:dyDescent="0.25">
      <c r="A1498" s="4" t="s">
        <v>3106</v>
      </c>
      <c r="B1498" t="s">
        <v>3107</v>
      </c>
      <c r="C1498">
        <v>72</v>
      </c>
      <c r="D1498" t="s">
        <v>242</v>
      </c>
      <c r="E1498">
        <v>1</v>
      </c>
      <c r="F1498">
        <v>2</v>
      </c>
      <c r="G1498" t="s">
        <v>14</v>
      </c>
    </row>
    <row r="1499" spans="1:7" x14ac:dyDescent="0.25">
      <c r="A1499" s="4" t="s">
        <v>5895</v>
      </c>
      <c r="B1499" t="s">
        <v>1296</v>
      </c>
      <c r="C1499">
        <v>75</v>
      </c>
      <c r="D1499" t="s">
        <v>242</v>
      </c>
      <c r="E1499">
        <v>2</v>
      </c>
      <c r="F1499">
        <v>3.1699250014423099</v>
      </c>
      <c r="G1499" t="s">
        <v>14</v>
      </c>
    </row>
    <row r="1500" spans="1:7" x14ac:dyDescent="0.25">
      <c r="A1500" s="4" t="s">
        <v>3123</v>
      </c>
      <c r="B1500" t="s">
        <v>3124</v>
      </c>
      <c r="C1500">
        <v>75</v>
      </c>
      <c r="D1500" t="s">
        <v>242</v>
      </c>
      <c r="E1500">
        <v>1</v>
      </c>
      <c r="F1500">
        <v>2</v>
      </c>
      <c r="G1500" t="s">
        <v>14</v>
      </c>
    </row>
    <row r="1501" spans="1:7" x14ac:dyDescent="0.25">
      <c r="A1501" s="4" t="s">
        <v>4401</v>
      </c>
      <c r="B1501" t="s">
        <v>4402</v>
      </c>
      <c r="C1501">
        <v>12</v>
      </c>
      <c r="D1501" t="s">
        <v>242</v>
      </c>
      <c r="E1501">
        <v>24</v>
      </c>
      <c r="F1501">
        <v>24</v>
      </c>
      <c r="G1501" t="s">
        <v>56</v>
      </c>
    </row>
    <row r="1502" spans="1:7" x14ac:dyDescent="0.25">
      <c r="A1502" s="4" t="s">
        <v>4881</v>
      </c>
      <c r="B1502" t="s">
        <v>3399</v>
      </c>
      <c r="C1502">
        <v>22</v>
      </c>
      <c r="D1502" t="s">
        <v>242</v>
      </c>
      <c r="E1502">
        <v>1</v>
      </c>
      <c r="F1502">
        <v>1.5849625007211601</v>
      </c>
      <c r="G1502" t="s">
        <v>14</v>
      </c>
    </row>
    <row r="1503" spans="1:7" x14ac:dyDescent="0.25">
      <c r="A1503" s="4" t="s">
        <v>4016</v>
      </c>
      <c r="B1503" t="s">
        <v>6162</v>
      </c>
      <c r="C1503">
        <v>76</v>
      </c>
      <c r="D1503" t="s">
        <v>242</v>
      </c>
      <c r="E1503">
        <v>2</v>
      </c>
      <c r="F1503">
        <v>3.1699250014423099</v>
      </c>
      <c r="G1503" t="s">
        <v>14</v>
      </c>
    </row>
    <row r="1504" spans="1:7" x14ac:dyDescent="0.25">
      <c r="A1504" s="4" t="s">
        <v>2086</v>
      </c>
      <c r="B1504" t="s">
        <v>2087</v>
      </c>
      <c r="C1504">
        <v>64</v>
      </c>
      <c r="D1504" t="s">
        <v>242</v>
      </c>
      <c r="E1504">
        <v>1</v>
      </c>
      <c r="F1504">
        <v>2</v>
      </c>
      <c r="G1504" t="s">
        <v>14</v>
      </c>
    </row>
    <row r="1505" spans="1:7" x14ac:dyDescent="0.25">
      <c r="A1505" s="4" t="s">
        <v>4315</v>
      </c>
      <c r="B1505" t="s">
        <v>4316</v>
      </c>
      <c r="C1505">
        <v>7</v>
      </c>
      <c r="D1505" t="s">
        <v>242</v>
      </c>
      <c r="E1505">
        <v>9</v>
      </c>
      <c r="F1505">
        <v>9</v>
      </c>
      <c r="G1505" t="s">
        <v>14</v>
      </c>
    </row>
    <row r="1506" spans="1:7" x14ac:dyDescent="0.25">
      <c r="A1506" s="4" t="s">
        <v>991</v>
      </c>
      <c r="B1506" t="s">
        <v>992</v>
      </c>
      <c r="C1506">
        <v>61</v>
      </c>
      <c r="D1506" t="s">
        <v>242</v>
      </c>
      <c r="E1506">
        <v>4</v>
      </c>
      <c r="F1506">
        <v>6.3398500028846296</v>
      </c>
      <c r="G1506" t="s">
        <v>14</v>
      </c>
    </row>
    <row r="1507" spans="1:7" x14ac:dyDescent="0.25">
      <c r="A1507" s="4" t="s">
        <v>4074</v>
      </c>
      <c r="B1507" t="s">
        <v>4460</v>
      </c>
      <c r="C1507">
        <v>15</v>
      </c>
      <c r="D1507" t="s">
        <v>242</v>
      </c>
      <c r="E1507">
        <v>7</v>
      </c>
      <c r="F1507">
        <v>7</v>
      </c>
      <c r="G1507" t="s">
        <v>14</v>
      </c>
    </row>
    <row r="1508" spans="1:7" x14ac:dyDescent="0.25">
      <c r="A1508" s="4" t="s">
        <v>1297</v>
      </c>
      <c r="B1508" t="s">
        <v>1298</v>
      </c>
      <c r="C1508">
        <v>19</v>
      </c>
      <c r="D1508" t="s">
        <v>242</v>
      </c>
      <c r="E1508">
        <v>3</v>
      </c>
      <c r="F1508">
        <v>3</v>
      </c>
      <c r="G1508" t="s">
        <v>14</v>
      </c>
    </row>
    <row r="1509" spans="1:7" x14ac:dyDescent="0.25">
      <c r="A1509" s="4" t="s">
        <v>4048</v>
      </c>
      <c r="B1509" t="s">
        <v>4872</v>
      </c>
      <c r="C1509">
        <v>20</v>
      </c>
      <c r="D1509" t="s">
        <v>242</v>
      </c>
      <c r="E1509">
        <v>2</v>
      </c>
      <c r="F1509">
        <v>3.1699250014423099</v>
      </c>
      <c r="G1509" t="s">
        <v>14</v>
      </c>
    </row>
    <row r="1510" spans="1:7" x14ac:dyDescent="0.25">
      <c r="A1510" s="4" t="s">
        <v>1299</v>
      </c>
      <c r="B1510" t="s">
        <v>1300</v>
      </c>
      <c r="C1510">
        <v>22</v>
      </c>
      <c r="D1510" t="s">
        <v>242</v>
      </c>
      <c r="E1510">
        <v>1</v>
      </c>
      <c r="F1510">
        <v>1</v>
      </c>
      <c r="G1510" t="s">
        <v>14</v>
      </c>
    </row>
    <row r="1511" spans="1:7" x14ac:dyDescent="0.25">
      <c r="A1511" s="4" t="s">
        <v>4503</v>
      </c>
      <c r="B1511" t="s">
        <v>4504</v>
      </c>
      <c r="C1511">
        <v>20</v>
      </c>
      <c r="D1511" t="s">
        <v>242</v>
      </c>
      <c r="E1511">
        <v>1</v>
      </c>
      <c r="F1511">
        <v>1</v>
      </c>
      <c r="G1511" t="s">
        <v>14</v>
      </c>
    </row>
    <row r="1512" spans="1:7" x14ac:dyDescent="0.25">
      <c r="A1512" s="4" t="s">
        <v>4720</v>
      </c>
      <c r="B1512" t="s">
        <v>4721</v>
      </c>
      <c r="C1512">
        <v>57</v>
      </c>
      <c r="D1512" t="s">
        <v>242</v>
      </c>
      <c r="E1512">
        <v>2</v>
      </c>
      <c r="F1512">
        <v>2</v>
      </c>
      <c r="G1512" t="s">
        <v>14</v>
      </c>
    </row>
    <row r="1513" spans="1:7" x14ac:dyDescent="0.25">
      <c r="A1513" s="4" t="s">
        <v>4303</v>
      </c>
      <c r="B1513" t="s">
        <v>4304</v>
      </c>
      <c r="C1513">
        <v>7</v>
      </c>
      <c r="D1513" t="s">
        <v>242</v>
      </c>
      <c r="E1513">
        <v>2</v>
      </c>
      <c r="F1513">
        <v>2</v>
      </c>
      <c r="G1513" t="s">
        <v>14</v>
      </c>
    </row>
    <row r="1514" spans="1:7" x14ac:dyDescent="0.25">
      <c r="A1514" s="4" t="s">
        <v>4114</v>
      </c>
      <c r="B1514" t="s">
        <v>4403</v>
      </c>
      <c r="C1514">
        <v>12</v>
      </c>
      <c r="D1514" t="s">
        <v>242</v>
      </c>
      <c r="E1514">
        <v>6</v>
      </c>
      <c r="F1514">
        <v>6</v>
      </c>
      <c r="G1514" t="s">
        <v>14</v>
      </c>
    </row>
    <row r="1515" spans="1:7" x14ac:dyDescent="0.25">
      <c r="A1515" s="4" t="s">
        <v>3281</v>
      </c>
      <c r="B1515" t="s">
        <v>3282</v>
      </c>
      <c r="C1515">
        <v>12</v>
      </c>
      <c r="D1515" t="s">
        <v>242</v>
      </c>
      <c r="E1515">
        <v>1</v>
      </c>
      <c r="F1515">
        <v>1.5849625007211601</v>
      </c>
      <c r="G1515" t="s">
        <v>14</v>
      </c>
    </row>
    <row r="1516" spans="1:7" x14ac:dyDescent="0.25">
      <c r="A1516" s="4" t="s">
        <v>4115</v>
      </c>
      <c r="B1516" t="s">
        <v>5019</v>
      </c>
      <c r="C1516">
        <v>77</v>
      </c>
      <c r="D1516" t="s">
        <v>242</v>
      </c>
      <c r="E1516">
        <v>1</v>
      </c>
      <c r="F1516">
        <v>1.5849625007211601</v>
      </c>
      <c r="G1516" t="s">
        <v>14</v>
      </c>
    </row>
    <row r="1517" spans="1:7" x14ac:dyDescent="0.25">
      <c r="A1517" s="4" t="s">
        <v>3822</v>
      </c>
      <c r="B1517" t="s">
        <v>3823</v>
      </c>
      <c r="C1517">
        <v>68</v>
      </c>
      <c r="D1517" t="s">
        <v>242</v>
      </c>
      <c r="E1517">
        <v>1</v>
      </c>
      <c r="F1517">
        <v>1.5849625007211601</v>
      </c>
      <c r="G1517" t="s">
        <v>14</v>
      </c>
    </row>
    <row r="1518" spans="1:7" x14ac:dyDescent="0.25">
      <c r="A1518" s="4" t="s">
        <v>6540</v>
      </c>
      <c r="B1518" t="s">
        <v>2041</v>
      </c>
      <c r="C1518">
        <v>56</v>
      </c>
      <c r="D1518" t="s">
        <v>242</v>
      </c>
      <c r="E1518">
        <v>2</v>
      </c>
      <c r="F1518">
        <v>4</v>
      </c>
      <c r="G1518" t="s">
        <v>14</v>
      </c>
    </row>
    <row r="1519" spans="1:7" x14ac:dyDescent="0.25">
      <c r="A1519" s="4" t="s">
        <v>3298</v>
      </c>
      <c r="B1519" t="s">
        <v>3299</v>
      </c>
      <c r="C1519">
        <v>13</v>
      </c>
      <c r="D1519" t="s">
        <v>242</v>
      </c>
      <c r="E1519">
        <v>1</v>
      </c>
      <c r="F1519">
        <v>1.5849625007211601</v>
      </c>
      <c r="G1519" t="s">
        <v>14</v>
      </c>
    </row>
    <row r="1520" spans="1:7" x14ac:dyDescent="0.25">
      <c r="A1520" s="4" t="s">
        <v>3271</v>
      </c>
      <c r="B1520" t="s">
        <v>3272</v>
      </c>
      <c r="C1520">
        <v>11</v>
      </c>
      <c r="D1520" t="s">
        <v>242</v>
      </c>
      <c r="E1520">
        <v>1</v>
      </c>
      <c r="F1520">
        <v>1.5849625007211601</v>
      </c>
      <c r="G1520" t="s">
        <v>14</v>
      </c>
    </row>
    <row r="1521" spans="1:7" x14ac:dyDescent="0.25">
      <c r="A1521" s="4" t="s">
        <v>2311</v>
      </c>
      <c r="B1521" t="s">
        <v>2312</v>
      </c>
      <c r="C1521">
        <v>11</v>
      </c>
      <c r="D1521" t="s">
        <v>242</v>
      </c>
      <c r="E1521">
        <v>2</v>
      </c>
      <c r="F1521">
        <v>4</v>
      </c>
      <c r="G1521" t="s">
        <v>14</v>
      </c>
    </row>
    <row r="1522" spans="1:7" x14ac:dyDescent="0.25">
      <c r="A1522" s="4" t="s">
        <v>162</v>
      </c>
      <c r="B1522" t="s">
        <v>1301</v>
      </c>
      <c r="C1522">
        <v>15</v>
      </c>
      <c r="D1522" t="s">
        <v>242</v>
      </c>
      <c r="E1522">
        <v>5</v>
      </c>
      <c r="F1522">
        <v>5</v>
      </c>
      <c r="G1522" t="s">
        <v>14</v>
      </c>
    </row>
    <row r="1523" spans="1:7" x14ac:dyDescent="0.25">
      <c r="A1523" s="4" t="s">
        <v>6686</v>
      </c>
      <c r="B1523" t="s">
        <v>2273</v>
      </c>
      <c r="C1523">
        <v>77</v>
      </c>
      <c r="D1523" t="s">
        <v>242</v>
      </c>
      <c r="E1523">
        <v>1</v>
      </c>
      <c r="F1523">
        <v>2</v>
      </c>
      <c r="G1523" t="s">
        <v>14</v>
      </c>
    </row>
    <row r="1524" spans="1:7" x14ac:dyDescent="0.25">
      <c r="A1524" s="4" t="s">
        <v>4607</v>
      </c>
      <c r="B1524" t="s">
        <v>4608</v>
      </c>
      <c r="C1524">
        <v>34</v>
      </c>
      <c r="D1524" t="s">
        <v>242</v>
      </c>
      <c r="E1524">
        <v>1</v>
      </c>
      <c r="F1524">
        <v>1</v>
      </c>
      <c r="G1524" t="s">
        <v>14</v>
      </c>
    </row>
    <row r="1525" spans="1:7" x14ac:dyDescent="0.25">
      <c r="A1525" s="4" t="s">
        <v>5166</v>
      </c>
      <c r="B1525" t="s">
        <v>5167</v>
      </c>
      <c r="C1525">
        <v>15</v>
      </c>
      <c r="D1525" t="s">
        <v>242</v>
      </c>
      <c r="E1525">
        <v>2</v>
      </c>
      <c r="F1525">
        <v>3.1699250014423099</v>
      </c>
      <c r="G1525" t="s">
        <v>14</v>
      </c>
    </row>
    <row r="1526" spans="1:7" x14ac:dyDescent="0.25">
      <c r="A1526" s="4" t="s">
        <v>1302</v>
      </c>
      <c r="B1526" t="s">
        <v>1303</v>
      </c>
      <c r="C1526">
        <v>5</v>
      </c>
      <c r="D1526" t="s">
        <v>242</v>
      </c>
      <c r="E1526">
        <v>11</v>
      </c>
      <c r="F1526">
        <v>11</v>
      </c>
      <c r="G1526" t="s">
        <v>14</v>
      </c>
    </row>
    <row r="1527" spans="1:7" x14ac:dyDescent="0.25">
      <c r="A1527" s="4" t="s">
        <v>6409</v>
      </c>
      <c r="B1527" t="s">
        <v>1817</v>
      </c>
      <c r="C1527">
        <v>13</v>
      </c>
      <c r="D1527" t="s">
        <v>242</v>
      </c>
      <c r="E1527">
        <v>1</v>
      </c>
      <c r="F1527">
        <v>2</v>
      </c>
      <c r="G1527" t="s">
        <v>14</v>
      </c>
    </row>
    <row r="1528" spans="1:7" x14ac:dyDescent="0.25">
      <c r="A1528" s="4" t="s">
        <v>5252</v>
      </c>
      <c r="B1528" t="s">
        <v>5253</v>
      </c>
      <c r="C1528">
        <v>21</v>
      </c>
      <c r="D1528" t="s">
        <v>242</v>
      </c>
      <c r="E1528">
        <v>1</v>
      </c>
      <c r="F1528">
        <v>1.5849625007211601</v>
      </c>
      <c r="G1528" t="s">
        <v>14</v>
      </c>
    </row>
    <row r="1529" spans="1:7" x14ac:dyDescent="0.25">
      <c r="A1529" s="4" t="s">
        <v>487</v>
      </c>
      <c r="B1529" t="s">
        <v>489</v>
      </c>
      <c r="C1529">
        <v>21</v>
      </c>
      <c r="D1529" t="s">
        <v>242</v>
      </c>
      <c r="E1529">
        <v>4</v>
      </c>
      <c r="F1529">
        <v>4.75488750216347</v>
      </c>
      <c r="G1529" t="s">
        <v>14</v>
      </c>
    </row>
    <row r="1530" spans="1:7" x14ac:dyDescent="0.25">
      <c r="A1530" s="4" t="s">
        <v>1304</v>
      </c>
      <c r="B1530" t="s">
        <v>1305</v>
      </c>
      <c r="C1530">
        <v>18</v>
      </c>
      <c r="D1530" t="s">
        <v>242</v>
      </c>
      <c r="E1530">
        <v>1</v>
      </c>
      <c r="F1530">
        <v>1.5849625007211601</v>
      </c>
      <c r="G1530" t="s">
        <v>14</v>
      </c>
    </row>
    <row r="1531" spans="1:7" x14ac:dyDescent="0.25">
      <c r="A1531" s="4" t="s">
        <v>679</v>
      </c>
      <c r="B1531" t="s">
        <v>680</v>
      </c>
      <c r="C1531">
        <v>67</v>
      </c>
      <c r="D1531" t="s">
        <v>242</v>
      </c>
      <c r="E1531">
        <v>3</v>
      </c>
      <c r="F1531">
        <v>6</v>
      </c>
      <c r="G1531" t="s">
        <v>14</v>
      </c>
    </row>
    <row r="1532" spans="1:7" x14ac:dyDescent="0.25">
      <c r="A1532" s="4" t="s">
        <v>629</v>
      </c>
      <c r="B1532" t="s">
        <v>631</v>
      </c>
      <c r="C1532">
        <v>14</v>
      </c>
      <c r="D1532" t="s">
        <v>242</v>
      </c>
      <c r="E1532">
        <v>7</v>
      </c>
      <c r="F1532">
        <v>14</v>
      </c>
      <c r="G1532" t="s">
        <v>14</v>
      </c>
    </row>
    <row r="1533" spans="1:7" x14ac:dyDescent="0.25">
      <c r="A1533" s="4" t="s">
        <v>6536</v>
      </c>
      <c r="B1533" t="s">
        <v>2035</v>
      </c>
      <c r="C1533">
        <v>55</v>
      </c>
      <c r="D1533" t="s">
        <v>242</v>
      </c>
      <c r="E1533">
        <v>2</v>
      </c>
      <c r="F1533">
        <v>4</v>
      </c>
      <c r="G1533" t="s">
        <v>14</v>
      </c>
    </row>
    <row r="1534" spans="1:7" x14ac:dyDescent="0.25">
      <c r="A1534" s="4" t="s">
        <v>668</v>
      </c>
      <c r="B1534" t="s">
        <v>669</v>
      </c>
      <c r="C1534">
        <v>64</v>
      </c>
      <c r="D1534" t="s">
        <v>242</v>
      </c>
      <c r="E1534">
        <v>7</v>
      </c>
      <c r="F1534">
        <v>14</v>
      </c>
      <c r="G1534" t="s">
        <v>14</v>
      </c>
    </row>
    <row r="1535" spans="1:7" x14ac:dyDescent="0.25">
      <c r="A1535" s="4" t="s">
        <v>3719</v>
      </c>
      <c r="B1535" t="s">
        <v>4965</v>
      </c>
      <c r="C1535">
        <v>58</v>
      </c>
      <c r="D1535" t="s">
        <v>242</v>
      </c>
      <c r="E1535">
        <v>5</v>
      </c>
      <c r="F1535">
        <v>7.9248125036057804</v>
      </c>
      <c r="G1535" t="s">
        <v>14</v>
      </c>
    </row>
    <row r="1536" spans="1:7" x14ac:dyDescent="0.25">
      <c r="A1536" s="4" t="s">
        <v>6563</v>
      </c>
      <c r="B1536" t="s">
        <v>2079</v>
      </c>
      <c r="C1536">
        <v>63</v>
      </c>
      <c r="D1536" t="s">
        <v>242</v>
      </c>
      <c r="E1536">
        <v>1</v>
      </c>
      <c r="F1536">
        <v>2</v>
      </c>
      <c r="G1536" t="s">
        <v>14</v>
      </c>
    </row>
    <row r="1537" spans="1:7" x14ac:dyDescent="0.25">
      <c r="A1537" s="4" t="s">
        <v>3642</v>
      </c>
      <c r="B1537" t="s">
        <v>3643</v>
      </c>
      <c r="C1537">
        <v>50</v>
      </c>
      <c r="D1537" t="s">
        <v>242</v>
      </c>
      <c r="E1537">
        <v>1</v>
      </c>
      <c r="F1537">
        <v>1.5849625007211601</v>
      </c>
      <c r="G1537" t="s">
        <v>14</v>
      </c>
    </row>
    <row r="1538" spans="1:7" x14ac:dyDescent="0.25">
      <c r="A1538" s="4" t="s">
        <v>4710</v>
      </c>
      <c r="B1538" t="s">
        <v>4711</v>
      </c>
      <c r="C1538">
        <v>53</v>
      </c>
      <c r="D1538" t="s">
        <v>242</v>
      </c>
      <c r="E1538">
        <v>1</v>
      </c>
      <c r="F1538">
        <v>1</v>
      </c>
      <c r="G1538" t="s">
        <v>14</v>
      </c>
    </row>
    <row r="1539" spans="1:7" x14ac:dyDescent="0.25">
      <c r="A1539" s="4" t="s">
        <v>5350</v>
      </c>
      <c r="B1539" t="s">
        <v>5351</v>
      </c>
      <c r="C1539">
        <v>32</v>
      </c>
      <c r="D1539" t="s">
        <v>242</v>
      </c>
      <c r="E1539">
        <v>2</v>
      </c>
      <c r="F1539">
        <v>3.1699250014423099</v>
      </c>
      <c r="G1539" t="s">
        <v>14</v>
      </c>
    </row>
    <row r="1540" spans="1:7" x14ac:dyDescent="0.25">
      <c r="A1540" s="4" t="s">
        <v>3851</v>
      </c>
      <c r="B1540" t="s">
        <v>3852</v>
      </c>
      <c r="C1540">
        <v>71</v>
      </c>
      <c r="D1540" t="s">
        <v>242</v>
      </c>
      <c r="E1540">
        <v>1</v>
      </c>
      <c r="F1540">
        <v>1.5849625007211601</v>
      </c>
      <c r="G1540" t="s">
        <v>14</v>
      </c>
    </row>
    <row r="1541" spans="1:7" x14ac:dyDescent="0.25">
      <c r="A1541" s="4" t="s">
        <v>3828</v>
      </c>
      <c r="B1541" t="s">
        <v>3829</v>
      </c>
      <c r="C1541">
        <v>68</v>
      </c>
      <c r="D1541" t="s">
        <v>242</v>
      </c>
      <c r="E1541">
        <v>1</v>
      </c>
      <c r="F1541">
        <v>1.5849625007211601</v>
      </c>
      <c r="G1541" t="s">
        <v>14</v>
      </c>
    </row>
    <row r="1542" spans="1:7" x14ac:dyDescent="0.25">
      <c r="A1542" s="4" t="s">
        <v>810</v>
      </c>
      <c r="B1542" t="s">
        <v>812</v>
      </c>
      <c r="C1542">
        <v>16</v>
      </c>
      <c r="D1542" t="s">
        <v>242</v>
      </c>
      <c r="E1542">
        <v>6</v>
      </c>
      <c r="F1542">
        <v>9.50977500432694</v>
      </c>
      <c r="G1542" t="s">
        <v>14</v>
      </c>
    </row>
    <row r="1543" spans="1:7" x14ac:dyDescent="0.25">
      <c r="A1543" s="4" t="s">
        <v>6706</v>
      </c>
      <c r="B1543" t="s">
        <v>2388</v>
      </c>
      <c r="C1543">
        <v>18</v>
      </c>
      <c r="D1543" t="s">
        <v>242</v>
      </c>
      <c r="E1543">
        <v>1</v>
      </c>
      <c r="F1543">
        <v>2</v>
      </c>
      <c r="G1543" t="s">
        <v>14</v>
      </c>
    </row>
    <row r="1544" spans="1:7" x14ac:dyDescent="0.25">
      <c r="A1544" s="4" t="s">
        <v>6742</v>
      </c>
      <c r="B1544" t="s">
        <v>2649</v>
      </c>
      <c r="C1544">
        <v>60</v>
      </c>
      <c r="D1544" t="s">
        <v>242</v>
      </c>
      <c r="E1544">
        <v>2</v>
      </c>
      <c r="F1544">
        <v>4</v>
      </c>
      <c r="G1544" t="s">
        <v>14</v>
      </c>
    </row>
    <row r="1545" spans="1:7" x14ac:dyDescent="0.25">
      <c r="A1545" s="4" t="s">
        <v>4820</v>
      </c>
      <c r="B1545" t="s">
        <v>3205</v>
      </c>
      <c r="C1545">
        <v>5</v>
      </c>
      <c r="D1545" t="s">
        <v>242</v>
      </c>
      <c r="E1545">
        <v>1</v>
      </c>
      <c r="F1545">
        <v>1.5849625007211601</v>
      </c>
      <c r="G1545" t="s">
        <v>14</v>
      </c>
    </row>
    <row r="1546" spans="1:7" x14ac:dyDescent="0.25">
      <c r="A1546" s="4" t="s">
        <v>5005</v>
      </c>
      <c r="B1546" t="s">
        <v>3858</v>
      </c>
      <c r="C1546">
        <v>72</v>
      </c>
      <c r="D1546" t="s">
        <v>242</v>
      </c>
      <c r="E1546">
        <v>2</v>
      </c>
      <c r="F1546">
        <v>3.1699250014423099</v>
      </c>
      <c r="G1546" t="s">
        <v>14</v>
      </c>
    </row>
    <row r="1547" spans="1:7" x14ac:dyDescent="0.25">
      <c r="A1547" s="4" t="s">
        <v>1306</v>
      </c>
      <c r="B1547" t="s">
        <v>1307</v>
      </c>
      <c r="C1547">
        <v>18</v>
      </c>
      <c r="D1547" t="s">
        <v>242</v>
      </c>
      <c r="E1547">
        <v>1</v>
      </c>
      <c r="F1547">
        <v>1</v>
      </c>
      <c r="G1547" t="s">
        <v>14</v>
      </c>
    </row>
    <row r="1548" spans="1:7" x14ac:dyDescent="0.25">
      <c r="A1548" s="4" t="s">
        <v>238</v>
      </c>
      <c r="B1548" t="s">
        <v>4546</v>
      </c>
      <c r="C1548">
        <v>25</v>
      </c>
      <c r="D1548" t="s">
        <v>242</v>
      </c>
      <c r="E1548">
        <v>4</v>
      </c>
      <c r="F1548">
        <v>4</v>
      </c>
      <c r="G1548" t="s">
        <v>14</v>
      </c>
    </row>
    <row r="1549" spans="1:7" x14ac:dyDescent="0.25">
      <c r="A1549" s="4" t="s">
        <v>5069</v>
      </c>
      <c r="B1549" t="s">
        <v>5070</v>
      </c>
      <c r="C1549">
        <v>8</v>
      </c>
      <c r="D1549" t="s">
        <v>242</v>
      </c>
      <c r="E1549">
        <v>1</v>
      </c>
      <c r="F1549">
        <v>1.5849625007211601</v>
      </c>
      <c r="G1549" t="s">
        <v>14</v>
      </c>
    </row>
    <row r="1550" spans="1:7" x14ac:dyDescent="0.25">
      <c r="A1550" s="4" t="s">
        <v>5453</v>
      </c>
      <c r="B1550" t="s">
        <v>5454</v>
      </c>
      <c r="C1550">
        <v>42</v>
      </c>
      <c r="D1550" t="s">
        <v>242</v>
      </c>
      <c r="E1550">
        <v>1</v>
      </c>
      <c r="F1550">
        <v>1.5849625007211601</v>
      </c>
      <c r="G1550" t="s">
        <v>14</v>
      </c>
    </row>
    <row r="1551" spans="1:7" x14ac:dyDescent="0.25">
      <c r="A1551" s="4" t="s">
        <v>4155</v>
      </c>
      <c r="B1551" t="s">
        <v>5317</v>
      </c>
      <c r="C1551">
        <v>29</v>
      </c>
      <c r="D1551" t="s">
        <v>242</v>
      </c>
      <c r="E1551">
        <v>2</v>
      </c>
      <c r="F1551">
        <v>3.1699250014423099</v>
      </c>
      <c r="G1551" t="s">
        <v>14</v>
      </c>
    </row>
    <row r="1552" spans="1:7" x14ac:dyDescent="0.25">
      <c r="A1552" s="4" t="s">
        <v>2898</v>
      </c>
      <c r="B1552" t="s">
        <v>2899</v>
      </c>
      <c r="C1552">
        <v>29</v>
      </c>
      <c r="D1552" t="s">
        <v>242</v>
      </c>
      <c r="E1552">
        <v>1</v>
      </c>
      <c r="F1552">
        <v>2</v>
      </c>
      <c r="G1552" t="s">
        <v>14</v>
      </c>
    </row>
    <row r="1553" spans="1:7" x14ac:dyDescent="0.25">
      <c r="A1553" s="4" t="s">
        <v>3761</v>
      </c>
      <c r="B1553" t="s">
        <v>3762</v>
      </c>
      <c r="C1553">
        <v>62</v>
      </c>
      <c r="D1553" t="s">
        <v>242</v>
      </c>
      <c r="E1553">
        <v>1</v>
      </c>
      <c r="F1553">
        <v>1.5849625007211601</v>
      </c>
      <c r="G1553" t="s">
        <v>14</v>
      </c>
    </row>
    <row r="1554" spans="1:7" x14ac:dyDescent="0.25">
      <c r="A1554" s="4" t="s">
        <v>3082</v>
      </c>
      <c r="B1554" t="s">
        <v>3083</v>
      </c>
      <c r="C1554">
        <v>67</v>
      </c>
      <c r="D1554" t="s">
        <v>242</v>
      </c>
      <c r="E1554">
        <v>1</v>
      </c>
      <c r="F1554">
        <v>2</v>
      </c>
      <c r="G1554" t="s">
        <v>14</v>
      </c>
    </row>
    <row r="1555" spans="1:7" x14ac:dyDescent="0.25">
      <c r="A1555" s="4" t="s">
        <v>6761</v>
      </c>
      <c r="B1555" t="s">
        <v>2758</v>
      </c>
      <c r="C1555">
        <v>75</v>
      </c>
      <c r="D1555" t="s">
        <v>242</v>
      </c>
      <c r="E1555">
        <v>1</v>
      </c>
      <c r="F1555">
        <v>2</v>
      </c>
      <c r="G1555" t="s">
        <v>14</v>
      </c>
    </row>
    <row r="1556" spans="1:7" x14ac:dyDescent="0.25">
      <c r="A1556" s="4" t="s">
        <v>6703</v>
      </c>
      <c r="B1556" t="s">
        <v>2381</v>
      </c>
      <c r="C1556">
        <v>17</v>
      </c>
      <c r="D1556" t="s">
        <v>242</v>
      </c>
      <c r="E1556">
        <v>1</v>
      </c>
      <c r="F1556">
        <v>2</v>
      </c>
      <c r="G1556" t="s">
        <v>14</v>
      </c>
    </row>
    <row r="1557" spans="1:7" x14ac:dyDescent="0.25">
      <c r="A1557" s="4" t="s">
        <v>4133</v>
      </c>
      <c r="B1557" t="s">
        <v>4612</v>
      </c>
      <c r="C1557">
        <v>34</v>
      </c>
      <c r="D1557" t="s">
        <v>242</v>
      </c>
      <c r="E1557">
        <v>2</v>
      </c>
      <c r="F1557">
        <v>2</v>
      </c>
      <c r="G1557" t="s">
        <v>14</v>
      </c>
    </row>
    <row r="1558" spans="1:7" x14ac:dyDescent="0.25">
      <c r="A1558" s="4" t="s">
        <v>3567</v>
      </c>
      <c r="B1558" t="s">
        <v>3568</v>
      </c>
      <c r="C1558">
        <v>41</v>
      </c>
      <c r="D1558" t="s">
        <v>242</v>
      </c>
      <c r="E1558">
        <v>1</v>
      </c>
      <c r="F1558">
        <v>1.5849625007211601</v>
      </c>
      <c r="G1558" t="s">
        <v>14</v>
      </c>
    </row>
    <row r="1559" spans="1:7" x14ac:dyDescent="0.25">
      <c r="A1559" s="4" t="s">
        <v>6334</v>
      </c>
      <c r="B1559" t="s">
        <v>3094</v>
      </c>
      <c r="C1559">
        <v>71</v>
      </c>
      <c r="D1559" t="s">
        <v>242</v>
      </c>
      <c r="E1559">
        <v>1</v>
      </c>
      <c r="F1559">
        <v>2</v>
      </c>
      <c r="G1559" t="s">
        <v>14</v>
      </c>
    </row>
    <row r="1560" spans="1:7" x14ac:dyDescent="0.25">
      <c r="A1560" s="4" t="s">
        <v>6054</v>
      </c>
      <c r="B1560" t="s">
        <v>6055</v>
      </c>
      <c r="C1560">
        <v>24</v>
      </c>
      <c r="D1560" t="s">
        <v>242</v>
      </c>
      <c r="E1560">
        <v>1</v>
      </c>
      <c r="F1560">
        <v>1.5849625007211601</v>
      </c>
      <c r="G1560" t="s">
        <v>14</v>
      </c>
    </row>
    <row r="1561" spans="1:7" x14ac:dyDescent="0.25">
      <c r="A1561" s="4" t="s">
        <v>1308</v>
      </c>
      <c r="B1561" t="s">
        <v>1309</v>
      </c>
      <c r="C1561">
        <v>5</v>
      </c>
      <c r="D1561" t="s">
        <v>242</v>
      </c>
      <c r="E1561">
        <v>15</v>
      </c>
      <c r="F1561">
        <v>15</v>
      </c>
      <c r="G1561" t="s">
        <v>14</v>
      </c>
    </row>
    <row r="1562" spans="1:7" x14ac:dyDescent="0.25">
      <c r="A1562" s="4" t="s">
        <v>1310</v>
      </c>
      <c r="B1562" t="s">
        <v>1311</v>
      </c>
      <c r="C1562">
        <v>5</v>
      </c>
      <c r="D1562" t="s">
        <v>242</v>
      </c>
      <c r="E1562">
        <v>1</v>
      </c>
      <c r="F1562">
        <v>1.5849625007211601</v>
      </c>
      <c r="G1562" t="s">
        <v>14</v>
      </c>
    </row>
    <row r="1563" spans="1:7" x14ac:dyDescent="0.25">
      <c r="A1563" s="4" t="s">
        <v>1312</v>
      </c>
      <c r="B1563" t="s">
        <v>1313</v>
      </c>
      <c r="C1563">
        <v>46</v>
      </c>
      <c r="D1563" t="s">
        <v>242</v>
      </c>
      <c r="E1563">
        <v>5</v>
      </c>
      <c r="F1563">
        <v>6.3398500028846296</v>
      </c>
      <c r="G1563" t="s">
        <v>14</v>
      </c>
    </row>
    <row r="1564" spans="1:7" x14ac:dyDescent="0.25">
      <c r="A1564" s="4" t="s">
        <v>1315</v>
      </c>
      <c r="B1564" t="s">
        <v>1316</v>
      </c>
      <c r="C1564">
        <v>34</v>
      </c>
      <c r="D1564" t="s">
        <v>242</v>
      </c>
      <c r="E1564">
        <v>2</v>
      </c>
      <c r="F1564">
        <v>1.5849625007211601</v>
      </c>
      <c r="G1564" t="s">
        <v>14</v>
      </c>
    </row>
    <row r="1565" spans="1:7" x14ac:dyDescent="0.25">
      <c r="A1565" s="4" t="s">
        <v>2695</v>
      </c>
      <c r="B1565" t="s">
        <v>2696</v>
      </c>
      <c r="C1565">
        <v>65</v>
      </c>
      <c r="D1565" t="s">
        <v>242</v>
      </c>
      <c r="E1565">
        <v>2</v>
      </c>
      <c r="F1565">
        <v>4</v>
      </c>
      <c r="G1565" t="s">
        <v>14</v>
      </c>
    </row>
    <row r="1566" spans="1:7" x14ac:dyDescent="0.25">
      <c r="A1566" s="4" t="s">
        <v>6370</v>
      </c>
      <c r="B1566" t="s">
        <v>3094</v>
      </c>
      <c r="C1566">
        <v>71</v>
      </c>
      <c r="D1566" t="s">
        <v>242</v>
      </c>
      <c r="E1566">
        <v>1</v>
      </c>
      <c r="F1566">
        <v>2</v>
      </c>
      <c r="G1566" t="s">
        <v>14</v>
      </c>
    </row>
    <row r="1567" spans="1:7" x14ac:dyDescent="0.25">
      <c r="A1567" s="4" t="s">
        <v>537</v>
      </c>
      <c r="B1567" t="s">
        <v>538</v>
      </c>
      <c r="C1567">
        <v>57</v>
      </c>
      <c r="D1567" t="s">
        <v>242</v>
      </c>
      <c r="E1567">
        <v>3</v>
      </c>
      <c r="F1567">
        <v>4.75488750216347</v>
      </c>
      <c r="G1567" t="s">
        <v>14</v>
      </c>
    </row>
    <row r="1568" spans="1:7" x14ac:dyDescent="0.25">
      <c r="A1568" s="4" t="s">
        <v>6122</v>
      </c>
      <c r="B1568" t="s">
        <v>6123</v>
      </c>
      <c r="C1568">
        <v>56</v>
      </c>
      <c r="D1568" t="s">
        <v>242</v>
      </c>
      <c r="E1568">
        <v>1</v>
      </c>
      <c r="F1568">
        <v>1.5849625007211601</v>
      </c>
      <c r="G1568" t="s">
        <v>14</v>
      </c>
    </row>
    <row r="1569" spans="1:7" x14ac:dyDescent="0.25">
      <c r="A1569" s="4" t="s">
        <v>1745</v>
      </c>
      <c r="B1569" t="s">
        <v>1746</v>
      </c>
      <c r="C1569">
        <v>58</v>
      </c>
      <c r="D1569" t="s">
        <v>242</v>
      </c>
      <c r="E1569">
        <v>1</v>
      </c>
      <c r="F1569">
        <v>2</v>
      </c>
      <c r="G1569" t="s">
        <v>14</v>
      </c>
    </row>
    <row r="1570" spans="1:7" x14ac:dyDescent="0.25">
      <c r="A1570" s="4" t="s">
        <v>1747</v>
      </c>
      <c r="B1570" t="s">
        <v>1748</v>
      </c>
      <c r="C1570">
        <v>58</v>
      </c>
      <c r="D1570" t="s">
        <v>242</v>
      </c>
      <c r="E1570">
        <v>2</v>
      </c>
      <c r="F1570">
        <v>4</v>
      </c>
      <c r="G1570" t="s">
        <v>14</v>
      </c>
    </row>
    <row r="1571" spans="1:7" x14ac:dyDescent="0.25">
      <c r="A1571" s="4" t="s">
        <v>1850</v>
      </c>
      <c r="B1571" t="s">
        <v>1851</v>
      </c>
      <c r="C1571">
        <v>19</v>
      </c>
      <c r="D1571" t="s">
        <v>242</v>
      </c>
      <c r="E1571">
        <v>1</v>
      </c>
      <c r="F1571">
        <v>2</v>
      </c>
      <c r="G1571" t="s">
        <v>14</v>
      </c>
    </row>
    <row r="1572" spans="1:7" x14ac:dyDescent="0.25">
      <c r="A1572" s="4" t="s">
        <v>1317</v>
      </c>
      <c r="B1572" t="s">
        <v>1318</v>
      </c>
      <c r="C1572">
        <v>43</v>
      </c>
      <c r="D1572" t="s">
        <v>242</v>
      </c>
      <c r="E1572">
        <v>1</v>
      </c>
      <c r="F1572">
        <v>1</v>
      </c>
      <c r="G1572" t="s">
        <v>14</v>
      </c>
    </row>
    <row r="1573" spans="1:7" x14ac:dyDescent="0.25">
      <c r="A1573" s="4" t="s">
        <v>1319</v>
      </c>
      <c r="B1573" t="s">
        <v>1320</v>
      </c>
      <c r="C1573">
        <v>22</v>
      </c>
      <c r="D1573" t="s">
        <v>242</v>
      </c>
      <c r="E1573">
        <v>2</v>
      </c>
      <c r="F1573">
        <v>2</v>
      </c>
      <c r="G1573" t="s">
        <v>14</v>
      </c>
    </row>
    <row r="1574" spans="1:7" x14ac:dyDescent="0.25">
      <c r="A1574" s="4" t="s">
        <v>439</v>
      </c>
      <c r="B1574" t="s">
        <v>440</v>
      </c>
      <c r="C1574">
        <v>70</v>
      </c>
      <c r="D1574" t="s">
        <v>242</v>
      </c>
      <c r="E1574">
        <v>1</v>
      </c>
      <c r="F1574">
        <v>1.5849625007211601</v>
      </c>
      <c r="G1574" t="s">
        <v>14</v>
      </c>
    </row>
    <row r="1575" spans="1:7" x14ac:dyDescent="0.25">
      <c r="A1575" s="4" t="s">
        <v>4084</v>
      </c>
      <c r="B1575" t="s">
        <v>4695</v>
      </c>
      <c r="C1575">
        <v>50</v>
      </c>
      <c r="D1575" t="s">
        <v>242</v>
      </c>
      <c r="E1575">
        <v>4</v>
      </c>
      <c r="F1575">
        <v>3</v>
      </c>
      <c r="G1575" t="s">
        <v>14</v>
      </c>
    </row>
    <row r="1576" spans="1:7" x14ac:dyDescent="0.25">
      <c r="A1576" s="4" t="s">
        <v>3693</v>
      </c>
      <c r="B1576" t="s">
        <v>3694</v>
      </c>
      <c r="C1576">
        <v>55</v>
      </c>
      <c r="D1576" t="s">
        <v>242</v>
      </c>
      <c r="E1576">
        <v>1</v>
      </c>
      <c r="F1576">
        <v>1.5849625007211601</v>
      </c>
      <c r="G1576" t="s">
        <v>14</v>
      </c>
    </row>
    <row r="1577" spans="1:7" x14ac:dyDescent="0.25">
      <c r="A1577" s="4" t="s">
        <v>4085</v>
      </c>
      <c r="B1577" t="s">
        <v>4945</v>
      </c>
      <c r="C1577">
        <v>50</v>
      </c>
      <c r="D1577" t="s">
        <v>242</v>
      </c>
      <c r="E1577">
        <v>2</v>
      </c>
      <c r="F1577">
        <v>0</v>
      </c>
      <c r="G1577" t="s">
        <v>14</v>
      </c>
    </row>
    <row r="1578" spans="1:7" x14ac:dyDescent="0.25">
      <c r="A1578" s="4" t="s">
        <v>1321</v>
      </c>
      <c r="B1578" t="s">
        <v>1322</v>
      </c>
      <c r="C1578">
        <v>39</v>
      </c>
      <c r="D1578" t="s">
        <v>242</v>
      </c>
      <c r="E1578">
        <v>8</v>
      </c>
      <c r="F1578">
        <v>8</v>
      </c>
      <c r="G1578" t="s">
        <v>14</v>
      </c>
    </row>
    <row r="1579" spans="1:7" x14ac:dyDescent="0.25">
      <c r="A1579" s="4" t="s">
        <v>390</v>
      </c>
      <c r="B1579" t="s">
        <v>391</v>
      </c>
      <c r="C1579">
        <v>45</v>
      </c>
      <c r="D1579" t="s">
        <v>242</v>
      </c>
      <c r="E1579">
        <v>3</v>
      </c>
      <c r="F1579">
        <v>4.75488750216347</v>
      </c>
      <c r="G1579" t="s">
        <v>14</v>
      </c>
    </row>
    <row r="1580" spans="1:7" x14ac:dyDescent="0.25">
      <c r="A1580" s="4" t="s">
        <v>2497</v>
      </c>
      <c r="B1580" t="s">
        <v>2498</v>
      </c>
      <c r="C1580">
        <v>39</v>
      </c>
      <c r="D1580" t="s">
        <v>242</v>
      </c>
      <c r="E1580">
        <v>1</v>
      </c>
      <c r="F1580">
        <v>2</v>
      </c>
      <c r="G1580" t="s">
        <v>14</v>
      </c>
    </row>
    <row r="1581" spans="1:7" x14ac:dyDescent="0.25">
      <c r="A1581" s="4" t="s">
        <v>1970</v>
      </c>
      <c r="B1581" t="s">
        <v>1971</v>
      </c>
      <c r="C1581">
        <v>45</v>
      </c>
      <c r="D1581" t="s">
        <v>242</v>
      </c>
      <c r="E1581">
        <v>1</v>
      </c>
      <c r="F1581">
        <v>2</v>
      </c>
      <c r="G1581" t="s">
        <v>14</v>
      </c>
    </row>
    <row r="1582" spans="1:7" x14ac:dyDescent="0.25">
      <c r="A1582" s="4" t="s">
        <v>6757</v>
      </c>
      <c r="B1582" t="s">
        <v>2728</v>
      </c>
      <c r="C1582">
        <v>70</v>
      </c>
      <c r="D1582" t="s">
        <v>242</v>
      </c>
      <c r="E1582">
        <v>1</v>
      </c>
      <c r="F1582">
        <v>2</v>
      </c>
      <c r="G1582" t="s">
        <v>14</v>
      </c>
    </row>
    <row r="1583" spans="1:7" x14ac:dyDescent="0.25">
      <c r="A1583" s="4" t="s">
        <v>4211</v>
      </c>
      <c r="B1583" t="s">
        <v>4640</v>
      </c>
      <c r="C1583">
        <v>39</v>
      </c>
      <c r="D1583" t="s">
        <v>242</v>
      </c>
      <c r="E1583">
        <v>3</v>
      </c>
      <c r="F1583">
        <v>3</v>
      </c>
      <c r="G1583" t="s">
        <v>14</v>
      </c>
    </row>
    <row r="1584" spans="1:7" x14ac:dyDescent="0.25">
      <c r="A1584" s="4" t="s">
        <v>3548</v>
      </c>
      <c r="B1584" t="s">
        <v>3549</v>
      </c>
      <c r="C1584">
        <v>39</v>
      </c>
      <c r="D1584" t="s">
        <v>242</v>
      </c>
      <c r="E1584">
        <v>1</v>
      </c>
      <c r="F1584">
        <v>1.5849625007211601</v>
      </c>
      <c r="G1584" t="s">
        <v>14</v>
      </c>
    </row>
    <row r="1585" spans="1:7" x14ac:dyDescent="0.25">
      <c r="A1585" s="4" t="s">
        <v>1323</v>
      </c>
      <c r="B1585" t="s">
        <v>1324</v>
      </c>
      <c r="C1585">
        <v>11</v>
      </c>
      <c r="D1585" t="s">
        <v>242</v>
      </c>
      <c r="E1585">
        <v>6</v>
      </c>
      <c r="F1585">
        <v>6</v>
      </c>
      <c r="G1585" t="s">
        <v>14</v>
      </c>
    </row>
    <row r="1586" spans="1:7" x14ac:dyDescent="0.25">
      <c r="A1586" s="4" t="s">
        <v>4205</v>
      </c>
      <c r="B1586" t="s">
        <v>4528</v>
      </c>
      <c r="C1586">
        <v>23</v>
      </c>
      <c r="D1586" t="s">
        <v>242</v>
      </c>
      <c r="E1586">
        <v>6</v>
      </c>
      <c r="F1586">
        <v>6</v>
      </c>
      <c r="G1586" t="s">
        <v>14</v>
      </c>
    </row>
    <row r="1587" spans="1:7" x14ac:dyDescent="0.25">
      <c r="A1587" s="4" t="s">
        <v>1872</v>
      </c>
      <c r="B1587" t="s">
        <v>1873</v>
      </c>
      <c r="C1587">
        <v>23</v>
      </c>
      <c r="D1587" t="s">
        <v>242</v>
      </c>
      <c r="E1587">
        <v>1</v>
      </c>
      <c r="F1587">
        <v>2</v>
      </c>
      <c r="G1587" t="s">
        <v>14</v>
      </c>
    </row>
    <row r="1588" spans="1:7" x14ac:dyDescent="0.25">
      <c r="A1588" s="4" t="s">
        <v>3412</v>
      </c>
      <c r="B1588" t="s">
        <v>3413</v>
      </c>
      <c r="C1588">
        <v>23</v>
      </c>
      <c r="D1588" t="s">
        <v>242</v>
      </c>
      <c r="E1588">
        <v>1</v>
      </c>
      <c r="F1588">
        <v>1.5849625007211601</v>
      </c>
      <c r="G1588" t="s">
        <v>14</v>
      </c>
    </row>
    <row r="1589" spans="1:7" x14ac:dyDescent="0.25">
      <c r="A1589" s="4" t="s">
        <v>4615</v>
      </c>
      <c r="B1589" t="s">
        <v>1325</v>
      </c>
      <c r="C1589">
        <v>34</v>
      </c>
      <c r="D1589" t="s">
        <v>242</v>
      </c>
      <c r="E1589">
        <v>1</v>
      </c>
      <c r="F1589">
        <v>1</v>
      </c>
      <c r="G1589" t="s">
        <v>14</v>
      </c>
    </row>
    <row r="1590" spans="1:7" x14ac:dyDescent="0.25">
      <c r="A1590" s="4" t="s">
        <v>5812</v>
      </c>
      <c r="B1590" t="s">
        <v>5813</v>
      </c>
      <c r="C1590">
        <v>70</v>
      </c>
      <c r="D1590" t="s">
        <v>242</v>
      </c>
      <c r="E1590">
        <v>1</v>
      </c>
      <c r="F1590">
        <v>1.5849625007211601</v>
      </c>
      <c r="G1590" t="s">
        <v>14</v>
      </c>
    </row>
    <row r="1591" spans="1:7" x14ac:dyDescent="0.25">
      <c r="A1591" s="4" t="s">
        <v>5843</v>
      </c>
      <c r="B1591" t="s">
        <v>5844</v>
      </c>
      <c r="C1591">
        <v>72</v>
      </c>
      <c r="D1591" t="s">
        <v>242</v>
      </c>
      <c r="E1591">
        <v>2</v>
      </c>
      <c r="F1591">
        <v>3.1699250014423099</v>
      </c>
      <c r="G1591" t="s">
        <v>14</v>
      </c>
    </row>
    <row r="1592" spans="1:7" x14ac:dyDescent="0.25">
      <c r="A1592" s="4" t="s">
        <v>6336</v>
      </c>
      <c r="B1592" t="s">
        <v>3108</v>
      </c>
      <c r="C1592">
        <v>72</v>
      </c>
      <c r="D1592" t="s">
        <v>242</v>
      </c>
      <c r="E1592">
        <v>1</v>
      </c>
      <c r="F1592">
        <v>2</v>
      </c>
      <c r="G1592" t="s">
        <v>14</v>
      </c>
    </row>
    <row r="1593" spans="1:7" x14ac:dyDescent="0.25">
      <c r="A1593" s="4" t="s">
        <v>6147</v>
      </c>
      <c r="B1593" t="s">
        <v>5813</v>
      </c>
      <c r="C1593">
        <v>70</v>
      </c>
      <c r="D1593" t="s">
        <v>242</v>
      </c>
      <c r="E1593">
        <v>1</v>
      </c>
      <c r="F1593">
        <v>1.5849625007211601</v>
      </c>
      <c r="G1593" t="s">
        <v>14</v>
      </c>
    </row>
    <row r="1594" spans="1:7" x14ac:dyDescent="0.25">
      <c r="A1594" s="4" t="s">
        <v>6155</v>
      </c>
      <c r="B1594" t="s">
        <v>5844</v>
      </c>
      <c r="C1594">
        <v>72</v>
      </c>
      <c r="D1594" t="s">
        <v>242</v>
      </c>
      <c r="E1594">
        <v>1</v>
      </c>
      <c r="F1594">
        <v>1.5849625007211601</v>
      </c>
      <c r="G1594" t="s">
        <v>14</v>
      </c>
    </row>
    <row r="1595" spans="1:7" x14ac:dyDescent="0.25">
      <c r="A1595" s="4" t="s">
        <v>6373</v>
      </c>
      <c r="B1595" t="s">
        <v>3108</v>
      </c>
      <c r="C1595">
        <v>72</v>
      </c>
      <c r="D1595" t="s">
        <v>242</v>
      </c>
      <c r="E1595">
        <v>1</v>
      </c>
      <c r="F1595">
        <v>2</v>
      </c>
      <c r="G1595" t="s">
        <v>14</v>
      </c>
    </row>
    <row r="1596" spans="1:7" x14ac:dyDescent="0.25">
      <c r="A1596" s="4" t="s">
        <v>4107</v>
      </c>
      <c r="B1596" t="s">
        <v>4699</v>
      </c>
      <c r="C1596">
        <v>52</v>
      </c>
      <c r="D1596" t="s">
        <v>242</v>
      </c>
      <c r="E1596">
        <v>3</v>
      </c>
      <c r="F1596">
        <v>3</v>
      </c>
      <c r="G1596" t="s">
        <v>14</v>
      </c>
    </row>
    <row r="1597" spans="1:7" x14ac:dyDescent="0.25">
      <c r="A1597" s="4" t="s">
        <v>2724</v>
      </c>
      <c r="B1597" t="s">
        <v>2725</v>
      </c>
      <c r="C1597">
        <v>69</v>
      </c>
      <c r="D1597" t="s">
        <v>242</v>
      </c>
      <c r="E1597">
        <v>2</v>
      </c>
      <c r="F1597">
        <v>4</v>
      </c>
      <c r="G1597" t="s">
        <v>14</v>
      </c>
    </row>
    <row r="1598" spans="1:7" x14ac:dyDescent="0.25">
      <c r="A1598" s="4" t="s">
        <v>3753</v>
      </c>
      <c r="B1598" t="s">
        <v>3754</v>
      </c>
      <c r="C1598">
        <v>61</v>
      </c>
      <c r="D1598" t="s">
        <v>242</v>
      </c>
      <c r="E1598">
        <v>1</v>
      </c>
      <c r="F1598">
        <v>1.5849625007211601</v>
      </c>
      <c r="G1598" t="s">
        <v>14</v>
      </c>
    </row>
    <row r="1599" spans="1:7" x14ac:dyDescent="0.25">
      <c r="A1599" s="4" t="s">
        <v>5239</v>
      </c>
      <c r="B1599" t="s">
        <v>5240</v>
      </c>
      <c r="C1599">
        <v>19</v>
      </c>
      <c r="D1599" t="s">
        <v>242</v>
      </c>
      <c r="E1599">
        <v>2</v>
      </c>
      <c r="F1599">
        <v>1.5849625007211601</v>
      </c>
      <c r="G1599" t="s">
        <v>14</v>
      </c>
    </row>
    <row r="1600" spans="1:7" x14ac:dyDescent="0.25">
      <c r="A1600" s="4" t="s">
        <v>3356</v>
      </c>
      <c r="B1600" t="s">
        <v>3357</v>
      </c>
      <c r="C1600">
        <v>16</v>
      </c>
      <c r="D1600" t="s">
        <v>242</v>
      </c>
      <c r="E1600">
        <v>1</v>
      </c>
      <c r="F1600">
        <v>1.5849625007211601</v>
      </c>
      <c r="G1600" t="s">
        <v>14</v>
      </c>
    </row>
    <row r="1601" spans="1:7" x14ac:dyDescent="0.25">
      <c r="A1601" s="4" t="s">
        <v>4200</v>
      </c>
      <c r="B1601" t="s">
        <v>4422</v>
      </c>
      <c r="C1601">
        <v>13</v>
      </c>
      <c r="D1601" t="s">
        <v>242</v>
      </c>
      <c r="E1601">
        <v>2</v>
      </c>
      <c r="F1601">
        <v>2</v>
      </c>
      <c r="G1601" t="s">
        <v>14</v>
      </c>
    </row>
    <row r="1602" spans="1:7" x14ac:dyDescent="0.25">
      <c r="A1602" s="4" t="s">
        <v>3318</v>
      </c>
      <c r="B1602" t="s">
        <v>3319</v>
      </c>
      <c r="C1602">
        <v>13</v>
      </c>
      <c r="D1602" t="s">
        <v>242</v>
      </c>
      <c r="E1602">
        <v>1</v>
      </c>
      <c r="F1602">
        <v>1.5849625007211601</v>
      </c>
      <c r="G1602" t="s">
        <v>14</v>
      </c>
    </row>
    <row r="1603" spans="1:7" x14ac:dyDescent="0.25">
      <c r="A1603" s="4" t="s">
        <v>6078</v>
      </c>
      <c r="B1603" t="s">
        <v>6079</v>
      </c>
      <c r="C1603">
        <v>31</v>
      </c>
      <c r="D1603" t="s">
        <v>242</v>
      </c>
      <c r="E1603">
        <v>1</v>
      </c>
      <c r="F1603">
        <v>1.5849625007211601</v>
      </c>
      <c r="G1603" t="s">
        <v>14</v>
      </c>
    </row>
    <row r="1604" spans="1:7" x14ac:dyDescent="0.25">
      <c r="A1604" s="4" t="s">
        <v>4557</v>
      </c>
      <c r="B1604" t="s">
        <v>4557</v>
      </c>
      <c r="C1604">
        <v>27</v>
      </c>
      <c r="D1604" t="s">
        <v>242</v>
      </c>
      <c r="E1604">
        <v>1</v>
      </c>
      <c r="F1604">
        <v>1</v>
      </c>
      <c r="G1604" t="s">
        <v>14</v>
      </c>
    </row>
    <row r="1605" spans="1:7" x14ac:dyDescent="0.25">
      <c r="A1605" s="4" t="s">
        <v>4130</v>
      </c>
      <c r="B1605" t="s">
        <v>4321</v>
      </c>
      <c r="C1605">
        <v>7</v>
      </c>
      <c r="D1605" t="s">
        <v>242</v>
      </c>
      <c r="E1605">
        <v>3</v>
      </c>
      <c r="F1605">
        <v>2</v>
      </c>
      <c r="G1605" t="s">
        <v>14</v>
      </c>
    </row>
    <row r="1606" spans="1:7" x14ac:dyDescent="0.25">
      <c r="A1606" s="4" t="s">
        <v>252</v>
      </c>
      <c r="B1606" t="s">
        <v>253</v>
      </c>
      <c r="C1606">
        <v>7</v>
      </c>
      <c r="D1606" t="s">
        <v>242</v>
      </c>
      <c r="E1606">
        <v>1</v>
      </c>
      <c r="F1606">
        <v>1.5849625007211601</v>
      </c>
      <c r="G1606" t="s">
        <v>14</v>
      </c>
    </row>
    <row r="1607" spans="1:7" x14ac:dyDescent="0.25">
      <c r="A1607" s="4" t="s">
        <v>3946</v>
      </c>
      <c r="B1607" t="s">
        <v>3947</v>
      </c>
      <c r="C1607">
        <v>80</v>
      </c>
      <c r="D1607" t="s">
        <v>242</v>
      </c>
      <c r="E1607">
        <v>1</v>
      </c>
      <c r="F1607">
        <v>1.5849625007211601</v>
      </c>
      <c r="G1607" t="s">
        <v>14</v>
      </c>
    </row>
    <row r="1608" spans="1:7" x14ac:dyDescent="0.25">
      <c r="A1608" s="4" t="s">
        <v>5938</v>
      </c>
      <c r="B1608" t="s">
        <v>5939</v>
      </c>
      <c r="C1608">
        <v>78</v>
      </c>
      <c r="D1608" t="s">
        <v>242</v>
      </c>
      <c r="E1608">
        <v>1</v>
      </c>
      <c r="F1608">
        <v>1.5849625007211601</v>
      </c>
      <c r="G1608" t="s">
        <v>14</v>
      </c>
    </row>
    <row r="1609" spans="1:7" x14ac:dyDescent="0.25">
      <c r="A1609" s="4" t="s">
        <v>5130</v>
      </c>
      <c r="B1609" t="s">
        <v>5131</v>
      </c>
      <c r="C1609">
        <v>13</v>
      </c>
      <c r="D1609" t="s">
        <v>242</v>
      </c>
      <c r="E1609">
        <v>1</v>
      </c>
      <c r="F1609">
        <v>1.5849625007211601</v>
      </c>
      <c r="G1609" t="s">
        <v>14</v>
      </c>
    </row>
    <row r="1610" spans="1:7" x14ac:dyDescent="0.25">
      <c r="A1610" s="4" t="s">
        <v>73</v>
      </c>
      <c r="B1610" t="s">
        <v>5928</v>
      </c>
      <c r="C1610">
        <v>77</v>
      </c>
      <c r="D1610" t="s">
        <v>242</v>
      </c>
      <c r="E1610">
        <v>4</v>
      </c>
      <c r="F1610">
        <v>6.3398500028846296</v>
      </c>
      <c r="G1610" t="s">
        <v>14</v>
      </c>
    </row>
    <row r="1611" spans="1:7" x14ac:dyDescent="0.25">
      <c r="A1611" s="4" t="s">
        <v>2426</v>
      </c>
      <c r="B1611" t="s">
        <v>2427</v>
      </c>
      <c r="C1611">
        <v>24</v>
      </c>
      <c r="D1611" t="s">
        <v>242</v>
      </c>
      <c r="E1611">
        <v>1</v>
      </c>
      <c r="F1611">
        <v>2</v>
      </c>
      <c r="G1611" t="s">
        <v>14</v>
      </c>
    </row>
    <row r="1612" spans="1:7" x14ac:dyDescent="0.25">
      <c r="A1612" s="4" t="s">
        <v>1665</v>
      </c>
      <c r="B1612" t="s">
        <v>1666</v>
      </c>
      <c r="C1612">
        <v>64</v>
      </c>
      <c r="D1612" t="s">
        <v>242</v>
      </c>
      <c r="E1612">
        <v>1</v>
      </c>
      <c r="F1612">
        <v>2</v>
      </c>
      <c r="G1612" t="s">
        <v>14</v>
      </c>
    </row>
    <row r="1613" spans="1:7" x14ac:dyDescent="0.25">
      <c r="A1613" s="4" t="s">
        <v>5622</v>
      </c>
      <c r="B1613" t="s">
        <v>5623</v>
      </c>
      <c r="C1613">
        <v>56</v>
      </c>
      <c r="D1613" t="s">
        <v>242</v>
      </c>
      <c r="E1613">
        <v>1</v>
      </c>
      <c r="F1613">
        <v>1.5849625007211601</v>
      </c>
      <c r="G1613" t="s">
        <v>14</v>
      </c>
    </row>
    <row r="1614" spans="1:7" x14ac:dyDescent="0.25">
      <c r="A1614" s="4" t="s">
        <v>6313</v>
      </c>
      <c r="B1614" t="s">
        <v>3017</v>
      </c>
      <c r="C1614">
        <v>56</v>
      </c>
      <c r="D1614" t="s">
        <v>242</v>
      </c>
      <c r="E1614">
        <v>1</v>
      </c>
      <c r="F1614">
        <v>2</v>
      </c>
      <c r="G1614" t="s">
        <v>14</v>
      </c>
    </row>
    <row r="1615" spans="1:7" x14ac:dyDescent="0.25">
      <c r="A1615" s="4" t="s">
        <v>5967</v>
      </c>
      <c r="B1615" t="s">
        <v>5968</v>
      </c>
      <c r="C1615">
        <v>79</v>
      </c>
      <c r="D1615" t="s">
        <v>242</v>
      </c>
      <c r="E1615">
        <v>1</v>
      </c>
      <c r="F1615">
        <v>1.5849625007211601</v>
      </c>
      <c r="G1615" t="s">
        <v>14</v>
      </c>
    </row>
    <row r="1616" spans="1:7" x14ac:dyDescent="0.25">
      <c r="A1616" s="4" t="s">
        <v>2811</v>
      </c>
      <c r="B1616" t="s">
        <v>2812</v>
      </c>
      <c r="C1616">
        <v>10</v>
      </c>
      <c r="D1616" t="s">
        <v>242</v>
      </c>
      <c r="E1616">
        <v>1</v>
      </c>
      <c r="F1616">
        <v>2</v>
      </c>
      <c r="G1616" t="s">
        <v>14</v>
      </c>
    </row>
    <row r="1617" spans="1:7" x14ac:dyDescent="0.25">
      <c r="A1617" s="4" t="s">
        <v>3931</v>
      </c>
      <c r="B1617" t="s">
        <v>3932</v>
      </c>
      <c r="C1617">
        <v>79</v>
      </c>
      <c r="D1617" t="s">
        <v>242</v>
      </c>
      <c r="E1617">
        <v>2</v>
      </c>
      <c r="F1617">
        <v>3.1699250014423099</v>
      </c>
      <c r="G1617" t="s">
        <v>14</v>
      </c>
    </row>
    <row r="1618" spans="1:7" x14ac:dyDescent="0.25">
      <c r="A1618" s="4" t="s">
        <v>4065</v>
      </c>
      <c r="B1618" t="s">
        <v>4510</v>
      </c>
      <c r="C1618">
        <v>21</v>
      </c>
      <c r="D1618" t="s">
        <v>242</v>
      </c>
      <c r="E1618">
        <v>5</v>
      </c>
      <c r="F1618">
        <v>5</v>
      </c>
      <c r="G1618" t="s">
        <v>14</v>
      </c>
    </row>
    <row r="1619" spans="1:7" x14ac:dyDescent="0.25">
      <c r="A1619" s="4" t="s">
        <v>3393</v>
      </c>
      <c r="B1619" t="s">
        <v>3394</v>
      </c>
      <c r="C1619">
        <v>22</v>
      </c>
      <c r="D1619" t="s">
        <v>242</v>
      </c>
      <c r="E1619">
        <v>1</v>
      </c>
      <c r="F1619">
        <v>1.5849625007211601</v>
      </c>
      <c r="G1619" t="s">
        <v>14</v>
      </c>
    </row>
    <row r="1620" spans="1:7" x14ac:dyDescent="0.25">
      <c r="A1620" s="4" t="s">
        <v>4066</v>
      </c>
      <c r="B1620" t="s">
        <v>4893</v>
      </c>
      <c r="C1620">
        <v>29</v>
      </c>
      <c r="D1620" t="s">
        <v>242</v>
      </c>
      <c r="E1620">
        <v>2</v>
      </c>
      <c r="F1620">
        <v>0</v>
      </c>
      <c r="G1620" t="s">
        <v>14</v>
      </c>
    </row>
    <row r="1621" spans="1:7" x14ac:dyDescent="0.25">
      <c r="A1621" s="4" t="s">
        <v>3389</v>
      </c>
      <c r="B1621" t="s">
        <v>3390</v>
      </c>
      <c r="C1621">
        <v>21</v>
      </c>
      <c r="D1621" t="s">
        <v>242</v>
      </c>
      <c r="E1621">
        <v>2</v>
      </c>
      <c r="F1621">
        <v>3.1699250014423099</v>
      </c>
      <c r="G1621" t="s">
        <v>14</v>
      </c>
    </row>
    <row r="1622" spans="1:7" x14ac:dyDescent="0.25">
      <c r="A1622" s="4" t="s">
        <v>1326</v>
      </c>
      <c r="B1622" t="s">
        <v>1327</v>
      </c>
      <c r="C1622">
        <v>48</v>
      </c>
      <c r="D1622" t="s">
        <v>242</v>
      </c>
      <c r="E1622">
        <v>1</v>
      </c>
      <c r="F1622">
        <v>1</v>
      </c>
      <c r="G1622" t="s">
        <v>14</v>
      </c>
    </row>
    <row r="1623" spans="1:7" x14ac:dyDescent="0.25">
      <c r="A1623" s="4" t="s">
        <v>2051</v>
      </c>
      <c r="B1623" t="s">
        <v>2050</v>
      </c>
      <c r="C1623">
        <v>59</v>
      </c>
      <c r="D1623" t="s">
        <v>242</v>
      </c>
      <c r="E1623">
        <v>1</v>
      </c>
      <c r="F1623">
        <v>2</v>
      </c>
      <c r="G1623" t="s">
        <v>14</v>
      </c>
    </row>
    <row r="1624" spans="1:7" x14ac:dyDescent="0.25">
      <c r="A1624" s="4" t="s">
        <v>1328</v>
      </c>
      <c r="B1624" t="s">
        <v>1329</v>
      </c>
      <c r="C1624">
        <v>43</v>
      </c>
      <c r="D1624" t="s">
        <v>242</v>
      </c>
      <c r="E1624">
        <v>4</v>
      </c>
      <c r="F1624">
        <v>3</v>
      </c>
      <c r="G1624" t="s">
        <v>14</v>
      </c>
    </row>
    <row r="1625" spans="1:7" x14ac:dyDescent="0.25">
      <c r="A1625" s="4" t="s">
        <v>4018</v>
      </c>
      <c r="B1625" t="s">
        <v>4250</v>
      </c>
      <c r="C1625">
        <v>5</v>
      </c>
      <c r="D1625" t="s">
        <v>242</v>
      </c>
      <c r="E1625">
        <v>13</v>
      </c>
      <c r="F1625">
        <v>13</v>
      </c>
      <c r="G1625" t="s">
        <v>14</v>
      </c>
    </row>
    <row r="1626" spans="1:7" x14ac:dyDescent="0.25">
      <c r="A1626" s="4" t="s">
        <v>2317</v>
      </c>
      <c r="B1626" t="s">
        <v>2318</v>
      </c>
      <c r="C1626">
        <v>11</v>
      </c>
      <c r="D1626" t="s">
        <v>242</v>
      </c>
      <c r="E1626">
        <v>2</v>
      </c>
      <c r="F1626">
        <v>4</v>
      </c>
      <c r="G1626" t="s">
        <v>14</v>
      </c>
    </row>
    <row r="1627" spans="1:7" x14ac:dyDescent="0.25">
      <c r="A1627" s="4" t="s">
        <v>4020</v>
      </c>
      <c r="B1627" t="s">
        <v>6912</v>
      </c>
      <c r="C1627">
        <v>5</v>
      </c>
      <c r="D1627" t="s">
        <v>242</v>
      </c>
      <c r="E1627">
        <v>1</v>
      </c>
      <c r="F1627">
        <v>1.5849625007211601</v>
      </c>
      <c r="G1627" t="s">
        <v>14</v>
      </c>
    </row>
    <row r="1628" spans="1:7" x14ac:dyDescent="0.25">
      <c r="A1628" s="4" t="s">
        <v>261</v>
      </c>
      <c r="B1628" t="s">
        <v>262</v>
      </c>
      <c r="C1628">
        <v>12</v>
      </c>
      <c r="D1628" t="s">
        <v>242</v>
      </c>
      <c r="E1628">
        <v>5</v>
      </c>
      <c r="F1628">
        <v>7.9248125036057804</v>
      </c>
      <c r="G1628" t="s">
        <v>14</v>
      </c>
    </row>
    <row r="1629" spans="1:7" x14ac:dyDescent="0.25">
      <c r="A1629" s="4" t="s">
        <v>2315</v>
      </c>
      <c r="B1629" t="s">
        <v>2316</v>
      </c>
      <c r="C1629">
        <v>11</v>
      </c>
      <c r="D1629" t="s">
        <v>242</v>
      </c>
      <c r="E1629">
        <v>2</v>
      </c>
      <c r="F1629">
        <v>4</v>
      </c>
      <c r="G1629" t="s">
        <v>14</v>
      </c>
    </row>
    <row r="1630" spans="1:7" x14ac:dyDescent="0.25">
      <c r="A1630" s="4" t="s">
        <v>2661</v>
      </c>
      <c r="B1630" t="s">
        <v>2662</v>
      </c>
      <c r="C1630">
        <v>62</v>
      </c>
      <c r="D1630" t="s">
        <v>242</v>
      </c>
      <c r="E1630">
        <v>1</v>
      </c>
      <c r="F1630">
        <v>2</v>
      </c>
      <c r="G1630" t="s">
        <v>14</v>
      </c>
    </row>
    <row r="1631" spans="1:7" x14ac:dyDescent="0.25">
      <c r="A1631" s="4" t="s">
        <v>2659</v>
      </c>
      <c r="B1631" t="s">
        <v>2660</v>
      </c>
      <c r="C1631">
        <v>62</v>
      </c>
      <c r="D1631" t="s">
        <v>242</v>
      </c>
      <c r="E1631">
        <v>2</v>
      </c>
      <c r="F1631">
        <v>4</v>
      </c>
      <c r="G1631" t="s">
        <v>14</v>
      </c>
    </row>
    <row r="1632" spans="1:7" x14ac:dyDescent="0.25">
      <c r="A1632" s="4" t="s">
        <v>3352</v>
      </c>
      <c r="B1632" t="s">
        <v>3353</v>
      </c>
      <c r="C1632">
        <v>16</v>
      </c>
      <c r="D1632" t="s">
        <v>242</v>
      </c>
      <c r="E1632">
        <v>1</v>
      </c>
      <c r="F1632">
        <v>1.5849625007211601</v>
      </c>
      <c r="G1632" t="s">
        <v>14</v>
      </c>
    </row>
    <row r="1633" spans="1:7" x14ac:dyDescent="0.25">
      <c r="A1633" s="4" t="s">
        <v>6434</v>
      </c>
      <c r="B1633" t="s">
        <v>1848</v>
      </c>
      <c r="C1633">
        <v>18</v>
      </c>
      <c r="D1633" t="s">
        <v>242</v>
      </c>
      <c r="E1633">
        <v>2</v>
      </c>
      <c r="F1633">
        <v>4</v>
      </c>
      <c r="G1633" t="s">
        <v>14</v>
      </c>
    </row>
    <row r="1634" spans="1:7" x14ac:dyDescent="0.25">
      <c r="A1634" s="4" t="s">
        <v>6139</v>
      </c>
      <c r="B1634" t="s">
        <v>6140</v>
      </c>
      <c r="C1634">
        <v>64</v>
      </c>
      <c r="D1634" t="s">
        <v>242</v>
      </c>
      <c r="E1634">
        <v>1</v>
      </c>
      <c r="F1634">
        <v>1.5849625007211601</v>
      </c>
      <c r="G1634" t="s">
        <v>14</v>
      </c>
    </row>
    <row r="1635" spans="1:7" x14ac:dyDescent="0.25">
      <c r="A1635" s="4" t="s">
        <v>6358</v>
      </c>
      <c r="B1635" t="s">
        <v>3178</v>
      </c>
      <c r="C1635">
        <v>53</v>
      </c>
      <c r="D1635" t="s">
        <v>242</v>
      </c>
      <c r="E1635">
        <v>1</v>
      </c>
      <c r="F1635">
        <v>2</v>
      </c>
      <c r="G1635" t="s">
        <v>14</v>
      </c>
    </row>
    <row r="1636" spans="1:7" x14ac:dyDescent="0.25">
      <c r="A1636" s="4" t="s">
        <v>1330</v>
      </c>
      <c r="B1636" t="s">
        <v>1331</v>
      </c>
      <c r="C1636">
        <v>5</v>
      </c>
      <c r="D1636" t="s">
        <v>242</v>
      </c>
      <c r="E1636">
        <v>31</v>
      </c>
      <c r="F1636">
        <v>31</v>
      </c>
      <c r="G1636" t="s">
        <v>14</v>
      </c>
    </row>
    <row r="1637" spans="1:7" x14ac:dyDescent="0.25">
      <c r="A1637" s="4" t="s">
        <v>3286</v>
      </c>
      <c r="B1637" t="s">
        <v>3287</v>
      </c>
      <c r="C1637">
        <v>12</v>
      </c>
      <c r="D1637" t="s">
        <v>242</v>
      </c>
      <c r="E1637">
        <v>1</v>
      </c>
      <c r="F1637">
        <v>1.5849625007211601</v>
      </c>
      <c r="G1637" t="s">
        <v>14</v>
      </c>
    </row>
    <row r="1638" spans="1:7" x14ac:dyDescent="0.25">
      <c r="A1638" s="4" t="s">
        <v>1838</v>
      </c>
      <c r="B1638" t="s">
        <v>1839</v>
      </c>
      <c r="C1638">
        <v>16</v>
      </c>
      <c r="D1638" t="s">
        <v>242</v>
      </c>
      <c r="E1638">
        <v>1</v>
      </c>
      <c r="F1638">
        <v>2</v>
      </c>
      <c r="G1638" t="s">
        <v>14</v>
      </c>
    </row>
    <row r="1639" spans="1:7" x14ac:dyDescent="0.25">
      <c r="A1639" s="4" t="s">
        <v>1836</v>
      </c>
      <c r="B1639" t="s">
        <v>1837</v>
      </c>
      <c r="C1639">
        <v>16</v>
      </c>
      <c r="D1639" t="s">
        <v>242</v>
      </c>
      <c r="E1639">
        <v>2</v>
      </c>
      <c r="F1639">
        <v>4</v>
      </c>
      <c r="G1639" t="s">
        <v>14</v>
      </c>
    </row>
    <row r="1640" spans="1:7" x14ac:dyDescent="0.25">
      <c r="A1640" s="4" t="s">
        <v>2356</v>
      </c>
      <c r="B1640" t="s">
        <v>2357</v>
      </c>
      <c r="C1640">
        <v>16</v>
      </c>
      <c r="D1640" t="s">
        <v>242</v>
      </c>
      <c r="E1640">
        <v>1</v>
      </c>
      <c r="F1640">
        <v>2</v>
      </c>
      <c r="G1640" t="s">
        <v>14</v>
      </c>
    </row>
    <row r="1641" spans="1:7" x14ac:dyDescent="0.25">
      <c r="A1641" s="4" t="s">
        <v>2726</v>
      </c>
      <c r="B1641" t="s">
        <v>2727</v>
      </c>
      <c r="C1641">
        <v>69</v>
      </c>
      <c r="D1641" t="s">
        <v>242</v>
      </c>
      <c r="E1641">
        <v>1</v>
      </c>
      <c r="F1641">
        <v>2</v>
      </c>
      <c r="G1641" t="s">
        <v>14</v>
      </c>
    </row>
    <row r="1642" spans="1:7" x14ac:dyDescent="0.25">
      <c r="A1642" s="4" t="s">
        <v>6398</v>
      </c>
      <c r="B1642" t="s">
        <v>1799</v>
      </c>
      <c r="C1642">
        <v>11</v>
      </c>
      <c r="D1642" t="s">
        <v>242</v>
      </c>
      <c r="E1642">
        <v>1</v>
      </c>
      <c r="F1642">
        <v>2</v>
      </c>
      <c r="G1642" t="s">
        <v>14</v>
      </c>
    </row>
    <row r="1643" spans="1:7" x14ac:dyDescent="0.25">
      <c r="A1643" s="4" t="s">
        <v>6383</v>
      </c>
      <c r="B1643" t="s">
        <v>1767</v>
      </c>
      <c r="C1643">
        <v>5</v>
      </c>
      <c r="D1643" t="s">
        <v>242</v>
      </c>
      <c r="E1643">
        <v>1</v>
      </c>
      <c r="F1643">
        <v>2</v>
      </c>
      <c r="G1643" t="s">
        <v>14</v>
      </c>
    </row>
    <row r="1644" spans="1:7" x14ac:dyDescent="0.25">
      <c r="A1644" s="4" t="s">
        <v>6436</v>
      </c>
      <c r="B1644" t="s">
        <v>1852</v>
      </c>
      <c r="C1644">
        <v>19</v>
      </c>
      <c r="D1644" t="s">
        <v>242</v>
      </c>
      <c r="E1644">
        <v>1</v>
      </c>
      <c r="F1644">
        <v>2</v>
      </c>
      <c r="G1644" t="s">
        <v>14</v>
      </c>
    </row>
    <row r="1645" spans="1:7" x14ac:dyDescent="0.25">
      <c r="A1645" s="4" t="s">
        <v>6402</v>
      </c>
      <c r="B1645" t="s">
        <v>1803</v>
      </c>
      <c r="C1645">
        <v>12</v>
      </c>
      <c r="D1645" t="s">
        <v>242</v>
      </c>
      <c r="E1645">
        <v>1</v>
      </c>
      <c r="F1645">
        <v>2</v>
      </c>
      <c r="G1645" t="s">
        <v>14</v>
      </c>
    </row>
    <row r="1646" spans="1:7" x14ac:dyDescent="0.25">
      <c r="A1646" s="4" t="s">
        <v>6516</v>
      </c>
      <c r="B1646" t="s">
        <v>1999</v>
      </c>
      <c r="C1646">
        <v>52</v>
      </c>
      <c r="D1646" t="s">
        <v>242</v>
      </c>
      <c r="E1646">
        <v>1</v>
      </c>
      <c r="F1646">
        <v>2</v>
      </c>
      <c r="G1646" t="s">
        <v>14</v>
      </c>
    </row>
    <row r="1647" spans="1:7" x14ac:dyDescent="0.25">
      <c r="A1647" s="4" t="s">
        <v>6491</v>
      </c>
      <c r="B1647" t="s">
        <v>1956</v>
      </c>
      <c r="C1647">
        <v>42</v>
      </c>
      <c r="D1647" t="s">
        <v>242</v>
      </c>
      <c r="E1647">
        <v>1</v>
      </c>
      <c r="F1647">
        <v>2</v>
      </c>
      <c r="G1647" t="s">
        <v>14</v>
      </c>
    </row>
    <row r="1648" spans="1:7" x14ac:dyDescent="0.25">
      <c r="A1648" s="4" t="s">
        <v>1332</v>
      </c>
      <c r="B1648" t="s">
        <v>1333</v>
      </c>
      <c r="C1648">
        <v>74</v>
      </c>
      <c r="D1648" t="s">
        <v>242</v>
      </c>
      <c r="E1648">
        <v>1</v>
      </c>
      <c r="F1648">
        <v>1</v>
      </c>
      <c r="G1648" t="s">
        <v>14</v>
      </c>
    </row>
    <row r="1649" spans="1:7" x14ac:dyDescent="0.25">
      <c r="A1649" s="4" t="s">
        <v>4101</v>
      </c>
      <c r="B1649" t="s">
        <v>4743</v>
      </c>
      <c r="C1649">
        <v>62</v>
      </c>
      <c r="D1649" t="s">
        <v>242</v>
      </c>
      <c r="E1649">
        <v>7</v>
      </c>
      <c r="F1649">
        <v>7</v>
      </c>
      <c r="G1649" t="s">
        <v>14</v>
      </c>
    </row>
    <row r="1650" spans="1:7" x14ac:dyDescent="0.25">
      <c r="A1650" s="4" t="s">
        <v>2691</v>
      </c>
      <c r="B1650" t="s">
        <v>2692</v>
      </c>
      <c r="C1650">
        <v>64</v>
      </c>
      <c r="D1650" t="s">
        <v>242</v>
      </c>
      <c r="E1650">
        <v>2</v>
      </c>
      <c r="F1650">
        <v>4</v>
      </c>
      <c r="G1650" t="s">
        <v>14</v>
      </c>
    </row>
    <row r="1651" spans="1:7" x14ac:dyDescent="0.25">
      <c r="A1651" s="4" t="s">
        <v>3771</v>
      </c>
      <c r="B1651" t="s">
        <v>3772</v>
      </c>
      <c r="C1651">
        <v>63</v>
      </c>
      <c r="D1651" t="s">
        <v>242</v>
      </c>
      <c r="E1651">
        <v>1</v>
      </c>
      <c r="F1651">
        <v>1.5849625007211601</v>
      </c>
      <c r="G1651" t="s">
        <v>14</v>
      </c>
    </row>
    <row r="1652" spans="1:7" x14ac:dyDescent="0.25">
      <c r="A1652" s="4" t="s">
        <v>3795</v>
      </c>
      <c r="B1652" t="s">
        <v>3796</v>
      </c>
      <c r="C1652">
        <v>65</v>
      </c>
      <c r="D1652" t="s">
        <v>242</v>
      </c>
      <c r="E1652">
        <v>1</v>
      </c>
      <c r="F1652">
        <v>1.5849625007211601</v>
      </c>
      <c r="G1652" t="s">
        <v>14</v>
      </c>
    </row>
    <row r="1653" spans="1:7" x14ac:dyDescent="0.25">
      <c r="A1653" s="4" t="s">
        <v>6136</v>
      </c>
      <c r="B1653" t="s">
        <v>6137</v>
      </c>
      <c r="C1653">
        <v>63</v>
      </c>
      <c r="D1653" t="s">
        <v>242</v>
      </c>
      <c r="E1653">
        <v>1</v>
      </c>
      <c r="F1653">
        <v>1.5849625007211601</v>
      </c>
      <c r="G1653" t="s">
        <v>14</v>
      </c>
    </row>
    <row r="1654" spans="1:7" x14ac:dyDescent="0.25">
      <c r="A1654" s="4" t="s">
        <v>1657</v>
      </c>
      <c r="B1654" t="s">
        <v>1658</v>
      </c>
      <c r="C1654">
        <v>60</v>
      </c>
      <c r="D1654" t="s">
        <v>242</v>
      </c>
      <c r="E1654">
        <v>1</v>
      </c>
      <c r="F1654">
        <v>2</v>
      </c>
      <c r="G1654" t="s">
        <v>14</v>
      </c>
    </row>
    <row r="1655" spans="1:7" x14ac:dyDescent="0.25">
      <c r="A1655" s="4" t="s">
        <v>5696</v>
      </c>
      <c r="B1655" t="s">
        <v>5697</v>
      </c>
      <c r="C1655">
        <v>61</v>
      </c>
      <c r="D1655" t="s">
        <v>242</v>
      </c>
      <c r="E1655">
        <v>1</v>
      </c>
      <c r="F1655">
        <v>1.5849625007211601</v>
      </c>
      <c r="G1655" t="s">
        <v>14</v>
      </c>
    </row>
    <row r="1656" spans="1:7" x14ac:dyDescent="0.25">
      <c r="A1656" s="4" t="s">
        <v>3030</v>
      </c>
      <c r="B1656" t="s">
        <v>3031</v>
      </c>
      <c r="C1656">
        <v>58</v>
      </c>
      <c r="D1656" t="s">
        <v>242</v>
      </c>
      <c r="E1656">
        <v>1</v>
      </c>
      <c r="F1656">
        <v>2</v>
      </c>
      <c r="G1656" t="s">
        <v>14</v>
      </c>
    </row>
    <row r="1657" spans="1:7" x14ac:dyDescent="0.25">
      <c r="A1657" s="4" t="s">
        <v>5570</v>
      </c>
      <c r="B1657" t="s">
        <v>5571</v>
      </c>
      <c r="C1657">
        <v>53</v>
      </c>
      <c r="D1657" t="s">
        <v>242</v>
      </c>
      <c r="E1657">
        <v>1</v>
      </c>
      <c r="F1657">
        <v>1.5849625007211601</v>
      </c>
      <c r="G1657" t="s">
        <v>14</v>
      </c>
    </row>
    <row r="1658" spans="1:7" x14ac:dyDescent="0.25">
      <c r="A1658" s="4" t="s">
        <v>5684</v>
      </c>
      <c r="B1658" t="s">
        <v>5685</v>
      </c>
      <c r="C1658">
        <v>61</v>
      </c>
      <c r="D1658" t="s">
        <v>242</v>
      </c>
      <c r="E1658">
        <v>1</v>
      </c>
      <c r="F1658">
        <v>1.5849625007211601</v>
      </c>
      <c r="G1658" t="s">
        <v>14</v>
      </c>
    </row>
    <row r="1659" spans="1:7" x14ac:dyDescent="0.25">
      <c r="A1659" s="4" t="s">
        <v>949</v>
      </c>
      <c r="B1659" t="s">
        <v>950</v>
      </c>
      <c r="C1659">
        <v>35</v>
      </c>
      <c r="D1659" t="s">
        <v>242</v>
      </c>
      <c r="E1659">
        <v>3</v>
      </c>
      <c r="F1659">
        <v>3.1699250014423099</v>
      </c>
      <c r="G1659" t="s">
        <v>14</v>
      </c>
    </row>
    <row r="1660" spans="1:7" x14ac:dyDescent="0.25">
      <c r="A1660" s="4" t="s">
        <v>6278</v>
      </c>
      <c r="B1660" t="s">
        <v>2923</v>
      </c>
      <c r="C1660">
        <v>35</v>
      </c>
      <c r="D1660" t="s">
        <v>242</v>
      </c>
      <c r="E1660">
        <v>1</v>
      </c>
      <c r="F1660">
        <v>2</v>
      </c>
      <c r="G1660" t="s">
        <v>14</v>
      </c>
    </row>
    <row r="1661" spans="1:7" x14ac:dyDescent="0.25">
      <c r="A1661" s="4" t="s">
        <v>5791</v>
      </c>
      <c r="B1661" t="s">
        <v>5792</v>
      </c>
      <c r="C1661">
        <v>68</v>
      </c>
      <c r="D1661" t="s">
        <v>242</v>
      </c>
      <c r="E1661">
        <v>1</v>
      </c>
      <c r="F1661">
        <v>1.5849625007211601</v>
      </c>
      <c r="G1661" t="s">
        <v>14</v>
      </c>
    </row>
    <row r="1662" spans="1:7" x14ac:dyDescent="0.25">
      <c r="A1662" s="4" t="s">
        <v>5300</v>
      </c>
      <c r="B1662" t="s">
        <v>5301</v>
      </c>
      <c r="C1662">
        <v>25</v>
      </c>
      <c r="D1662" t="s">
        <v>242</v>
      </c>
      <c r="E1662">
        <v>1</v>
      </c>
      <c r="F1662">
        <v>1.5849625007211601</v>
      </c>
      <c r="G1662" t="s">
        <v>14</v>
      </c>
    </row>
    <row r="1663" spans="1:7" x14ac:dyDescent="0.25">
      <c r="A1663" s="4" t="s">
        <v>4093</v>
      </c>
      <c r="B1663" t="s">
        <v>4971</v>
      </c>
      <c r="C1663">
        <v>60</v>
      </c>
      <c r="D1663" t="s">
        <v>242</v>
      </c>
      <c r="E1663">
        <v>1</v>
      </c>
      <c r="F1663">
        <v>1.5849625007211601</v>
      </c>
      <c r="G1663" t="s">
        <v>14</v>
      </c>
    </row>
    <row r="1664" spans="1:7" x14ac:dyDescent="0.25">
      <c r="A1664" s="4" t="s">
        <v>5322</v>
      </c>
      <c r="B1664" t="s">
        <v>5323</v>
      </c>
      <c r="C1664">
        <v>29</v>
      </c>
      <c r="D1664" t="s">
        <v>242</v>
      </c>
      <c r="E1664">
        <v>2</v>
      </c>
      <c r="F1664">
        <v>3.1699250014423099</v>
      </c>
      <c r="G1664" t="s">
        <v>14</v>
      </c>
    </row>
    <row r="1665" spans="1:7" x14ac:dyDescent="0.25">
      <c r="A1665" s="4" t="s">
        <v>1619</v>
      </c>
      <c r="B1665" t="s">
        <v>1620</v>
      </c>
      <c r="C1665">
        <v>29</v>
      </c>
      <c r="D1665" t="s">
        <v>242</v>
      </c>
      <c r="E1665">
        <v>1</v>
      </c>
      <c r="F1665">
        <v>2</v>
      </c>
      <c r="G1665" t="s">
        <v>14</v>
      </c>
    </row>
    <row r="1666" spans="1:7" x14ac:dyDescent="0.25">
      <c r="A1666" s="4" t="s">
        <v>6415</v>
      </c>
      <c r="B1666" t="s">
        <v>1823</v>
      </c>
      <c r="C1666">
        <v>14</v>
      </c>
      <c r="D1666" t="s">
        <v>242</v>
      </c>
      <c r="E1666">
        <v>1</v>
      </c>
      <c r="F1666">
        <v>2</v>
      </c>
      <c r="G1666" t="s">
        <v>14</v>
      </c>
    </row>
    <row r="1667" spans="1:7" x14ac:dyDescent="0.25">
      <c r="A1667" s="4" t="s">
        <v>2220</v>
      </c>
      <c r="B1667" t="s">
        <v>1857</v>
      </c>
      <c r="C1667">
        <v>21</v>
      </c>
      <c r="D1667" t="s">
        <v>242</v>
      </c>
      <c r="E1667">
        <v>1</v>
      </c>
      <c r="F1667">
        <v>2</v>
      </c>
      <c r="G1667" t="s">
        <v>14</v>
      </c>
    </row>
    <row r="1668" spans="1:7" x14ac:dyDescent="0.25">
      <c r="A1668" s="4" t="s">
        <v>1856</v>
      </c>
      <c r="B1668" t="s">
        <v>1857</v>
      </c>
      <c r="C1668">
        <v>21</v>
      </c>
      <c r="D1668" t="s">
        <v>242</v>
      </c>
      <c r="E1668">
        <v>1</v>
      </c>
      <c r="F1668">
        <v>2</v>
      </c>
      <c r="G1668" t="s">
        <v>14</v>
      </c>
    </row>
    <row r="1669" spans="1:7" x14ac:dyDescent="0.25">
      <c r="A1669" s="4" t="s">
        <v>4098</v>
      </c>
      <c r="B1669" t="s">
        <v>4980</v>
      </c>
      <c r="C1669">
        <v>63</v>
      </c>
      <c r="D1669" t="s">
        <v>242</v>
      </c>
      <c r="E1669">
        <v>1</v>
      </c>
      <c r="F1669">
        <v>-1.5849625007211601</v>
      </c>
      <c r="G1669" t="s">
        <v>14</v>
      </c>
    </row>
    <row r="1670" spans="1:7" x14ac:dyDescent="0.25">
      <c r="A1670" s="4" t="s">
        <v>4337</v>
      </c>
      <c r="B1670" t="s">
        <v>4338</v>
      </c>
      <c r="C1670">
        <v>8</v>
      </c>
      <c r="D1670" t="s">
        <v>242</v>
      </c>
      <c r="E1670">
        <v>10</v>
      </c>
      <c r="F1670">
        <v>10</v>
      </c>
      <c r="G1670" t="s">
        <v>14</v>
      </c>
    </row>
    <row r="1671" spans="1:7" x14ac:dyDescent="0.25">
      <c r="A1671" s="4" t="s">
        <v>4530</v>
      </c>
      <c r="B1671" t="s">
        <v>1334</v>
      </c>
      <c r="C1671">
        <v>23</v>
      </c>
      <c r="D1671" t="s">
        <v>242</v>
      </c>
      <c r="E1671">
        <v>9</v>
      </c>
      <c r="F1671">
        <v>9</v>
      </c>
      <c r="G1671" t="s">
        <v>14</v>
      </c>
    </row>
    <row r="1672" spans="1:7" x14ac:dyDescent="0.25">
      <c r="A1672" s="4" t="s">
        <v>1335</v>
      </c>
      <c r="B1672" t="s">
        <v>1336</v>
      </c>
      <c r="C1672">
        <v>46</v>
      </c>
      <c r="D1672" t="s">
        <v>242</v>
      </c>
      <c r="E1672">
        <v>4</v>
      </c>
      <c r="F1672">
        <v>4</v>
      </c>
      <c r="G1672" t="s">
        <v>14</v>
      </c>
    </row>
    <row r="1673" spans="1:7" x14ac:dyDescent="0.25">
      <c r="A1673" s="4" t="s">
        <v>2521</v>
      </c>
      <c r="B1673" t="s">
        <v>2522</v>
      </c>
      <c r="C1673">
        <v>46</v>
      </c>
      <c r="D1673" t="s">
        <v>242</v>
      </c>
      <c r="E1673">
        <v>2</v>
      </c>
      <c r="F1673">
        <v>4</v>
      </c>
      <c r="G1673" t="s">
        <v>14</v>
      </c>
    </row>
    <row r="1674" spans="1:7" x14ac:dyDescent="0.25">
      <c r="A1674" s="4" t="s">
        <v>4164</v>
      </c>
      <c r="B1674" t="s">
        <v>4933</v>
      </c>
      <c r="C1674">
        <v>46</v>
      </c>
      <c r="D1674" t="s">
        <v>242</v>
      </c>
      <c r="E1674">
        <v>1</v>
      </c>
      <c r="F1674">
        <v>-1.5849625007211601</v>
      </c>
      <c r="G1674" t="s">
        <v>14</v>
      </c>
    </row>
    <row r="1675" spans="1:7" x14ac:dyDescent="0.25">
      <c r="A1675" s="4" t="s">
        <v>6550</v>
      </c>
      <c r="B1675" t="s">
        <v>2055</v>
      </c>
      <c r="C1675">
        <v>60</v>
      </c>
      <c r="D1675" t="s">
        <v>242</v>
      </c>
      <c r="E1675">
        <v>1</v>
      </c>
      <c r="F1675">
        <v>2</v>
      </c>
      <c r="G1675" t="s">
        <v>14</v>
      </c>
    </row>
    <row r="1676" spans="1:7" x14ac:dyDescent="0.25">
      <c r="A1676" s="4" t="s">
        <v>4294</v>
      </c>
      <c r="B1676" t="s">
        <v>4295</v>
      </c>
      <c r="C1676">
        <v>6</v>
      </c>
      <c r="D1676" t="s">
        <v>242</v>
      </c>
      <c r="E1676">
        <v>18</v>
      </c>
      <c r="F1676">
        <v>18</v>
      </c>
      <c r="G1676" t="s">
        <v>14</v>
      </c>
    </row>
    <row r="1677" spans="1:7" x14ac:dyDescent="0.25">
      <c r="A1677" s="4" t="s">
        <v>6180</v>
      </c>
      <c r="B1677" t="s">
        <v>1589</v>
      </c>
      <c r="C1677">
        <v>10</v>
      </c>
      <c r="D1677" t="s">
        <v>242</v>
      </c>
      <c r="E1677">
        <v>1</v>
      </c>
      <c r="F1677">
        <v>2</v>
      </c>
      <c r="G1677" t="s">
        <v>14</v>
      </c>
    </row>
    <row r="1678" spans="1:7" x14ac:dyDescent="0.25">
      <c r="A1678" s="4" t="s">
        <v>6180</v>
      </c>
      <c r="B1678" t="s">
        <v>1589</v>
      </c>
      <c r="C1678">
        <v>10</v>
      </c>
      <c r="D1678" t="s">
        <v>242</v>
      </c>
      <c r="E1678">
        <v>1</v>
      </c>
      <c r="F1678">
        <v>2</v>
      </c>
      <c r="G1678" t="s">
        <v>14</v>
      </c>
    </row>
    <row r="1679" spans="1:7" x14ac:dyDescent="0.25">
      <c r="A1679" s="4" t="s">
        <v>4333</v>
      </c>
      <c r="B1679" t="s">
        <v>4334</v>
      </c>
      <c r="C1679">
        <v>8</v>
      </c>
      <c r="D1679" t="s">
        <v>242</v>
      </c>
      <c r="E1679">
        <v>1</v>
      </c>
      <c r="F1679">
        <v>1</v>
      </c>
      <c r="G1679" t="s">
        <v>14</v>
      </c>
    </row>
    <row r="1680" spans="1:7" x14ac:dyDescent="0.25">
      <c r="A1680" s="4" t="s">
        <v>4290</v>
      </c>
      <c r="B1680" t="s">
        <v>4291</v>
      </c>
      <c r="C1680">
        <v>6</v>
      </c>
      <c r="D1680" t="s">
        <v>242</v>
      </c>
      <c r="E1680">
        <v>2</v>
      </c>
      <c r="F1680">
        <v>2</v>
      </c>
      <c r="G1680" t="s">
        <v>14</v>
      </c>
    </row>
    <row r="1681" spans="1:7" x14ac:dyDescent="0.25">
      <c r="A1681" s="4" t="s">
        <v>5381</v>
      </c>
      <c r="B1681" t="s">
        <v>5382</v>
      </c>
      <c r="C1681">
        <v>36</v>
      </c>
      <c r="D1681" t="s">
        <v>242</v>
      </c>
      <c r="E1681">
        <v>2</v>
      </c>
      <c r="F1681">
        <v>3.1699250014423099</v>
      </c>
      <c r="G1681" t="s">
        <v>14</v>
      </c>
    </row>
    <row r="1682" spans="1:7" x14ac:dyDescent="0.25">
      <c r="A1682" s="4" t="s">
        <v>6280</v>
      </c>
      <c r="B1682" t="s">
        <v>2927</v>
      </c>
      <c r="C1682">
        <v>36</v>
      </c>
      <c r="D1682" t="s">
        <v>242</v>
      </c>
      <c r="E1682">
        <v>1</v>
      </c>
      <c r="F1682">
        <v>2</v>
      </c>
      <c r="G1682" t="s">
        <v>14</v>
      </c>
    </row>
    <row r="1683" spans="1:7" x14ac:dyDescent="0.25">
      <c r="A1683" s="4" t="s">
        <v>3960</v>
      </c>
      <c r="B1683" t="s">
        <v>3961</v>
      </c>
      <c r="C1683">
        <v>80</v>
      </c>
      <c r="D1683" t="s">
        <v>242</v>
      </c>
      <c r="E1683">
        <v>1</v>
      </c>
      <c r="F1683">
        <v>1.5849625007211601</v>
      </c>
      <c r="G1683" t="s">
        <v>14</v>
      </c>
    </row>
    <row r="1684" spans="1:7" x14ac:dyDescent="0.25">
      <c r="A1684" s="4" t="s">
        <v>1954</v>
      </c>
      <c r="B1684" t="s">
        <v>1955</v>
      </c>
      <c r="C1684">
        <v>41</v>
      </c>
      <c r="D1684" t="s">
        <v>242</v>
      </c>
      <c r="E1684">
        <v>1</v>
      </c>
      <c r="F1684">
        <v>2</v>
      </c>
      <c r="G1684" t="s">
        <v>14</v>
      </c>
    </row>
    <row r="1685" spans="1:7" x14ac:dyDescent="0.25">
      <c r="A1685" s="4" t="s">
        <v>6547</v>
      </c>
      <c r="B1685" t="s">
        <v>2052</v>
      </c>
      <c r="C1685">
        <v>59</v>
      </c>
      <c r="D1685" t="s">
        <v>242</v>
      </c>
      <c r="E1685">
        <v>1</v>
      </c>
      <c r="F1685">
        <v>2</v>
      </c>
      <c r="G1685" t="s">
        <v>14</v>
      </c>
    </row>
    <row r="1686" spans="1:7" x14ac:dyDescent="0.25">
      <c r="A1686" s="4" t="s">
        <v>4486</v>
      </c>
      <c r="B1686" t="s">
        <v>1337</v>
      </c>
      <c r="C1686">
        <v>18</v>
      </c>
      <c r="D1686" t="s">
        <v>242</v>
      </c>
      <c r="E1686">
        <v>19</v>
      </c>
      <c r="F1686">
        <v>19</v>
      </c>
      <c r="G1686" t="s">
        <v>14</v>
      </c>
    </row>
    <row r="1687" spans="1:7" x14ac:dyDescent="0.25">
      <c r="A1687" s="4" t="s">
        <v>4869</v>
      </c>
      <c r="B1687" t="s">
        <v>3364</v>
      </c>
      <c r="C1687">
        <v>18</v>
      </c>
      <c r="D1687" t="s">
        <v>242</v>
      </c>
      <c r="E1687">
        <v>1</v>
      </c>
      <c r="F1687">
        <v>1.5849625007211601</v>
      </c>
      <c r="G1687" t="s">
        <v>14</v>
      </c>
    </row>
    <row r="1688" spans="1:7" x14ac:dyDescent="0.25">
      <c r="A1688" s="4" t="s">
        <v>6758</v>
      </c>
      <c r="B1688" t="s">
        <v>2735</v>
      </c>
      <c r="C1688">
        <v>72</v>
      </c>
      <c r="D1688" t="s">
        <v>242</v>
      </c>
      <c r="E1688">
        <v>1</v>
      </c>
      <c r="F1688">
        <v>2</v>
      </c>
      <c r="G1688" t="s">
        <v>14</v>
      </c>
    </row>
    <row r="1689" spans="1:7" x14ac:dyDescent="0.25">
      <c r="A1689" s="4" t="s">
        <v>5678</v>
      </c>
      <c r="B1689" t="s">
        <v>5679</v>
      </c>
      <c r="C1689">
        <v>60</v>
      </c>
      <c r="D1689" t="s">
        <v>242</v>
      </c>
      <c r="E1689">
        <v>1</v>
      </c>
      <c r="F1689">
        <v>1.5849625007211601</v>
      </c>
      <c r="G1689" t="s">
        <v>14</v>
      </c>
    </row>
    <row r="1690" spans="1:7" x14ac:dyDescent="0.25">
      <c r="A1690" s="4" t="s">
        <v>3350</v>
      </c>
      <c r="B1690" t="s">
        <v>3351</v>
      </c>
      <c r="C1690">
        <v>15</v>
      </c>
      <c r="D1690" t="s">
        <v>242</v>
      </c>
      <c r="E1690">
        <v>1</v>
      </c>
      <c r="F1690">
        <v>1.5849625007211601</v>
      </c>
      <c r="G1690" t="s">
        <v>14</v>
      </c>
    </row>
    <row r="1691" spans="1:7" x14ac:dyDescent="0.25">
      <c r="A1691" s="4" t="s">
        <v>5642</v>
      </c>
      <c r="B1691" t="s">
        <v>3712</v>
      </c>
      <c r="C1691">
        <v>57</v>
      </c>
      <c r="D1691" t="s">
        <v>242</v>
      </c>
      <c r="E1691">
        <v>1</v>
      </c>
      <c r="F1691">
        <v>1.5849625007211601</v>
      </c>
      <c r="G1691" t="s">
        <v>14</v>
      </c>
    </row>
    <row r="1692" spans="1:7" x14ac:dyDescent="0.25">
      <c r="A1692" s="4" t="s">
        <v>5789</v>
      </c>
      <c r="B1692" t="s">
        <v>5790</v>
      </c>
      <c r="C1692">
        <v>68</v>
      </c>
      <c r="D1692" t="s">
        <v>242</v>
      </c>
      <c r="E1692">
        <v>1</v>
      </c>
      <c r="F1692">
        <v>1.5849625007211601</v>
      </c>
      <c r="G1692" t="s">
        <v>14</v>
      </c>
    </row>
    <row r="1693" spans="1:7" x14ac:dyDescent="0.25">
      <c r="A1693" s="4" t="s">
        <v>5395</v>
      </c>
      <c r="B1693" t="s">
        <v>5396</v>
      </c>
      <c r="C1693">
        <v>37</v>
      </c>
      <c r="D1693" t="s">
        <v>242</v>
      </c>
      <c r="E1693">
        <v>1</v>
      </c>
      <c r="F1693">
        <v>1.5849625007211601</v>
      </c>
      <c r="G1693" t="s">
        <v>14</v>
      </c>
    </row>
    <row r="1694" spans="1:7" x14ac:dyDescent="0.25">
      <c r="A1694" s="4" t="s">
        <v>5989</v>
      </c>
      <c r="B1694" t="s">
        <v>5990</v>
      </c>
      <c r="C1694">
        <v>80</v>
      </c>
      <c r="D1694" t="s">
        <v>242</v>
      </c>
      <c r="E1694">
        <v>1</v>
      </c>
      <c r="F1694">
        <v>1.5849625007211601</v>
      </c>
      <c r="G1694" t="s">
        <v>14</v>
      </c>
    </row>
    <row r="1695" spans="1:7" x14ac:dyDescent="0.25">
      <c r="A1695" s="4" t="s">
        <v>6667</v>
      </c>
      <c r="B1695" t="s">
        <v>2250</v>
      </c>
      <c r="C1695">
        <v>51</v>
      </c>
      <c r="D1695" t="s">
        <v>242</v>
      </c>
      <c r="E1695">
        <v>1</v>
      </c>
      <c r="F1695">
        <v>2</v>
      </c>
      <c r="G1695" t="s">
        <v>14</v>
      </c>
    </row>
    <row r="1696" spans="1:7" x14ac:dyDescent="0.25">
      <c r="A1696" s="4" t="s">
        <v>3921</v>
      </c>
      <c r="B1696" t="s">
        <v>3922</v>
      </c>
      <c r="C1696">
        <v>78</v>
      </c>
      <c r="D1696" t="s">
        <v>242</v>
      </c>
      <c r="E1696">
        <v>1</v>
      </c>
      <c r="F1696">
        <v>1.5849625007211601</v>
      </c>
      <c r="G1696" t="s">
        <v>14</v>
      </c>
    </row>
    <row r="1697" spans="1:7" x14ac:dyDescent="0.25">
      <c r="A1697" s="4" t="s">
        <v>5144</v>
      </c>
      <c r="B1697" t="s">
        <v>5145</v>
      </c>
      <c r="C1697">
        <v>14</v>
      </c>
      <c r="D1697" t="s">
        <v>242</v>
      </c>
      <c r="E1697">
        <v>1</v>
      </c>
      <c r="F1697">
        <v>1.5849625007211601</v>
      </c>
      <c r="G1697" t="s">
        <v>14</v>
      </c>
    </row>
    <row r="1698" spans="1:7" x14ac:dyDescent="0.25">
      <c r="A1698" s="4" t="s">
        <v>5759</v>
      </c>
      <c r="B1698" t="s">
        <v>5760</v>
      </c>
      <c r="C1698">
        <v>66</v>
      </c>
      <c r="D1698" t="s">
        <v>242</v>
      </c>
      <c r="E1698">
        <v>2</v>
      </c>
      <c r="F1698">
        <v>3.1699250014423099</v>
      </c>
      <c r="G1698" t="s">
        <v>14</v>
      </c>
    </row>
    <row r="1699" spans="1:7" x14ac:dyDescent="0.25">
      <c r="A1699" s="4" t="s">
        <v>5170</v>
      </c>
      <c r="B1699" t="s">
        <v>5171</v>
      </c>
      <c r="C1699">
        <v>15</v>
      </c>
      <c r="D1699" t="s">
        <v>242</v>
      </c>
      <c r="E1699">
        <v>1</v>
      </c>
      <c r="F1699">
        <v>1.5849625007211601</v>
      </c>
      <c r="G1699" t="s">
        <v>14</v>
      </c>
    </row>
    <row r="1700" spans="1:7" x14ac:dyDescent="0.25">
      <c r="A1700" s="4" t="s">
        <v>6258</v>
      </c>
      <c r="B1700" t="s">
        <v>2841</v>
      </c>
      <c r="C1700">
        <v>15</v>
      </c>
      <c r="D1700" t="s">
        <v>242</v>
      </c>
      <c r="E1700">
        <v>2</v>
      </c>
      <c r="F1700">
        <v>4</v>
      </c>
      <c r="G1700" t="s">
        <v>14</v>
      </c>
    </row>
    <row r="1701" spans="1:7" x14ac:dyDescent="0.25">
      <c r="A1701" s="4" t="s">
        <v>1338</v>
      </c>
      <c r="B1701" t="s">
        <v>1338</v>
      </c>
      <c r="C1701">
        <v>40</v>
      </c>
      <c r="D1701" t="s">
        <v>242</v>
      </c>
      <c r="E1701">
        <v>6</v>
      </c>
      <c r="F1701">
        <v>6</v>
      </c>
      <c r="G1701" t="s">
        <v>14</v>
      </c>
    </row>
    <row r="1702" spans="1:7" x14ac:dyDescent="0.25">
      <c r="A1702" s="4" t="s">
        <v>5566</v>
      </c>
      <c r="B1702" t="s">
        <v>5567</v>
      </c>
      <c r="C1702">
        <v>53</v>
      </c>
      <c r="D1702" t="s">
        <v>242</v>
      </c>
      <c r="E1702">
        <v>1</v>
      </c>
      <c r="F1702">
        <v>1.5849625007211601</v>
      </c>
      <c r="G1702" t="s">
        <v>14</v>
      </c>
    </row>
    <row r="1703" spans="1:7" x14ac:dyDescent="0.25">
      <c r="A1703" s="4" t="s">
        <v>2867</v>
      </c>
      <c r="B1703" t="s">
        <v>2868</v>
      </c>
      <c r="C1703">
        <v>19</v>
      </c>
      <c r="D1703" t="s">
        <v>242</v>
      </c>
      <c r="E1703">
        <v>1</v>
      </c>
      <c r="F1703">
        <v>2</v>
      </c>
      <c r="G1703" t="s">
        <v>14</v>
      </c>
    </row>
    <row r="1704" spans="1:7" x14ac:dyDescent="0.25">
      <c r="A1704" s="4" t="s">
        <v>3148</v>
      </c>
      <c r="B1704" t="s">
        <v>3149</v>
      </c>
      <c r="C1704">
        <v>80</v>
      </c>
      <c r="D1704" t="s">
        <v>242</v>
      </c>
      <c r="E1704">
        <v>1</v>
      </c>
      <c r="F1704">
        <v>2</v>
      </c>
      <c r="G1704" t="s">
        <v>14</v>
      </c>
    </row>
    <row r="1705" spans="1:7" x14ac:dyDescent="0.25">
      <c r="A1705" s="4" t="s">
        <v>2909</v>
      </c>
      <c r="B1705" t="s">
        <v>2910</v>
      </c>
      <c r="C1705">
        <v>33</v>
      </c>
      <c r="D1705" t="s">
        <v>242</v>
      </c>
      <c r="E1705">
        <v>1</v>
      </c>
      <c r="F1705">
        <v>2</v>
      </c>
      <c r="G1705" t="s">
        <v>14</v>
      </c>
    </row>
    <row r="1706" spans="1:7" x14ac:dyDescent="0.25">
      <c r="A1706" s="4" t="s">
        <v>5904</v>
      </c>
      <c r="B1706" t="s">
        <v>5905</v>
      </c>
      <c r="C1706">
        <v>76</v>
      </c>
      <c r="D1706" t="s">
        <v>242</v>
      </c>
      <c r="E1706">
        <v>1</v>
      </c>
      <c r="F1706">
        <v>1.5849625007211601</v>
      </c>
      <c r="G1706" t="s">
        <v>14</v>
      </c>
    </row>
    <row r="1707" spans="1:7" x14ac:dyDescent="0.25">
      <c r="A1707" s="4" t="s">
        <v>470</v>
      </c>
      <c r="B1707" t="s">
        <v>472</v>
      </c>
      <c r="C1707">
        <v>15</v>
      </c>
      <c r="D1707" t="s">
        <v>242</v>
      </c>
      <c r="E1707">
        <v>4</v>
      </c>
      <c r="F1707">
        <v>6.3398500028846296</v>
      </c>
      <c r="G1707" t="s">
        <v>14</v>
      </c>
    </row>
    <row r="1708" spans="1:7" x14ac:dyDescent="0.25">
      <c r="A1708" s="4" t="s">
        <v>3978</v>
      </c>
      <c r="B1708" t="s">
        <v>5725</v>
      </c>
      <c r="C1708">
        <v>64</v>
      </c>
      <c r="D1708" t="s">
        <v>242</v>
      </c>
      <c r="E1708">
        <v>2</v>
      </c>
      <c r="F1708">
        <v>3.1699250014423099</v>
      </c>
      <c r="G1708" t="s">
        <v>14</v>
      </c>
    </row>
    <row r="1709" spans="1:7" x14ac:dyDescent="0.25">
      <c r="A1709" s="4" t="s">
        <v>3068</v>
      </c>
      <c r="B1709" t="s">
        <v>3069</v>
      </c>
      <c r="C1709">
        <v>64</v>
      </c>
      <c r="D1709" t="s">
        <v>242</v>
      </c>
      <c r="E1709">
        <v>1</v>
      </c>
      <c r="F1709">
        <v>2</v>
      </c>
      <c r="G1709" t="s">
        <v>14</v>
      </c>
    </row>
    <row r="1710" spans="1:7" x14ac:dyDescent="0.25">
      <c r="A1710" s="4" t="s">
        <v>5716</v>
      </c>
      <c r="B1710" t="s">
        <v>5717</v>
      </c>
      <c r="C1710">
        <v>63</v>
      </c>
      <c r="D1710" t="s">
        <v>242</v>
      </c>
      <c r="E1710">
        <v>1</v>
      </c>
      <c r="F1710">
        <v>1.5849625007211601</v>
      </c>
      <c r="G1710" t="s">
        <v>14</v>
      </c>
    </row>
    <row r="1711" spans="1:7" x14ac:dyDescent="0.25">
      <c r="A1711" s="4" t="s">
        <v>1647</v>
      </c>
      <c r="B1711" t="s">
        <v>1648</v>
      </c>
      <c r="C1711">
        <v>58</v>
      </c>
      <c r="D1711" t="s">
        <v>242</v>
      </c>
      <c r="E1711">
        <v>1</v>
      </c>
      <c r="F1711">
        <v>2</v>
      </c>
      <c r="G1711" t="s">
        <v>14</v>
      </c>
    </row>
    <row r="1712" spans="1:7" x14ac:dyDescent="0.25">
      <c r="A1712" s="4" t="s">
        <v>5254</v>
      </c>
      <c r="B1712" t="s">
        <v>5255</v>
      </c>
      <c r="C1712">
        <v>22</v>
      </c>
      <c r="D1712" t="s">
        <v>242</v>
      </c>
      <c r="E1712">
        <v>1</v>
      </c>
      <c r="F1712">
        <v>1.5849625007211601</v>
      </c>
      <c r="G1712" t="s">
        <v>14</v>
      </c>
    </row>
    <row r="1713" spans="1:7" x14ac:dyDescent="0.25">
      <c r="A1713" s="4" t="s">
        <v>3278</v>
      </c>
      <c r="B1713" t="s">
        <v>3279</v>
      </c>
      <c r="C1713">
        <v>12</v>
      </c>
      <c r="D1713" t="s">
        <v>242</v>
      </c>
      <c r="E1713">
        <v>1</v>
      </c>
      <c r="F1713">
        <v>1.5849625007211601</v>
      </c>
      <c r="G1713" t="s">
        <v>14</v>
      </c>
    </row>
    <row r="1714" spans="1:7" x14ac:dyDescent="0.25">
      <c r="A1714" s="4" t="s">
        <v>2842</v>
      </c>
      <c r="B1714" t="s">
        <v>2843</v>
      </c>
      <c r="C1714">
        <v>16</v>
      </c>
      <c r="D1714" t="s">
        <v>242</v>
      </c>
      <c r="E1714">
        <v>1</v>
      </c>
      <c r="F1714">
        <v>2</v>
      </c>
      <c r="G1714" t="s">
        <v>14</v>
      </c>
    </row>
    <row r="1715" spans="1:7" x14ac:dyDescent="0.25">
      <c r="A1715" s="4" t="s">
        <v>1649</v>
      </c>
      <c r="B1715" t="s">
        <v>1650</v>
      </c>
      <c r="C1715">
        <v>59</v>
      </c>
      <c r="D1715" t="s">
        <v>242</v>
      </c>
      <c r="E1715">
        <v>1</v>
      </c>
      <c r="F1715">
        <v>2</v>
      </c>
      <c r="G1715" t="s">
        <v>14</v>
      </c>
    </row>
    <row r="1716" spans="1:7" x14ac:dyDescent="0.25">
      <c r="A1716" s="4" t="s">
        <v>5135</v>
      </c>
      <c r="B1716" t="s">
        <v>5136</v>
      </c>
      <c r="C1716">
        <v>14</v>
      </c>
      <c r="D1716" t="s">
        <v>242</v>
      </c>
      <c r="E1716">
        <v>1</v>
      </c>
      <c r="F1716">
        <v>1.5849625007211601</v>
      </c>
      <c r="G1716" t="s">
        <v>14</v>
      </c>
    </row>
    <row r="1717" spans="1:7" x14ac:dyDescent="0.25">
      <c r="A1717" s="4" t="s">
        <v>5930</v>
      </c>
      <c r="B1717" t="s">
        <v>5931</v>
      </c>
      <c r="C1717">
        <v>77</v>
      </c>
      <c r="D1717" t="s">
        <v>242</v>
      </c>
      <c r="E1717">
        <v>1</v>
      </c>
      <c r="F1717">
        <v>1.5849625007211601</v>
      </c>
      <c r="G1717" t="s">
        <v>14</v>
      </c>
    </row>
    <row r="1718" spans="1:7" x14ac:dyDescent="0.25">
      <c r="A1718" s="4" t="s">
        <v>1625</v>
      </c>
      <c r="B1718" t="s">
        <v>1626</v>
      </c>
      <c r="C1718">
        <v>33</v>
      </c>
      <c r="D1718" t="s">
        <v>242</v>
      </c>
      <c r="E1718">
        <v>1</v>
      </c>
      <c r="F1718">
        <v>2</v>
      </c>
      <c r="G1718" t="s">
        <v>14</v>
      </c>
    </row>
    <row r="1719" spans="1:7" x14ac:dyDescent="0.25">
      <c r="A1719" s="4" t="s">
        <v>5634</v>
      </c>
      <c r="B1719" t="s">
        <v>5635</v>
      </c>
      <c r="C1719">
        <v>56</v>
      </c>
      <c r="D1719" t="s">
        <v>242</v>
      </c>
      <c r="E1719">
        <v>1</v>
      </c>
      <c r="F1719">
        <v>1.5849625007211601</v>
      </c>
      <c r="G1719" t="s">
        <v>14</v>
      </c>
    </row>
    <row r="1720" spans="1:7" x14ac:dyDescent="0.25">
      <c r="A1720" s="4" t="s">
        <v>5663</v>
      </c>
      <c r="B1720" t="s">
        <v>5664</v>
      </c>
      <c r="C1720">
        <v>59</v>
      </c>
      <c r="D1720" t="s">
        <v>242</v>
      </c>
      <c r="E1720">
        <v>1</v>
      </c>
      <c r="F1720">
        <v>1.5849625007211601</v>
      </c>
      <c r="G1720" t="s">
        <v>14</v>
      </c>
    </row>
    <row r="1721" spans="1:7" x14ac:dyDescent="0.25">
      <c r="A1721" s="4" t="s">
        <v>4752</v>
      </c>
      <c r="B1721" t="s">
        <v>4753</v>
      </c>
      <c r="C1721">
        <v>64</v>
      </c>
      <c r="D1721" t="s">
        <v>242</v>
      </c>
      <c r="E1721">
        <v>1</v>
      </c>
      <c r="F1721">
        <v>1</v>
      </c>
      <c r="G1721" t="s">
        <v>14</v>
      </c>
    </row>
    <row r="1722" spans="1:7" x14ac:dyDescent="0.25">
      <c r="A1722" s="4" t="s">
        <v>1339</v>
      </c>
      <c r="B1722" t="s">
        <v>1340</v>
      </c>
      <c r="C1722">
        <v>52</v>
      </c>
      <c r="D1722" t="s">
        <v>242</v>
      </c>
      <c r="E1722">
        <v>2</v>
      </c>
      <c r="F1722">
        <v>1</v>
      </c>
      <c r="G1722" t="s">
        <v>14</v>
      </c>
    </row>
    <row r="1723" spans="1:7" x14ac:dyDescent="0.25">
      <c r="A1723" s="4" t="s">
        <v>3668</v>
      </c>
      <c r="B1723" t="s">
        <v>3669</v>
      </c>
      <c r="C1723">
        <v>52</v>
      </c>
      <c r="D1723" t="s">
        <v>242</v>
      </c>
      <c r="E1723">
        <v>1</v>
      </c>
      <c r="F1723">
        <v>1.5849625007211601</v>
      </c>
      <c r="G1723" t="s">
        <v>14</v>
      </c>
    </row>
    <row r="1724" spans="1:7" x14ac:dyDescent="0.25">
      <c r="A1724" s="4" t="s">
        <v>6343</v>
      </c>
      <c r="B1724" t="s">
        <v>3121</v>
      </c>
      <c r="C1724">
        <v>75</v>
      </c>
      <c r="D1724" t="s">
        <v>242</v>
      </c>
      <c r="E1724">
        <v>1</v>
      </c>
      <c r="F1724">
        <v>2</v>
      </c>
      <c r="G1724" t="s">
        <v>14</v>
      </c>
    </row>
    <row r="1725" spans="1:7" x14ac:dyDescent="0.25">
      <c r="A1725" s="4" t="s">
        <v>4080</v>
      </c>
      <c r="B1725" t="s">
        <v>4381</v>
      </c>
      <c r="C1725">
        <v>10</v>
      </c>
      <c r="D1725" t="s">
        <v>242</v>
      </c>
      <c r="E1725">
        <v>13</v>
      </c>
      <c r="F1725">
        <v>13</v>
      </c>
      <c r="G1725" t="s">
        <v>14</v>
      </c>
    </row>
    <row r="1726" spans="1:7" x14ac:dyDescent="0.25">
      <c r="A1726" s="4" t="s">
        <v>3891</v>
      </c>
      <c r="B1726" t="s">
        <v>3892</v>
      </c>
      <c r="C1726">
        <v>75</v>
      </c>
      <c r="D1726" t="s">
        <v>242</v>
      </c>
      <c r="E1726">
        <v>1</v>
      </c>
      <c r="F1726">
        <v>1.5849625007211601</v>
      </c>
      <c r="G1726" t="s">
        <v>14</v>
      </c>
    </row>
    <row r="1727" spans="1:7" x14ac:dyDescent="0.25">
      <c r="A1727" s="4" t="s">
        <v>4081</v>
      </c>
      <c r="B1727" t="s">
        <v>4935</v>
      </c>
      <c r="C1727">
        <v>46</v>
      </c>
      <c r="D1727" t="s">
        <v>242</v>
      </c>
      <c r="E1727">
        <v>1</v>
      </c>
      <c r="F1727">
        <v>-1.5849625007211601</v>
      </c>
      <c r="G1727" t="s">
        <v>14</v>
      </c>
    </row>
    <row r="1728" spans="1:7" x14ac:dyDescent="0.25">
      <c r="A1728" s="4" t="s">
        <v>6511</v>
      </c>
      <c r="B1728" t="s">
        <v>1994</v>
      </c>
      <c r="C1728">
        <v>51</v>
      </c>
      <c r="D1728" t="s">
        <v>242</v>
      </c>
      <c r="E1728">
        <v>1</v>
      </c>
      <c r="F1728">
        <v>2</v>
      </c>
      <c r="G1728" t="s">
        <v>14</v>
      </c>
    </row>
    <row r="1729" spans="1:7" x14ac:dyDescent="0.25">
      <c r="A1729" s="4" t="s">
        <v>6630</v>
      </c>
      <c r="B1729" t="s">
        <v>2190</v>
      </c>
      <c r="C1729">
        <v>80</v>
      </c>
      <c r="D1729" t="s">
        <v>242</v>
      </c>
      <c r="E1729">
        <v>1</v>
      </c>
      <c r="F1729">
        <v>2</v>
      </c>
      <c r="G1729" t="s">
        <v>14</v>
      </c>
    </row>
    <row r="1730" spans="1:7" x14ac:dyDescent="0.25">
      <c r="A1730" s="4" t="s">
        <v>6408</v>
      </c>
      <c r="B1730" t="s">
        <v>1814</v>
      </c>
      <c r="C1730">
        <v>13</v>
      </c>
      <c r="D1730" t="s">
        <v>242</v>
      </c>
      <c r="E1730">
        <v>1</v>
      </c>
      <c r="F1730">
        <v>2</v>
      </c>
      <c r="G1730" t="s">
        <v>14</v>
      </c>
    </row>
    <row r="1731" spans="1:7" x14ac:dyDescent="0.25">
      <c r="A1731" s="4" t="s">
        <v>2741</v>
      </c>
      <c r="B1731" t="s">
        <v>2742</v>
      </c>
      <c r="C1731">
        <v>72</v>
      </c>
      <c r="D1731" t="s">
        <v>242</v>
      </c>
      <c r="E1731">
        <v>1</v>
      </c>
      <c r="F1731">
        <v>2</v>
      </c>
      <c r="G1731" t="s">
        <v>14</v>
      </c>
    </row>
    <row r="1732" spans="1:7" x14ac:dyDescent="0.25">
      <c r="A1732" s="4" t="s">
        <v>4468</v>
      </c>
      <c r="B1732" t="s">
        <v>4469</v>
      </c>
      <c r="C1732">
        <v>16</v>
      </c>
      <c r="D1732" t="s">
        <v>242</v>
      </c>
      <c r="E1732">
        <v>2</v>
      </c>
      <c r="F1732">
        <v>1</v>
      </c>
      <c r="G1732" t="s">
        <v>14</v>
      </c>
    </row>
    <row r="1733" spans="1:7" x14ac:dyDescent="0.25">
      <c r="A1733" s="4" t="s">
        <v>5177</v>
      </c>
      <c r="B1733" t="s">
        <v>5178</v>
      </c>
      <c r="C1733">
        <v>15</v>
      </c>
      <c r="D1733" t="s">
        <v>242</v>
      </c>
      <c r="E1733">
        <v>1</v>
      </c>
      <c r="F1733">
        <v>1.5849625007211601</v>
      </c>
      <c r="G1733" t="s">
        <v>14</v>
      </c>
    </row>
    <row r="1734" spans="1:7" x14ac:dyDescent="0.25">
      <c r="A1734" s="4" t="s">
        <v>5141</v>
      </c>
      <c r="B1734" t="s">
        <v>1341</v>
      </c>
      <c r="C1734">
        <v>14</v>
      </c>
      <c r="D1734" t="s">
        <v>242</v>
      </c>
      <c r="E1734">
        <v>5</v>
      </c>
      <c r="F1734">
        <v>7.9248125036057804</v>
      </c>
      <c r="G1734" t="s">
        <v>14</v>
      </c>
    </row>
    <row r="1735" spans="1:7" x14ac:dyDescent="0.25">
      <c r="A1735" s="4" t="s">
        <v>5952</v>
      </c>
      <c r="B1735" t="s">
        <v>5953</v>
      </c>
      <c r="C1735">
        <v>78</v>
      </c>
      <c r="D1735" t="s">
        <v>242</v>
      </c>
      <c r="E1735">
        <v>1</v>
      </c>
      <c r="F1735">
        <v>1.5849625007211601</v>
      </c>
      <c r="G1735" t="s">
        <v>14</v>
      </c>
    </row>
    <row r="1736" spans="1:7" x14ac:dyDescent="0.25">
      <c r="A1736" s="4" t="s">
        <v>64</v>
      </c>
      <c r="B1736" t="s">
        <v>1342</v>
      </c>
      <c r="C1736">
        <v>40</v>
      </c>
      <c r="D1736" t="s">
        <v>242</v>
      </c>
      <c r="E1736">
        <v>9</v>
      </c>
      <c r="F1736">
        <v>14.264662506490399</v>
      </c>
      <c r="G1736" t="s">
        <v>14</v>
      </c>
    </row>
    <row r="1737" spans="1:7" x14ac:dyDescent="0.25">
      <c r="A1737" s="4" t="s">
        <v>3711</v>
      </c>
      <c r="B1737" t="s">
        <v>3712</v>
      </c>
      <c r="C1737">
        <v>57</v>
      </c>
      <c r="D1737" t="s">
        <v>242</v>
      </c>
      <c r="E1737">
        <v>1</v>
      </c>
      <c r="F1737">
        <v>1.5849625007211601</v>
      </c>
      <c r="G1737" t="s">
        <v>14</v>
      </c>
    </row>
    <row r="1738" spans="1:7" x14ac:dyDescent="0.25">
      <c r="A1738" s="4" t="s">
        <v>4648</v>
      </c>
      <c r="B1738" t="s">
        <v>4649</v>
      </c>
      <c r="C1738">
        <v>42</v>
      </c>
      <c r="D1738" t="s">
        <v>242</v>
      </c>
      <c r="E1738">
        <v>5</v>
      </c>
      <c r="F1738">
        <v>5</v>
      </c>
      <c r="G1738" t="s">
        <v>14</v>
      </c>
    </row>
    <row r="1739" spans="1:7" x14ac:dyDescent="0.25">
      <c r="A1739" s="4" t="s">
        <v>4771</v>
      </c>
      <c r="B1739" t="s">
        <v>4772</v>
      </c>
      <c r="C1739">
        <v>69</v>
      </c>
      <c r="D1739" t="s">
        <v>242</v>
      </c>
      <c r="E1739">
        <v>1</v>
      </c>
      <c r="F1739">
        <v>1</v>
      </c>
      <c r="G1739" t="s">
        <v>14</v>
      </c>
    </row>
    <row r="1740" spans="1:7" x14ac:dyDescent="0.25">
      <c r="A1740" s="4" t="s">
        <v>1728</v>
      </c>
      <c r="B1740" t="s">
        <v>1729</v>
      </c>
      <c r="C1740">
        <v>24</v>
      </c>
      <c r="D1740" t="s">
        <v>242</v>
      </c>
      <c r="E1740">
        <v>1</v>
      </c>
      <c r="F1740">
        <v>2</v>
      </c>
      <c r="G1740" t="s">
        <v>14</v>
      </c>
    </row>
    <row r="1741" spans="1:7" x14ac:dyDescent="0.25">
      <c r="A1741" s="4" t="s">
        <v>2141</v>
      </c>
      <c r="B1741" t="s">
        <v>2142</v>
      </c>
      <c r="C1741">
        <v>71</v>
      </c>
      <c r="D1741" t="s">
        <v>242</v>
      </c>
      <c r="E1741">
        <v>1</v>
      </c>
      <c r="F1741">
        <v>2</v>
      </c>
      <c r="G1741" t="s">
        <v>14</v>
      </c>
    </row>
    <row r="1742" spans="1:7" x14ac:dyDescent="0.25">
      <c r="A1742" s="4" t="s">
        <v>3687</v>
      </c>
      <c r="B1742" t="s">
        <v>3688</v>
      </c>
      <c r="C1742">
        <v>54</v>
      </c>
      <c r="D1742" t="s">
        <v>242</v>
      </c>
      <c r="E1742">
        <v>1</v>
      </c>
      <c r="F1742">
        <v>1.5849625007211601</v>
      </c>
      <c r="G1742" t="s">
        <v>14</v>
      </c>
    </row>
    <row r="1743" spans="1:7" x14ac:dyDescent="0.25">
      <c r="A1743" s="4" t="s">
        <v>4439</v>
      </c>
      <c r="B1743" t="s">
        <v>4440</v>
      </c>
      <c r="C1743">
        <v>13</v>
      </c>
      <c r="D1743" t="s">
        <v>242</v>
      </c>
      <c r="E1743">
        <v>5</v>
      </c>
      <c r="F1743">
        <v>4</v>
      </c>
      <c r="G1743" t="s">
        <v>14</v>
      </c>
    </row>
    <row r="1744" spans="1:7" x14ac:dyDescent="0.25">
      <c r="A1744" s="4" t="s">
        <v>6237</v>
      </c>
      <c r="B1744" t="s">
        <v>1724</v>
      </c>
      <c r="C1744">
        <v>16</v>
      </c>
      <c r="D1744" t="s">
        <v>242</v>
      </c>
      <c r="E1744">
        <v>1</v>
      </c>
      <c r="F1744">
        <v>2</v>
      </c>
      <c r="G1744" t="s">
        <v>14</v>
      </c>
    </row>
    <row r="1745" spans="1:7" x14ac:dyDescent="0.25">
      <c r="A1745" s="4" t="s">
        <v>2470</v>
      </c>
      <c r="B1745" t="s">
        <v>2471</v>
      </c>
      <c r="C1745">
        <v>33</v>
      </c>
      <c r="D1745" t="s">
        <v>242</v>
      </c>
      <c r="E1745">
        <v>2</v>
      </c>
      <c r="F1745">
        <v>4</v>
      </c>
      <c r="G1745" t="s">
        <v>14</v>
      </c>
    </row>
    <row r="1746" spans="1:7" x14ac:dyDescent="0.25">
      <c r="A1746" s="4" t="s">
        <v>4799</v>
      </c>
      <c r="B1746" t="s">
        <v>4800</v>
      </c>
      <c r="C1746">
        <v>74</v>
      </c>
      <c r="D1746" t="s">
        <v>242</v>
      </c>
      <c r="E1746">
        <v>3</v>
      </c>
      <c r="F1746">
        <v>3</v>
      </c>
      <c r="G1746" t="s">
        <v>14</v>
      </c>
    </row>
    <row r="1747" spans="1:7" x14ac:dyDescent="0.25">
      <c r="A1747" s="4" t="s">
        <v>3544</v>
      </c>
      <c r="B1747" t="s">
        <v>3545</v>
      </c>
      <c r="C1747">
        <v>39</v>
      </c>
      <c r="D1747" t="s">
        <v>242</v>
      </c>
      <c r="E1747">
        <v>1</v>
      </c>
      <c r="F1747">
        <v>1.5849625007211601</v>
      </c>
      <c r="G1747" t="s">
        <v>14</v>
      </c>
    </row>
    <row r="1748" spans="1:7" x14ac:dyDescent="0.25">
      <c r="A1748" s="4" t="s">
        <v>2513</v>
      </c>
      <c r="B1748" t="s">
        <v>2514</v>
      </c>
      <c r="C1748">
        <v>43</v>
      </c>
      <c r="D1748" t="s">
        <v>242</v>
      </c>
      <c r="E1748">
        <v>2</v>
      </c>
      <c r="F1748">
        <v>4</v>
      </c>
      <c r="G1748" t="s">
        <v>14</v>
      </c>
    </row>
    <row r="1749" spans="1:7" x14ac:dyDescent="0.25">
      <c r="A1749" s="4" t="s">
        <v>5513</v>
      </c>
      <c r="B1749" t="s">
        <v>5514</v>
      </c>
      <c r="C1749">
        <v>48</v>
      </c>
      <c r="D1749" t="s">
        <v>242</v>
      </c>
      <c r="E1749">
        <v>1</v>
      </c>
      <c r="F1749">
        <v>1.5849625007211601</v>
      </c>
      <c r="G1749" t="s">
        <v>14</v>
      </c>
    </row>
    <row r="1750" spans="1:7" x14ac:dyDescent="0.25">
      <c r="A1750" s="4" t="s">
        <v>6640</v>
      </c>
      <c r="B1750" t="s">
        <v>2205</v>
      </c>
      <c r="C1750">
        <v>8</v>
      </c>
      <c r="D1750" t="s">
        <v>242</v>
      </c>
      <c r="E1750">
        <v>1</v>
      </c>
      <c r="F1750">
        <v>2</v>
      </c>
      <c r="G1750" t="s">
        <v>14</v>
      </c>
    </row>
    <row r="1751" spans="1:7" x14ac:dyDescent="0.25">
      <c r="A1751" s="4" t="s">
        <v>1343</v>
      </c>
      <c r="B1751" t="s">
        <v>1344</v>
      </c>
      <c r="C1751">
        <v>8</v>
      </c>
      <c r="D1751" t="s">
        <v>242</v>
      </c>
      <c r="E1751">
        <v>48</v>
      </c>
      <c r="F1751">
        <v>48</v>
      </c>
      <c r="G1751" t="s">
        <v>14</v>
      </c>
    </row>
    <row r="1752" spans="1:7" x14ac:dyDescent="0.25">
      <c r="A1752" s="4" t="s">
        <v>853</v>
      </c>
      <c r="B1752" t="s">
        <v>854</v>
      </c>
      <c r="C1752">
        <v>36</v>
      </c>
      <c r="D1752" t="s">
        <v>242</v>
      </c>
      <c r="E1752">
        <v>1</v>
      </c>
      <c r="F1752">
        <v>1.5849625007211601</v>
      </c>
      <c r="G1752" t="s">
        <v>14</v>
      </c>
    </row>
    <row r="1753" spans="1:7" x14ac:dyDescent="0.25">
      <c r="A1753" s="4" t="s">
        <v>808</v>
      </c>
      <c r="B1753" t="s">
        <v>809</v>
      </c>
      <c r="C1753">
        <v>16</v>
      </c>
      <c r="D1753" t="s">
        <v>242</v>
      </c>
      <c r="E1753">
        <v>3</v>
      </c>
      <c r="F1753">
        <v>3.1699250014423099</v>
      </c>
      <c r="G1753" t="s">
        <v>14</v>
      </c>
    </row>
    <row r="1754" spans="1:7" x14ac:dyDescent="0.25">
      <c r="A1754" s="4" t="s">
        <v>2745</v>
      </c>
      <c r="B1754" t="s">
        <v>2746</v>
      </c>
      <c r="C1754">
        <v>72</v>
      </c>
      <c r="D1754" t="s">
        <v>242</v>
      </c>
      <c r="E1754">
        <v>1</v>
      </c>
      <c r="F1754">
        <v>2</v>
      </c>
      <c r="G1754" t="s">
        <v>14</v>
      </c>
    </row>
    <row r="1755" spans="1:7" x14ac:dyDescent="0.25">
      <c r="A1755" s="4" t="s">
        <v>766</v>
      </c>
      <c r="B1755" t="s">
        <v>3556</v>
      </c>
      <c r="C1755">
        <v>39</v>
      </c>
      <c r="D1755" t="s">
        <v>242</v>
      </c>
      <c r="E1755">
        <v>8</v>
      </c>
      <c r="F1755">
        <v>12.6797000057693</v>
      </c>
      <c r="G1755" t="s">
        <v>14</v>
      </c>
    </row>
    <row r="1756" spans="1:7" x14ac:dyDescent="0.25">
      <c r="A1756" s="4" t="s">
        <v>1941</v>
      </c>
      <c r="B1756" t="s">
        <v>1942</v>
      </c>
      <c r="C1756">
        <v>37</v>
      </c>
      <c r="D1756" t="s">
        <v>242</v>
      </c>
      <c r="E1756">
        <v>1</v>
      </c>
      <c r="F1756">
        <v>2</v>
      </c>
      <c r="G1756" t="s">
        <v>14</v>
      </c>
    </row>
    <row r="1757" spans="1:7" x14ac:dyDescent="0.25">
      <c r="A1757" s="4" t="s">
        <v>859</v>
      </c>
      <c r="B1757" t="s">
        <v>861</v>
      </c>
      <c r="C1757">
        <v>47</v>
      </c>
      <c r="D1757" t="s">
        <v>242</v>
      </c>
      <c r="E1757">
        <v>4</v>
      </c>
      <c r="F1757">
        <v>6.3398500028846296</v>
      </c>
      <c r="G1757" t="s">
        <v>14</v>
      </c>
    </row>
    <row r="1758" spans="1:7" x14ac:dyDescent="0.25">
      <c r="A1758" s="4" t="s">
        <v>367</v>
      </c>
      <c r="B1758" t="s">
        <v>369</v>
      </c>
      <c r="C1758">
        <v>38</v>
      </c>
      <c r="D1758" t="s">
        <v>242</v>
      </c>
      <c r="E1758">
        <v>8</v>
      </c>
      <c r="F1758">
        <v>9.50977500432694</v>
      </c>
      <c r="G1758" t="s">
        <v>14</v>
      </c>
    </row>
    <row r="1759" spans="1:7" x14ac:dyDescent="0.25">
      <c r="A1759" s="4" t="s">
        <v>3428</v>
      </c>
      <c r="B1759" t="s">
        <v>3429</v>
      </c>
      <c r="C1759">
        <v>24</v>
      </c>
      <c r="D1759" t="s">
        <v>242</v>
      </c>
      <c r="E1759">
        <v>1</v>
      </c>
      <c r="F1759">
        <v>1.5849625007211601</v>
      </c>
      <c r="G1759" t="s">
        <v>14</v>
      </c>
    </row>
    <row r="1760" spans="1:7" x14ac:dyDescent="0.25">
      <c r="A1760" s="4" t="s">
        <v>828</v>
      </c>
      <c r="B1760" t="s">
        <v>829</v>
      </c>
      <c r="C1760">
        <v>29</v>
      </c>
      <c r="D1760" t="s">
        <v>242</v>
      </c>
      <c r="E1760">
        <v>5</v>
      </c>
      <c r="F1760">
        <v>7.9248125036057804</v>
      </c>
      <c r="G1760" t="s">
        <v>14</v>
      </c>
    </row>
    <row r="1761" spans="1:7" x14ac:dyDescent="0.25">
      <c r="A1761" s="4" t="s">
        <v>3538</v>
      </c>
      <c r="B1761" t="s">
        <v>3539</v>
      </c>
      <c r="C1761">
        <v>38</v>
      </c>
      <c r="D1761" t="s">
        <v>242</v>
      </c>
      <c r="E1761">
        <v>2</v>
      </c>
      <c r="F1761">
        <v>3.1699250014423099</v>
      </c>
      <c r="G1761" t="s">
        <v>14</v>
      </c>
    </row>
    <row r="1762" spans="1:7" x14ac:dyDescent="0.25">
      <c r="A1762" s="4" t="s">
        <v>3552</v>
      </c>
      <c r="B1762" t="s">
        <v>3553</v>
      </c>
      <c r="C1762">
        <v>39</v>
      </c>
      <c r="D1762" t="s">
        <v>242</v>
      </c>
      <c r="E1762">
        <v>2</v>
      </c>
      <c r="F1762">
        <v>3.1699250014423099</v>
      </c>
      <c r="G1762" t="s">
        <v>14</v>
      </c>
    </row>
    <row r="1763" spans="1:7" x14ac:dyDescent="0.25">
      <c r="A1763" s="4" t="s">
        <v>2526</v>
      </c>
      <c r="B1763" t="s">
        <v>2527</v>
      </c>
      <c r="C1763">
        <v>46</v>
      </c>
      <c r="D1763" t="s">
        <v>242</v>
      </c>
      <c r="E1763">
        <v>2</v>
      </c>
      <c r="F1763">
        <v>4</v>
      </c>
      <c r="G1763" t="s">
        <v>14</v>
      </c>
    </row>
    <row r="1764" spans="1:7" x14ac:dyDescent="0.25">
      <c r="A1764" s="4" t="s">
        <v>5666</v>
      </c>
      <c r="B1764" t="s">
        <v>5667</v>
      </c>
      <c r="C1764">
        <v>59</v>
      </c>
      <c r="D1764" t="s">
        <v>242</v>
      </c>
      <c r="E1764">
        <v>1</v>
      </c>
      <c r="F1764">
        <v>1.5849625007211601</v>
      </c>
      <c r="G1764" t="s">
        <v>14</v>
      </c>
    </row>
    <row r="1765" spans="1:7" x14ac:dyDescent="0.25">
      <c r="A1765" s="4" t="s">
        <v>6272</v>
      </c>
      <c r="B1765" t="s">
        <v>2897</v>
      </c>
      <c r="C1765">
        <v>27</v>
      </c>
      <c r="D1765" t="s">
        <v>242</v>
      </c>
      <c r="E1765">
        <v>2</v>
      </c>
      <c r="F1765">
        <v>4</v>
      </c>
      <c r="G1765" t="s">
        <v>14</v>
      </c>
    </row>
    <row r="1766" spans="1:7" x14ac:dyDescent="0.25">
      <c r="A1766" s="4" t="s">
        <v>4239</v>
      </c>
      <c r="B1766" t="s">
        <v>4310</v>
      </c>
      <c r="C1766">
        <v>7</v>
      </c>
      <c r="D1766" t="s">
        <v>242</v>
      </c>
      <c r="E1766">
        <v>1</v>
      </c>
      <c r="F1766">
        <v>1</v>
      </c>
      <c r="G1766" t="s">
        <v>14</v>
      </c>
    </row>
    <row r="1767" spans="1:7" x14ac:dyDescent="0.25">
      <c r="A1767" s="4" t="s">
        <v>6169</v>
      </c>
      <c r="B1767" t="s">
        <v>6170</v>
      </c>
      <c r="C1767">
        <v>78</v>
      </c>
      <c r="D1767" t="s">
        <v>242</v>
      </c>
      <c r="E1767">
        <v>1</v>
      </c>
      <c r="F1767">
        <v>1.5849625007211601</v>
      </c>
      <c r="G1767" t="s">
        <v>14</v>
      </c>
    </row>
    <row r="1768" spans="1:7" x14ac:dyDescent="0.25">
      <c r="A1768" s="4" t="s">
        <v>4124</v>
      </c>
      <c r="B1768" t="s">
        <v>4397</v>
      </c>
      <c r="C1768">
        <v>11</v>
      </c>
      <c r="D1768" t="s">
        <v>242</v>
      </c>
      <c r="E1768">
        <v>3</v>
      </c>
      <c r="F1768">
        <v>3</v>
      </c>
      <c r="G1768" t="s">
        <v>14</v>
      </c>
    </row>
    <row r="1769" spans="1:7" x14ac:dyDescent="0.25">
      <c r="A1769" s="4" t="s">
        <v>6768</v>
      </c>
      <c r="B1769" t="s">
        <v>2796</v>
      </c>
      <c r="C1769">
        <v>81</v>
      </c>
      <c r="D1769" t="s">
        <v>242</v>
      </c>
      <c r="E1769">
        <v>2</v>
      </c>
      <c r="F1769">
        <v>4</v>
      </c>
      <c r="G1769" t="s">
        <v>14</v>
      </c>
    </row>
    <row r="1770" spans="1:7" x14ac:dyDescent="0.25">
      <c r="A1770" s="4" t="s">
        <v>3212</v>
      </c>
      <c r="B1770" t="s">
        <v>3213</v>
      </c>
      <c r="C1770">
        <v>7</v>
      </c>
      <c r="D1770" t="s">
        <v>242</v>
      </c>
      <c r="E1770">
        <v>1</v>
      </c>
      <c r="F1770">
        <v>1.5849625007211601</v>
      </c>
      <c r="G1770" t="s">
        <v>14</v>
      </c>
    </row>
    <row r="1771" spans="1:7" x14ac:dyDescent="0.25">
      <c r="A1771" s="4" t="s">
        <v>5204</v>
      </c>
      <c r="B1771" t="s">
        <v>5205</v>
      </c>
      <c r="C1771">
        <v>18</v>
      </c>
      <c r="D1771" t="s">
        <v>242</v>
      </c>
      <c r="E1771">
        <v>1</v>
      </c>
      <c r="F1771">
        <v>1.5849625007211601</v>
      </c>
      <c r="G1771" t="s">
        <v>14</v>
      </c>
    </row>
    <row r="1772" spans="1:7" x14ac:dyDescent="0.25">
      <c r="A1772" s="4" t="s">
        <v>5206</v>
      </c>
      <c r="B1772" t="s">
        <v>5207</v>
      </c>
      <c r="C1772">
        <v>18</v>
      </c>
      <c r="D1772" t="s">
        <v>242</v>
      </c>
      <c r="E1772">
        <v>1</v>
      </c>
      <c r="F1772">
        <v>1.5849625007211601</v>
      </c>
      <c r="G1772" t="s">
        <v>14</v>
      </c>
    </row>
    <row r="1773" spans="1:7" x14ac:dyDescent="0.25">
      <c r="A1773" s="4" t="s">
        <v>3023</v>
      </c>
      <c r="B1773" t="s">
        <v>3024</v>
      </c>
      <c r="C1773">
        <v>56</v>
      </c>
      <c r="D1773" t="s">
        <v>242</v>
      </c>
      <c r="E1773">
        <v>1</v>
      </c>
      <c r="F1773">
        <v>2</v>
      </c>
      <c r="G1773" t="s">
        <v>14</v>
      </c>
    </row>
    <row r="1774" spans="1:7" x14ac:dyDescent="0.25">
      <c r="A1774" s="4" t="s">
        <v>4060</v>
      </c>
      <c r="B1774" t="s">
        <v>4322</v>
      </c>
      <c r="C1774">
        <v>7</v>
      </c>
      <c r="D1774" t="s">
        <v>242</v>
      </c>
      <c r="E1774">
        <v>10</v>
      </c>
      <c r="F1774">
        <v>10</v>
      </c>
      <c r="G1774" t="s">
        <v>14</v>
      </c>
    </row>
    <row r="1775" spans="1:7" x14ac:dyDescent="0.25">
      <c r="A1775" s="4" t="s">
        <v>3830</v>
      </c>
      <c r="B1775" t="s">
        <v>3831</v>
      </c>
      <c r="C1775">
        <v>69</v>
      </c>
      <c r="D1775" t="s">
        <v>242</v>
      </c>
      <c r="E1775">
        <v>1</v>
      </c>
      <c r="F1775">
        <v>1.5849625007211601</v>
      </c>
      <c r="G1775" t="s">
        <v>14</v>
      </c>
    </row>
    <row r="1776" spans="1:7" x14ac:dyDescent="0.25">
      <c r="A1776" s="4" t="s">
        <v>3445</v>
      </c>
      <c r="B1776" t="s">
        <v>3446</v>
      </c>
      <c r="C1776">
        <v>26</v>
      </c>
      <c r="D1776" t="s">
        <v>242</v>
      </c>
      <c r="E1776">
        <v>1</v>
      </c>
      <c r="F1776">
        <v>1.5849625007211601</v>
      </c>
      <c r="G1776" t="s">
        <v>14</v>
      </c>
    </row>
    <row r="1777" spans="1:7" x14ac:dyDescent="0.25">
      <c r="A1777" s="4" t="s">
        <v>2046</v>
      </c>
      <c r="B1777" t="s">
        <v>2047</v>
      </c>
      <c r="C1777">
        <v>58</v>
      </c>
      <c r="D1777" t="s">
        <v>242</v>
      </c>
      <c r="E1777">
        <v>1</v>
      </c>
      <c r="F1777">
        <v>2</v>
      </c>
      <c r="G1777" t="s">
        <v>14</v>
      </c>
    </row>
    <row r="1778" spans="1:7" x14ac:dyDescent="0.25">
      <c r="A1778" s="4" t="s">
        <v>4061</v>
      </c>
      <c r="B1778" t="s">
        <v>4886</v>
      </c>
      <c r="C1778">
        <v>27</v>
      </c>
      <c r="D1778" t="s">
        <v>242</v>
      </c>
      <c r="E1778">
        <v>2</v>
      </c>
      <c r="F1778">
        <v>0</v>
      </c>
      <c r="G1778" t="s">
        <v>14</v>
      </c>
    </row>
    <row r="1779" spans="1:7" x14ac:dyDescent="0.25">
      <c r="A1779" s="4" t="s">
        <v>3824</v>
      </c>
      <c r="B1779" t="s">
        <v>3825</v>
      </c>
      <c r="C1779">
        <v>68</v>
      </c>
      <c r="D1779" t="s">
        <v>242</v>
      </c>
      <c r="E1779">
        <v>1</v>
      </c>
      <c r="F1779">
        <v>1.5849625007211601</v>
      </c>
      <c r="G1779" t="s">
        <v>14</v>
      </c>
    </row>
    <row r="1780" spans="1:7" x14ac:dyDescent="0.25">
      <c r="A1780" s="4" t="s">
        <v>6483</v>
      </c>
      <c r="B1780" t="s">
        <v>1946</v>
      </c>
      <c r="C1780">
        <v>38</v>
      </c>
      <c r="D1780" t="s">
        <v>242</v>
      </c>
      <c r="E1780">
        <v>1</v>
      </c>
      <c r="F1780">
        <v>2</v>
      </c>
      <c r="G1780" t="s">
        <v>14</v>
      </c>
    </row>
    <row r="1781" spans="1:7" x14ac:dyDescent="0.25">
      <c r="A1781" s="4" t="s">
        <v>6506</v>
      </c>
      <c r="B1781" t="s">
        <v>1981</v>
      </c>
      <c r="C1781">
        <v>48</v>
      </c>
      <c r="D1781" t="s">
        <v>242</v>
      </c>
      <c r="E1781">
        <v>1</v>
      </c>
      <c r="F1781">
        <v>2</v>
      </c>
      <c r="G1781" t="s">
        <v>14</v>
      </c>
    </row>
    <row r="1782" spans="1:7" x14ac:dyDescent="0.25">
      <c r="A1782" s="4" t="s">
        <v>6590</v>
      </c>
      <c r="B1782" t="s">
        <v>2132</v>
      </c>
      <c r="C1782">
        <v>69</v>
      </c>
      <c r="D1782" t="s">
        <v>242</v>
      </c>
      <c r="E1782">
        <v>1</v>
      </c>
      <c r="F1782">
        <v>2</v>
      </c>
      <c r="G1782" t="s">
        <v>14</v>
      </c>
    </row>
    <row r="1783" spans="1:7" x14ac:dyDescent="0.25">
      <c r="A1783" s="4" t="s">
        <v>3441</v>
      </c>
      <c r="B1783" t="s">
        <v>3442</v>
      </c>
      <c r="C1783">
        <v>26</v>
      </c>
      <c r="D1783" t="s">
        <v>242</v>
      </c>
      <c r="E1783">
        <v>1</v>
      </c>
      <c r="F1783">
        <v>1.5849625007211601</v>
      </c>
      <c r="G1783" t="s">
        <v>14</v>
      </c>
    </row>
    <row r="1784" spans="1:7" x14ac:dyDescent="0.25">
      <c r="A1784" s="4" t="s">
        <v>1345</v>
      </c>
      <c r="B1784" t="s">
        <v>1346</v>
      </c>
      <c r="C1784">
        <v>38</v>
      </c>
      <c r="D1784" t="s">
        <v>242</v>
      </c>
      <c r="E1784">
        <v>1</v>
      </c>
      <c r="F1784">
        <v>1.5849625007211601</v>
      </c>
      <c r="G1784" t="s">
        <v>14</v>
      </c>
    </row>
    <row r="1785" spans="1:7" x14ac:dyDescent="0.25">
      <c r="A1785" s="4" t="s">
        <v>4705</v>
      </c>
      <c r="B1785" t="s">
        <v>4706</v>
      </c>
      <c r="C1785">
        <v>52</v>
      </c>
      <c r="D1785" t="s">
        <v>242</v>
      </c>
      <c r="E1785">
        <v>1</v>
      </c>
      <c r="F1785">
        <v>1</v>
      </c>
      <c r="G1785" t="s">
        <v>14</v>
      </c>
    </row>
    <row r="1786" spans="1:7" x14ac:dyDescent="0.25">
      <c r="A1786" s="4" t="s">
        <v>4026</v>
      </c>
      <c r="B1786" t="s">
        <v>4831</v>
      </c>
      <c r="C1786">
        <v>8</v>
      </c>
      <c r="D1786" t="s">
        <v>242</v>
      </c>
      <c r="E1786">
        <v>1</v>
      </c>
      <c r="F1786">
        <v>1.5849625007211601</v>
      </c>
      <c r="G1786" t="s">
        <v>14</v>
      </c>
    </row>
    <row r="1787" spans="1:7" x14ac:dyDescent="0.25">
      <c r="A1787" s="4" t="s">
        <v>873</v>
      </c>
      <c r="B1787" t="s">
        <v>874</v>
      </c>
      <c r="C1787">
        <v>53</v>
      </c>
      <c r="D1787" t="s">
        <v>242</v>
      </c>
      <c r="E1787">
        <v>3</v>
      </c>
      <c r="F1787">
        <v>4.75488750216347</v>
      </c>
      <c r="G1787" t="s">
        <v>14</v>
      </c>
    </row>
    <row r="1788" spans="1:7" x14ac:dyDescent="0.25">
      <c r="A1788" s="4" t="s">
        <v>3574</v>
      </c>
      <c r="B1788" t="s">
        <v>3575</v>
      </c>
      <c r="C1788">
        <v>41</v>
      </c>
      <c r="D1788" t="s">
        <v>242</v>
      </c>
      <c r="E1788">
        <v>1</v>
      </c>
      <c r="F1788">
        <v>1.5849625007211601</v>
      </c>
      <c r="G1788" t="s">
        <v>14</v>
      </c>
    </row>
    <row r="1789" spans="1:7" x14ac:dyDescent="0.25">
      <c r="A1789" s="4" t="s">
        <v>1347</v>
      </c>
      <c r="B1789" t="s">
        <v>1348</v>
      </c>
      <c r="C1789">
        <v>45</v>
      </c>
      <c r="D1789" t="s">
        <v>242</v>
      </c>
      <c r="E1789">
        <v>1</v>
      </c>
      <c r="F1789">
        <v>1.5849625007211601</v>
      </c>
      <c r="G1789" t="s">
        <v>14</v>
      </c>
    </row>
    <row r="1790" spans="1:7" x14ac:dyDescent="0.25">
      <c r="A1790" s="4" t="s">
        <v>3589</v>
      </c>
      <c r="B1790" t="s">
        <v>3590</v>
      </c>
      <c r="C1790">
        <v>43</v>
      </c>
      <c r="D1790" t="s">
        <v>242</v>
      </c>
      <c r="E1790">
        <v>2</v>
      </c>
      <c r="F1790">
        <v>3.1699250014423099</v>
      </c>
      <c r="G1790" t="s">
        <v>14</v>
      </c>
    </row>
    <row r="1791" spans="1:7" x14ac:dyDescent="0.25">
      <c r="A1791" s="4" t="s">
        <v>380</v>
      </c>
      <c r="B1791" t="s">
        <v>382</v>
      </c>
      <c r="C1791">
        <v>43</v>
      </c>
      <c r="D1791" t="s">
        <v>242</v>
      </c>
      <c r="E1791">
        <v>8</v>
      </c>
      <c r="F1791">
        <v>12.6797000057693</v>
      </c>
      <c r="G1791" t="s">
        <v>14</v>
      </c>
    </row>
    <row r="1792" spans="1:7" x14ac:dyDescent="0.25">
      <c r="A1792" s="4" t="s">
        <v>6676</v>
      </c>
      <c r="B1792" t="s">
        <v>2257</v>
      </c>
      <c r="C1792">
        <v>59</v>
      </c>
      <c r="D1792" t="s">
        <v>242</v>
      </c>
      <c r="E1792">
        <v>1</v>
      </c>
      <c r="F1792">
        <v>2</v>
      </c>
      <c r="G1792" t="s">
        <v>14</v>
      </c>
    </row>
    <row r="1793" spans="1:7" x14ac:dyDescent="0.25">
      <c r="A1793" s="4" t="s">
        <v>4562</v>
      </c>
      <c r="B1793" t="s">
        <v>1350</v>
      </c>
      <c r="C1793">
        <v>27</v>
      </c>
      <c r="D1793" t="s">
        <v>242</v>
      </c>
      <c r="E1793">
        <v>14</v>
      </c>
      <c r="F1793">
        <v>14</v>
      </c>
      <c r="G1793" t="s">
        <v>14</v>
      </c>
    </row>
    <row r="1794" spans="1:7" x14ac:dyDescent="0.25">
      <c r="A1794" s="4" t="s">
        <v>5001</v>
      </c>
      <c r="B1794" t="s">
        <v>3843</v>
      </c>
      <c r="C1794">
        <v>70</v>
      </c>
      <c r="D1794" t="s">
        <v>242</v>
      </c>
      <c r="E1794">
        <v>2</v>
      </c>
      <c r="F1794">
        <v>3.1699250014423099</v>
      </c>
      <c r="G1794" t="s">
        <v>14</v>
      </c>
    </row>
    <row r="1795" spans="1:7" x14ac:dyDescent="0.25">
      <c r="A1795" s="4" t="s">
        <v>4887</v>
      </c>
      <c r="B1795" t="s">
        <v>3453</v>
      </c>
      <c r="C1795">
        <v>27</v>
      </c>
      <c r="D1795" t="s">
        <v>242</v>
      </c>
      <c r="E1795">
        <v>1</v>
      </c>
      <c r="F1795">
        <v>1.5849625007211601</v>
      </c>
      <c r="G1795" t="s">
        <v>14</v>
      </c>
    </row>
    <row r="1796" spans="1:7" x14ac:dyDescent="0.25">
      <c r="A1796" s="4" t="s">
        <v>4122</v>
      </c>
      <c r="B1796" t="s">
        <v>5027</v>
      </c>
      <c r="C1796">
        <v>80</v>
      </c>
      <c r="D1796" t="s">
        <v>242</v>
      </c>
      <c r="E1796">
        <v>1</v>
      </c>
      <c r="F1796">
        <v>1.5849625007211601</v>
      </c>
      <c r="G1796" t="s">
        <v>14</v>
      </c>
    </row>
    <row r="1797" spans="1:7" x14ac:dyDescent="0.25">
      <c r="A1797" s="4" t="s">
        <v>4220</v>
      </c>
      <c r="B1797" t="s">
        <v>4289</v>
      </c>
      <c r="C1797">
        <v>6</v>
      </c>
      <c r="D1797" t="s">
        <v>242</v>
      </c>
      <c r="E1797">
        <v>10</v>
      </c>
      <c r="F1797">
        <v>9</v>
      </c>
      <c r="G1797" t="s">
        <v>14</v>
      </c>
    </row>
    <row r="1798" spans="1:7" x14ac:dyDescent="0.25">
      <c r="A1798" s="4" t="s">
        <v>3811</v>
      </c>
      <c r="B1798" t="s">
        <v>3812</v>
      </c>
      <c r="C1798">
        <v>67</v>
      </c>
      <c r="D1798" t="s">
        <v>242</v>
      </c>
      <c r="E1798">
        <v>1</v>
      </c>
      <c r="F1798">
        <v>1.5849625007211601</v>
      </c>
      <c r="G1798" t="s">
        <v>14</v>
      </c>
    </row>
    <row r="1799" spans="1:7" x14ac:dyDescent="0.25">
      <c r="A1799" s="4" t="s">
        <v>5899</v>
      </c>
      <c r="B1799" t="s">
        <v>5900</v>
      </c>
      <c r="C1799">
        <v>76</v>
      </c>
      <c r="D1799" t="s">
        <v>242</v>
      </c>
      <c r="E1799">
        <v>1</v>
      </c>
      <c r="F1799">
        <v>1.5849625007211601</v>
      </c>
      <c r="G1799" t="s">
        <v>14</v>
      </c>
    </row>
    <row r="1800" spans="1:7" x14ac:dyDescent="0.25">
      <c r="A1800" s="4" t="s">
        <v>5914</v>
      </c>
      <c r="B1800" t="s">
        <v>5915</v>
      </c>
      <c r="C1800">
        <v>76</v>
      </c>
      <c r="D1800" t="s">
        <v>242</v>
      </c>
      <c r="E1800">
        <v>1</v>
      </c>
      <c r="F1800">
        <v>1.5849625007211601</v>
      </c>
      <c r="G1800" t="s">
        <v>14</v>
      </c>
    </row>
    <row r="1801" spans="1:7" x14ac:dyDescent="0.25">
      <c r="A1801" s="4" t="s">
        <v>4123</v>
      </c>
      <c r="B1801" t="s">
        <v>4497</v>
      </c>
      <c r="C1801">
        <v>19</v>
      </c>
      <c r="D1801" t="s">
        <v>242</v>
      </c>
      <c r="E1801">
        <v>5</v>
      </c>
      <c r="F1801">
        <v>5</v>
      </c>
      <c r="G1801" t="s">
        <v>14</v>
      </c>
    </row>
    <row r="1802" spans="1:7" x14ac:dyDescent="0.25">
      <c r="A1802" s="4" t="s">
        <v>2223</v>
      </c>
      <c r="B1802" t="s">
        <v>2224</v>
      </c>
      <c r="C1802">
        <v>22</v>
      </c>
      <c r="D1802" t="s">
        <v>242</v>
      </c>
      <c r="E1802">
        <v>1</v>
      </c>
      <c r="F1802">
        <v>2</v>
      </c>
      <c r="G1802" t="s">
        <v>14</v>
      </c>
    </row>
    <row r="1803" spans="1:7" x14ac:dyDescent="0.25">
      <c r="A1803" s="4" t="s">
        <v>2793</v>
      </c>
      <c r="B1803" t="s">
        <v>2794</v>
      </c>
      <c r="C1803">
        <v>80</v>
      </c>
      <c r="D1803" t="s">
        <v>242</v>
      </c>
      <c r="E1803">
        <v>2</v>
      </c>
      <c r="F1803">
        <v>4</v>
      </c>
      <c r="G1803" t="s">
        <v>14</v>
      </c>
    </row>
    <row r="1804" spans="1:7" x14ac:dyDescent="0.25">
      <c r="A1804" s="4" t="s">
        <v>1867</v>
      </c>
      <c r="B1804" t="s">
        <v>1868</v>
      </c>
      <c r="C1804">
        <v>22</v>
      </c>
      <c r="D1804" t="s">
        <v>242</v>
      </c>
      <c r="E1804">
        <v>1</v>
      </c>
      <c r="F1804">
        <v>2</v>
      </c>
      <c r="G1804" t="s">
        <v>14</v>
      </c>
    </row>
    <row r="1805" spans="1:7" x14ac:dyDescent="0.25">
      <c r="A1805" s="4" t="s">
        <v>4204</v>
      </c>
      <c r="B1805" t="s">
        <v>4533</v>
      </c>
      <c r="C1805">
        <v>23</v>
      </c>
      <c r="D1805" t="s">
        <v>242</v>
      </c>
      <c r="E1805">
        <v>3</v>
      </c>
      <c r="F1805">
        <v>2</v>
      </c>
      <c r="G1805" t="s">
        <v>14</v>
      </c>
    </row>
    <row r="1806" spans="1:7" x14ac:dyDescent="0.25">
      <c r="A1806" s="4" t="s">
        <v>5029</v>
      </c>
      <c r="B1806" t="s">
        <v>3959</v>
      </c>
      <c r="C1806">
        <v>80</v>
      </c>
      <c r="D1806" t="s">
        <v>242</v>
      </c>
      <c r="E1806">
        <v>1</v>
      </c>
      <c r="F1806">
        <v>1.5849625007211601</v>
      </c>
      <c r="G1806" t="s">
        <v>14</v>
      </c>
    </row>
    <row r="1807" spans="1:7" x14ac:dyDescent="0.25">
      <c r="A1807" s="4" t="s">
        <v>4997</v>
      </c>
      <c r="B1807" t="s">
        <v>3832</v>
      </c>
      <c r="C1807">
        <v>69</v>
      </c>
      <c r="D1807" t="s">
        <v>242</v>
      </c>
      <c r="E1807">
        <v>1</v>
      </c>
      <c r="F1807">
        <v>1.5849625007211601</v>
      </c>
      <c r="G1807" t="s">
        <v>14</v>
      </c>
    </row>
    <row r="1808" spans="1:7" x14ac:dyDescent="0.25">
      <c r="A1808" s="4" t="s">
        <v>1040</v>
      </c>
      <c r="B1808" t="s">
        <v>1041</v>
      </c>
      <c r="C1808">
        <v>22</v>
      </c>
      <c r="D1808" t="s">
        <v>242</v>
      </c>
      <c r="E1808">
        <v>1</v>
      </c>
      <c r="F1808">
        <v>2</v>
      </c>
      <c r="G1808" t="s">
        <v>14</v>
      </c>
    </row>
    <row r="1809" spans="1:7" x14ac:dyDescent="0.25">
      <c r="A1809" s="4" t="s">
        <v>6697</v>
      </c>
      <c r="B1809" t="s">
        <v>2314</v>
      </c>
      <c r="C1809">
        <v>11</v>
      </c>
      <c r="D1809" t="s">
        <v>242</v>
      </c>
      <c r="E1809">
        <v>1</v>
      </c>
      <c r="F1809">
        <v>2</v>
      </c>
      <c r="G1809" t="s">
        <v>14</v>
      </c>
    </row>
    <row r="1810" spans="1:7" x14ac:dyDescent="0.25">
      <c r="A1810" s="4" t="s">
        <v>6918</v>
      </c>
      <c r="B1810" t="s">
        <v>6919</v>
      </c>
      <c r="C1810">
        <v>36</v>
      </c>
      <c r="D1810" t="s">
        <v>242</v>
      </c>
      <c r="E1810">
        <v>1</v>
      </c>
      <c r="F1810">
        <v>-1.5849625007211601</v>
      </c>
      <c r="G1810" t="s">
        <v>14</v>
      </c>
    </row>
    <row r="1811" spans="1:7" x14ac:dyDescent="0.25">
      <c r="A1811" s="4" t="s">
        <v>6476</v>
      </c>
      <c r="B1811" t="s">
        <v>1935</v>
      </c>
      <c r="C1811">
        <v>36</v>
      </c>
      <c r="D1811" t="s">
        <v>242</v>
      </c>
      <c r="E1811">
        <v>1</v>
      </c>
      <c r="F1811">
        <v>2</v>
      </c>
      <c r="G1811" t="s">
        <v>14</v>
      </c>
    </row>
    <row r="1812" spans="1:7" x14ac:dyDescent="0.25">
      <c r="A1812" s="4" t="s">
        <v>4929</v>
      </c>
      <c r="B1812" t="s">
        <v>4930</v>
      </c>
      <c r="C1812">
        <v>45</v>
      </c>
      <c r="D1812" t="s">
        <v>242</v>
      </c>
      <c r="E1812">
        <v>2</v>
      </c>
      <c r="F1812">
        <v>1.5849625007211601</v>
      </c>
      <c r="G1812" t="s">
        <v>14</v>
      </c>
    </row>
    <row r="1813" spans="1:7" x14ac:dyDescent="0.25">
      <c r="A1813" s="4" t="s">
        <v>6736</v>
      </c>
      <c r="B1813" t="s">
        <v>2600</v>
      </c>
      <c r="C1813">
        <v>54</v>
      </c>
      <c r="D1813" t="s">
        <v>242</v>
      </c>
      <c r="E1813">
        <v>1</v>
      </c>
      <c r="F1813">
        <v>2</v>
      </c>
      <c r="G1813" t="s">
        <v>14</v>
      </c>
    </row>
    <row r="1814" spans="1:7" x14ac:dyDescent="0.25">
      <c r="A1814" s="4" t="s">
        <v>2413</v>
      </c>
      <c r="B1814" t="s">
        <v>1041</v>
      </c>
      <c r="C1814">
        <v>22</v>
      </c>
      <c r="D1814" t="s">
        <v>242</v>
      </c>
      <c r="E1814">
        <v>2</v>
      </c>
      <c r="F1814">
        <v>4</v>
      </c>
      <c r="G1814" t="s">
        <v>14</v>
      </c>
    </row>
    <row r="1815" spans="1:7" x14ac:dyDescent="0.25">
      <c r="A1815" s="4" t="s">
        <v>2313</v>
      </c>
      <c r="B1815" t="s">
        <v>2314</v>
      </c>
      <c r="C1815">
        <v>11</v>
      </c>
      <c r="D1815" t="s">
        <v>242</v>
      </c>
      <c r="E1815">
        <v>1</v>
      </c>
      <c r="F1815">
        <v>2</v>
      </c>
      <c r="G1815" t="s">
        <v>14</v>
      </c>
    </row>
    <row r="1816" spans="1:7" x14ac:dyDescent="0.25">
      <c r="A1816" s="4" t="s">
        <v>5352</v>
      </c>
      <c r="B1816" t="s">
        <v>5353</v>
      </c>
      <c r="C1816">
        <v>32</v>
      </c>
      <c r="D1816" t="s">
        <v>242</v>
      </c>
      <c r="E1816">
        <v>1</v>
      </c>
      <c r="F1816">
        <v>1.5849625007211601</v>
      </c>
      <c r="G1816" t="s">
        <v>14</v>
      </c>
    </row>
    <row r="1817" spans="1:7" x14ac:dyDescent="0.25">
      <c r="A1817" s="4" t="s">
        <v>2807</v>
      </c>
      <c r="B1817" t="s">
        <v>2808</v>
      </c>
      <c r="C1817">
        <v>9</v>
      </c>
      <c r="D1817" t="s">
        <v>242</v>
      </c>
      <c r="E1817">
        <v>1</v>
      </c>
      <c r="F1817">
        <v>2</v>
      </c>
      <c r="G1817" t="s">
        <v>14</v>
      </c>
    </row>
    <row r="1818" spans="1:7" x14ac:dyDescent="0.25">
      <c r="A1818" s="4" t="s">
        <v>4185</v>
      </c>
      <c r="B1818" t="s">
        <v>5834</v>
      </c>
      <c r="C1818">
        <v>72</v>
      </c>
      <c r="D1818" t="s">
        <v>242</v>
      </c>
      <c r="E1818">
        <v>1</v>
      </c>
      <c r="F1818">
        <v>1.5849625007211601</v>
      </c>
      <c r="G1818" t="s">
        <v>14</v>
      </c>
    </row>
    <row r="1819" spans="1:7" x14ac:dyDescent="0.25">
      <c r="A1819" s="4" t="s">
        <v>3118</v>
      </c>
      <c r="B1819" t="s">
        <v>3119</v>
      </c>
      <c r="C1819">
        <v>75</v>
      </c>
      <c r="D1819" t="s">
        <v>242</v>
      </c>
      <c r="E1819">
        <v>1</v>
      </c>
      <c r="F1819">
        <v>2</v>
      </c>
      <c r="G1819" t="s">
        <v>14</v>
      </c>
    </row>
    <row r="1820" spans="1:7" x14ac:dyDescent="0.25">
      <c r="A1820" s="4" t="s">
        <v>4029</v>
      </c>
      <c r="B1820" t="s">
        <v>4361</v>
      </c>
      <c r="C1820">
        <v>9</v>
      </c>
      <c r="D1820" t="s">
        <v>242</v>
      </c>
      <c r="E1820">
        <v>7</v>
      </c>
      <c r="F1820">
        <v>5</v>
      </c>
      <c r="G1820" t="s">
        <v>14</v>
      </c>
    </row>
    <row r="1821" spans="1:7" x14ac:dyDescent="0.25">
      <c r="A1821" s="4" t="s">
        <v>786</v>
      </c>
      <c r="B1821" t="s">
        <v>787</v>
      </c>
      <c r="C1821">
        <v>9</v>
      </c>
      <c r="D1821" t="s">
        <v>242</v>
      </c>
      <c r="E1821">
        <v>3</v>
      </c>
      <c r="F1821">
        <v>4.75488750216347</v>
      </c>
      <c r="G1821" t="s">
        <v>14</v>
      </c>
    </row>
    <row r="1822" spans="1:7" x14ac:dyDescent="0.25">
      <c r="A1822" s="4" t="s">
        <v>5956</v>
      </c>
      <c r="B1822" t="s">
        <v>5957</v>
      </c>
      <c r="C1822">
        <v>79</v>
      </c>
      <c r="D1822" t="s">
        <v>242</v>
      </c>
      <c r="E1822">
        <v>1</v>
      </c>
      <c r="F1822">
        <v>1.5849625007211601</v>
      </c>
      <c r="G1822" t="s">
        <v>14</v>
      </c>
    </row>
    <row r="1823" spans="1:7" x14ac:dyDescent="0.25">
      <c r="A1823" s="4" t="s">
        <v>4032</v>
      </c>
      <c r="B1823" t="s">
        <v>4841</v>
      </c>
      <c r="C1823">
        <v>11</v>
      </c>
      <c r="D1823" t="s">
        <v>242</v>
      </c>
      <c r="E1823">
        <v>1</v>
      </c>
      <c r="F1823">
        <v>1.5849625007211601</v>
      </c>
      <c r="G1823" t="s">
        <v>14</v>
      </c>
    </row>
    <row r="1824" spans="1:7" x14ac:dyDescent="0.25">
      <c r="A1824" s="4" t="s">
        <v>4420</v>
      </c>
      <c r="B1824" t="s">
        <v>4421</v>
      </c>
      <c r="C1824">
        <v>12</v>
      </c>
      <c r="D1824" t="s">
        <v>242</v>
      </c>
      <c r="E1824">
        <v>2</v>
      </c>
      <c r="F1824">
        <v>2</v>
      </c>
      <c r="G1824" t="s">
        <v>14</v>
      </c>
    </row>
    <row r="1825" spans="1:7" x14ac:dyDescent="0.25">
      <c r="A1825" s="4" t="s">
        <v>4379</v>
      </c>
      <c r="B1825" t="s">
        <v>4380</v>
      </c>
      <c r="C1825">
        <v>10</v>
      </c>
      <c r="D1825" t="s">
        <v>242</v>
      </c>
      <c r="E1825">
        <v>6</v>
      </c>
      <c r="F1825">
        <v>6</v>
      </c>
      <c r="G1825" t="s">
        <v>14</v>
      </c>
    </row>
    <row r="1826" spans="1:7" x14ac:dyDescent="0.25">
      <c r="A1826" s="4" t="s">
        <v>6648</v>
      </c>
      <c r="B1826" t="s">
        <v>2215</v>
      </c>
      <c r="C1826">
        <v>19</v>
      </c>
      <c r="D1826" t="s">
        <v>242</v>
      </c>
      <c r="E1826">
        <v>1</v>
      </c>
      <c r="F1826">
        <v>2</v>
      </c>
      <c r="G1826" t="s">
        <v>14</v>
      </c>
    </row>
    <row r="1827" spans="1:7" x14ac:dyDescent="0.25">
      <c r="A1827" s="4" t="s">
        <v>5530</v>
      </c>
      <c r="B1827" t="s">
        <v>5531</v>
      </c>
      <c r="C1827">
        <v>49</v>
      </c>
      <c r="D1827" t="s">
        <v>242</v>
      </c>
      <c r="E1827">
        <v>1</v>
      </c>
      <c r="F1827">
        <v>1.5849625007211601</v>
      </c>
      <c r="G1827" t="s">
        <v>14</v>
      </c>
    </row>
    <row r="1828" spans="1:7" x14ac:dyDescent="0.25">
      <c r="A1828" s="4" t="s">
        <v>6595</v>
      </c>
      <c r="B1828" t="s">
        <v>2135</v>
      </c>
      <c r="C1828">
        <v>70</v>
      </c>
      <c r="D1828" t="s">
        <v>242</v>
      </c>
      <c r="E1828">
        <v>1</v>
      </c>
      <c r="F1828">
        <v>2</v>
      </c>
      <c r="G1828" t="s">
        <v>14</v>
      </c>
    </row>
    <row r="1829" spans="1:7" x14ac:dyDescent="0.25">
      <c r="A1829" s="4" t="s">
        <v>4611</v>
      </c>
      <c r="B1829" t="s">
        <v>1351</v>
      </c>
      <c r="C1829">
        <v>34</v>
      </c>
      <c r="D1829" t="s">
        <v>242</v>
      </c>
      <c r="E1829">
        <v>6</v>
      </c>
      <c r="F1829">
        <v>6</v>
      </c>
      <c r="G1829" t="s">
        <v>14</v>
      </c>
    </row>
    <row r="1830" spans="1:7" x14ac:dyDescent="0.25">
      <c r="A1830" s="4" t="s">
        <v>6468</v>
      </c>
      <c r="B1830" t="s">
        <v>1915</v>
      </c>
      <c r="C1830">
        <v>34</v>
      </c>
      <c r="D1830" t="s">
        <v>242</v>
      </c>
      <c r="E1830">
        <v>1</v>
      </c>
      <c r="F1830">
        <v>2</v>
      </c>
      <c r="G1830" t="s">
        <v>14</v>
      </c>
    </row>
    <row r="1831" spans="1:7" x14ac:dyDescent="0.25">
      <c r="A1831" s="4" t="s">
        <v>4937</v>
      </c>
      <c r="B1831" t="s">
        <v>3618</v>
      </c>
      <c r="C1831">
        <v>47</v>
      </c>
      <c r="D1831" t="s">
        <v>242</v>
      </c>
      <c r="E1831">
        <v>1</v>
      </c>
      <c r="F1831">
        <v>1.5849625007211601</v>
      </c>
      <c r="G1831" t="s">
        <v>14</v>
      </c>
    </row>
    <row r="1832" spans="1:7" x14ac:dyDescent="0.25">
      <c r="A1832" s="4" t="s">
        <v>6602</v>
      </c>
      <c r="B1832" t="s">
        <v>2148</v>
      </c>
      <c r="C1832">
        <v>71</v>
      </c>
      <c r="D1832" t="s">
        <v>242</v>
      </c>
      <c r="E1832">
        <v>1</v>
      </c>
      <c r="F1832">
        <v>2</v>
      </c>
      <c r="G1832" t="s">
        <v>14</v>
      </c>
    </row>
    <row r="1833" spans="1:7" x14ac:dyDescent="0.25">
      <c r="A1833" s="4" t="s">
        <v>6449</v>
      </c>
      <c r="B1833" t="s">
        <v>1881</v>
      </c>
      <c r="C1833">
        <v>26</v>
      </c>
      <c r="D1833" t="s">
        <v>242</v>
      </c>
      <c r="E1833">
        <v>1</v>
      </c>
      <c r="F1833">
        <v>2</v>
      </c>
      <c r="G1833" t="s">
        <v>14</v>
      </c>
    </row>
    <row r="1834" spans="1:7" x14ac:dyDescent="0.25">
      <c r="A1834" s="4" t="s">
        <v>6148</v>
      </c>
      <c r="B1834" t="s">
        <v>6149</v>
      </c>
      <c r="C1834">
        <v>70</v>
      </c>
      <c r="D1834" t="s">
        <v>242</v>
      </c>
      <c r="E1834">
        <v>1</v>
      </c>
      <c r="F1834">
        <v>1.5849625007211601</v>
      </c>
      <c r="G1834" t="s">
        <v>14</v>
      </c>
    </row>
    <row r="1835" spans="1:7" x14ac:dyDescent="0.25">
      <c r="A1835" s="4" t="s">
        <v>1737</v>
      </c>
      <c r="B1835" t="s">
        <v>1738</v>
      </c>
      <c r="C1835">
        <v>43</v>
      </c>
      <c r="D1835" t="s">
        <v>242</v>
      </c>
      <c r="E1835">
        <v>1</v>
      </c>
      <c r="F1835">
        <v>2</v>
      </c>
      <c r="G1835" t="s">
        <v>14</v>
      </c>
    </row>
    <row r="1836" spans="1:7" x14ac:dyDescent="0.25">
      <c r="A1836" s="4" t="s">
        <v>6050</v>
      </c>
      <c r="B1836" t="s">
        <v>6051</v>
      </c>
      <c r="C1836">
        <v>23</v>
      </c>
      <c r="D1836" t="s">
        <v>242</v>
      </c>
      <c r="E1836">
        <v>1</v>
      </c>
      <c r="F1836">
        <v>1.5849625007211601</v>
      </c>
      <c r="G1836" t="s">
        <v>14</v>
      </c>
    </row>
    <row r="1837" spans="1:7" x14ac:dyDescent="0.25">
      <c r="A1837" s="4" t="s">
        <v>3840</v>
      </c>
      <c r="B1837" t="s">
        <v>3841</v>
      </c>
      <c r="C1837">
        <v>69</v>
      </c>
      <c r="D1837" t="s">
        <v>242</v>
      </c>
      <c r="E1837">
        <v>1</v>
      </c>
      <c r="F1837">
        <v>1.5849625007211601</v>
      </c>
      <c r="G1837" t="s">
        <v>14</v>
      </c>
    </row>
    <row r="1838" spans="1:7" x14ac:dyDescent="0.25">
      <c r="A1838" s="4" t="s">
        <v>4682</v>
      </c>
      <c r="B1838" t="s">
        <v>4683</v>
      </c>
      <c r="C1838">
        <v>48</v>
      </c>
      <c r="D1838" t="s">
        <v>242</v>
      </c>
      <c r="E1838">
        <v>1</v>
      </c>
      <c r="F1838">
        <v>1</v>
      </c>
      <c r="G1838" t="s">
        <v>14</v>
      </c>
    </row>
    <row r="1839" spans="1:7" x14ac:dyDescent="0.25">
      <c r="A1839" s="4" t="s">
        <v>6084</v>
      </c>
      <c r="B1839" t="s">
        <v>6085</v>
      </c>
      <c r="C1839">
        <v>35</v>
      </c>
      <c r="D1839" t="s">
        <v>242</v>
      </c>
      <c r="E1839">
        <v>1</v>
      </c>
      <c r="F1839">
        <v>1.5849625007211601</v>
      </c>
      <c r="G1839" t="s">
        <v>14</v>
      </c>
    </row>
    <row r="1840" spans="1:7" x14ac:dyDescent="0.25">
      <c r="A1840" s="4" t="s">
        <v>4324</v>
      </c>
      <c r="B1840" t="s">
        <v>4325</v>
      </c>
      <c r="C1840">
        <v>7</v>
      </c>
      <c r="D1840" t="s">
        <v>242</v>
      </c>
      <c r="E1840">
        <v>1</v>
      </c>
      <c r="F1840">
        <v>1</v>
      </c>
      <c r="G1840" t="s">
        <v>14</v>
      </c>
    </row>
    <row r="1841" spans="1:7" x14ac:dyDescent="0.25">
      <c r="A1841" s="4" t="s">
        <v>695</v>
      </c>
      <c r="B1841" t="s">
        <v>696</v>
      </c>
      <c r="C1841">
        <v>34</v>
      </c>
      <c r="D1841" t="s">
        <v>242</v>
      </c>
      <c r="E1841">
        <v>3</v>
      </c>
      <c r="F1841">
        <v>6</v>
      </c>
      <c r="G1841" t="s">
        <v>14</v>
      </c>
    </row>
    <row r="1842" spans="1:7" x14ac:dyDescent="0.25">
      <c r="A1842" s="4" t="s">
        <v>4075</v>
      </c>
      <c r="B1842" t="s">
        <v>4884</v>
      </c>
      <c r="C1842">
        <v>25</v>
      </c>
      <c r="D1842" t="s">
        <v>242</v>
      </c>
      <c r="E1842">
        <v>29</v>
      </c>
      <c r="F1842">
        <v>45.963912520913503</v>
      </c>
      <c r="G1842" t="s">
        <v>14</v>
      </c>
    </row>
    <row r="1843" spans="1:7" x14ac:dyDescent="0.25">
      <c r="A1843" s="4" t="s">
        <v>6480</v>
      </c>
      <c r="B1843" t="s">
        <v>1939</v>
      </c>
      <c r="C1843">
        <v>37</v>
      </c>
      <c r="D1843" t="s">
        <v>242</v>
      </c>
      <c r="E1843">
        <v>2</v>
      </c>
      <c r="F1843">
        <v>4</v>
      </c>
      <c r="G1843" t="s">
        <v>14</v>
      </c>
    </row>
    <row r="1844" spans="1:7" x14ac:dyDescent="0.25">
      <c r="A1844" s="4" t="s">
        <v>6656</v>
      </c>
      <c r="B1844" t="s">
        <v>2231</v>
      </c>
      <c r="C1844">
        <v>30</v>
      </c>
      <c r="D1844" t="s">
        <v>242</v>
      </c>
      <c r="E1844">
        <v>2</v>
      </c>
      <c r="F1844">
        <v>4</v>
      </c>
      <c r="G1844" t="s">
        <v>14</v>
      </c>
    </row>
    <row r="1845" spans="1:7" x14ac:dyDescent="0.25">
      <c r="A1845" s="4" t="s">
        <v>192</v>
      </c>
      <c r="B1845" t="s">
        <v>3309</v>
      </c>
      <c r="C1845">
        <v>13</v>
      </c>
      <c r="D1845" t="s">
        <v>242</v>
      </c>
      <c r="E1845">
        <v>2</v>
      </c>
      <c r="F1845">
        <v>3.1699250014423099</v>
      </c>
      <c r="G1845" t="s">
        <v>14</v>
      </c>
    </row>
    <row r="1846" spans="1:7" x14ac:dyDescent="0.25">
      <c r="A1846" s="4" t="s">
        <v>6093</v>
      </c>
      <c r="B1846" t="s">
        <v>6094</v>
      </c>
      <c r="C1846">
        <v>39</v>
      </c>
      <c r="D1846" t="s">
        <v>242</v>
      </c>
      <c r="E1846">
        <v>1</v>
      </c>
      <c r="F1846">
        <v>1.5849625007211601</v>
      </c>
      <c r="G1846" t="s">
        <v>14</v>
      </c>
    </row>
    <row r="1847" spans="1:7" x14ac:dyDescent="0.25">
      <c r="A1847" s="4" t="s">
        <v>6165</v>
      </c>
      <c r="B1847" t="s">
        <v>6166</v>
      </c>
      <c r="C1847">
        <v>78</v>
      </c>
      <c r="D1847" t="s">
        <v>242</v>
      </c>
      <c r="E1847">
        <v>1</v>
      </c>
      <c r="F1847">
        <v>1.5849625007211601</v>
      </c>
      <c r="G1847" t="s">
        <v>14</v>
      </c>
    </row>
    <row r="1848" spans="1:7" x14ac:dyDescent="0.25">
      <c r="A1848" s="4" t="s">
        <v>4151</v>
      </c>
      <c r="B1848" t="s">
        <v>5260</v>
      </c>
      <c r="C1848">
        <v>22</v>
      </c>
      <c r="D1848" t="s">
        <v>242</v>
      </c>
      <c r="E1848">
        <v>1</v>
      </c>
      <c r="F1848">
        <v>1.5849625007211601</v>
      </c>
      <c r="G1848" t="s">
        <v>14</v>
      </c>
    </row>
    <row r="1849" spans="1:7" x14ac:dyDescent="0.25">
      <c r="A1849" s="4" t="s">
        <v>2878</v>
      </c>
      <c r="B1849" t="s">
        <v>2879</v>
      </c>
      <c r="C1849">
        <v>22</v>
      </c>
      <c r="D1849" t="s">
        <v>242</v>
      </c>
      <c r="E1849">
        <v>2</v>
      </c>
      <c r="F1849">
        <v>4</v>
      </c>
      <c r="G1849" t="s">
        <v>14</v>
      </c>
    </row>
    <row r="1850" spans="1:7" x14ac:dyDescent="0.25">
      <c r="A1850" s="4" t="s">
        <v>5201</v>
      </c>
      <c r="B1850" t="s">
        <v>5202</v>
      </c>
      <c r="C1850">
        <v>18</v>
      </c>
      <c r="D1850" t="s">
        <v>242</v>
      </c>
      <c r="E1850">
        <v>1</v>
      </c>
      <c r="F1850">
        <v>1.5849625007211601</v>
      </c>
      <c r="G1850" t="s">
        <v>14</v>
      </c>
    </row>
    <row r="1851" spans="1:7" x14ac:dyDescent="0.25">
      <c r="A1851" s="4" t="s">
        <v>6263</v>
      </c>
      <c r="B1851" t="s">
        <v>2854</v>
      </c>
      <c r="C1851">
        <v>18</v>
      </c>
      <c r="D1851" t="s">
        <v>242</v>
      </c>
      <c r="E1851">
        <v>2</v>
      </c>
      <c r="F1851">
        <v>4</v>
      </c>
      <c r="G1851" t="s">
        <v>14</v>
      </c>
    </row>
    <row r="1852" spans="1:7" x14ac:dyDescent="0.25">
      <c r="A1852" s="4" t="s">
        <v>4184</v>
      </c>
      <c r="B1852" t="s">
        <v>4491</v>
      </c>
      <c r="C1852">
        <v>19</v>
      </c>
      <c r="D1852" t="s">
        <v>242</v>
      </c>
      <c r="E1852">
        <v>10</v>
      </c>
      <c r="F1852">
        <v>10</v>
      </c>
      <c r="G1852" t="s">
        <v>14</v>
      </c>
    </row>
    <row r="1853" spans="1:7" x14ac:dyDescent="0.25">
      <c r="A1853" s="4" t="s">
        <v>2213</v>
      </c>
      <c r="B1853" t="s">
        <v>2214</v>
      </c>
      <c r="C1853">
        <v>19</v>
      </c>
      <c r="D1853" t="s">
        <v>242</v>
      </c>
      <c r="E1853">
        <v>1</v>
      </c>
      <c r="F1853">
        <v>2</v>
      </c>
      <c r="G1853" t="s">
        <v>14</v>
      </c>
    </row>
    <row r="1854" spans="1:7" x14ac:dyDescent="0.25">
      <c r="A1854" s="4" t="s">
        <v>319</v>
      </c>
      <c r="B1854" t="s">
        <v>321</v>
      </c>
      <c r="C1854">
        <v>25</v>
      </c>
      <c r="D1854" t="s">
        <v>242</v>
      </c>
      <c r="E1854">
        <v>4</v>
      </c>
      <c r="F1854">
        <v>3.1699250014423099</v>
      </c>
      <c r="G1854" t="s">
        <v>14</v>
      </c>
    </row>
    <row r="1855" spans="1:7" x14ac:dyDescent="0.25">
      <c r="A1855" s="4" t="s">
        <v>6496</v>
      </c>
      <c r="B1855" t="s">
        <v>1961</v>
      </c>
      <c r="C1855">
        <v>43</v>
      </c>
      <c r="D1855" t="s">
        <v>242</v>
      </c>
      <c r="E1855">
        <v>2</v>
      </c>
      <c r="F1855">
        <v>4</v>
      </c>
      <c r="G1855" t="s">
        <v>14</v>
      </c>
    </row>
    <row r="1856" spans="1:7" x14ac:dyDescent="0.25">
      <c r="A1856" s="4" t="s">
        <v>6488</v>
      </c>
      <c r="B1856" t="s">
        <v>1951</v>
      </c>
      <c r="C1856">
        <v>41</v>
      </c>
      <c r="D1856" t="s">
        <v>242</v>
      </c>
      <c r="E1856">
        <v>1</v>
      </c>
      <c r="F1856">
        <v>2</v>
      </c>
      <c r="G1856" t="s">
        <v>14</v>
      </c>
    </row>
    <row r="1857" spans="1:7" x14ac:dyDescent="0.25">
      <c r="A1857" s="4" t="s">
        <v>6663</v>
      </c>
      <c r="B1857" t="s">
        <v>2239</v>
      </c>
      <c r="C1857">
        <v>41</v>
      </c>
      <c r="D1857" t="s">
        <v>242</v>
      </c>
      <c r="E1857">
        <v>1</v>
      </c>
      <c r="F1857">
        <v>2</v>
      </c>
      <c r="G1857" t="s">
        <v>14</v>
      </c>
    </row>
    <row r="1858" spans="1:7" x14ac:dyDescent="0.25">
      <c r="A1858" s="4" t="s">
        <v>1352</v>
      </c>
      <c r="B1858" t="s">
        <v>1353</v>
      </c>
      <c r="C1858">
        <v>33</v>
      </c>
      <c r="D1858" t="s">
        <v>242</v>
      </c>
      <c r="E1858">
        <v>2</v>
      </c>
      <c r="F1858">
        <v>2</v>
      </c>
      <c r="G1858" t="s">
        <v>14</v>
      </c>
    </row>
    <row r="1859" spans="1:7" x14ac:dyDescent="0.25">
      <c r="A1859" s="4" t="s">
        <v>4197</v>
      </c>
      <c r="B1859" t="s">
        <v>4384</v>
      </c>
      <c r="C1859">
        <v>11</v>
      </c>
      <c r="D1859" t="s">
        <v>242</v>
      </c>
      <c r="E1859">
        <v>3</v>
      </c>
      <c r="F1859">
        <v>3</v>
      </c>
      <c r="G1859" t="s">
        <v>14</v>
      </c>
    </row>
    <row r="1860" spans="1:7" x14ac:dyDescent="0.25">
      <c r="A1860" s="4" t="s">
        <v>3261</v>
      </c>
      <c r="B1860" t="s">
        <v>3262</v>
      </c>
      <c r="C1860">
        <v>11</v>
      </c>
      <c r="D1860" t="s">
        <v>242</v>
      </c>
      <c r="E1860">
        <v>1</v>
      </c>
      <c r="F1860">
        <v>1.5849625007211601</v>
      </c>
      <c r="G1860" t="s">
        <v>14</v>
      </c>
    </row>
    <row r="1861" spans="1:7" x14ac:dyDescent="0.25">
      <c r="A1861" s="4" t="s">
        <v>5490</v>
      </c>
      <c r="B1861" t="s">
        <v>5491</v>
      </c>
      <c r="C1861">
        <v>45</v>
      </c>
      <c r="D1861" t="s">
        <v>242</v>
      </c>
      <c r="E1861">
        <v>1</v>
      </c>
      <c r="F1861">
        <v>1.5849625007211601</v>
      </c>
      <c r="G1861" t="s">
        <v>14</v>
      </c>
    </row>
    <row r="1862" spans="1:7" x14ac:dyDescent="0.25">
      <c r="A1862" s="4" t="s">
        <v>4514</v>
      </c>
      <c r="B1862" t="s">
        <v>1354</v>
      </c>
      <c r="C1862">
        <v>22</v>
      </c>
      <c r="D1862" t="s">
        <v>242</v>
      </c>
      <c r="E1862">
        <v>1</v>
      </c>
      <c r="F1862">
        <v>1</v>
      </c>
      <c r="G1862" t="s">
        <v>14</v>
      </c>
    </row>
    <row r="1863" spans="1:7" x14ac:dyDescent="0.25">
      <c r="A1863" s="4" t="s">
        <v>4718</v>
      </c>
      <c r="B1863" t="s">
        <v>4719</v>
      </c>
      <c r="C1863">
        <v>57</v>
      </c>
      <c r="D1863" t="s">
        <v>242</v>
      </c>
      <c r="E1863">
        <v>1</v>
      </c>
      <c r="F1863">
        <v>1</v>
      </c>
      <c r="G1863" t="s">
        <v>14</v>
      </c>
    </row>
    <row r="1864" spans="1:7" x14ac:dyDescent="0.25">
      <c r="A1864" s="4" t="s">
        <v>517</v>
      </c>
      <c r="B1864" t="s">
        <v>518</v>
      </c>
      <c r="C1864">
        <v>38</v>
      </c>
      <c r="D1864" t="s">
        <v>242</v>
      </c>
      <c r="E1864">
        <v>3</v>
      </c>
      <c r="F1864">
        <v>4.75488750216347</v>
      </c>
      <c r="G1864" t="s">
        <v>14</v>
      </c>
    </row>
    <row r="1865" spans="1:7" x14ac:dyDescent="0.25">
      <c r="A1865" s="4" t="s">
        <v>4738</v>
      </c>
      <c r="B1865" t="s">
        <v>4739</v>
      </c>
      <c r="C1865">
        <v>61</v>
      </c>
      <c r="D1865" t="s">
        <v>242</v>
      </c>
      <c r="E1865">
        <v>1</v>
      </c>
      <c r="F1865">
        <v>1</v>
      </c>
      <c r="G1865" t="s">
        <v>14</v>
      </c>
    </row>
    <row r="1866" spans="1:7" x14ac:dyDescent="0.25">
      <c r="A1866" s="4" t="s">
        <v>4234</v>
      </c>
      <c r="B1866" t="s">
        <v>4804</v>
      </c>
      <c r="C1866">
        <v>78</v>
      </c>
      <c r="D1866" t="s">
        <v>242</v>
      </c>
      <c r="E1866">
        <v>1</v>
      </c>
      <c r="F1866">
        <v>1</v>
      </c>
      <c r="G1866" t="s">
        <v>14</v>
      </c>
    </row>
    <row r="1867" spans="1:7" x14ac:dyDescent="0.25">
      <c r="A1867" s="4" t="s">
        <v>6005</v>
      </c>
      <c r="B1867" t="s">
        <v>6006</v>
      </c>
      <c r="C1867">
        <v>7</v>
      </c>
      <c r="D1867" t="s">
        <v>242</v>
      </c>
      <c r="E1867">
        <v>1</v>
      </c>
      <c r="F1867">
        <v>1.5849625007211601</v>
      </c>
      <c r="G1867" t="s">
        <v>14</v>
      </c>
    </row>
    <row r="1868" spans="1:7" x14ac:dyDescent="0.25">
      <c r="A1868" s="4" t="s">
        <v>3243</v>
      </c>
      <c r="B1868" t="s">
        <v>3244</v>
      </c>
      <c r="C1868">
        <v>9</v>
      </c>
      <c r="D1868" t="s">
        <v>242</v>
      </c>
      <c r="E1868">
        <v>1</v>
      </c>
      <c r="F1868">
        <v>1.5849625007211601</v>
      </c>
      <c r="G1868" t="s">
        <v>14</v>
      </c>
    </row>
    <row r="1869" spans="1:7" x14ac:dyDescent="0.25">
      <c r="A1869" s="4" t="s">
        <v>80</v>
      </c>
      <c r="B1869" t="s">
        <v>4737</v>
      </c>
      <c r="C1869">
        <v>60</v>
      </c>
      <c r="D1869" t="s">
        <v>242</v>
      </c>
      <c r="E1869">
        <v>2</v>
      </c>
      <c r="F1869">
        <v>2</v>
      </c>
      <c r="G1869" t="s">
        <v>14</v>
      </c>
    </row>
    <row r="1870" spans="1:7" x14ac:dyDescent="0.25">
      <c r="A1870" s="4" t="s">
        <v>5532</v>
      </c>
      <c r="B1870" t="s">
        <v>5533</v>
      </c>
      <c r="C1870">
        <v>49</v>
      </c>
      <c r="D1870" t="s">
        <v>242</v>
      </c>
      <c r="E1870">
        <v>1</v>
      </c>
      <c r="F1870">
        <v>1.5849625007211601</v>
      </c>
      <c r="G1870" t="s">
        <v>14</v>
      </c>
    </row>
    <row r="1871" spans="1:7" x14ac:dyDescent="0.25">
      <c r="A1871" s="4" t="s">
        <v>2619</v>
      </c>
      <c r="B1871" t="s">
        <v>2620</v>
      </c>
      <c r="C1871">
        <v>56</v>
      </c>
      <c r="D1871" t="s">
        <v>242</v>
      </c>
      <c r="E1871">
        <v>2</v>
      </c>
      <c r="F1871">
        <v>4</v>
      </c>
      <c r="G1871" t="s">
        <v>14</v>
      </c>
    </row>
    <row r="1872" spans="1:7" x14ac:dyDescent="0.25">
      <c r="A1872" s="4" t="s">
        <v>6485</v>
      </c>
      <c r="B1872" t="s">
        <v>1948</v>
      </c>
      <c r="C1872">
        <v>39</v>
      </c>
      <c r="D1872" t="s">
        <v>242</v>
      </c>
      <c r="E1872">
        <v>1</v>
      </c>
      <c r="F1872">
        <v>2</v>
      </c>
      <c r="G1872" t="s">
        <v>14</v>
      </c>
    </row>
    <row r="1873" spans="1:7" x14ac:dyDescent="0.25">
      <c r="A1873" s="4" t="s">
        <v>4240</v>
      </c>
      <c r="B1873" t="s">
        <v>4241</v>
      </c>
      <c r="C1873">
        <v>5</v>
      </c>
      <c r="D1873" t="s">
        <v>242</v>
      </c>
      <c r="E1873">
        <v>1</v>
      </c>
      <c r="F1873">
        <v>1</v>
      </c>
      <c r="G1873" t="s">
        <v>14</v>
      </c>
    </row>
    <row r="1874" spans="1:7" x14ac:dyDescent="0.25">
      <c r="A1874" s="4" t="s">
        <v>4471</v>
      </c>
      <c r="B1874" t="s">
        <v>4472</v>
      </c>
      <c r="C1874">
        <v>16</v>
      </c>
      <c r="D1874" t="s">
        <v>242</v>
      </c>
      <c r="E1874">
        <v>3</v>
      </c>
      <c r="F1874">
        <v>3</v>
      </c>
      <c r="G1874" t="s">
        <v>14</v>
      </c>
    </row>
    <row r="1875" spans="1:7" x14ac:dyDescent="0.25">
      <c r="A1875" s="4" t="s">
        <v>998</v>
      </c>
      <c r="B1875" t="s">
        <v>999</v>
      </c>
      <c r="C1875">
        <v>67</v>
      </c>
      <c r="D1875" t="s">
        <v>242</v>
      </c>
      <c r="E1875">
        <v>3</v>
      </c>
      <c r="F1875">
        <v>4.75488750216347</v>
      </c>
      <c r="G1875" t="s">
        <v>14</v>
      </c>
    </row>
    <row r="1876" spans="1:7" x14ac:dyDescent="0.25">
      <c r="A1876" s="4" t="s">
        <v>1355</v>
      </c>
      <c r="B1876" t="s">
        <v>1356</v>
      </c>
      <c r="C1876">
        <v>66</v>
      </c>
      <c r="D1876" t="s">
        <v>242</v>
      </c>
      <c r="E1876">
        <v>8</v>
      </c>
      <c r="F1876">
        <v>12.6797000057693</v>
      </c>
      <c r="G1876" t="s">
        <v>14</v>
      </c>
    </row>
    <row r="1877" spans="1:7" x14ac:dyDescent="0.25">
      <c r="A1877" s="4" t="s">
        <v>3138</v>
      </c>
      <c r="B1877" t="s">
        <v>3139</v>
      </c>
      <c r="C1877">
        <v>78</v>
      </c>
      <c r="D1877" t="s">
        <v>242</v>
      </c>
      <c r="E1877">
        <v>1</v>
      </c>
      <c r="F1877">
        <v>2</v>
      </c>
      <c r="G1877" t="s">
        <v>14</v>
      </c>
    </row>
    <row r="1878" spans="1:7" x14ac:dyDescent="0.25">
      <c r="A1878" s="4" t="s">
        <v>562</v>
      </c>
      <c r="B1878" t="s">
        <v>563</v>
      </c>
      <c r="C1878">
        <v>5</v>
      </c>
      <c r="D1878" t="s">
        <v>242</v>
      </c>
      <c r="E1878">
        <v>1</v>
      </c>
      <c r="F1878">
        <v>2</v>
      </c>
      <c r="G1878" t="s">
        <v>14</v>
      </c>
    </row>
    <row r="1879" spans="1:7" x14ac:dyDescent="0.25">
      <c r="A1879" s="4" t="s">
        <v>5804</v>
      </c>
      <c r="B1879" t="s">
        <v>5805</v>
      </c>
      <c r="C1879">
        <v>69</v>
      </c>
      <c r="D1879" t="s">
        <v>242</v>
      </c>
      <c r="E1879">
        <v>1</v>
      </c>
      <c r="F1879">
        <v>1.5849625007211601</v>
      </c>
      <c r="G1879" t="s">
        <v>14</v>
      </c>
    </row>
    <row r="1880" spans="1:7" x14ac:dyDescent="0.25">
      <c r="A1880" s="4" t="s">
        <v>564</v>
      </c>
      <c r="B1880" t="s">
        <v>565</v>
      </c>
      <c r="C1880">
        <v>19</v>
      </c>
      <c r="D1880" t="s">
        <v>242</v>
      </c>
      <c r="E1880">
        <v>1</v>
      </c>
      <c r="F1880">
        <v>2</v>
      </c>
      <c r="G1880" t="s">
        <v>14</v>
      </c>
    </row>
    <row r="1881" spans="1:7" x14ac:dyDescent="0.25">
      <c r="A1881" s="4" t="s">
        <v>1358</v>
      </c>
      <c r="B1881" t="s">
        <v>1359</v>
      </c>
      <c r="C1881">
        <v>15</v>
      </c>
      <c r="D1881" t="s">
        <v>242</v>
      </c>
      <c r="E1881">
        <v>4</v>
      </c>
      <c r="F1881">
        <v>4</v>
      </c>
      <c r="G1881" t="s">
        <v>14</v>
      </c>
    </row>
    <row r="1882" spans="1:7" x14ac:dyDescent="0.25">
      <c r="A1882" s="4" t="s">
        <v>3895</v>
      </c>
      <c r="B1882" t="s">
        <v>3896</v>
      </c>
      <c r="C1882">
        <v>76</v>
      </c>
      <c r="D1882" t="s">
        <v>242</v>
      </c>
      <c r="E1882">
        <v>1</v>
      </c>
      <c r="F1882">
        <v>1.5849625007211601</v>
      </c>
      <c r="G1882" t="s">
        <v>14</v>
      </c>
    </row>
    <row r="1883" spans="1:7" x14ac:dyDescent="0.25">
      <c r="A1883" s="4" t="s">
        <v>3518</v>
      </c>
      <c r="B1883" t="s">
        <v>3519</v>
      </c>
      <c r="C1883">
        <v>36</v>
      </c>
      <c r="D1883" t="s">
        <v>242</v>
      </c>
      <c r="E1883">
        <v>1</v>
      </c>
      <c r="F1883">
        <v>1.5849625007211601</v>
      </c>
      <c r="G1883" t="s">
        <v>14</v>
      </c>
    </row>
    <row r="1884" spans="1:7" x14ac:dyDescent="0.25">
      <c r="A1884" s="4" t="s">
        <v>2895</v>
      </c>
      <c r="B1884" t="s">
        <v>2896</v>
      </c>
      <c r="C1884">
        <v>26</v>
      </c>
      <c r="D1884" t="s">
        <v>242</v>
      </c>
      <c r="E1884">
        <v>1</v>
      </c>
      <c r="F1884">
        <v>2</v>
      </c>
      <c r="G1884" t="s">
        <v>14</v>
      </c>
    </row>
    <row r="1885" spans="1:7" x14ac:dyDescent="0.25">
      <c r="A1885" s="4" t="s">
        <v>6400</v>
      </c>
      <c r="B1885" t="s">
        <v>1801</v>
      </c>
      <c r="C1885">
        <v>11</v>
      </c>
      <c r="D1885" t="s">
        <v>242</v>
      </c>
      <c r="E1885">
        <v>2</v>
      </c>
      <c r="F1885">
        <v>4</v>
      </c>
      <c r="G1885" t="s">
        <v>14</v>
      </c>
    </row>
    <row r="1886" spans="1:7" x14ac:dyDescent="0.25">
      <c r="A1886" s="4" t="s">
        <v>4641</v>
      </c>
      <c r="B1886" t="s">
        <v>4642</v>
      </c>
      <c r="C1886">
        <v>39</v>
      </c>
      <c r="D1886" t="s">
        <v>242</v>
      </c>
      <c r="E1886">
        <v>2</v>
      </c>
      <c r="F1886">
        <v>2</v>
      </c>
      <c r="G1886" t="s">
        <v>14</v>
      </c>
    </row>
    <row r="1887" spans="1:7" x14ac:dyDescent="0.25">
      <c r="A1887" s="4" t="s">
        <v>4915</v>
      </c>
      <c r="B1887" t="s">
        <v>3566</v>
      </c>
      <c r="C1887">
        <v>41</v>
      </c>
      <c r="D1887" t="s">
        <v>242</v>
      </c>
      <c r="E1887">
        <v>1</v>
      </c>
      <c r="F1887">
        <v>1.5849625007211601</v>
      </c>
      <c r="G1887" t="s">
        <v>14</v>
      </c>
    </row>
    <row r="1888" spans="1:7" x14ac:dyDescent="0.25">
      <c r="A1888" s="4" t="s">
        <v>1360</v>
      </c>
      <c r="B1888" t="s">
        <v>1361</v>
      </c>
      <c r="C1888">
        <v>24</v>
      </c>
      <c r="D1888" t="s">
        <v>242</v>
      </c>
      <c r="E1888">
        <v>1</v>
      </c>
      <c r="F1888">
        <v>1</v>
      </c>
      <c r="G1888" t="s">
        <v>14</v>
      </c>
    </row>
    <row r="1889" spans="1:7" x14ac:dyDescent="0.25">
      <c r="A1889" s="4" t="s">
        <v>3469</v>
      </c>
      <c r="B1889" t="s">
        <v>3470</v>
      </c>
      <c r="C1889">
        <v>30</v>
      </c>
      <c r="D1889" t="s">
        <v>242</v>
      </c>
      <c r="E1889">
        <v>1</v>
      </c>
      <c r="F1889">
        <v>1.5849625007211601</v>
      </c>
      <c r="G1889" t="s">
        <v>14</v>
      </c>
    </row>
    <row r="1890" spans="1:7" x14ac:dyDescent="0.25">
      <c r="A1890" s="4" t="s">
        <v>4116</v>
      </c>
      <c r="B1890" t="s">
        <v>4707</v>
      </c>
      <c r="C1890">
        <v>53</v>
      </c>
      <c r="D1890" t="s">
        <v>242</v>
      </c>
      <c r="E1890">
        <v>6</v>
      </c>
      <c r="F1890">
        <v>4</v>
      </c>
      <c r="G1890" t="s">
        <v>14</v>
      </c>
    </row>
    <row r="1891" spans="1:7" x14ac:dyDescent="0.25">
      <c r="A1891" s="4" t="s">
        <v>3916</v>
      </c>
      <c r="B1891" t="s">
        <v>3917</v>
      </c>
      <c r="C1891">
        <v>77</v>
      </c>
      <c r="D1891" t="s">
        <v>242</v>
      </c>
      <c r="E1891">
        <v>2</v>
      </c>
      <c r="F1891">
        <v>1.5849625007211601</v>
      </c>
      <c r="G1891" t="s">
        <v>14</v>
      </c>
    </row>
    <row r="1892" spans="1:7" x14ac:dyDescent="0.25">
      <c r="A1892" s="4" t="s">
        <v>2776</v>
      </c>
      <c r="B1892" t="s">
        <v>2777</v>
      </c>
      <c r="C1892">
        <v>78</v>
      </c>
      <c r="D1892" t="s">
        <v>242</v>
      </c>
      <c r="E1892">
        <v>1</v>
      </c>
      <c r="F1892">
        <v>2</v>
      </c>
      <c r="G1892" t="s">
        <v>14</v>
      </c>
    </row>
    <row r="1893" spans="1:7" x14ac:dyDescent="0.25">
      <c r="A1893" s="4" t="s">
        <v>4117</v>
      </c>
      <c r="B1893" t="s">
        <v>5021</v>
      </c>
      <c r="C1893">
        <v>77</v>
      </c>
      <c r="D1893" t="s">
        <v>242</v>
      </c>
      <c r="E1893">
        <v>1</v>
      </c>
      <c r="F1893">
        <v>-1.5849625007211601</v>
      </c>
      <c r="G1893" t="s">
        <v>14</v>
      </c>
    </row>
    <row r="1894" spans="1:7" x14ac:dyDescent="0.25">
      <c r="A1894" s="4" t="s">
        <v>6688</v>
      </c>
      <c r="B1894" t="s">
        <v>2275</v>
      </c>
      <c r="C1894">
        <v>78</v>
      </c>
      <c r="D1894" t="s">
        <v>242</v>
      </c>
      <c r="E1894">
        <v>1</v>
      </c>
      <c r="F1894">
        <v>2</v>
      </c>
      <c r="G1894" t="s">
        <v>14</v>
      </c>
    </row>
    <row r="1895" spans="1:7" x14ac:dyDescent="0.25">
      <c r="A1895" s="4" t="s">
        <v>4077</v>
      </c>
      <c r="B1895" t="s">
        <v>4616</v>
      </c>
      <c r="C1895">
        <v>34</v>
      </c>
      <c r="D1895" t="s">
        <v>242</v>
      </c>
      <c r="E1895">
        <v>17</v>
      </c>
      <c r="F1895">
        <v>17</v>
      </c>
      <c r="G1895" t="s">
        <v>14</v>
      </c>
    </row>
    <row r="1896" spans="1:7" x14ac:dyDescent="0.25">
      <c r="A1896" s="4" t="s">
        <v>4263</v>
      </c>
      <c r="B1896" t="s">
        <v>4264</v>
      </c>
      <c r="C1896">
        <v>5</v>
      </c>
      <c r="D1896" t="s">
        <v>242</v>
      </c>
      <c r="E1896">
        <v>5</v>
      </c>
      <c r="F1896">
        <v>5</v>
      </c>
      <c r="G1896" t="s">
        <v>14</v>
      </c>
    </row>
    <row r="1897" spans="1:7" x14ac:dyDescent="0.25">
      <c r="A1897" s="4" t="s">
        <v>6647</v>
      </c>
      <c r="B1897" t="s">
        <v>1840</v>
      </c>
      <c r="C1897">
        <v>18</v>
      </c>
      <c r="D1897" t="s">
        <v>242</v>
      </c>
      <c r="E1897">
        <v>1</v>
      </c>
      <c r="F1897">
        <v>2</v>
      </c>
      <c r="G1897" t="s">
        <v>14</v>
      </c>
    </row>
    <row r="1898" spans="1:7" x14ac:dyDescent="0.25">
      <c r="A1898" s="4" t="s">
        <v>6428</v>
      </c>
      <c r="B1898" t="s">
        <v>1840</v>
      </c>
      <c r="C1898">
        <v>18</v>
      </c>
      <c r="D1898" t="s">
        <v>242</v>
      </c>
      <c r="E1898">
        <v>1</v>
      </c>
      <c r="F1898">
        <v>2</v>
      </c>
      <c r="G1898" t="s">
        <v>14</v>
      </c>
    </row>
    <row r="1899" spans="1:7" x14ac:dyDescent="0.25">
      <c r="A1899" s="4" t="s">
        <v>3855</v>
      </c>
      <c r="B1899" t="s">
        <v>3856</v>
      </c>
      <c r="C1899">
        <v>71</v>
      </c>
      <c r="D1899" t="s">
        <v>242</v>
      </c>
      <c r="E1899">
        <v>1</v>
      </c>
      <c r="F1899">
        <v>1.5849625007211601</v>
      </c>
      <c r="G1899" t="s">
        <v>14</v>
      </c>
    </row>
    <row r="1900" spans="1:7" x14ac:dyDescent="0.25">
      <c r="A1900" s="4" t="s">
        <v>4287</v>
      </c>
      <c r="B1900" t="s">
        <v>4288</v>
      </c>
      <c r="C1900">
        <v>6</v>
      </c>
      <c r="D1900" t="s">
        <v>242</v>
      </c>
      <c r="E1900">
        <v>8</v>
      </c>
      <c r="F1900">
        <v>8</v>
      </c>
      <c r="G1900" t="s">
        <v>14</v>
      </c>
    </row>
    <row r="1901" spans="1:7" x14ac:dyDescent="0.25">
      <c r="A1901" s="4" t="s">
        <v>4832</v>
      </c>
      <c r="B1901" t="s">
        <v>4833</v>
      </c>
      <c r="C1901">
        <v>9</v>
      </c>
      <c r="D1901" t="s">
        <v>242</v>
      </c>
      <c r="E1901">
        <v>3</v>
      </c>
      <c r="F1901">
        <v>1.5849625007211601</v>
      </c>
      <c r="G1901" t="s">
        <v>14</v>
      </c>
    </row>
    <row r="1902" spans="1:7" x14ac:dyDescent="0.25">
      <c r="A1902" s="4" t="s">
        <v>4851</v>
      </c>
      <c r="B1902" t="s">
        <v>3292</v>
      </c>
      <c r="C1902">
        <v>12</v>
      </c>
      <c r="D1902" t="s">
        <v>242</v>
      </c>
      <c r="E1902">
        <v>1</v>
      </c>
      <c r="F1902">
        <v>1.5849625007211601</v>
      </c>
      <c r="G1902" t="s">
        <v>14</v>
      </c>
    </row>
    <row r="1903" spans="1:7" x14ac:dyDescent="0.25">
      <c r="A1903" s="4" t="s">
        <v>6396</v>
      </c>
      <c r="B1903" t="s">
        <v>1793</v>
      </c>
      <c r="C1903">
        <v>11</v>
      </c>
      <c r="D1903" t="s">
        <v>242</v>
      </c>
      <c r="E1903">
        <v>1</v>
      </c>
      <c r="F1903">
        <v>2</v>
      </c>
      <c r="G1903" t="s">
        <v>14</v>
      </c>
    </row>
    <row r="1904" spans="1:7" x14ac:dyDescent="0.25">
      <c r="A1904" s="4" t="s">
        <v>3639</v>
      </c>
      <c r="B1904" t="s">
        <v>3640</v>
      </c>
      <c r="C1904">
        <v>49</v>
      </c>
      <c r="D1904" t="s">
        <v>242</v>
      </c>
      <c r="E1904">
        <v>1</v>
      </c>
      <c r="F1904">
        <v>1.5849625007211601</v>
      </c>
      <c r="G1904" t="s">
        <v>14</v>
      </c>
    </row>
    <row r="1905" spans="1:7" x14ac:dyDescent="0.25">
      <c r="A1905" s="4" t="s">
        <v>831</v>
      </c>
      <c r="B1905" t="s">
        <v>833</v>
      </c>
      <c r="C1905">
        <v>30</v>
      </c>
      <c r="D1905" t="s">
        <v>242</v>
      </c>
      <c r="E1905">
        <v>3</v>
      </c>
      <c r="F1905">
        <v>1.5849625007211601</v>
      </c>
      <c r="G1905" t="s">
        <v>14</v>
      </c>
    </row>
    <row r="1906" spans="1:7" x14ac:dyDescent="0.25">
      <c r="A1906" s="4" t="s">
        <v>2459</v>
      </c>
      <c r="B1906" t="s">
        <v>2460</v>
      </c>
      <c r="C1906">
        <v>30</v>
      </c>
      <c r="D1906" t="s">
        <v>242</v>
      </c>
      <c r="E1906">
        <v>2</v>
      </c>
      <c r="F1906">
        <v>4</v>
      </c>
      <c r="G1906" t="s">
        <v>14</v>
      </c>
    </row>
    <row r="1907" spans="1:7" x14ac:dyDescent="0.25">
      <c r="A1907" s="4" t="s">
        <v>2768</v>
      </c>
      <c r="B1907" t="s">
        <v>2769</v>
      </c>
      <c r="C1907">
        <v>77</v>
      </c>
      <c r="D1907" t="s">
        <v>242</v>
      </c>
      <c r="E1907">
        <v>1</v>
      </c>
      <c r="F1907">
        <v>2</v>
      </c>
      <c r="G1907" t="s">
        <v>14</v>
      </c>
    </row>
    <row r="1908" spans="1:7" x14ac:dyDescent="0.25">
      <c r="A1908" s="4" t="s">
        <v>2455</v>
      </c>
      <c r="B1908" t="s">
        <v>2456</v>
      </c>
      <c r="C1908">
        <v>29</v>
      </c>
      <c r="D1908" t="s">
        <v>242</v>
      </c>
      <c r="E1908">
        <v>1</v>
      </c>
      <c r="F1908">
        <v>2</v>
      </c>
      <c r="G1908" t="s">
        <v>14</v>
      </c>
    </row>
    <row r="1909" spans="1:7" x14ac:dyDescent="0.25">
      <c r="A1909" s="4" t="s">
        <v>2561</v>
      </c>
      <c r="B1909" t="s">
        <v>2562</v>
      </c>
      <c r="C1909">
        <v>50</v>
      </c>
      <c r="D1909" t="s">
        <v>242</v>
      </c>
      <c r="E1909">
        <v>2</v>
      </c>
      <c r="F1909">
        <v>4</v>
      </c>
      <c r="G1909" t="s">
        <v>14</v>
      </c>
    </row>
    <row r="1910" spans="1:7" x14ac:dyDescent="0.25">
      <c r="A1910" s="4" t="s">
        <v>1796</v>
      </c>
      <c r="B1910" t="s">
        <v>1797</v>
      </c>
      <c r="C1910">
        <v>11</v>
      </c>
      <c r="D1910" t="s">
        <v>242</v>
      </c>
      <c r="E1910">
        <v>1</v>
      </c>
      <c r="F1910">
        <v>2</v>
      </c>
      <c r="G1910" t="s">
        <v>14</v>
      </c>
    </row>
    <row r="1911" spans="1:7" x14ac:dyDescent="0.25">
      <c r="A1911" s="4" t="s">
        <v>2608</v>
      </c>
      <c r="B1911" t="s">
        <v>2609</v>
      </c>
      <c r="C1911">
        <v>5</v>
      </c>
      <c r="D1911" t="s">
        <v>242</v>
      </c>
      <c r="E1911">
        <v>1</v>
      </c>
      <c r="F1911">
        <v>2</v>
      </c>
      <c r="G1911" t="s">
        <v>14</v>
      </c>
    </row>
    <row r="1912" spans="1:7" x14ac:dyDescent="0.25">
      <c r="A1912" s="4" t="s">
        <v>6454</v>
      </c>
      <c r="B1912" t="s">
        <v>1893</v>
      </c>
      <c r="C1912">
        <v>29</v>
      </c>
      <c r="D1912" t="s">
        <v>242</v>
      </c>
      <c r="E1912">
        <v>1</v>
      </c>
      <c r="F1912">
        <v>2</v>
      </c>
      <c r="G1912" t="s">
        <v>14</v>
      </c>
    </row>
    <row r="1913" spans="1:7" x14ac:dyDescent="0.25">
      <c r="A1913" s="4" t="s">
        <v>6543</v>
      </c>
      <c r="B1913" t="s">
        <v>2044</v>
      </c>
      <c r="C1913">
        <v>57</v>
      </c>
      <c r="D1913" t="s">
        <v>242</v>
      </c>
      <c r="E1913">
        <v>1</v>
      </c>
      <c r="F1913">
        <v>2</v>
      </c>
      <c r="G1913" t="s">
        <v>14</v>
      </c>
    </row>
    <row r="1914" spans="1:7" x14ac:dyDescent="0.25">
      <c r="A1914" s="4" t="s">
        <v>4046</v>
      </c>
      <c r="B1914" t="s">
        <v>4360</v>
      </c>
      <c r="C1914">
        <v>9</v>
      </c>
      <c r="D1914" t="s">
        <v>242</v>
      </c>
      <c r="E1914">
        <v>23</v>
      </c>
      <c r="F1914">
        <v>23</v>
      </c>
      <c r="G1914" t="s">
        <v>14</v>
      </c>
    </row>
    <row r="1915" spans="1:7" x14ac:dyDescent="0.25">
      <c r="A1915" s="4" t="s">
        <v>3235</v>
      </c>
      <c r="B1915" t="s">
        <v>3236</v>
      </c>
      <c r="C1915">
        <v>9</v>
      </c>
      <c r="D1915" t="s">
        <v>242</v>
      </c>
      <c r="E1915">
        <v>1</v>
      </c>
      <c r="F1915">
        <v>1.5849625007211601</v>
      </c>
      <c r="G1915" t="s">
        <v>14</v>
      </c>
    </row>
    <row r="1916" spans="1:7" x14ac:dyDescent="0.25">
      <c r="A1916" s="4" t="s">
        <v>2097</v>
      </c>
      <c r="B1916" t="s">
        <v>2098</v>
      </c>
      <c r="C1916">
        <v>65</v>
      </c>
      <c r="D1916" t="s">
        <v>242</v>
      </c>
      <c r="E1916">
        <v>1</v>
      </c>
      <c r="F1916">
        <v>2</v>
      </c>
      <c r="G1916" t="s">
        <v>14</v>
      </c>
    </row>
    <row r="1917" spans="1:7" x14ac:dyDescent="0.25">
      <c r="A1917" s="4" t="s">
        <v>3648</v>
      </c>
      <c r="B1917" t="s">
        <v>4925</v>
      </c>
      <c r="C1917">
        <v>43</v>
      </c>
      <c r="D1917" t="s">
        <v>242</v>
      </c>
      <c r="E1917">
        <v>2</v>
      </c>
      <c r="F1917">
        <v>3.1699250014423099</v>
      </c>
      <c r="G1917" t="s">
        <v>14</v>
      </c>
    </row>
    <row r="1918" spans="1:7" x14ac:dyDescent="0.25">
      <c r="A1918" s="4" t="s">
        <v>2511</v>
      </c>
      <c r="B1918" t="s">
        <v>2512</v>
      </c>
      <c r="C1918">
        <v>43</v>
      </c>
      <c r="D1918" t="s">
        <v>242</v>
      </c>
      <c r="E1918">
        <v>2</v>
      </c>
      <c r="F1918">
        <v>4</v>
      </c>
      <c r="G1918" t="s">
        <v>14</v>
      </c>
    </row>
    <row r="1919" spans="1:7" x14ac:dyDescent="0.25">
      <c r="A1919" s="4" t="s">
        <v>2229</v>
      </c>
      <c r="B1919" t="s">
        <v>2230</v>
      </c>
      <c r="C1919">
        <v>29</v>
      </c>
      <c r="D1919" t="s">
        <v>242</v>
      </c>
      <c r="E1919">
        <v>1</v>
      </c>
      <c r="F1919">
        <v>2</v>
      </c>
      <c r="G1919" t="s">
        <v>14</v>
      </c>
    </row>
    <row r="1920" spans="1:7" x14ac:dyDescent="0.25">
      <c r="A1920" s="4" t="s">
        <v>2391</v>
      </c>
      <c r="B1920" t="s">
        <v>2392</v>
      </c>
      <c r="C1920">
        <v>19</v>
      </c>
      <c r="D1920" t="s">
        <v>242</v>
      </c>
      <c r="E1920">
        <v>1</v>
      </c>
      <c r="F1920">
        <v>2</v>
      </c>
      <c r="G1920" t="s">
        <v>14</v>
      </c>
    </row>
    <row r="1921" spans="1:7" x14ac:dyDescent="0.25">
      <c r="A1921" s="4" t="s">
        <v>1791</v>
      </c>
      <c r="B1921" t="s">
        <v>1792</v>
      </c>
      <c r="C1921">
        <v>10</v>
      </c>
      <c r="D1921" t="s">
        <v>242</v>
      </c>
      <c r="E1921">
        <v>1</v>
      </c>
      <c r="F1921">
        <v>2</v>
      </c>
      <c r="G1921" t="s">
        <v>14</v>
      </c>
    </row>
    <row r="1922" spans="1:7" x14ac:dyDescent="0.25">
      <c r="A1922" s="4" t="s">
        <v>2027</v>
      </c>
      <c r="B1922" t="s">
        <v>2028</v>
      </c>
      <c r="C1922">
        <v>55</v>
      </c>
      <c r="D1922" t="s">
        <v>242</v>
      </c>
      <c r="E1922">
        <v>1</v>
      </c>
      <c r="F1922">
        <v>2</v>
      </c>
      <c r="G1922" t="s">
        <v>14</v>
      </c>
    </row>
    <row r="1923" spans="1:7" x14ac:dyDescent="0.25">
      <c r="A1923" s="4" t="s">
        <v>3593</v>
      </c>
      <c r="B1923" t="s">
        <v>3594</v>
      </c>
      <c r="C1923">
        <v>43</v>
      </c>
      <c r="D1923" t="s">
        <v>242</v>
      </c>
      <c r="E1923">
        <v>2</v>
      </c>
      <c r="F1923">
        <v>3.1699250014423099</v>
      </c>
      <c r="G1923" t="s">
        <v>14</v>
      </c>
    </row>
    <row r="1924" spans="1:7" x14ac:dyDescent="0.25">
      <c r="A1924" s="4" t="s">
        <v>3732</v>
      </c>
      <c r="B1924" t="s">
        <v>3733</v>
      </c>
      <c r="C1924">
        <v>59</v>
      </c>
      <c r="D1924" t="s">
        <v>242</v>
      </c>
      <c r="E1924">
        <v>1</v>
      </c>
      <c r="F1924">
        <v>1.5849625007211601</v>
      </c>
      <c r="G1924" t="s">
        <v>14</v>
      </c>
    </row>
    <row r="1925" spans="1:7" x14ac:dyDescent="0.25">
      <c r="A1925" s="4" t="s">
        <v>2787</v>
      </c>
      <c r="B1925" t="s">
        <v>2788</v>
      </c>
      <c r="C1925">
        <v>79</v>
      </c>
      <c r="D1925" t="s">
        <v>242</v>
      </c>
      <c r="E1925">
        <v>1</v>
      </c>
      <c r="F1925">
        <v>2</v>
      </c>
      <c r="G1925" t="s">
        <v>14</v>
      </c>
    </row>
    <row r="1926" spans="1:7" x14ac:dyDescent="0.25">
      <c r="A1926" s="4" t="s">
        <v>6490</v>
      </c>
      <c r="B1926" t="s">
        <v>1953</v>
      </c>
      <c r="C1926">
        <v>41</v>
      </c>
      <c r="D1926" t="s">
        <v>242</v>
      </c>
      <c r="E1926">
        <v>1</v>
      </c>
      <c r="F1926">
        <v>2</v>
      </c>
      <c r="G1926" t="s">
        <v>14</v>
      </c>
    </row>
    <row r="1927" spans="1:7" x14ac:dyDescent="0.25">
      <c r="A1927" s="4" t="s">
        <v>6623</v>
      </c>
      <c r="B1927" t="s">
        <v>2184</v>
      </c>
      <c r="C1927">
        <v>79</v>
      </c>
      <c r="D1927" t="s">
        <v>242</v>
      </c>
      <c r="E1927">
        <v>1</v>
      </c>
      <c r="F1927">
        <v>2</v>
      </c>
      <c r="G1927" t="s">
        <v>14</v>
      </c>
    </row>
    <row r="1928" spans="1:7" x14ac:dyDescent="0.25">
      <c r="A1928" s="4" t="s">
        <v>6464</v>
      </c>
      <c r="B1928" t="s">
        <v>1907</v>
      </c>
      <c r="C1928">
        <v>33</v>
      </c>
      <c r="D1928" t="s">
        <v>242</v>
      </c>
      <c r="E1928">
        <v>1</v>
      </c>
      <c r="F1928">
        <v>2</v>
      </c>
      <c r="G1928" t="s">
        <v>14</v>
      </c>
    </row>
    <row r="1929" spans="1:7" x14ac:dyDescent="0.25">
      <c r="A1929" s="4" t="s">
        <v>6482</v>
      </c>
      <c r="B1929" t="s">
        <v>1943</v>
      </c>
      <c r="C1929">
        <v>38</v>
      </c>
      <c r="D1929" t="s">
        <v>242</v>
      </c>
      <c r="E1929">
        <v>1</v>
      </c>
      <c r="F1929">
        <v>2</v>
      </c>
      <c r="G1929" t="s">
        <v>14</v>
      </c>
    </row>
    <row r="1930" spans="1:7" x14ac:dyDescent="0.25">
      <c r="A1930" s="4" t="s">
        <v>6047</v>
      </c>
      <c r="B1930" t="s">
        <v>6048</v>
      </c>
      <c r="C1930">
        <v>23</v>
      </c>
      <c r="D1930" t="s">
        <v>242</v>
      </c>
      <c r="E1930">
        <v>1</v>
      </c>
      <c r="F1930">
        <v>1.5849625007211601</v>
      </c>
      <c r="G1930" t="s">
        <v>14</v>
      </c>
    </row>
    <row r="1931" spans="1:7" x14ac:dyDescent="0.25">
      <c r="A1931" s="4" t="s">
        <v>6069</v>
      </c>
      <c r="B1931" t="s">
        <v>6070</v>
      </c>
      <c r="C1931">
        <v>29</v>
      </c>
      <c r="D1931" t="s">
        <v>242</v>
      </c>
      <c r="E1931">
        <v>1</v>
      </c>
      <c r="F1931">
        <v>1.5849625007211601</v>
      </c>
      <c r="G1931" t="s">
        <v>14</v>
      </c>
    </row>
    <row r="1932" spans="1:7" x14ac:dyDescent="0.25">
      <c r="A1932" s="4" t="s">
        <v>1362</v>
      </c>
      <c r="B1932" t="s">
        <v>1363</v>
      </c>
      <c r="C1932">
        <v>9</v>
      </c>
      <c r="D1932" t="s">
        <v>242</v>
      </c>
      <c r="E1932">
        <v>19</v>
      </c>
      <c r="F1932">
        <v>19</v>
      </c>
      <c r="G1932" t="s">
        <v>14</v>
      </c>
    </row>
    <row r="1933" spans="1:7" x14ac:dyDescent="0.25">
      <c r="A1933" s="4" t="s">
        <v>3508</v>
      </c>
      <c r="B1933" t="s">
        <v>3509</v>
      </c>
      <c r="C1933">
        <v>34</v>
      </c>
      <c r="D1933" t="s">
        <v>242</v>
      </c>
      <c r="E1933">
        <v>1</v>
      </c>
      <c r="F1933">
        <v>1.5849625007211601</v>
      </c>
      <c r="G1933" t="s">
        <v>14</v>
      </c>
    </row>
    <row r="1934" spans="1:7" x14ac:dyDescent="0.25">
      <c r="A1934" s="4" t="s">
        <v>1911</v>
      </c>
      <c r="B1934" t="s">
        <v>1912</v>
      </c>
      <c r="C1934">
        <v>34</v>
      </c>
      <c r="D1934" t="s">
        <v>242</v>
      </c>
      <c r="E1934">
        <v>1</v>
      </c>
      <c r="F1934">
        <v>2</v>
      </c>
      <c r="G1934" t="s">
        <v>14</v>
      </c>
    </row>
    <row r="1935" spans="1:7" x14ac:dyDescent="0.25">
      <c r="A1935" s="4" t="s">
        <v>2488</v>
      </c>
      <c r="B1935" t="s">
        <v>2489</v>
      </c>
      <c r="C1935">
        <v>36</v>
      </c>
      <c r="D1935" t="s">
        <v>242</v>
      </c>
      <c r="E1935">
        <v>2</v>
      </c>
      <c r="F1935">
        <v>4</v>
      </c>
      <c r="G1935" t="s">
        <v>14</v>
      </c>
    </row>
    <row r="1936" spans="1:7" x14ac:dyDescent="0.25">
      <c r="A1936" s="4" t="s">
        <v>1913</v>
      </c>
      <c r="B1936" t="s">
        <v>1914</v>
      </c>
      <c r="C1936">
        <v>34</v>
      </c>
      <c r="D1936" t="s">
        <v>242</v>
      </c>
      <c r="E1936">
        <v>1</v>
      </c>
      <c r="F1936">
        <v>2</v>
      </c>
      <c r="G1936" t="s">
        <v>14</v>
      </c>
    </row>
    <row r="1937" spans="1:7" x14ac:dyDescent="0.25">
      <c r="A1937" s="4" t="s">
        <v>3497</v>
      </c>
      <c r="B1937" t="s">
        <v>3498</v>
      </c>
      <c r="C1937">
        <v>34</v>
      </c>
      <c r="D1937" t="s">
        <v>242</v>
      </c>
      <c r="E1937">
        <v>1</v>
      </c>
      <c r="F1937">
        <v>1.5849625007211601</v>
      </c>
      <c r="G1937" t="s">
        <v>14</v>
      </c>
    </row>
    <row r="1938" spans="1:7" x14ac:dyDescent="0.25">
      <c r="A1938" s="4" t="s">
        <v>3502</v>
      </c>
      <c r="B1938" t="s">
        <v>3503</v>
      </c>
      <c r="C1938">
        <v>34</v>
      </c>
      <c r="D1938" t="s">
        <v>242</v>
      </c>
      <c r="E1938">
        <v>1</v>
      </c>
      <c r="F1938">
        <v>1.5849625007211601</v>
      </c>
      <c r="G1938" t="s">
        <v>14</v>
      </c>
    </row>
    <row r="1939" spans="1:7" x14ac:dyDescent="0.25">
      <c r="A1939" s="4" t="s">
        <v>3506</v>
      </c>
      <c r="B1939" t="s">
        <v>3507</v>
      </c>
      <c r="C1939">
        <v>34</v>
      </c>
      <c r="D1939" t="s">
        <v>242</v>
      </c>
      <c r="E1939">
        <v>1</v>
      </c>
      <c r="F1939">
        <v>1.5849625007211601</v>
      </c>
      <c r="G1939" t="s">
        <v>14</v>
      </c>
    </row>
    <row r="1940" spans="1:7" x14ac:dyDescent="0.25">
      <c r="A1940" s="4" t="s">
        <v>6726</v>
      </c>
      <c r="B1940" t="s">
        <v>2538</v>
      </c>
      <c r="C1940">
        <v>48</v>
      </c>
      <c r="D1940" t="s">
        <v>242</v>
      </c>
      <c r="E1940">
        <v>2</v>
      </c>
      <c r="F1940">
        <v>4</v>
      </c>
      <c r="G1940" t="s">
        <v>14</v>
      </c>
    </row>
    <row r="1941" spans="1:7" x14ac:dyDescent="0.25">
      <c r="A1941" s="4" t="s">
        <v>5897</v>
      </c>
      <c r="B1941" t="s">
        <v>5898</v>
      </c>
      <c r="C1941">
        <v>76</v>
      </c>
      <c r="D1941" t="s">
        <v>242</v>
      </c>
      <c r="E1941">
        <v>2</v>
      </c>
      <c r="F1941">
        <v>3.1699250014423099</v>
      </c>
      <c r="G1941" t="s">
        <v>14</v>
      </c>
    </row>
    <row r="1942" spans="1:7" x14ac:dyDescent="0.25">
      <c r="A1942" s="4" t="s">
        <v>6345</v>
      </c>
      <c r="B1942" t="s">
        <v>3127</v>
      </c>
      <c r="C1942">
        <v>76</v>
      </c>
      <c r="D1942" t="s">
        <v>242</v>
      </c>
      <c r="E1942">
        <v>1</v>
      </c>
      <c r="F1942">
        <v>2</v>
      </c>
      <c r="G1942" t="s">
        <v>14</v>
      </c>
    </row>
    <row r="1943" spans="1:7" x14ac:dyDescent="0.25">
      <c r="A1943" s="4" t="s">
        <v>806</v>
      </c>
      <c r="B1943" t="s">
        <v>807</v>
      </c>
      <c r="C1943">
        <v>15</v>
      </c>
      <c r="D1943" t="s">
        <v>242</v>
      </c>
      <c r="E1943">
        <v>2</v>
      </c>
      <c r="F1943">
        <v>3.1699250014423099</v>
      </c>
      <c r="G1943" t="s">
        <v>14</v>
      </c>
    </row>
    <row r="1944" spans="1:7" x14ac:dyDescent="0.25">
      <c r="A1944" s="4" t="s">
        <v>3782</v>
      </c>
      <c r="B1944" t="s">
        <v>3783</v>
      </c>
      <c r="C1944">
        <v>64</v>
      </c>
      <c r="D1944" t="s">
        <v>242</v>
      </c>
      <c r="E1944">
        <v>1</v>
      </c>
      <c r="F1944">
        <v>1.5849625007211601</v>
      </c>
      <c r="G1944" t="s">
        <v>14</v>
      </c>
    </row>
    <row r="1945" spans="1:7" x14ac:dyDescent="0.25">
      <c r="A1945" s="4" t="s">
        <v>3585</v>
      </c>
      <c r="B1945" t="s">
        <v>3586</v>
      </c>
      <c r="C1945">
        <v>42</v>
      </c>
      <c r="D1945" t="s">
        <v>242</v>
      </c>
      <c r="E1945">
        <v>1</v>
      </c>
      <c r="F1945">
        <v>1.5849625007211601</v>
      </c>
      <c r="G1945" t="s">
        <v>14</v>
      </c>
    </row>
    <row r="1946" spans="1:7" x14ac:dyDescent="0.25">
      <c r="A1946" s="4" t="s">
        <v>3525</v>
      </c>
      <c r="B1946" t="s">
        <v>3526</v>
      </c>
      <c r="C1946">
        <v>36</v>
      </c>
      <c r="D1946" t="s">
        <v>242</v>
      </c>
      <c r="E1946">
        <v>1</v>
      </c>
      <c r="F1946">
        <v>1.5849625007211601</v>
      </c>
      <c r="G1946" t="s">
        <v>14</v>
      </c>
    </row>
    <row r="1947" spans="1:7" x14ac:dyDescent="0.25">
      <c r="A1947" s="4" t="s">
        <v>3438</v>
      </c>
      <c r="B1947" t="s">
        <v>3439</v>
      </c>
      <c r="C1947">
        <v>26</v>
      </c>
      <c r="D1947" t="s">
        <v>242</v>
      </c>
      <c r="E1947">
        <v>2</v>
      </c>
      <c r="F1947">
        <v>3.1699250014423099</v>
      </c>
      <c r="G1947" t="s">
        <v>14</v>
      </c>
    </row>
    <row r="1948" spans="1:7" x14ac:dyDescent="0.25">
      <c r="A1948" s="4" t="s">
        <v>407</v>
      </c>
      <c r="B1948" t="s">
        <v>408</v>
      </c>
      <c r="C1948">
        <v>56</v>
      </c>
      <c r="D1948" t="s">
        <v>242</v>
      </c>
      <c r="E1948">
        <v>3</v>
      </c>
      <c r="F1948">
        <v>1.5849625007211601</v>
      </c>
      <c r="G1948" t="s">
        <v>14</v>
      </c>
    </row>
    <row r="1949" spans="1:7" x14ac:dyDescent="0.25">
      <c r="A1949" s="4" t="s">
        <v>1901</v>
      </c>
      <c r="B1949" t="s">
        <v>1902</v>
      </c>
      <c r="C1949">
        <v>31</v>
      </c>
      <c r="D1949" t="s">
        <v>242</v>
      </c>
      <c r="E1949">
        <v>1</v>
      </c>
      <c r="F1949">
        <v>2</v>
      </c>
      <c r="G1949" t="s">
        <v>14</v>
      </c>
    </row>
    <row r="1950" spans="1:7" x14ac:dyDescent="0.25">
      <c r="A1950" s="4" t="s">
        <v>2424</v>
      </c>
      <c r="B1950" t="s">
        <v>2425</v>
      </c>
      <c r="C1950">
        <v>24</v>
      </c>
      <c r="D1950" t="s">
        <v>242</v>
      </c>
      <c r="E1950">
        <v>2</v>
      </c>
      <c r="F1950">
        <v>4</v>
      </c>
      <c r="G1950" t="s">
        <v>14</v>
      </c>
    </row>
    <row r="1951" spans="1:7" x14ac:dyDescent="0.25">
      <c r="A1951" s="4" t="s">
        <v>3426</v>
      </c>
      <c r="B1951" t="s">
        <v>3427</v>
      </c>
      <c r="C1951">
        <v>24</v>
      </c>
      <c r="D1951" t="s">
        <v>242</v>
      </c>
      <c r="E1951">
        <v>1</v>
      </c>
      <c r="F1951">
        <v>1.5849625007211601</v>
      </c>
      <c r="G1951" t="s">
        <v>14</v>
      </c>
    </row>
    <row r="1952" spans="1:7" x14ac:dyDescent="0.25">
      <c r="A1952" s="4" t="s">
        <v>6466</v>
      </c>
      <c r="B1952" t="s">
        <v>1909</v>
      </c>
      <c r="C1952">
        <v>34</v>
      </c>
      <c r="D1952" t="s">
        <v>242</v>
      </c>
      <c r="E1952">
        <v>1</v>
      </c>
      <c r="F1952">
        <v>2</v>
      </c>
      <c r="G1952" t="s">
        <v>14</v>
      </c>
    </row>
    <row r="1953" spans="1:7" x14ac:dyDescent="0.25">
      <c r="A1953" s="4" t="s">
        <v>1367</v>
      </c>
      <c r="B1953" t="s">
        <v>1368</v>
      </c>
      <c r="C1953">
        <v>5</v>
      </c>
      <c r="D1953" t="s">
        <v>242</v>
      </c>
      <c r="E1953">
        <v>190</v>
      </c>
      <c r="F1953">
        <v>190</v>
      </c>
      <c r="G1953" t="s">
        <v>56</v>
      </c>
    </row>
    <row r="1954" spans="1:7" x14ac:dyDescent="0.25">
      <c r="A1954" s="4" t="s">
        <v>4104</v>
      </c>
      <c r="B1954" t="s">
        <v>4989</v>
      </c>
      <c r="C1954">
        <v>66</v>
      </c>
      <c r="D1954" t="s">
        <v>242</v>
      </c>
      <c r="E1954">
        <v>1</v>
      </c>
      <c r="F1954">
        <v>1.5849625007211601</v>
      </c>
      <c r="G1954" t="s">
        <v>14</v>
      </c>
    </row>
    <row r="1955" spans="1:7" x14ac:dyDescent="0.25">
      <c r="A1955" s="4" t="s">
        <v>423</v>
      </c>
      <c r="B1955" t="s">
        <v>424</v>
      </c>
      <c r="C1955">
        <v>63</v>
      </c>
      <c r="D1955" t="s">
        <v>242</v>
      </c>
      <c r="E1955">
        <v>4</v>
      </c>
      <c r="F1955">
        <v>6.3398500028846296</v>
      </c>
      <c r="G1955" t="s">
        <v>14</v>
      </c>
    </row>
    <row r="1956" spans="1:7" x14ac:dyDescent="0.25">
      <c r="A1956" s="4" t="s">
        <v>2403</v>
      </c>
      <c r="B1956" t="s">
        <v>1368</v>
      </c>
    </row>
    <row r="1957" spans="1:7" x14ac:dyDescent="0.25">
      <c r="A1957" s="4" t="s">
        <v>637</v>
      </c>
      <c r="B1957" t="s">
        <v>638</v>
      </c>
      <c r="C1957">
        <v>25</v>
      </c>
      <c r="D1957" t="s">
        <v>242</v>
      </c>
      <c r="E1957">
        <v>3</v>
      </c>
      <c r="F1957">
        <v>6</v>
      </c>
      <c r="G1957" t="s">
        <v>14</v>
      </c>
    </row>
    <row r="1958" spans="1:7" x14ac:dyDescent="0.25">
      <c r="A1958" s="4" t="s">
        <v>6440</v>
      </c>
      <c r="B1958" t="s">
        <v>1862</v>
      </c>
      <c r="C1958">
        <v>21</v>
      </c>
      <c r="D1958" t="s">
        <v>242</v>
      </c>
      <c r="E1958">
        <v>2</v>
      </c>
      <c r="F1958">
        <v>4</v>
      </c>
      <c r="G1958" t="s">
        <v>14</v>
      </c>
    </row>
    <row r="1959" spans="1:7" x14ac:dyDescent="0.25">
      <c r="A1959" s="4" t="s">
        <v>4259</v>
      </c>
      <c r="B1959" t="s">
        <v>1369</v>
      </c>
      <c r="C1959">
        <v>5</v>
      </c>
      <c r="D1959" t="s">
        <v>242</v>
      </c>
      <c r="E1959">
        <v>21</v>
      </c>
      <c r="F1959">
        <v>21</v>
      </c>
      <c r="G1959" t="s">
        <v>14</v>
      </c>
    </row>
    <row r="1960" spans="1:7" x14ac:dyDescent="0.25">
      <c r="A1960" s="4" t="s">
        <v>76</v>
      </c>
      <c r="B1960" t="s">
        <v>5068</v>
      </c>
      <c r="C1960">
        <v>8</v>
      </c>
      <c r="D1960" t="s">
        <v>242</v>
      </c>
      <c r="E1960">
        <v>5</v>
      </c>
      <c r="F1960">
        <v>7.9248125036057804</v>
      </c>
      <c r="G1960" t="s">
        <v>14</v>
      </c>
    </row>
    <row r="1961" spans="1:7" x14ac:dyDescent="0.25">
      <c r="A1961" s="4" t="s">
        <v>5092</v>
      </c>
      <c r="B1961" t="s">
        <v>5093</v>
      </c>
      <c r="C1961">
        <v>11</v>
      </c>
      <c r="D1961" t="s">
        <v>242</v>
      </c>
      <c r="E1961">
        <v>1</v>
      </c>
      <c r="F1961">
        <v>1.5849625007211601</v>
      </c>
      <c r="G1961" t="s">
        <v>14</v>
      </c>
    </row>
    <row r="1962" spans="1:7" x14ac:dyDescent="0.25">
      <c r="A1962" s="4" t="s">
        <v>3972</v>
      </c>
      <c r="B1962" t="s">
        <v>5035</v>
      </c>
      <c r="C1962">
        <v>5</v>
      </c>
      <c r="D1962" t="s">
        <v>242</v>
      </c>
      <c r="E1962">
        <v>22</v>
      </c>
      <c r="F1962">
        <v>34.869175015865402</v>
      </c>
      <c r="G1962" t="s">
        <v>14</v>
      </c>
    </row>
    <row r="1963" spans="1:7" x14ac:dyDescent="0.25">
      <c r="A1963" s="4" t="s">
        <v>5797</v>
      </c>
      <c r="B1963" t="s">
        <v>5798</v>
      </c>
      <c r="C1963">
        <v>69</v>
      </c>
      <c r="D1963" t="s">
        <v>242</v>
      </c>
      <c r="E1963">
        <v>1</v>
      </c>
      <c r="F1963">
        <v>1.5849625007211601</v>
      </c>
      <c r="G1963" t="s">
        <v>14</v>
      </c>
    </row>
    <row r="1964" spans="1:7" x14ac:dyDescent="0.25">
      <c r="A1964" s="4" t="s">
        <v>5230</v>
      </c>
      <c r="B1964" t="s">
        <v>5231</v>
      </c>
      <c r="C1964">
        <v>19</v>
      </c>
      <c r="D1964" t="s">
        <v>242</v>
      </c>
      <c r="E1964">
        <v>2</v>
      </c>
      <c r="F1964">
        <v>3.1699250014423099</v>
      </c>
      <c r="G1964" t="s">
        <v>14</v>
      </c>
    </row>
    <row r="1965" spans="1:7" x14ac:dyDescent="0.25">
      <c r="A1965" s="4" t="s">
        <v>5137</v>
      </c>
      <c r="B1965" t="s">
        <v>5138</v>
      </c>
      <c r="C1965">
        <v>14</v>
      </c>
      <c r="D1965" t="s">
        <v>242</v>
      </c>
      <c r="E1965">
        <v>10</v>
      </c>
      <c r="F1965">
        <v>14.264662506490399</v>
      </c>
      <c r="G1965" t="s">
        <v>14</v>
      </c>
    </row>
    <row r="1966" spans="1:7" x14ac:dyDescent="0.25">
      <c r="A1966" s="4" t="s">
        <v>6266</v>
      </c>
      <c r="B1966" t="s">
        <v>2871</v>
      </c>
      <c r="C1966">
        <v>20</v>
      </c>
      <c r="D1966" t="s">
        <v>242</v>
      </c>
      <c r="E1966">
        <v>1</v>
      </c>
      <c r="F1966">
        <v>2</v>
      </c>
      <c r="G1966" t="s">
        <v>14</v>
      </c>
    </row>
    <row r="1967" spans="1:7" x14ac:dyDescent="0.25">
      <c r="A1967" s="4" t="s">
        <v>558</v>
      </c>
      <c r="B1967" t="s">
        <v>559</v>
      </c>
      <c r="C1967">
        <v>68</v>
      </c>
      <c r="D1967" t="s">
        <v>242</v>
      </c>
      <c r="E1967">
        <v>2</v>
      </c>
      <c r="F1967">
        <v>3.1699250014423099</v>
      </c>
      <c r="G1967" t="s">
        <v>14</v>
      </c>
    </row>
    <row r="1968" spans="1:7" x14ac:dyDescent="0.25">
      <c r="A1968" s="4" t="s">
        <v>5593</v>
      </c>
      <c r="B1968" t="s">
        <v>5594</v>
      </c>
      <c r="C1968">
        <v>54</v>
      </c>
      <c r="D1968" t="s">
        <v>242</v>
      </c>
      <c r="E1968">
        <v>1</v>
      </c>
      <c r="F1968">
        <v>1.5849625007211601</v>
      </c>
      <c r="G1968" t="s">
        <v>14</v>
      </c>
    </row>
    <row r="1969" spans="1:7" x14ac:dyDescent="0.25">
      <c r="A1969" s="4" t="s">
        <v>5690</v>
      </c>
      <c r="B1969" t="s">
        <v>5691</v>
      </c>
      <c r="C1969">
        <v>61</v>
      </c>
      <c r="D1969" t="s">
        <v>242</v>
      </c>
      <c r="E1969">
        <v>1</v>
      </c>
      <c r="F1969">
        <v>1.5849625007211601</v>
      </c>
      <c r="G1969" t="s">
        <v>14</v>
      </c>
    </row>
    <row r="1970" spans="1:7" x14ac:dyDescent="0.25">
      <c r="A1970" s="4" t="s">
        <v>5036</v>
      </c>
      <c r="B1970" t="s">
        <v>5037</v>
      </c>
      <c r="C1970">
        <v>5</v>
      </c>
      <c r="D1970" t="s">
        <v>242</v>
      </c>
      <c r="E1970">
        <v>4</v>
      </c>
      <c r="F1970">
        <v>6.3398500028846296</v>
      </c>
      <c r="G1970" t="s">
        <v>14</v>
      </c>
    </row>
    <row r="1971" spans="1:7" x14ac:dyDescent="0.25">
      <c r="A1971" s="4" t="s">
        <v>3973</v>
      </c>
      <c r="B1971" t="s">
        <v>5050</v>
      </c>
      <c r="C1971">
        <v>7</v>
      </c>
      <c r="D1971" t="s">
        <v>242</v>
      </c>
      <c r="E1971">
        <v>20</v>
      </c>
      <c r="F1971">
        <v>31.6992500144231</v>
      </c>
      <c r="G1971" t="s">
        <v>14</v>
      </c>
    </row>
    <row r="1972" spans="1:7" x14ac:dyDescent="0.25">
      <c r="A1972" s="4" t="s">
        <v>1702</v>
      </c>
      <c r="B1972" t="s">
        <v>1703</v>
      </c>
      <c r="C1972">
        <v>80</v>
      </c>
      <c r="D1972" t="s">
        <v>242</v>
      </c>
      <c r="E1972">
        <v>1</v>
      </c>
      <c r="F1972">
        <v>2</v>
      </c>
      <c r="G1972" t="s">
        <v>14</v>
      </c>
    </row>
    <row r="1973" spans="1:7" x14ac:dyDescent="0.25">
      <c r="A1973" s="4" t="s">
        <v>86</v>
      </c>
      <c r="B1973" t="s">
        <v>5032</v>
      </c>
      <c r="C1973">
        <v>5</v>
      </c>
      <c r="D1973" t="s">
        <v>242</v>
      </c>
      <c r="E1973">
        <v>34</v>
      </c>
      <c r="F1973">
        <v>53.888725024519303</v>
      </c>
      <c r="G1973" t="s">
        <v>14</v>
      </c>
    </row>
    <row r="1974" spans="1:7" x14ac:dyDescent="0.25">
      <c r="A1974" s="4" t="s">
        <v>485</v>
      </c>
      <c r="B1974" t="s">
        <v>486</v>
      </c>
      <c r="C1974">
        <v>18</v>
      </c>
      <c r="D1974" t="s">
        <v>242</v>
      </c>
      <c r="E1974">
        <v>4</v>
      </c>
      <c r="F1974">
        <v>3.1699250014423099</v>
      </c>
      <c r="G1974" t="s">
        <v>14</v>
      </c>
    </row>
    <row r="1975" spans="1:7" x14ac:dyDescent="0.25">
      <c r="A1975" s="4" t="s">
        <v>6473</v>
      </c>
      <c r="B1975" t="s">
        <v>1932</v>
      </c>
      <c r="C1975">
        <v>35</v>
      </c>
      <c r="D1975" t="s">
        <v>242</v>
      </c>
      <c r="E1975">
        <v>2</v>
      </c>
      <c r="F1975">
        <v>4</v>
      </c>
      <c r="G1975" t="s">
        <v>14</v>
      </c>
    </row>
    <row r="1976" spans="1:7" x14ac:dyDescent="0.25">
      <c r="A1976" s="4" t="s">
        <v>4254</v>
      </c>
      <c r="B1976" t="s">
        <v>1365</v>
      </c>
      <c r="C1976">
        <v>5</v>
      </c>
      <c r="D1976" t="s">
        <v>242</v>
      </c>
      <c r="E1976">
        <v>665</v>
      </c>
      <c r="F1976">
        <v>665</v>
      </c>
      <c r="G1976" t="s">
        <v>14</v>
      </c>
    </row>
    <row r="1977" spans="1:7" x14ac:dyDescent="0.25">
      <c r="A1977" s="4" t="s">
        <v>6467</v>
      </c>
      <c r="B1977" t="s">
        <v>1910</v>
      </c>
      <c r="C1977">
        <v>34</v>
      </c>
      <c r="D1977" t="s">
        <v>242</v>
      </c>
      <c r="E1977">
        <v>1</v>
      </c>
      <c r="F1977">
        <v>2</v>
      </c>
      <c r="G1977" t="s">
        <v>14</v>
      </c>
    </row>
    <row r="1978" spans="1:7" x14ac:dyDescent="0.25">
      <c r="A1978" s="4" t="s">
        <v>347</v>
      </c>
      <c r="B1978" t="s">
        <v>348</v>
      </c>
      <c r="C1978">
        <v>33</v>
      </c>
      <c r="D1978" t="s">
        <v>242</v>
      </c>
      <c r="E1978">
        <v>1</v>
      </c>
      <c r="F1978">
        <v>1.5849625007211601</v>
      </c>
      <c r="G1978" t="s">
        <v>14</v>
      </c>
    </row>
    <row r="1979" spans="1:7" x14ac:dyDescent="0.25">
      <c r="A1979" s="4" t="s">
        <v>5025</v>
      </c>
      <c r="B1979" t="s">
        <v>3926</v>
      </c>
      <c r="C1979">
        <v>78</v>
      </c>
      <c r="D1979" t="s">
        <v>242</v>
      </c>
      <c r="E1979">
        <v>1</v>
      </c>
      <c r="F1979">
        <v>1.5849625007211601</v>
      </c>
      <c r="G1979" t="s">
        <v>14</v>
      </c>
    </row>
    <row r="1980" spans="1:7" x14ac:dyDescent="0.25">
      <c r="A1980" s="4" t="s">
        <v>6730</v>
      </c>
      <c r="B1980" t="s">
        <v>2576</v>
      </c>
      <c r="C1980">
        <v>51</v>
      </c>
      <c r="D1980" t="s">
        <v>242</v>
      </c>
      <c r="E1980">
        <v>1</v>
      </c>
      <c r="F1980">
        <v>2</v>
      </c>
      <c r="G1980" t="s">
        <v>14</v>
      </c>
    </row>
    <row r="1981" spans="1:7" x14ac:dyDescent="0.25">
      <c r="A1981" s="4" t="s">
        <v>4910</v>
      </c>
      <c r="B1981" t="s">
        <v>3527</v>
      </c>
      <c r="C1981">
        <v>36</v>
      </c>
      <c r="D1981" t="s">
        <v>242</v>
      </c>
      <c r="E1981">
        <v>1</v>
      </c>
      <c r="F1981">
        <v>1.5849625007211601</v>
      </c>
      <c r="G1981" t="s">
        <v>14</v>
      </c>
    </row>
    <row r="1982" spans="1:7" x14ac:dyDescent="0.25">
      <c r="A1982" s="4" t="s">
        <v>6459</v>
      </c>
      <c r="B1982" t="s">
        <v>1900</v>
      </c>
      <c r="C1982">
        <v>31</v>
      </c>
      <c r="D1982" t="s">
        <v>242</v>
      </c>
      <c r="E1982">
        <v>1</v>
      </c>
      <c r="F1982">
        <v>2</v>
      </c>
      <c r="G1982" t="s">
        <v>14</v>
      </c>
    </row>
    <row r="1983" spans="1:7" x14ac:dyDescent="0.25">
      <c r="A1983" s="4" t="s">
        <v>655</v>
      </c>
      <c r="B1983" t="s">
        <v>656</v>
      </c>
      <c r="C1983">
        <v>56</v>
      </c>
      <c r="D1983" t="s">
        <v>242</v>
      </c>
      <c r="E1983">
        <v>2</v>
      </c>
      <c r="F1983">
        <v>4</v>
      </c>
      <c r="G1983" t="s">
        <v>14</v>
      </c>
    </row>
    <row r="1984" spans="1:7" x14ac:dyDescent="0.25">
      <c r="A1984" s="4" t="s">
        <v>6760</v>
      </c>
      <c r="B1984" t="s">
        <v>2749</v>
      </c>
      <c r="C1984">
        <v>72</v>
      </c>
      <c r="D1984" t="s">
        <v>242</v>
      </c>
      <c r="E1984">
        <v>2</v>
      </c>
      <c r="F1984">
        <v>4</v>
      </c>
      <c r="G1984" t="s">
        <v>14</v>
      </c>
    </row>
    <row r="1985" spans="1:7" x14ac:dyDescent="0.25">
      <c r="A1985" s="4" t="s">
        <v>4819</v>
      </c>
      <c r="B1985" t="s">
        <v>1366</v>
      </c>
      <c r="C1985">
        <v>5</v>
      </c>
      <c r="D1985" t="s">
        <v>242</v>
      </c>
      <c r="E1985">
        <v>1</v>
      </c>
      <c r="F1985">
        <v>1.5849625007211601</v>
      </c>
      <c r="G1985" t="s">
        <v>14</v>
      </c>
    </row>
    <row r="1986" spans="1:7" x14ac:dyDescent="0.25">
      <c r="A1986" s="4" t="s">
        <v>2304</v>
      </c>
      <c r="B1986" t="s">
        <v>2305</v>
      </c>
      <c r="C1986">
        <v>10</v>
      </c>
      <c r="D1986" t="s">
        <v>242</v>
      </c>
      <c r="E1986">
        <v>2</v>
      </c>
      <c r="F1986">
        <v>4</v>
      </c>
      <c r="G1986" t="s">
        <v>14</v>
      </c>
    </row>
    <row r="1987" spans="1:7" x14ac:dyDescent="0.25">
      <c r="A1987" s="4" t="s">
        <v>4183</v>
      </c>
      <c r="B1987" t="s">
        <v>4252</v>
      </c>
      <c r="C1987">
        <v>5</v>
      </c>
      <c r="D1987" t="s">
        <v>242</v>
      </c>
      <c r="E1987">
        <v>39</v>
      </c>
      <c r="F1987">
        <v>39</v>
      </c>
      <c r="G1987" t="s">
        <v>14</v>
      </c>
    </row>
    <row r="1988" spans="1:7" x14ac:dyDescent="0.25">
      <c r="A1988" s="4" t="s">
        <v>1370</v>
      </c>
      <c r="B1988" t="s">
        <v>1371</v>
      </c>
      <c r="C1988">
        <v>7</v>
      </c>
      <c r="D1988" t="s">
        <v>242</v>
      </c>
      <c r="E1988">
        <v>43</v>
      </c>
      <c r="F1988">
        <v>43</v>
      </c>
      <c r="G1988" t="s">
        <v>14</v>
      </c>
    </row>
    <row r="1989" spans="1:7" x14ac:dyDescent="0.25">
      <c r="A1989" s="4" t="s">
        <v>1812</v>
      </c>
      <c r="B1989" t="s">
        <v>1813</v>
      </c>
      <c r="C1989">
        <v>13</v>
      </c>
      <c r="D1989" t="s">
        <v>242</v>
      </c>
      <c r="E1989">
        <v>1</v>
      </c>
      <c r="F1989">
        <v>2</v>
      </c>
      <c r="G1989" t="s">
        <v>14</v>
      </c>
    </row>
    <row r="1990" spans="1:7" x14ac:dyDescent="0.25">
      <c r="A1990" s="4" t="s">
        <v>1810</v>
      </c>
      <c r="B1990" t="s">
        <v>1811</v>
      </c>
      <c r="C1990">
        <v>13</v>
      </c>
      <c r="D1990" t="s">
        <v>242</v>
      </c>
      <c r="E1990">
        <v>2</v>
      </c>
      <c r="F1990">
        <v>4</v>
      </c>
      <c r="G1990" t="s">
        <v>14</v>
      </c>
    </row>
    <row r="1991" spans="1:7" x14ac:dyDescent="0.25">
      <c r="A1991" s="4" t="s">
        <v>250</v>
      </c>
      <c r="B1991" t="s">
        <v>251</v>
      </c>
      <c r="C1991">
        <v>7</v>
      </c>
      <c r="D1991" t="s">
        <v>242</v>
      </c>
      <c r="E1991">
        <v>3</v>
      </c>
      <c r="F1991">
        <v>3.1699250014423099</v>
      </c>
      <c r="G1991" t="s">
        <v>14</v>
      </c>
    </row>
    <row r="1992" spans="1:7" x14ac:dyDescent="0.25">
      <c r="A1992" s="4" t="s">
        <v>6606</v>
      </c>
      <c r="B1992" t="s">
        <v>2154</v>
      </c>
      <c r="C1992">
        <v>72</v>
      </c>
      <c r="D1992" t="s">
        <v>242</v>
      </c>
      <c r="E1992">
        <v>2</v>
      </c>
      <c r="F1992">
        <v>4</v>
      </c>
      <c r="G1992" t="s">
        <v>14</v>
      </c>
    </row>
    <row r="1993" spans="1:7" x14ac:dyDescent="0.25">
      <c r="A1993" s="4" t="s">
        <v>122</v>
      </c>
      <c r="B1993" t="s">
        <v>1372</v>
      </c>
      <c r="C1993">
        <v>7</v>
      </c>
      <c r="D1993" t="s">
        <v>242</v>
      </c>
      <c r="E1993">
        <v>37</v>
      </c>
      <c r="F1993">
        <v>37</v>
      </c>
      <c r="G1993" t="s">
        <v>14</v>
      </c>
    </row>
    <row r="1994" spans="1:7" x14ac:dyDescent="0.25">
      <c r="A1994" s="4" t="s">
        <v>264</v>
      </c>
      <c r="B1994" t="s">
        <v>265</v>
      </c>
      <c r="C1994">
        <v>12</v>
      </c>
      <c r="D1994" t="s">
        <v>242</v>
      </c>
      <c r="E1994">
        <v>4</v>
      </c>
      <c r="F1994">
        <v>4.75488750216347</v>
      </c>
      <c r="G1994" t="s">
        <v>14</v>
      </c>
    </row>
    <row r="1995" spans="1:7" x14ac:dyDescent="0.25">
      <c r="A1995" s="4" t="s">
        <v>3218</v>
      </c>
      <c r="B1995" t="s">
        <v>3219</v>
      </c>
      <c r="C1995">
        <v>8</v>
      </c>
      <c r="D1995" t="s">
        <v>242</v>
      </c>
      <c r="E1995">
        <v>1</v>
      </c>
      <c r="F1995">
        <v>1.5849625007211601</v>
      </c>
      <c r="G1995" t="s">
        <v>14</v>
      </c>
    </row>
    <row r="1996" spans="1:7" x14ac:dyDescent="0.25">
      <c r="A1996" s="4" t="s">
        <v>2292</v>
      </c>
      <c r="B1996" t="s">
        <v>2293</v>
      </c>
      <c r="C1996">
        <v>8</v>
      </c>
      <c r="D1996" t="s">
        <v>242</v>
      </c>
      <c r="E1996">
        <v>2</v>
      </c>
      <c r="F1996">
        <v>4</v>
      </c>
      <c r="G1996" t="s">
        <v>14</v>
      </c>
    </row>
    <row r="1997" spans="1:7" x14ac:dyDescent="0.25">
      <c r="A1997" s="4" t="s">
        <v>6598</v>
      </c>
      <c r="B1997" t="s">
        <v>2138</v>
      </c>
      <c r="C1997">
        <v>70</v>
      </c>
      <c r="D1997" t="s">
        <v>242</v>
      </c>
      <c r="E1997">
        <v>1</v>
      </c>
      <c r="F1997">
        <v>2</v>
      </c>
      <c r="G1997" t="s">
        <v>14</v>
      </c>
    </row>
    <row r="1998" spans="1:7" x14ac:dyDescent="0.25">
      <c r="A1998" s="4" t="s">
        <v>6592</v>
      </c>
      <c r="B1998" t="s">
        <v>2134</v>
      </c>
      <c r="C1998">
        <v>69</v>
      </c>
      <c r="D1998" t="s">
        <v>242</v>
      </c>
      <c r="E1998">
        <v>2</v>
      </c>
      <c r="F1998">
        <v>4</v>
      </c>
      <c r="G1998" t="s">
        <v>14</v>
      </c>
    </row>
    <row r="1999" spans="1:7" x14ac:dyDescent="0.25">
      <c r="A1999" s="4" t="s">
        <v>1721</v>
      </c>
      <c r="B1999" t="s">
        <v>1722</v>
      </c>
      <c r="C1999">
        <v>12</v>
      </c>
      <c r="D1999" t="s">
        <v>242</v>
      </c>
      <c r="E1999">
        <v>1</v>
      </c>
      <c r="F1999">
        <v>2</v>
      </c>
      <c r="G1999" t="s">
        <v>14</v>
      </c>
    </row>
    <row r="2000" spans="1:7" x14ac:dyDescent="0.25">
      <c r="A2000" s="4" t="s">
        <v>6407</v>
      </c>
      <c r="B2000" t="s">
        <v>1813</v>
      </c>
      <c r="C2000">
        <v>13</v>
      </c>
      <c r="D2000" t="s">
        <v>242</v>
      </c>
      <c r="E2000">
        <v>2</v>
      </c>
      <c r="F2000">
        <v>4</v>
      </c>
      <c r="G2000" t="s">
        <v>14</v>
      </c>
    </row>
    <row r="2001" spans="1:7" x14ac:dyDescent="0.25">
      <c r="A2001" s="4" t="s">
        <v>1373</v>
      </c>
      <c r="B2001" t="s">
        <v>1374</v>
      </c>
      <c r="C2001">
        <v>41</v>
      </c>
      <c r="D2001" t="s">
        <v>242</v>
      </c>
      <c r="E2001">
        <v>6</v>
      </c>
      <c r="F2001">
        <v>5</v>
      </c>
      <c r="G2001" t="s">
        <v>14</v>
      </c>
    </row>
    <row r="2002" spans="1:7" x14ac:dyDescent="0.25">
      <c r="A2002" s="4" t="s">
        <v>378</v>
      </c>
      <c r="B2002" t="s">
        <v>379</v>
      </c>
      <c r="C2002">
        <v>41</v>
      </c>
      <c r="D2002" t="s">
        <v>242</v>
      </c>
      <c r="E2002">
        <v>3</v>
      </c>
      <c r="F2002">
        <v>4.75488750216347</v>
      </c>
      <c r="G2002" t="s">
        <v>14</v>
      </c>
    </row>
    <row r="2003" spans="1:7" x14ac:dyDescent="0.25">
      <c r="A2003" s="4" t="s">
        <v>3944</v>
      </c>
      <c r="B2003" t="s">
        <v>3945</v>
      </c>
      <c r="C2003">
        <v>80</v>
      </c>
      <c r="D2003" t="s">
        <v>242</v>
      </c>
      <c r="E2003">
        <v>1</v>
      </c>
      <c r="F2003">
        <v>1.5849625007211601</v>
      </c>
      <c r="G2003" t="s">
        <v>14</v>
      </c>
    </row>
    <row r="2004" spans="1:7" x14ac:dyDescent="0.25">
      <c r="A2004" s="4" t="s">
        <v>4765</v>
      </c>
      <c r="B2004" t="s">
        <v>4766</v>
      </c>
      <c r="C2004">
        <v>68</v>
      </c>
      <c r="D2004" t="s">
        <v>242</v>
      </c>
      <c r="E2004">
        <v>1</v>
      </c>
      <c r="F2004">
        <v>1</v>
      </c>
      <c r="G2004" t="s">
        <v>14</v>
      </c>
    </row>
    <row r="2005" spans="1:7" x14ac:dyDescent="0.25">
      <c r="A2005" s="4" t="s">
        <v>5787</v>
      </c>
      <c r="B2005" t="s">
        <v>5788</v>
      </c>
      <c r="C2005">
        <v>68</v>
      </c>
      <c r="D2005" t="s">
        <v>242</v>
      </c>
      <c r="E2005">
        <v>1</v>
      </c>
      <c r="F2005">
        <v>1.5849625007211601</v>
      </c>
      <c r="G2005" t="s">
        <v>14</v>
      </c>
    </row>
    <row r="2006" spans="1:7" x14ac:dyDescent="0.25">
      <c r="A2006" s="4" t="s">
        <v>6245</v>
      </c>
      <c r="B2006" t="s">
        <v>1764</v>
      </c>
      <c r="C2006">
        <v>80</v>
      </c>
      <c r="D2006" t="s">
        <v>242</v>
      </c>
      <c r="E2006">
        <v>1</v>
      </c>
      <c r="F2006">
        <v>2</v>
      </c>
      <c r="G2006" t="s">
        <v>14</v>
      </c>
    </row>
    <row r="2007" spans="1:7" x14ac:dyDescent="0.25">
      <c r="A2007" s="4" t="s">
        <v>1375</v>
      </c>
      <c r="B2007" t="s">
        <v>1376</v>
      </c>
      <c r="C2007">
        <v>44</v>
      </c>
      <c r="D2007" t="s">
        <v>242</v>
      </c>
      <c r="E2007">
        <v>1</v>
      </c>
      <c r="F2007">
        <v>1</v>
      </c>
      <c r="G2007" t="s">
        <v>14</v>
      </c>
    </row>
    <row r="2008" spans="1:7" x14ac:dyDescent="0.25">
      <c r="A2008" s="4" t="s">
        <v>3151</v>
      </c>
      <c r="B2008" t="s">
        <v>3152</v>
      </c>
      <c r="C2008">
        <v>81</v>
      </c>
      <c r="D2008" t="s">
        <v>242</v>
      </c>
      <c r="E2008">
        <v>1</v>
      </c>
      <c r="F2008">
        <v>2</v>
      </c>
      <c r="G2008" t="s">
        <v>14</v>
      </c>
    </row>
    <row r="2009" spans="1:7" x14ac:dyDescent="0.25">
      <c r="A2009" s="4" t="s">
        <v>3005</v>
      </c>
      <c r="B2009" t="s">
        <v>3006</v>
      </c>
      <c r="C2009">
        <v>55</v>
      </c>
      <c r="D2009" t="s">
        <v>242</v>
      </c>
      <c r="E2009">
        <v>1</v>
      </c>
      <c r="F2009">
        <v>2</v>
      </c>
      <c r="G2009" t="s">
        <v>14</v>
      </c>
    </row>
    <row r="2010" spans="1:7" x14ac:dyDescent="0.25">
      <c r="A2010" s="4" t="s">
        <v>5564</v>
      </c>
      <c r="B2010" t="s">
        <v>5565</v>
      </c>
      <c r="C2010">
        <v>52</v>
      </c>
      <c r="D2010" t="s">
        <v>242</v>
      </c>
      <c r="E2010">
        <v>1</v>
      </c>
      <c r="F2010">
        <v>1.5849625007211601</v>
      </c>
      <c r="G2010" t="s">
        <v>14</v>
      </c>
    </row>
    <row r="2011" spans="1:7" x14ac:dyDescent="0.25">
      <c r="A2011" s="4" t="s">
        <v>2976</v>
      </c>
      <c r="B2011" t="s">
        <v>2977</v>
      </c>
      <c r="C2011">
        <v>49</v>
      </c>
      <c r="D2011" t="s">
        <v>242</v>
      </c>
      <c r="E2011">
        <v>1</v>
      </c>
      <c r="F2011">
        <v>2</v>
      </c>
      <c r="G2011" t="s">
        <v>14</v>
      </c>
    </row>
    <row r="2012" spans="1:7" x14ac:dyDescent="0.25">
      <c r="A2012" s="4" t="s">
        <v>4147</v>
      </c>
      <c r="B2012" t="s">
        <v>5203</v>
      </c>
      <c r="C2012">
        <v>18</v>
      </c>
      <c r="D2012" t="s">
        <v>242</v>
      </c>
      <c r="E2012">
        <v>2</v>
      </c>
      <c r="F2012">
        <v>3.1699250014423099</v>
      </c>
      <c r="G2012" t="s">
        <v>14</v>
      </c>
    </row>
    <row r="2013" spans="1:7" x14ac:dyDescent="0.25">
      <c r="A2013" s="4" t="s">
        <v>2855</v>
      </c>
      <c r="B2013" t="s">
        <v>2856</v>
      </c>
      <c r="C2013">
        <v>18</v>
      </c>
      <c r="D2013" t="s">
        <v>242</v>
      </c>
      <c r="E2013">
        <v>1</v>
      </c>
      <c r="F2013">
        <v>2</v>
      </c>
      <c r="G2013" t="s">
        <v>14</v>
      </c>
    </row>
    <row r="2014" spans="1:7" x14ac:dyDescent="0.25">
      <c r="A2014" s="4" t="s">
        <v>5234</v>
      </c>
      <c r="B2014" t="s">
        <v>5235</v>
      </c>
      <c r="C2014">
        <v>19</v>
      </c>
      <c r="D2014" t="s">
        <v>242</v>
      </c>
      <c r="E2014">
        <v>1</v>
      </c>
      <c r="F2014">
        <v>1.5849625007211601</v>
      </c>
      <c r="G2014" t="s">
        <v>14</v>
      </c>
    </row>
    <row r="2015" spans="1:7" x14ac:dyDescent="0.25">
      <c r="A2015" s="4" t="s">
        <v>4208</v>
      </c>
      <c r="B2015" t="s">
        <v>6907</v>
      </c>
      <c r="C2015">
        <v>32</v>
      </c>
      <c r="D2015" t="s">
        <v>242</v>
      </c>
      <c r="E2015">
        <v>4</v>
      </c>
      <c r="F2015">
        <v>4</v>
      </c>
      <c r="G2015" t="s">
        <v>14</v>
      </c>
    </row>
    <row r="2016" spans="1:7" x14ac:dyDescent="0.25">
      <c r="A2016" s="4" t="s">
        <v>5287</v>
      </c>
      <c r="B2016" t="s">
        <v>5288</v>
      </c>
      <c r="C2016">
        <v>23</v>
      </c>
      <c r="D2016" t="s">
        <v>242</v>
      </c>
      <c r="E2016">
        <v>1</v>
      </c>
      <c r="F2016">
        <v>1.5849625007211601</v>
      </c>
      <c r="G2016" t="s">
        <v>14</v>
      </c>
    </row>
    <row r="2017" spans="1:7" x14ac:dyDescent="0.25">
      <c r="A2017" s="4" t="s">
        <v>5354</v>
      </c>
      <c r="B2017" t="s">
        <v>5355</v>
      </c>
      <c r="C2017">
        <v>33</v>
      </c>
      <c r="D2017" t="s">
        <v>242</v>
      </c>
      <c r="E2017">
        <v>1</v>
      </c>
      <c r="F2017">
        <v>1.5849625007211601</v>
      </c>
      <c r="G2017" t="s">
        <v>14</v>
      </c>
    </row>
    <row r="2018" spans="1:7" x14ac:dyDescent="0.25">
      <c r="A2018" s="4" t="s">
        <v>3052</v>
      </c>
      <c r="B2018" t="s">
        <v>3053</v>
      </c>
      <c r="C2018">
        <v>61</v>
      </c>
      <c r="D2018" t="s">
        <v>242</v>
      </c>
      <c r="E2018">
        <v>2</v>
      </c>
      <c r="F2018">
        <v>4</v>
      </c>
      <c r="G2018" t="s">
        <v>14</v>
      </c>
    </row>
    <row r="2019" spans="1:7" x14ac:dyDescent="0.25">
      <c r="A2019" s="4" t="s">
        <v>5051</v>
      </c>
      <c r="B2019" t="s">
        <v>5052</v>
      </c>
      <c r="C2019">
        <v>7</v>
      </c>
      <c r="D2019" t="s">
        <v>242</v>
      </c>
      <c r="E2019">
        <v>1</v>
      </c>
      <c r="F2019">
        <v>1.5849625007211601</v>
      </c>
      <c r="G2019" t="s">
        <v>14</v>
      </c>
    </row>
    <row r="2020" spans="1:7" x14ac:dyDescent="0.25">
      <c r="A2020" s="4" t="s">
        <v>4789</v>
      </c>
      <c r="B2020" t="s">
        <v>4790</v>
      </c>
      <c r="C2020">
        <v>72</v>
      </c>
      <c r="D2020" t="s">
        <v>242</v>
      </c>
      <c r="E2020">
        <v>1</v>
      </c>
      <c r="F2020">
        <v>1</v>
      </c>
      <c r="G2020" t="s">
        <v>14</v>
      </c>
    </row>
    <row r="2021" spans="1:7" x14ac:dyDescent="0.25">
      <c r="A2021" s="4" t="s">
        <v>4909</v>
      </c>
      <c r="B2021" t="s">
        <v>3524</v>
      </c>
      <c r="C2021">
        <v>36</v>
      </c>
      <c r="D2021" t="s">
        <v>242</v>
      </c>
      <c r="E2021">
        <v>3</v>
      </c>
      <c r="F2021">
        <v>4.75488750216347</v>
      </c>
      <c r="G2021" t="s">
        <v>14</v>
      </c>
    </row>
    <row r="2022" spans="1:7" x14ac:dyDescent="0.25">
      <c r="A2022" s="4" t="s">
        <v>6195</v>
      </c>
      <c r="B2022" t="s">
        <v>6196</v>
      </c>
      <c r="C2022">
        <v>35</v>
      </c>
      <c r="D2022" t="s">
        <v>242</v>
      </c>
      <c r="E2022">
        <v>1</v>
      </c>
      <c r="F2022">
        <v>2</v>
      </c>
      <c r="G2022" t="s">
        <v>14</v>
      </c>
    </row>
    <row r="2023" spans="1:7" x14ac:dyDescent="0.25">
      <c r="A2023" s="4" t="s">
        <v>5281</v>
      </c>
      <c r="B2023" t="s">
        <v>5282</v>
      </c>
      <c r="C2023">
        <v>23</v>
      </c>
      <c r="D2023" t="s">
        <v>242</v>
      </c>
      <c r="E2023">
        <v>1</v>
      </c>
      <c r="F2023">
        <v>1.5849625007211601</v>
      </c>
      <c r="G2023" t="s">
        <v>14</v>
      </c>
    </row>
    <row r="2024" spans="1:7" x14ac:dyDescent="0.25">
      <c r="A2024" s="4" t="s">
        <v>5199</v>
      </c>
      <c r="B2024" t="s">
        <v>5200</v>
      </c>
      <c r="C2024">
        <v>17</v>
      </c>
      <c r="D2024" t="s">
        <v>242</v>
      </c>
      <c r="E2024">
        <v>2</v>
      </c>
      <c r="F2024">
        <v>3.1699250014423099</v>
      </c>
      <c r="G2024" t="s">
        <v>14</v>
      </c>
    </row>
    <row r="2025" spans="1:7" x14ac:dyDescent="0.25">
      <c r="A2025" s="4" t="s">
        <v>6330</v>
      </c>
      <c r="B2025" t="s">
        <v>3086</v>
      </c>
      <c r="C2025">
        <v>68</v>
      </c>
      <c r="D2025" t="s">
        <v>242</v>
      </c>
      <c r="E2025">
        <v>2</v>
      </c>
      <c r="F2025">
        <v>4</v>
      </c>
      <c r="G2025" t="s">
        <v>14</v>
      </c>
    </row>
    <row r="2026" spans="1:7" x14ac:dyDescent="0.25">
      <c r="A2026" s="4" t="s">
        <v>6262</v>
      </c>
      <c r="B2026" t="s">
        <v>2853</v>
      </c>
      <c r="C2026">
        <v>17</v>
      </c>
      <c r="D2026" t="s">
        <v>242</v>
      </c>
      <c r="E2026">
        <v>2</v>
      </c>
      <c r="F2026">
        <v>4</v>
      </c>
      <c r="G2026" t="s">
        <v>14</v>
      </c>
    </row>
    <row r="2027" spans="1:7" x14ac:dyDescent="0.25">
      <c r="A2027" s="4" t="s">
        <v>5275</v>
      </c>
      <c r="B2027" t="s">
        <v>5276</v>
      </c>
      <c r="C2027">
        <v>23</v>
      </c>
      <c r="D2027" t="s">
        <v>242</v>
      </c>
      <c r="E2027">
        <v>1</v>
      </c>
      <c r="F2027">
        <v>1.5849625007211601</v>
      </c>
      <c r="G2027" t="s">
        <v>14</v>
      </c>
    </row>
    <row r="2028" spans="1:7" x14ac:dyDescent="0.25">
      <c r="A2028" s="4" t="s">
        <v>6027</v>
      </c>
      <c r="B2028" t="s">
        <v>6028</v>
      </c>
      <c r="C2028">
        <v>15</v>
      </c>
      <c r="D2028" t="s">
        <v>242</v>
      </c>
      <c r="E2028">
        <v>1</v>
      </c>
      <c r="F2028">
        <v>1.5849625007211601</v>
      </c>
      <c r="G2028" t="s">
        <v>14</v>
      </c>
    </row>
    <row r="2029" spans="1:7" x14ac:dyDescent="0.25">
      <c r="A2029" s="4" t="s">
        <v>4091</v>
      </c>
      <c r="B2029" t="s">
        <v>4968</v>
      </c>
      <c r="C2029">
        <v>59</v>
      </c>
      <c r="D2029" t="s">
        <v>242</v>
      </c>
      <c r="E2029">
        <v>1</v>
      </c>
      <c r="F2029">
        <v>1.5849625007211601</v>
      </c>
      <c r="G2029" t="s">
        <v>14</v>
      </c>
    </row>
    <row r="2030" spans="1:7" x14ac:dyDescent="0.25">
      <c r="A2030" s="4" t="s">
        <v>4257</v>
      </c>
      <c r="B2030" t="s">
        <v>4258</v>
      </c>
      <c r="C2030">
        <v>5</v>
      </c>
      <c r="D2030" t="s">
        <v>242</v>
      </c>
      <c r="E2030">
        <v>3</v>
      </c>
      <c r="F2030">
        <v>3</v>
      </c>
      <c r="G2030" t="s">
        <v>14</v>
      </c>
    </row>
    <row r="2031" spans="1:7" x14ac:dyDescent="0.25">
      <c r="A2031" s="4" t="s">
        <v>236</v>
      </c>
      <c r="B2031" t="s">
        <v>4805</v>
      </c>
      <c r="C2031">
        <v>79</v>
      </c>
      <c r="D2031" t="s">
        <v>242</v>
      </c>
      <c r="E2031">
        <v>1</v>
      </c>
      <c r="F2031">
        <v>1</v>
      </c>
      <c r="G2031" t="s">
        <v>14</v>
      </c>
    </row>
    <row r="2032" spans="1:7" x14ac:dyDescent="0.25">
      <c r="A2032" s="4" t="s">
        <v>4483</v>
      </c>
      <c r="B2032" t="s">
        <v>4484</v>
      </c>
      <c r="C2032">
        <v>17</v>
      </c>
      <c r="D2032" t="s">
        <v>242</v>
      </c>
      <c r="E2032">
        <v>14</v>
      </c>
      <c r="F2032">
        <v>13</v>
      </c>
      <c r="G2032" t="s">
        <v>14</v>
      </c>
    </row>
    <row r="2033" spans="1:7" x14ac:dyDescent="0.25">
      <c r="A2033" s="4" t="s">
        <v>3540</v>
      </c>
      <c r="B2033" t="s">
        <v>3541</v>
      </c>
      <c r="C2033">
        <v>38</v>
      </c>
      <c r="D2033" t="s">
        <v>242</v>
      </c>
      <c r="E2033">
        <v>1</v>
      </c>
      <c r="F2033">
        <v>1.5849625007211601</v>
      </c>
      <c r="G2033" t="s">
        <v>14</v>
      </c>
    </row>
    <row r="2034" spans="1:7" x14ac:dyDescent="0.25">
      <c r="A2034" s="4" t="s">
        <v>4558</v>
      </c>
      <c r="B2034" t="s">
        <v>1377</v>
      </c>
      <c r="C2034">
        <v>27</v>
      </c>
      <c r="D2034" t="s">
        <v>242</v>
      </c>
      <c r="E2034">
        <v>10</v>
      </c>
      <c r="F2034">
        <v>10</v>
      </c>
      <c r="G2034" t="s">
        <v>14</v>
      </c>
    </row>
    <row r="2035" spans="1:7" x14ac:dyDescent="0.25">
      <c r="A2035" s="4" t="s">
        <v>3482</v>
      </c>
      <c r="B2035" t="s">
        <v>3483</v>
      </c>
      <c r="C2035">
        <v>31</v>
      </c>
      <c r="D2035" t="s">
        <v>242</v>
      </c>
      <c r="E2035">
        <v>1</v>
      </c>
      <c r="F2035">
        <v>1.5849625007211601</v>
      </c>
      <c r="G2035" t="s">
        <v>14</v>
      </c>
    </row>
    <row r="2036" spans="1:7" x14ac:dyDescent="0.25">
      <c r="A2036" s="4" t="s">
        <v>5383</v>
      </c>
      <c r="B2036" t="s">
        <v>1378</v>
      </c>
      <c r="C2036">
        <v>36</v>
      </c>
      <c r="D2036" t="s">
        <v>242</v>
      </c>
      <c r="E2036">
        <v>1</v>
      </c>
      <c r="F2036">
        <v>1.5849625007211601</v>
      </c>
      <c r="G2036" t="s">
        <v>14</v>
      </c>
    </row>
    <row r="2037" spans="1:7" x14ac:dyDescent="0.25">
      <c r="A2037" s="4" t="s">
        <v>4802</v>
      </c>
      <c r="B2037" t="s">
        <v>4803</v>
      </c>
      <c r="C2037">
        <v>78</v>
      </c>
      <c r="D2037" t="s">
        <v>242</v>
      </c>
      <c r="E2037">
        <v>1</v>
      </c>
      <c r="F2037">
        <v>1</v>
      </c>
      <c r="G2037" t="s">
        <v>14</v>
      </c>
    </row>
    <row r="2038" spans="1:7" x14ac:dyDescent="0.25">
      <c r="A2038" s="4" t="s">
        <v>2579</v>
      </c>
      <c r="B2038" t="s">
        <v>2580</v>
      </c>
      <c r="C2038">
        <v>52</v>
      </c>
      <c r="D2038" t="s">
        <v>242</v>
      </c>
      <c r="E2038">
        <v>5</v>
      </c>
      <c r="F2038">
        <v>10</v>
      </c>
      <c r="G2038" t="s">
        <v>14</v>
      </c>
    </row>
    <row r="2039" spans="1:7" x14ac:dyDescent="0.25">
      <c r="A2039" s="4" t="s">
        <v>2530</v>
      </c>
      <c r="B2039" t="s">
        <v>2531</v>
      </c>
      <c r="C2039">
        <v>47</v>
      </c>
      <c r="D2039" t="s">
        <v>242</v>
      </c>
      <c r="E2039">
        <v>1</v>
      </c>
      <c r="F2039">
        <v>2</v>
      </c>
      <c r="G2039" t="s">
        <v>14</v>
      </c>
    </row>
    <row r="2040" spans="1:7" x14ac:dyDescent="0.25">
      <c r="A2040" s="4" t="s">
        <v>3722</v>
      </c>
      <c r="B2040" t="s">
        <v>3723</v>
      </c>
      <c r="C2040">
        <v>59</v>
      </c>
      <c r="D2040" t="s">
        <v>242</v>
      </c>
      <c r="E2040">
        <v>2</v>
      </c>
      <c r="F2040">
        <v>3.1699250014423099</v>
      </c>
      <c r="G2040" t="s">
        <v>14</v>
      </c>
    </row>
    <row r="2041" spans="1:7" x14ac:dyDescent="0.25">
      <c r="A2041" s="4" t="s">
        <v>3436</v>
      </c>
      <c r="B2041" t="s">
        <v>3437</v>
      </c>
      <c r="C2041">
        <v>26</v>
      </c>
      <c r="D2041" t="s">
        <v>242</v>
      </c>
      <c r="E2041">
        <v>1</v>
      </c>
      <c r="F2041">
        <v>1.5849625007211601</v>
      </c>
      <c r="G2041" t="s">
        <v>14</v>
      </c>
    </row>
    <row r="2042" spans="1:7" x14ac:dyDescent="0.25">
      <c r="A2042" s="4" t="s">
        <v>3480</v>
      </c>
      <c r="B2042" t="s">
        <v>3481</v>
      </c>
      <c r="C2042">
        <v>30</v>
      </c>
      <c r="D2042" t="s">
        <v>242</v>
      </c>
      <c r="E2042">
        <v>1</v>
      </c>
      <c r="F2042">
        <v>1.5849625007211601</v>
      </c>
      <c r="G2042" t="s">
        <v>14</v>
      </c>
    </row>
    <row r="2043" spans="1:7" x14ac:dyDescent="0.25">
      <c r="A2043" s="4" t="s">
        <v>1038</v>
      </c>
      <c r="B2043" t="s">
        <v>1039</v>
      </c>
      <c r="C2043">
        <v>21</v>
      </c>
      <c r="D2043" t="s">
        <v>242</v>
      </c>
      <c r="E2043">
        <v>1</v>
      </c>
      <c r="F2043">
        <v>2</v>
      </c>
      <c r="G2043" t="s">
        <v>14</v>
      </c>
    </row>
    <row r="2044" spans="1:7" x14ac:dyDescent="0.25">
      <c r="A2044" s="4" t="s">
        <v>2342</v>
      </c>
      <c r="B2044" t="s">
        <v>2343</v>
      </c>
      <c r="C2044">
        <v>14</v>
      </c>
      <c r="D2044" t="s">
        <v>242</v>
      </c>
      <c r="E2044">
        <v>1</v>
      </c>
      <c r="F2044">
        <v>2</v>
      </c>
      <c r="G2044" t="s">
        <v>14</v>
      </c>
    </row>
    <row r="2045" spans="1:7" x14ac:dyDescent="0.25">
      <c r="A2045" s="4" t="s">
        <v>1031</v>
      </c>
      <c r="B2045" t="s">
        <v>1032</v>
      </c>
      <c r="C2045">
        <v>9</v>
      </c>
      <c r="D2045" t="s">
        <v>242</v>
      </c>
      <c r="E2045">
        <v>2</v>
      </c>
      <c r="F2045">
        <v>4</v>
      </c>
      <c r="G2045" t="s">
        <v>14</v>
      </c>
    </row>
    <row r="2046" spans="1:7" x14ac:dyDescent="0.25">
      <c r="A2046" s="4" t="s">
        <v>896</v>
      </c>
      <c r="B2046" t="s">
        <v>897</v>
      </c>
      <c r="C2046">
        <v>77</v>
      </c>
      <c r="D2046" t="s">
        <v>242</v>
      </c>
      <c r="E2046">
        <v>2</v>
      </c>
      <c r="F2046">
        <v>3.1699250014423099</v>
      </c>
      <c r="G2046" t="s">
        <v>14</v>
      </c>
    </row>
    <row r="2047" spans="1:7" x14ac:dyDescent="0.25">
      <c r="A2047" s="4" t="s">
        <v>3424</v>
      </c>
      <c r="B2047" t="s">
        <v>3425</v>
      </c>
      <c r="C2047">
        <v>24</v>
      </c>
      <c r="D2047" t="s">
        <v>242</v>
      </c>
      <c r="E2047">
        <v>1</v>
      </c>
      <c r="F2047">
        <v>1.5849625007211601</v>
      </c>
      <c r="G2047" t="s">
        <v>14</v>
      </c>
    </row>
    <row r="2048" spans="1:7" x14ac:dyDescent="0.25">
      <c r="A2048" s="4" t="s">
        <v>788</v>
      </c>
      <c r="B2048" t="s">
        <v>789</v>
      </c>
      <c r="C2048">
        <v>12</v>
      </c>
      <c r="D2048" t="s">
        <v>242</v>
      </c>
      <c r="E2048">
        <v>4</v>
      </c>
      <c r="F2048">
        <v>6.3398500028846296</v>
      </c>
      <c r="G2048" t="s">
        <v>14</v>
      </c>
    </row>
    <row r="2049" spans="1:7" x14ac:dyDescent="0.25">
      <c r="A2049" s="4" t="s">
        <v>2321</v>
      </c>
      <c r="B2049" t="s">
        <v>2322</v>
      </c>
      <c r="C2049">
        <v>12</v>
      </c>
      <c r="D2049" t="s">
        <v>242</v>
      </c>
      <c r="E2049">
        <v>4</v>
      </c>
      <c r="F2049">
        <v>8</v>
      </c>
      <c r="G2049" t="s">
        <v>14</v>
      </c>
    </row>
    <row r="2050" spans="1:7" x14ac:dyDescent="0.25">
      <c r="A2050" s="4" t="s">
        <v>1885</v>
      </c>
      <c r="B2050" t="s">
        <v>1886</v>
      </c>
      <c r="C2050">
        <v>27</v>
      </c>
      <c r="D2050" t="s">
        <v>242</v>
      </c>
      <c r="E2050">
        <v>1</v>
      </c>
      <c r="F2050">
        <v>2</v>
      </c>
      <c r="G2050" t="s">
        <v>14</v>
      </c>
    </row>
    <row r="2051" spans="1:7" x14ac:dyDescent="0.25">
      <c r="A2051" s="4" t="s">
        <v>3274</v>
      </c>
      <c r="B2051" t="s">
        <v>3275</v>
      </c>
      <c r="C2051">
        <v>11</v>
      </c>
      <c r="D2051" t="s">
        <v>242</v>
      </c>
      <c r="E2051">
        <v>1</v>
      </c>
      <c r="F2051">
        <v>1.5849625007211601</v>
      </c>
      <c r="G2051" t="s">
        <v>14</v>
      </c>
    </row>
    <row r="2052" spans="1:7" x14ac:dyDescent="0.25">
      <c r="A2052" s="4" t="s">
        <v>782</v>
      </c>
      <c r="B2052" t="s">
        <v>784</v>
      </c>
      <c r="C2052">
        <v>8</v>
      </c>
      <c r="D2052" t="s">
        <v>242</v>
      </c>
      <c r="E2052">
        <v>4</v>
      </c>
      <c r="F2052">
        <v>6.3398500028846296</v>
      </c>
      <c r="G2052" t="s">
        <v>14</v>
      </c>
    </row>
    <row r="2053" spans="1:7" x14ac:dyDescent="0.25">
      <c r="A2053" s="4" t="s">
        <v>247</v>
      </c>
      <c r="B2053" t="s">
        <v>248</v>
      </c>
      <c r="C2053">
        <v>6</v>
      </c>
      <c r="D2053" t="s">
        <v>242</v>
      </c>
      <c r="E2053">
        <v>7</v>
      </c>
      <c r="F2053">
        <v>11.0947375050481</v>
      </c>
      <c r="G2053" t="s">
        <v>14</v>
      </c>
    </row>
    <row r="2054" spans="1:7" x14ac:dyDescent="0.25">
      <c r="A2054" s="4" t="s">
        <v>2362</v>
      </c>
      <c r="B2054" t="s">
        <v>2363</v>
      </c>
      <c r="C2054">
        <v>16</v>
      </c>
      <c r="D2054" t="s">
        <v>242</v>
      </c>
      <c r="E2054">
        <v>2</v>
      </c>
      <c r="F2054">
        <v>4</v>
      </c>
      <c r="G2054" t="s">
        <v>14</v>
      </c>
    </row>
    <row r="2055" spans="1:7" x14ac:dyDescent="0.25">
      <c r="A2055" s="4" t="s">
        <v>2358</v>
      </c>
      <c r="B2055" t="s">
        <v>2359</v>
      </c>
      <c r="C2055">
        <v>16</v>
      </c>
      <c r="D2055" t="s">
        <v>242</v>
      </c>
      <c r="E2055">
        <v>6</v>
      </c>
      <c r="F2055">
        <v>12</v>
      </c>
      <c r="G2055" t="s">
        <v>14</v>
      </c>
    </row>
    <row r="2056" spans="1:7" x14ac:dyDescent="0.25">
      <c r="A2056" s="4" t="s">
        <v>3862</v>
      </c>
      <c r="B2056" t="s">
        <v>3863</v>
      </c>
      <c r="C2056">
        <v>72</v>
      </c>
      <c r="D2056" t="s">
        <v>242</v>
      </c>
      <c r="E2056">
        <v>1</v>
      </c>
      <c r="F2056">
        <v>1.5849625007211601</v>
      </c>
      <c r="G2056" t="s">
        <v>14</v>
      </c>
    </row>
    <row r="2057" spans="1:7" x14ac:dyDescent="0.25">
      <c r="A2057" s="4" t="s">
        <v>3908</v>
      </c>
      <c r="B2057" t="s">
        <v>3909</v>
      </c>
      <c r="C2057">
        <v>77</v>
      </c>
      <c r="D2057" t="s">
        <v>242</v>
      </c>
      <c r="E2057">
        <v>1</v>
      </c>
      <c r="F2057">
        <v>1.5849625007211601</v>
      </c>
      <c r="G2057" t="s">
        <v>14</v>
      </c>
    </row>
    <row r="2058" spans="1:7" x14ac:dyDescent="0.25">
      <c r="A2058" s="4" t="s">
        <v>4068</v>
      </c>
      <c r="B2058" t="s">
        <v>4898</v>
      </c>
      <c r="C2058">
        <v>31</v>
      </c>
      <c r="D2058" t="s">
        <v>242</v>
      </c>
      <c r="E2058">
        <v>1</v>
      </c>
      <c r="F2058">
        <v>-1.5849625007211601</v>
      </c>
      <c r="G2058" t="s">
        <v>14</v>
      </c>
    </row>
    <row r="2059" spans="1:7" x14ac:dyDescent="0.25">
      <c r="A2059" s="4" t="s">
        <v>6399</v>
      </c>
      <c r="B2059" t="s">
        <v>1800</v>
      </c>
      <c r="C2059">
        <v>11</v>
      </c>
      <c r="D2059" t="s">
        <v>242</v>
      </c>
      <c r="E2059">
        <v>1</v>
      </c>
      <c r="F2059">
        <v>2</v>
      </c>
      <c r="G2059" t="s">
        <v>14</v>
      </c>
    </row>
    <row r="2060" spans="1:7" x14ac:dyDescent="0.25">
      <c r="A2060" s="4" t="s">
        <v>6560</v>
      </c>
      <c r="B2060" t="s">
        <v>2073</v>
      </c>
      <c r="C2060">
        <v>62</v>
      </c>
      <c r="D2060" t="s">
        <v>242</v>
      </c>
      <c r="E2060">
        <v>1</v>
      </c>
      <c r="F2060">
        <v>2</v>
      </c>
      <c r="G2060" t="s">
        <v>14</v>
      </c>
    </row>
    <row r="2061" spans="1:7" x14ac:dyDescent="0.25">
      <c r="A2061" s="4" t="s">
        <v>4837</v>
      </c>
      <c r="B2061" t="s">
        <v>4838</v>
      </c>
      <c r="C2061">
        <v>9</v>
      </c>
      <c r="D2061" t="s">
        <v>242</v>
      </c>
      <c r="E2061">
        <v>1</v>
      </c>
      <c r="F2061">
        <v>1.5849625007211601</v>
      </c>
      <c r="G2061" t="s">
        <v>14</v>
      </c>
    </row>
    <row r="2062" spans="1:7" x14ac:dyDescent="0.25">
      <c r="A2062" s="4" t="s">
        <v>4960</v>
      </c>
      <c r="B2062" t="s">
        <v>3703</v>
      </c>
      <c r="C2062">
        <v>56</v>
      </c>
      <c r="D2062" t="s">
        <v>242</v>
      </c>
      <c r="E2062">
        <v>1</v>
      </c>
      <c r="F2062">
        <v>1.5849625007211601</v>
      </c>
      <c r="G2062" t="s">
        <v>14</v>
      </c>
    </row>
    <row r="2063" spans="1:7" x14ac:dyDescent="0.25">
      <c r="A2063" s="4" t="s">
        <v>6722</v>
      </c>
      <c r="B2063" t="s">
        <v>2499</v>
      </c>
      <c r="C2063">
        <v>40</v>
      </c>
      <c r="D2063" t="s">
        <v>242</v>
      </c>
      <c r="E2063">
        <v>1</v>
      </c>
      <c r="F2063">
        <v>2</v>
      </c>
      <c r="G2063" t="s">
        <v>14</v>
      </c>
    </row>
    <row r="2064" spans="1:7" x14ac:dyDescent="0.25">
      <c r="A2064" s="4" t="s">
        <v>4756</v>
      </c>
      <c r="B2064" t="s">
        <v>4757</v>
      </c>
      <c r="C2064">
        <v>66</v>
      </c>
      <c r="D2064" t="s">
        <v>242</v>
      </c>
      <c r="E2064">
        <v>1</v>
      </c>
      <c r="F2064">
        <v>1</v>
      </c>
      <c r="G2064" t="s">
        <v>14</v>
      </c>
    </row>
    <row r="2065" spans="1:7" x14ac:dyDescent="0.25">
      <c r="A2065" s="4" t="s">
        <v>4078</v>
      </c>
      <c r="B2065" t="s">
        <v>4463</v>
      </c>
      <c r="C2065">
        <v>15</v>
      </c>
      <c r="D2065" t="s">
        <v>242</v>
      </c>
      <c r="E2065">
        <v>7</v>
      </c>
      <c r="F2065">
        <v>7</v>
      </c>
      <c r="G2065" t="s">
        <v>14</v>
      </c>
    </row>
    <row r="2066" spans="1:7" x14ac:dyDescent="0.25">
      <c r="A2066" s="4" t="s">
        <v>2961</v>
      </c>
      <c r="B2066" t="s">
        <v>2520</v>
      </c>
      <c r="C2066">
        <v>46</v>
      </c>
      <c r="D2066" t="s">
        <v>242</v>
      </c>
      <c r="E2066">
        <v>2</v>
      </c>
      <c r="F2066">
        <v>4</v>
      </c>
      <c r="G2066" t="s">
        <v>14</v>
      </c>
    </row>
    <row r="2067" spans="1:7" x14ac:dyDescent="0.25">
      <c r="A2067" s="4" t="s">
        <v>2962</v>
      </c>
      <c r="B2067" t="s">
        <v>2963</v>
      </c>
      <c r="C2067">
        <v>46</v>
      </c>
      <c r="D2067" t="s">
        <v>242</v>
      </c>
      <c r="E2067">
        <v>2</v>
      </c>
      <c r="F2067">
        <v>4</v>
      </c>
      <c r="G2067" t="s">
        <v>14</v>
      </c>
    </row>
    <row r="2068" spans="1:7" x14ac:dyDescent="0.25">
      <c r="A2068" s="4" t="s">
        <v>3745</v>
      </c>
      <c r="B2068" t="s">
        <v>3746</v>
      </c>
      <c r="C2068">
        <v>46</v>
      </c>
      <c r="D2068" t="s">
        <v>242</v>
      </c>
      <c r="E2068">
        <v>2</v>
      </c>
      <c r="F2068">
        <v>0</v>
      </c>
      <c r="G2068" t="s">
        <v>14</v>
      </c>
    </row>
    <row r="2069" spans="1:7" x14ac:dyDescent="0.25">
      <c r="A2069" s="4" t="s">
        <v>2519</v>
      </c>
      <c r="B2069" t="s">
        <v>2520</v>
      </c>
      <c r="C2069">
        <v>46</v>
      </c>
      <c r="D2069" t="s">
        <v>242</v>
      </c>
      <c r="E2069">
        <v>1</v>
      </c>
      <c r="F2069">
        <v>2</v>
      </c>
      <c r="G2069" t="s">
        <v>14</v>
      </c>
    </row>
    <row r="2070" spans="1:7" x14ac:dyDescent="0.25">
      <c r="A2070" s="4" t="s">
        <v>568</v>
      </c>
      <c r="B2070" t="s">
        <v>569</v>
      </c>
      <c r="C2070">
        <v>40</v>
      </c>
      <c r="D2070" t="s">
        <v>242</v>
      </c>
      <c r="E2070">
        <v>3</v>
      </c>
      <c r="F2070">
        <v>6</v>
      </c>
      <c r="G2070" t="s">
        <v>14</v>
      </c>
    </row>
    <row r="2071" spans="1:7" x14ac:dyDescent="0.25">
      <c r="A2071" s="4" t="s">
        <v>6487</v>
      </c>
      <c r="B2071" t="s">
        <v>1950</v>
      </c>
      <c r="C2071">
        <v>40</v>
      </c>
      <c r="D2071" t="s">
        <v>242</v>
      </c>
      <c r="E2071">
        <v>2</v>
      </c>
      <c r="F2071">
        <v>4</v>
      </c>
      <c r="G2071" t="s">
        <v>14</v>
      </c>
    </row>
    <row r="2072" spans="1:7" x14ac:dyDescent="0.25">
      <c r="A2072" s="4" t="s">
        <v>1379</v>
      </c>
      <c r="B2072" t="s">
        <v>1380</v>
      </c>
      <c r="C2072">
        <v>41</v>
      </c>
      <c r="D2072" t="s">
        <v>242</v>
      </c>
      <c r="E2072">
        <v>3</v>
      </c>
      <c r="F2072">
        <v>3</v>
      </c>
      <c r="G2072" t="s">
        <v>14</v>
      </c>
    </row>
    <row r="2073" spans="1:7" x14ac:dyDescent="0.25">
      <c r="A2073" s="4" t="s">
        <v>5311</v>
      </c>
      <c r="B2073" t="s">
        <v>5312</v>
      </c>
      <c r="C2073">
        <v>27</v>
      </c>
      <c r="D2073" t="s">
        <v>242</v>
      </c>
      <c r="E2073">
        <v>1</v>
      </c>
      <c r="F2073">
        <v>1.5849625007211601</v>
      </c>
      <c r="G2073" t="s">
        <v>14</v>
      </c>
    </row>
    <row r="2074" spans="1:7" x14ac:dyDescent="0.25">
      <c r="A2074" s="4" t="s">
        <v>1671</v>
      </c>
      <c r="B2074" t="s">
        <v>1672</v>
      </c>
      <c r="C2074">
        <v>68</v>
      </c>
      <c r="D2074" t="s">
        <v>242</v>
      </c>
      <c r="E2074">
        <v>1</v>
      </c>
      <c r="F2074">
        <v>2</v>
      </c>
      <c r="G2074" t="s">
        <v>14</v>
      </c>
    </row>
    <row r="2075" spans="1:7" x14ac:dyDescent="0.25">
      <c r="A2075" s="4" t="s">
        <v>4629</v>
      </c>
      <c r="B2075" t="s">
        <v>4630</v>
      </c>
      <c r="C2075">
        <v>36</v>
      </c>
      <c r="D2075" t="s">
        <v>242</v>
      </c>
      <c r="E2075">
        <v>1</v>
      </c>
      <c r="F2075">
        <v>1</v>
      </c>
      <c r="G2075" t="s">
        <v>14</v>
      </c>
    </row>
    <row r="2076" spans="1:7" x14ac:dyDescent="0.25">
      <c r="A2076" s="4" t="s">
        <v>6392</v>
      </c>
      <c r="B2076" t="s">
        <v>1783</v>
      </c>
      <c r="C2076">
        <v>8</v>
      </c>
      <c r="D2076" t="s">
        <v>242</v>
      </c>
      <c r="E2076">
        <v>1</v>
      </c>
      <c r="F2076">
        <v>2</v>
      </c>
      <c r="G2076" t="s">
        <v>14</v>
      </c>
    </row>
    <row r="2077" spans="1:7" x14ac:dyDescent="0.25">
      <c r="A2077" s="4" t="s">
        <v>6759</v>
      </c>
      <c r="B2077" t="s">
        <v>2736</v>
      </c>
      <c r="C2077">
        <v>72</v>
      </c>
      <c r="D2077" t="s">
        <v>242</v>
      </c>
      <c r="E2077">
        <v>1</v>
      </c>
      <c r="F2077">
        <v>2</v>
      </c>
      <c r="G2077" t="s">
        <v>14</v>
      </c>
    </row>
    <row r="2078" spans="1:7" x14ac:dyDescent="0.25">
      <c r="A2078" s="4" t="s">
        <v>3838</v>
      </c>
      <c r="B2078" t="s">
        <v>3839</v>
      </c>
      <c r="C2078">
        <v>69</v>
      </c>
      <c r="D2078" t="s">
        <v>242</v>
      </c>
      <c r="E2078">
        <v>1</v>
      </c>
      <c r="F2078">
        <v>1.5849625007211601</v>
      </c>
      <c r="G2078" t="s">
        <v>14</v>
      </c>
    </row>
    <row r="2079" spans="1:7" x14ac:dyDescent="0.25">
      <c r="A2079" s="4" t="s">
        <v>2308</v>
      </c>
      <c r="B2079" t="s">
        <v>2309</v>
      </c>
      <c r="C2079">
        <v>11</v>
      </c>
      <c r="D2079" t="s">
        <v>242</v>
      </c>
      <c r="E2079">
        <v>1</v>
      </c>
      <c r="F2079">
        <v>2</v>
      </c>
      <c r="G2079" t="s">
        <v>14</v>
      </c>
    </row>
    <row r="2080" spans="1:7" x14ac:dyDescent="0.25">
      <c r="A2080" s="4" t="s">
        <v>3940</v>
      </c>
      <c r="B2080" t="s">
        <v>3941</v>
      </c>
      <c r="C2080">
        <v>79</v>
      </c>
      <c r="D2080" t="s">
        <v>242</v>
      </c>
      <c r="E2080">
        <v>1</v>
      </c>
      <c r="F2080">
        <v>1.5849625007211601</v>
      </c>
      <c r="G2080" t="s">
        <v>14</v>
      </c>
    </row>
    <row r="2081" spans="1:7" x14ac:dyDescent="0.25">
      <c r="A2081" s="4" t="s">
        <v>3115</v>
      </c>
      <c r="B2081" t="s">
        <v>3116</v>
      </c>
      <c r="C2081">
        <v>74</v>
      </c>
      <c r="D2081" t="s">
        <v>242</v>
      </c>
      <c r="E2081">
        <v>2</v>
      </c>
      <c r="F2081">
        <v>4</v>
      </c>
      <c r="G2081" t="s">
        <v>14</v>
      </c>
    </row>
    <row r="2082" spans="1:7" x14ac:dyDescent="0.25">
      <c r="A2082" s="4" t="s">
        <v>5013</v>
      </c>
      <c r="B2082" t="s">
        <v>3875</v>
      </c>
      <c r="C2082">
        <v>74</v>
      </c>
      <c r="D2082" t="s">
        <v>242</v>
      </c>
      <c r="E2082">
        <v>1</v>
      </c>
      <c r="F2082">
        <v>1.5849625007211601</v>
      </c>
      <c r="G2082" t="s">
        <v>14</v>
      </c>
    </row>
    <row r="2083" spans="1:7" x14ac:dyDescent="0.25">
      <c r="A2083" s="4" t="s">
        <v>5013</v>
      </c>
      <c r="B2083" t="s">
        <v>3875</v>
      </c>
      <c r="C2083">
        <v>74</v>
      </c>
      <c r="D2083" t="s">
        <v>242</v>
      </c>
      <c r="E2083">
        <v>1</v>
      </c>
      <c r="F2083">
        <v>1.5849625007211601</v>
      </c>
      <c r="G2083" t="s">
        <v>14</v>
      </c>
    </row>
    <row r="2084" spans="1:7" x14ac:dyDescent="0.25">
      <c r="A2084" s="4" t="s">
        <v>257</v>
      </c>
      <c r="B2084" t="s">
        <v>258</v>
      </c>
      <c r="C2084">
        <v>10</v>
      </c>
      <c r="D2084" t="s">
        <v>242</v>
      </c>
      <c r="E2084">
        <v>3</v>
      </c>
      <c r="F2084">
        <v>1.5849625007211601</v>
      </c>
      <c r="G2084" t="s">
        <v>14</v>
      </c>
    </row>
    <row r="2085" spans="1:7" x14ac:dyDescent="0.25">
      <c r="A2085" s="4" t="s">
        <v>5084</v>
      </c>
      <c r="B2085" t="s">
        <v>258</v>
      </c>
      <c r="C2085">
        <v>10</v>
      </c>
      <c r="D2085" t="s">
        <v>242</v>
      </c>
      <c r="E2085">
        <v>4</v>
      </c>
      <c r="F2085">
        <v>3.1699250014423099</v>
      </c>
      <c r="G2085" t="s">
        <v>14</v>
      </c>
    </row>
    <row r="2086" spans="1:7" x14ac:dyDescent="0.25">
      <c r="A2086" s="4" t="s">
        <v>3981</v>
      </c>
      <c r="B2086" t="s">
        <v>5874</v>
      </c>
      <c r="C2086">
        <v>74</v>
      </c>
      <c r="D2086" t="s">
        <v>242</v>
      </c>
      <c r="E2086">
        <v>2</v>
      </c>
      <c r="F2086">
        <v>0</v>
      </c>
      <c r="G2086" t="s">
        <v>14</v>
      </c>
    </row>
    <row r="2087" spans="1:7" x14ac:dyDescent="0.25">
      <c r="A2087" s="4" t="s">
        <v>1381</v>
      </c>
      <c r="B2087" t="s">
        <v>1382</v>
      </c>
      <c r="C2087">
        <v>27</v>
      </c>
      <c r="D2087" t="s">
        <v>242</v>
      </c>
      <c r="E2087">
        <v>11</v>
      </c>
      <c r="F2087">
        <v>11</v>
      </c>
      <c r="G2087" t="s">
        <v>14</v>
      </c>
    </row>
    <row r="2088" spans="1:7" x14ac:dyDescent="0.25">
      <c r="A2088" s="4" t="s">
        <v>714</v>
      </c>
      <c r="B2088" t="s">
        <v>715</v>
      </c>
      <c r="C2088">
        <v>33</v>
      </c>
      <c r="D2088" t="s">
        <v>242</v>
      </c>
      <c r="E2088">
        <v>1</v>
      </c>
      <c r="F2088">
        <v>2</v>
      </c>
      <c r="G2088" t="s">
        <v>14</v>
      </c>
    </row>
    <row r="2089" spans="1:7" x14ac:dyDescent="0.25">
      <c r="A2089" s="4" t="s">
        <v>157</v>
      </c>
      <c r="B2089" t="s">
        <v>400</v>
      </c>
      <c r="C2089">
        <v>47</v>
      </c>
      <c r="D2089" t="s">
        <v>242</v>
      </c>
      <c r="E2089">
        <v>4</v>
      </c>
      <c r="F2089">
        <v>6.3398500028846296</v>
      </c>
      <c r="G2089" t="s">
        <v>14</v>
      </c>
    </row>
    <row r="2090" spans="1:7" x14ac:dyDescent="0.25">
      <c r="A2090" s="4" t="s">
        <v>3157</v>
      </c>
      <c r="B2090" t="s">
        <v>3158</v>
      </c>
      <c r="C2090">
        <v>5</v>
      </c>
      <c r="D2090" t="s">
        <v>242</v>
      </c>
      <c r="E2090">
        <v>1</v>
      </c>
      <c r="F2090">
        <v>2</v>
      </c>
      <c r="G2090" t="s">
        <v>14</v>
      </c>
    </row>
    <row r="2091" spans="1:7" x14ac:dyDescent="0.25">
      <c r="A2091" s="4" t="s">
        <v>5801</v>
      </c>
      <c r="B2091" t="s">
        <v>5802</v>
      </c>
      <c r="C2091">
        <v>69</v>
      </c>
      <c r="D2091" t="s">
        <v>242</v>
      </c>
      <c r="E2091">
        <v>1</v>
      </c>
      <c r="F2091">
        <v>1.5849625007211601</v>
      </c>
      <c r="G2091" t="s">
        <v>14</v>
      </c>
    </row>
    <row r="2092" spans="1:7" x14ac:dyDescent="0.25">
      <c r="A2092" s="4" t="s">
        <v>5801</v>
      </c>
      <c r="B2092" t="s">
        <v>5802</v>
      </c>
      <c r="C2092">
        <v>69</v>
      </c>
      <c r="D2092" t="s">
        <v>242</v>
      </c>
      <c r="E2092">
        <v>1</v>
      </c>
      <c r="F2092">
        <v>1.5849625007211601</v>
      </c>
      <c r="G2092" t="s">
        <v>14</v>
      </c>
    </row>
    <row r="2093" spans="1:7" x14ac:dyDescent="0.25">
      <c r="A2093" s="4" t="s">
        <v>6235</v>
      </c>
      <c r="B2093" t="s">
        <v>1597</v>
      </c>
      <c r="C2093">
        <v>16</v>
      </c>
      <c r="D2093" t="s">
        <v>242</v>
      </c>
      <c r="E2093">
        <v>1</v>
      </c>
      <c r="F2093">
        <v>2</v>
      </c>
      <c r="G2093" t="s">
        <v>14</v>
      </c>
    </row>
    <row r="2094" spans="1:7" x14ac:dyDescent="0.25">
      <c r="A2094" s="4" t="s">
        <v>6049</v>
      </c>
      <c r="B2094" t="s">
        <v>5284</v>
      </c>
      <c r="C2094">
        <v>23</v>
      </c>
      <c r="D2094" t="s">
        <v>242</v>
      </c>
      <c r="E2094">
        <v>1</v>
      </c>
      <c r="F2094">
        <v>1.5849625007211601</v>
      </c>
      <c r="G2094" t="s">
        <v>14</v>
      </c>
    </row>
    <row r="2095" spans="1:7" x14ac:dyDescent="0.25">
      <c r="A2095" s="4" t="s">
        <v>6031</v>
      </c>
      <c r="B2095" t="s">
        <v>5174</v>
      </c>
      <c r="C2095">
        <v>15</v>
      </c>
      <c r="D2095" t="s">
        <v>242</v>
      </c>
      <c r="E2095">
        <v>1</v>
      </c>
      <c r="F2095">
        <v>1.5849625007211601</v>
      </c>
      <c r="G2095" t="s">
        <v>14</v>
      </c>
    </row>
    <row r="2096" spans="1:7" x14ac:dyDescent="0.25">
      <c r="A2096" s="4" t="s">
        <v>6150</v>
      </c>
      <c r="B2096" t="s">
        <v>5838</v>
      </c>
      <c r="C2096">
        <v>72</v>
      </c>
      <c r="D2096" t="s">
        <v>242</v>
      </c>
      <c r="E2096">
        <v>1</v>
      </c>
      <c r="F2096">
        <v>1.5849625007211601</v>
      </c>
      <c r="G2096" t="s">
        <v>14</v>
      </c>
    </row>
    <row r="2097" spans="1:7" x14ac:dyDescent="0.25">
      <c r="A2097" s="4" t="s">
        <v>6372</v>
      </c>
      <c r="B2097" t="s">
        <v>3103</v>
      </c>
      <c r="C2097">
        <v>72</v>
      </c>
      <c r="D2097" t="s">
        <v>242</v>
      </c>
      <c r="E2097">
        <v>1</v>
      </c>
      <c r="F2097">
        <v>2</v>
      </c>
      <c r="G2097" t="s">
        <v>14</v>
      </c>
    </row>
    <row r="2098" spans="1:7" x14ac:dyDescent="0.25">
      <c r="A2098" s="4" t="s">
        <v>1727</v>
      </c>
      <c r="B2098" t="s">
        <v>1610</v>
      </c>
      <c r="C2098">
        <v>20</v>
      </c>
      <c r="D2098" t="s">
        <v>242</v>
      </c>
      <c r="E2098">
        <v>1</v>
      </c>
      <c r="F2098">
        <v>2</v>
      </c>
      <c r="G2098" t="s">
        <v>14</v>
      </c>
    </row>
    <row r="2099" spans="1:7" x14ac:dyDescent="0.25">
      <c r="A2099" s="4" t="s">
        <v>4042</v>
      </c>
      <c r="B2099" t="s">
        <v>4354</v>
      </c>
      <c r="C2099">
        <v>8</v>
      </c>
      <c r="D2099" t="s">
        <v>242</v>
      </c>
      <c r="E2099">
        <v>11</v>
      </c>
      <c r="F2099">
        <v>11</v>
      </c>
      <c r="G2099" t="s">
        <v>14</v>
      </c>
    </row>
    <row r="2100" spans="1:7" x14ac:dyDescent="0.25">
      <c r="A2100" s="4" t="s">
        <v>3816</v>
      </c>
      <c r="B2100" t="s">
        <v>3817</v>
      </c>
      <c r="C2100">
        <v>68</v>
      </c>
      <c r="D2100" t="s">
        <v>242</v>
      </c>
      <c r="E2100">
        <v>1</v>
      </c>
      <c r="F2100">
        <v>1.5849625007211601</v>
      </c>
      <c r="G2100" t="s">
        <v>14</v>
      </c>
    </row>
    <row r="2101" spans="1:7" x14ac:dyDescent="0.25">
      <c r="A2101" s="4" t="s">
        <v>2720</v>
      </c>
      <c r="B2101" t="s">
        <v>2721</v>
      </c>
      <c r="C2101">
        <v>68</v>
      </c>
      <c r="D2101" t="s">
        <v>242</v>
      </c>
      <c r="E2101">
        <v>1</v>
      </c>
      <c r="F2101">
        <v>2</v>
      </c>
      <c r="G2101" t="s">
        <v>14</v>
      </c>
    </row>
    <row r="2102" spans="1:7" x14ac:dyDescent="0.25">
      <c r="A2102" s="4" t="s">
        <v>2715</v>
      </c>
      <c r="B2102" t="s">
        <v>2716</v>
      </c>
      <c r="C2102">
        <v>68</v>
      </c>
      <c r="D2102" t="s">
        <v>242</v>
      </c>
      <c r="E2102">
        <v>1</v>
      </c>
      <c r="F2102">
        <v>2</v>
      </c>
      <c r="G2102" t="s">
        <v>14</v>
      </c>
    </row>
    <row r="2103" spans="1:7" x14ac:dyDescent="0.25">
      <c r="A2103" s="4" t="s">
        <v>276</v>
      </c>
      <c r="B2103" t="s">
        <v>277</v>
      </c>
      <c r="C2103">
        <v>15</v>
      </c>
      <c r="D2103" t="s">
        <v>242</v>
      </c>
      <c r="E2103">
        <v>3</v>
      </c>
      <c r="F2103">
        <v>3.1699250014423099</v>
      </c>
      <c r="G2103" t="s">
        <v>14</v>
      </c>
    </row>
    <row r="2104" spans="1:7" x14ac:dyDescent="0.25">
      <c r="A2104" s="4" t="s">
        <v>2348</v>
      </c>
      <c r="B2104" t="s">
        <v>2349</v>
      </c>
      <c r="C2104">
        <v>15</v>
      </c>
      <c r="D2104" t="s">
        <v>242</v>
      </c>
      <c r="E2104">
        <v>4</v>
      </c>
      <c r="F2104">
        <v>8</v>
      </c>
      <c r="G2104" t="s">
        <v>14</v>
      </c>
    </row>
    <row r="2105" spans="1:7" x14ac:dyDescent="0.25">
      <c r="A2105" s="4" t="s">
        <v>2439</v>
      </c>
      <c r="B2105" t="s">
        <v>2440</v>
      </c>
      <c r="C2105">
        <v>27</v>
      </c>
      <c r="D2105" t="s">
        <v>242</v>
      </c>
      <c r="E2105">
        <v>1</v>
      </c>
      <c r="F2105">
        <v>2</v>
      </c>
      <c r="G2105" t="s">
        <v>14</v>
      </c>
    </row>
    <row r="2106" spans="1:7" x14ac:dyDescent="0.25">
      <c r="A2106" s="4" t="s">
        <v>6650</v>
      </c>
      <c r="B2106" t="s">
        <v>2219</v>
      </c>
      <c r="C2106">
        <v>20</v>
      </c>
      <c r="D2106" t="s">
        <v>242</v>
      </c>
      <c r="E2106">
        <v>1</v>
      </c>
      <c r="F2106">
        <v>2</v>
      </c>
      <c r="G2106" t="s">
        <v>14</v>
      </c>
    </row>
    <row r="2107" spans="1:7" x14ac:dyDescent="0.25">
      <c r="A2107" s="4" t="s">
        <v>6393</v>
      </c>
      <c r="B2107" t="s">
        <v>1784</v>
      </c>
      <c r="C2107">
        <v>8</v>
      </c>
      <c r="D2107" t="s">
        <v>242</v>
      </c>
      <c r="E2107">
        <v>2</v>
      </c>
      <c r="F2107">
        <v>4</v>
      </c>
      <c r="G2107" t="s">
        <v>14</v>
      </c>
    </row>
    <row r="2108" spans="1:7" x14ac:dyDescent="0.25">
      <c r="A2108" s="4" t="s">
        <v>1609</v>
      </c>
      <c r="B2108" t="s">
        <v>1610</v>
      </c>
      <c r="C2108">
        <v>20</v>
      </c>
      <c r="D2108" t="s">
        <v>242</v>
      </c>
      <c r="E2108">
        <v>1</v>
      </c>
      <c r="F2108">
        <v>2</v>
      </c>
      <c r="G2108" t="s">
        <v>14</v>
      </c>
    </row>
    <row r="2109" spans="1:7" x14ac:dyDescent="0.25">
      <c r="A2109" s="4" t="s">
        <v>6184</v>
      </c>
      <c r="B2109" t="s">
        <v>1597</v>
      </c>
      <c r="C2109">
        <v>16</v>
      </c>
      <c r="D2109" t="s">
        <v>242</v>
      </c>
      <c r="E2109">
        <v>1</v>
      </c>
      <c r="F2109">
        <v>2</v>
      </c>
      <c r="G2109" t="s">
        <v>14</v>
      </c>
    </row>
    <row r="2110" spans="1:7" x14ac:dyDescent="0.25">
      <c r="A2110" s="4" t="s">
        <v>5283</v>
      </c>
      <c r="B2110" t="s">
        <v>5284</v>
      </c>
      <c r="C2110">
        <v>23</v>
      </c>
      <c r="D2110" t="s">
        <v>242</v>
      </c>
      <c r="E2110">
        <v>1</v>
      </c>
      <c r="F2110">
        <v>1.5849625007211601</v>
      </c>
      <c r="G2110" t="s">
        <v>14</v>
      </c>
    </row>
    <row r="2111" spans="1:7" x14ac:dyDescent="0.25">
      <c r="A2111" s="4" t="s">
        <v>5173</v>
      </c>
      <c r="B2111" t="s">
        <v>5174</v>
      </c>
      <c r="C2111">
        <v>15</v>
      </c>
      <c r="D2111" t="s">
        <v>242</v>
      </c>
      <c r="E2111">
        <v>1</v>
      </c>
      <c r="F2111">
        <v>1.5849625007211601</v>
      </c>
      <c r="G2111" t="s">
        <v>14</v>
      </c>
    </row>
    <row r="2112" spans="1:7" x14ac:dyDescent="0.25">
      <c r="A2112" s="4" t="s">
        <v>5837</v>
      </c>
      <c r="B2112" t="s">
        <v>5838</v>
      </c>
      <c r="C2112">
        <v>72</v>
      </c>
      <c r="D2112" t="s">
        <v>242</v>
      </c>
      <c r="E2112">
        <v>1</v>
      </c>
      <c r="F2112">
        <v>1.5849625007211601</v>
      </c>
      <c r="G2112" t="s">
        <v>14</v>
      </c>
    </row>
    <row r="2113" spans="1:7" x14ac:dyDescent="0.25">
      <c r="A2113" s="4" t="s">
        <v>6335</v>
      </c>
      <c r="B2113" t="s">
        <v>3103</v>
      </c>
      <c r="C2113">
        <v>72</v>
      </c>
      <c r="D2113" t="s">
        <v>242</v>
      </c>
      <c r="E2113">
        <v>2</v>
      </c>
      <c r="F2113">
        <v>4</v>
      </c>
      <c r="G2113" t="s">
        <v>14</v>
      </c>
    </row>
    <row r="2114" spans="1:7" x14ac:dyDescent="0.25">
      <c r="A2114" s="4" t="s">
        <v>1383</v>
      </c>
      <c r="B2114" t="s">
        <v>1384</v>
      </c>
      <c r="C2114">
        <v>29</v>
      </c>
      <c r="D2114" t="s">
        <v>242</v>
      </c>
      <c r="E2114">
        <v>12</v>
      </c>
      <c r="F2114">
        <v>12</v>
      </c>
      <c r="G2114" t="s">
        <v>14</v>
      </c>
    </row>
    <row r="2115" spans="1:7" x14ac:dyDescent="0.25">
      <c r="A2115" s="4" t="s">
        <v>4047</v>
      </c>
      <c r="B2115" t="s">
        <v>4344</v>
      </c>
      <c r="C2115">
        <v>8</v>
      </c>
      <c r="D2115" t="s">
        <v>242</v>
      </c>
      <c r="E2115">
        <v>2</v>
      </c>
      <c r="F2115">
        <v>0</v>
      </c>
      <c r="G2115" t="s">
        <v>14</v>
      </c>
    </row>
    <row r="2116" spans="1:7" x14ac:dyDescent="0.25">
      <c r="A2116" s="4" t="s">
        <v>2395</v>
      </c>
      <c r="B2116" t="s">
        <v>2396</v>
      </c>
      <c r="C2116">
        <v>20</v>
      </c>
      <c r="D2116" t="s">
        <v>242</v>
      </c>
      <c r="E2116">
        <v>2</v>
      </c>
      <c r="F2116">
        <v>4</v>
      </c>
      <c r="G2116" t="s">
        <v>14</v>
      </c>
    </row>
    <row r="2117" spans="1:7" x14ac:dyDescent="0.25">
      <c r="A2117" s="4" t="s">
        <v>4564</v>
      </c>
      <c r="B2117" t="s">
        <v>1385</v>
      </c>
      <c r="C2117">
        <v>29</v>
      </c>
      <c r="D2117" t="s">
        <v>242</v>
      </c>
      <c r="E2117">
        <v>1</v>
      </c>
      <c r="F2117">
        <v>1</v>
      </c>
      <c r="G2117" t="s">
        <v>14</v>
      </c>
    </row>
    <row r="2118" spans="1:7" x14ac:dyDescent="0.25">
      <c r="A2118" s="4" t="s">
        <v>886</v>
      </c>
      <c r="B2118" t="s">
        <v>888</v>
      </c>
      <c r="C2118">
        <v>61</v>
      </c>
      <c r="D2118" t="s">
        <v>242</v>
      </c>
      <c r="E2118">
        <v>5</v>
      </c>
      <c r="F2118">
        <v>7.9248125036057804</v>
      </c>
      <c r="G2118" t="s">
        <v>14</v>
      </c>
    </row>
    <row r="2119" spans="1:7" x14ac:dyDescent="0.25">
      <c r="A2119" s="4" t="s">
        <v>989</v>
      </c>
      <c r="B2119" t="s">
        <v>990</v>
      </c>
      <c r="C2119">
        <v>58</v>
      </c>
      <c r="D2119" t="s">
        <v>242</v>
      </c>
      <c r="E2119">
        <v>3</v>
      </c>
      <c r="F2119">
        <v>4.75488750216347</v>
      </c>
      <c r="G2119" t="s">
        <v>14</v>
      </c>
    </row>
    <row r="2120" spans="1:7" x14ac:dyDescent="0.25">
      <c r="A2120" s="4" t="s">
        <v>3032</v>
      </c>
      <c r="B2120" t="s">
        <v>3033</v>
      </c>
      <c r="C2120">
        <v>58</v>
      </c>
      <c r="D2120" t="s">
        <v>242</v>
      </c>
      <c r="E2120">
        <v>1</v>
      </c>
      <c r="F2120">
        <v>2</v>
      </c>
      <c r="G2120" t="s">
        <v>14</v>
      </c>
    </row>
    <row r="2121" spans="1:7" x14ac:dyDescent="0.25">
      <c r="A2121" s="4" t="s">
        <v>4345</v>
      </c>
      <c r="B2121" t="s">
        <v>4346</v>
      </c>
      <c r="C2121">
        <v>8</v>
      </c>
      <c r="D2121" t="s">
        <v>242</v>
      </c>
      <c r="E2121">
        <v>1</v>
      </c>
      <c r="F2121">
        <v>1</v>
      </c>
      <c r="G2121" t="s">
        <v>14</v>
      </c>
    </row>
    <row r="2122" spans="1:7" x14ac:dyDescent="0.25">
      <c r="A2122" s="4" t="s">
        <v>3701</v>
      </c>
      <c r="B2122" t="s">
        <v>3702</v>
      </c>
      <c r="C2122">
        <v>56</v>
      </c>
      <c r="D2122" t="s">
        <v>242</v>
      </c>
      <c r="E2122">
        <v>2</v>
      </c>
      <c r="F2122">
        <v>3.1699250014423099</v>
      </c>
      <c r="G2122" t="s">
        <v>14</v>
      </c>
    </row>
    <row r="2123" spans="1:7" x14ac:dyDescent="0.25">
      <c r="A2123" s="4" t="s">
        <v>2061</v>
      </c>
      <c r="B2123" t="s">
        <v>2062</v>
      </c>
      <c r="C2123">
        <v>61</v>
      </c>
      <c r="D2123" t="s">
        <v>242</v>
      </c>
      <c r="E2123">
        <v>2</v>
      </c>
      <c r="F2123">
        <v>4</v>
      </c>
      <c r="G2123" t="s">
        <v>14</v>
      </c>
    </row>
    <row r="2124" spans="1:7" x14ac:dyDescent="0.25">
      <c r="A2124" s="4" t="s">
        <v>6530</v>
      </c>
      <c r="B2124" t="s">
        <v>2025</v>
      </c>
      <c r="C2124">
        <v>54</v>
      </c>
      <c r="D2124" t="s">
        <v>242</v>
      </c>
      <c r="E2124">
        <v>1</v>
      </c>
      <c r="F2124">
        <v>2</v>
      </c>
      <c r="G2124" t="s">
        <v>14</v>
      </c>
    </row>
    <row r="2125" spans="1:7" x14ac:dyDescent="0.25">
      <c r="A2125" s="4" t="s">
        <v>6537</v>
      </c>
      <c r="B2125" t="s">
        <v>2038</v>
      </c>
      <c r="C2125">
        <v>56</v>
      </c>
      <c r="D2125" t="s">
        <v>242</v>
      </c>
      <c r="E2125">
        <v>2</v>
      </c>
      <c r="F2125">
        <v>4</v>
      </c>
      <c r="G2125" t="s">
        <v>14</v>
      </c>
    </row>
    <row r="2126" spans="1:7" x14ac:dyDescent="0.25">
      <c r="A2126" s="4" t="s">
        <v>6527</v>
      </c>
      <c r="B2126" t="s">
        <v>2018</v>
      </c>
      <c r="C2126">
        <v>54</v>
      </c>
      <c r="D2126" t="s">
        <v>242</v>
      </c>
      <c r="E2126">
        <v>2</v>
      </c>
      <c r="F2126">
        <v>4</v>
      </c>
      <c r="G2126" t="s">
        <v>14</v>
      </c>
    </row>
    <row r="2127" spans="1:7" x14ac:dyDescent="0.25">
      <c r="A2127" s="4" t="s">
        <v>4575</v>
      </c>
      <c r="B2127" t="s">
        <v>4576</v>
      </c>
      <c r="C2127">
        <v>29</v>
      </c>
      <c r="D2127" t="s">
        <v>242</v>
      </c>
      <c r="E2127">
        <v>28</v>
      </c>
      <c r="F2127">
        <v>28</v>
      </c>
      <c r="G2127" t="s">
        <v>14</v>
      </c>
    </row>
    <row r="2128" spans="1:7" x14ac:dyDescent="0.25">
      <c r="A2128" s="4" t="s">
        <v>4984</v>
      </c>
      <c r="B2128" t="s">
        <v>3784</v>
      </c>
      <c r="C2128">
        <v>65</v>
      </c>
      <c r="D2128" t="s">
        <v>242</v>
      </c>
      <c r="E2128">
        <v>1</v>
      </c>
      <c r="F2128">
        <v>1.5849625007211601</v>
      </c>
      <c r="G2128" t="s">
        <v>14</v>
      </c>
    </row>
    <row r="2129" spans="1:7" x14ac:dyDescent="0.25">
      <c r="A2129" s="4" t="s">
        <v>6671</v>
      </c>
      <c r="B2129" t="s">
        <v>2252</v>
      </c>
      <c r="C2129">
        <v>55</v>
      </c>
      <c r="D2129" t="s">
        <v>242</v>
      </c>
      <c r="E2129">
        <v>1</v>
      </c>
      <c r="F2129">
        <v>2</v>
      </c>
      <c r="G2129" t="s">
        <v>14</v>
      </c>
    </row>
    <row r="2130" spans="1:7" x14ac:dyDescent="0.25">
      <c r="A2130" s="4" t="s">
        <v>6745</v>
      </c>
      <c r="B2130" t="s">
        <v>2672</v>
      </c>
      <c r="C2130">
        <v>62</v>
      </c>
      <c r="D2130" t="s">
        <v>242</v>
      </c>
      <c r="E2130">
        <v>2</v>
      </c>
      <c r="F2130">
        <v>4</v>
      </c>
      <c r="G2130" t="s">
        <v>14</v>
      </c>
    </row>
    <row r="2131" spans="1:7" x14ac:dyDescent="0.25">
      <c r="A2131" s="4" t="s">
        <v>4947</v>
      </c>
      <c r="B2131" t="s">
        <v>3667</v>
      </c>
      <c r="C2131">
        <v>52</v>
      </c>
      <c r="D2131" t="s">
        <v>242</v>
      </c>
      <c r="E2131">
        <v>2</v>
      </c>
      <c r="F2131">
        <v>3.1699250014423099</v>
      </c>
      <c r="G2131" t="s">
        <v>14</v>
      </c>
    </row>
    <row r="2132" spans="1:7" x14ac:dyDescent="0.25">
      <c r="A2132" s="4" t="s">
        <v>4924</v>
      </c>
      <c r="B2132" t="s">
        <v>3596</v>
      </c>
      <c r="C2132">
        <v>43</v>
      </c>
      <c r="D2132" t="s">
        <v>242</v>
      </c>
      <c r="E2132">
        <v>1</v>
      </c>
      <c r="F2132">
        <v>1.5849625007211601</v>
      </c>
      <c r="G2132" t="s">
        <v>14</v>
      </c>
    </row>
    <row r="2133" spans="1:7" x14ac:dyDescent="0.25">
      <c r="A2133" s="4" t="s">
        <v>6356</v>
      </c>
      <c r="B2133" t="s">
        <v>3177</v>
      </c>
      <c r="C2133">
        <v>52</v>
      </c>
      <c r="D2133" t="s">
        <v>242</v>
      </c>
      <c r="E2133">
        <v>1</v>
      </c>
      <c r="F2133">
        <v>2</v>
      </c>
      <c r="G2133" t="s">
        <v>14</v>
      </c>
    </row>
    <row r="2134" spans="1:7" x14ac:dyDescent="0.25">
      <c r="A2134" s="4" t="s">
        <v>1386</v>
      </c>
      <c r="B2134" t="s">
        <v>1387</v>
      </c>
      <c r="C2134">
        <v>14</v>
      </c>
      <c r="D2134" t="s">
        <v>242</v>
      </c>
      <c r="E2134">
        <v>5</v>
      </c>
      <c r="F2134">
        <v>3</v>
      </c>
      <c r="G2134" t="s">
        <v>14</v>
      </c>
    </row>
    <row r="2135" spans="1:7" x14ac:dyDescent="0.25">
      <c r="A2135" s="4" t="s">
        <v>3336</v>
      </c>
      <c r="B2135" t="s">
        <v>3337</v>
      </c>
      <c r="C2135">
        <v>14</v>
      </c>
      <c r="D2135" t="s">
        <v>242</v>
      </c>
      <c r="E2135">
        <v>1</v>
      </c>
      <c r="F2135">
        <v>1.5849625007211601</v>
      </c>
      <c r="G2135" t="s">
        <v>14</v>
      </c>
    </row>
    <row r="2136" spans="1:7" x14ac:dyDescent="0.25">
      <c r="A2136" s="4" t="s">
        <v>2668</v>
      </c>
      <c r="B2136" t="s">
        <v>2669</v>
      </c>
      <c r="C2136">
        <v>62</v>
      </c>
      <c r="D2136" t="s">
        <v>242</v>
      </c>
      <c r="E2136">
        <v>2</v>
      </c>
      <c r="F2136">
        <v>4</v>
      </c>
      <c r="G2136" t="s">
        <v>14</v>
      </c>
    </row>
    <row r="2137" spans="1:7" x14ac:dyDescent="0.25">
      <c r="A2137" s="4" t="s">
        <v>6646</v>
      </c>
      <c r="B2137" t="s">
        <v>2212</v>
      </c>
      <c r="C2137">
        <v>18</v>
      </c>
      <c r="D2137" t="s">
        <v>242</v>
      </c>
      <c r="E2137">
        <v>1</v>
      </c>
      <c r="F2137">
        <v>2</v>
      </c>
      <c r="G2137" t="s">
        <v>14</v>
      </c>
    </row>
    <row r="2138" spans="1:7" x14ac:dyDescent="0.25">
      <c r="A2138" s="4" t="s">
        <v>3522</v>
      </c>
      <c r="B2138" t="s">
        <v>3523</v>
      </c>
      <c r="C2138">
        <v>36</v>
      </c>
      <c r="D2138" t="s">
        <v>242</v>
      </c>
      <c r="E2138">
        <v>1</v>
      </c>
      <c r="F2138">
        <v>1.5849625007211601</v>
      </c>
      <c r="G2138" t="s">
        <v>14</v>
      </c>
    </row>
    <row r="2139" spans="1:7" x14ac:dyDescent="0.25">
      <c r="A2139" s="4" t="s">
        <v>4626</v>
      </c>
      <c r="B2139" t="s">
        <v>4627</v>
      </c>
      <c r="C2139">
        <v>36</v>
      </c>
      <c r="D2139" t="s">
        <v>242</v>
      </c>
      <c r="E2139">
        <v>1</v>
      </c>
      <c r="F2139">
        <v>1</v>
      </c>
      <c r="G2139" t="s">
        <v>14</v>
      </c>
    </row>
    <row r="2140" spans="1:7" x14ac:dyDescent="0.25">
      <c r="A2140" s="4" t="s">
        <v>1683</v>
      </c>
      <c r="B2140" t="s">
        <v>1684</v>
      </c>
      <c r="C2140">
        <v>73</v>
      </c>
      <c r="D2140" t="s">
        <v>242</v>
      </c>
      <c r="E2140">
        <v>1</v>
      </c>
      <c r="F2140">
        <v>2</v>
      </c>
      <c r="G2140" t="s">
        <v>14</v>
      </c>
    </row>
    <row r="2141" spans="1:7" x14ac:dyDescent="0.25">
      <c r="A2141" s="4" t="s">
        <v>2733</v>
      </c>
      <c r="B2141" t="s">
        <v>2734</v>
      </c>
      <c r="C2141">
        <v>72</v>
      </c>
      <c r="D2141" t="s">
        <v>242</v>
      </c>
      <c r="E2141">
        <v>2</v>
      </c>
      <c r="F2141">
        <v>4</v>
      </c>
      <c r="G2141" t="s">
        <v>14</v>
      </c>
    </row>
    <row r="2142" spans="1:7" x14ac:dyDescent="0.25">
      <c r="A2142" s="4" t="s">
        <v>6273</v>
      </c>
      <c r="B2142" t="s">
        <v>2900</v>
      </c>
      <c r="C2142">
        <v>29</v>
      </c>
      <c r="D2142" t="s">
        <v>242</v>
      </c>
      <c r="E2142">
        <v>1</v>
      </c>
      <c r="F2142">
        <v>2</v>
      </c>
      <c r="G2142" t="s">
        <v>14</v>
      </c>
    </row>
    <row r="2143" spans="1:7" x14ac:dyDescent="0.25">
      <c r="A2143" s="4" t="s">
        <v>3449</v>
      </c>
      <c r="B2143" t="s">
        <v>3450</v>
      </c>
      <c r="C2143">
        <v>27</v>
      </c>
      <c r="D2143" t="s">
        <v>242</v>
      </c>
      <c r="E2143">
        <v>1</v>
      </c>
      <c r="F2143">
        <v>1.5849625007211601</v>
      </c>
      <c r="G2143" t="s">
        <v>14</v>
      </c>
    </row>
    <row r="2144" spans="1:7" x14ac:dyDescent="0.25">
      <c r="A2144" s="4" t="s">
        <v>5731</v>
      </c>
      <c r="B2144" t="s">
        <v>5732</v>
      </c>
      <c r="C2144">
        <v>64</v>
      </c>
      <c r="D2144" t="s">
        <v>242</v>
      </c>
      <c r="E2144">
        <v>2</v>
      </c>
      <c r="F2144">
        <v>3.1699250014423099</v>
      </c>
      <c r="G2144" t="s">
        <v>14</v>
      </c>
    </row>
    <row r="2145" spans="1:7" x14ac:dyDescent="0.25">
      <c r="A2145" s="4" t="s">
        <v>5379</v>
      </c>
      <c r="B2145" t="s">
        <v>5380</v>
      </c>
      <c r="C2145">
        <v>36</v>
      </c>
      <c r="D2145" t="s">
        <v>242</v>
      </c>
      <c r="E2145">
        <v>1</v>
      </c>
      <c r="F2145">
        <v>1.5849625007211601</v>
      </c>
      <c r="G2145" t="s">
        <v>14</v>
      </c>
    </row>
    <row r="2146" spans="1:7" x14ac:dyDescent="0.25">
      <c r="A2146" s="4" t="s">
        <v>6191</v>
      </c>
      <c r="B2146" t="s">
        <v>1616</v>
      </c>
      <c r="C2146">
        <v>25</v>
      </c>
      <c r="D2146" t="s">
        <v>242</v>
      </c>
      <c r="E2146">
        <v>1</v>
      </c>
      <c r="F2146">
        <v>2</v>
      </c>
      <c r="G2146" t="s">
        <v>14</v>
      </c>
    </row>
    <row r="2147" spans="1:7" x14ac:dyDescent="0.25">
      <c r="A2147" s="4" t="s">
        <v>6212</v>
      </c>
      <c r="B2147" t="s">
        <v>1668</v>
      </c>
      <c r="C2147">
        <v>67</v>
      </c>
      <c r="D2147" t="s">
        <v>242</v>
      </c>
      <c r="E2147">
        <v>1</v>
      </c>
      <c r="F2147">
        <v>2</v>
      </c>
      <c r="G2147" t="s">
        <v>14</v>
      </c>
    </row>
    <row r="2148" spans="1:7" x14ac:dyDescent="0.25">
      <c r="A2148" s="4" t="s">
        <v>5142</v>
      </c>
      <c r="B2148" t="s">
        <v>5143</v>
      </c>
      <c r="C2148">
        <v>14</v>
      </c>
      <c r="D2148" t="s">
        <v>242</v>
      </c>
      <c r="E2148">
        <v>1</v>
      </c>
      <c r="F2148">
        <v>1.5849625007211601</v>
      </c>
      <c r="G2148" t="s">
        <v>14</v>
      </c>
    </row>
    <row r="2149" spans="1:7" x14ac:dyDescent="0.25">
      <c r="A2149" s="4" t="s">
        <v>5583</v>
      </c>
      <c r="B2149" t="s">
        <v>5584</v>
      </c>
      <c r="C2149">
        <v>53</v>
      </c>
      <c r="D2149" t="s">
        <v>242</v>
      </c>
      <c r="E2149">
        <v>1</v>
      </c>
      <c r="F2149">
        <v>1.5849625007211601</v>
      </c>
      <c r="G2149" t="s">
        <v>14</v>
      </c>
    </row>
    <row r="2150" spans="1:7" x14ac:dyDescent="0.25">
      <c r="A2150" s="4" t="s">
        <v>5496</v>
      </c>
      <c r="B2150" t="s">
        <v>5497</v>
      </c>
      <c r="C2150">
        <v>46</v>
      </c>
      <c r="D2150" t="s">
        <v>242</v>
      </c>
      <c r="E2150">
        <v>1</v>
      </c>
      <c r="F2150">
        <v>1.5849625007211601</v>
      </c>
      <c r="G2150" t="s">
        <v>14</v>
      </c>
    </row>
    <row r="2151" spans="1:7" x14ac:dyDescent="0.25">
      <c r="A2151" s="4" t="s">
        <v>5739</v>
      </c>
      <c r="B2151" t="s">
        <v>5740</v>
      </c>
      <c r="C2151">
        <v>65</v>
      </c>
      <c r="D2151" t="s">
        <v>242</v>
      </c>
      <c r="E2151">
        <v>1</v>
      </c>
      <c r="F2151">
        <v>1.5849625007211601</v>
      </c>
      <c r="G2151" t="s">
        <v>14</v>
      </c>
    </row>
    <row r="2152" spans="1:7" x14ac:dyDescent="0.25">
      <c r="A2152" s="4" t="s">
        <v>573</v>
      </c>
      <c r="B2152" t="s">
        <v>574</v>
      </c>
      <c r="C2152">
        <v>62</v>
      </c>
      <c r="D2152" t="s">
        <v>242</v>
      </c>
      <c r="E2152">
        <v>2</v>
      </c>
      <c r="F2152">
        <v>4</v>
      </c>
      <c r="G2152" t="s">
        <v>14</v>
      </c>
    </row>
    <row r="2153" spans="1:7" x14ac:dyDescent="0.25">
      <c r="A2153" s="4" t="s">
        <v>5856</v>
      </c>
      <c r="B2153" t="s">
        <v>5857</v>
      </c>
      <c r="C2153">
        <v>73</v>
      </c>
      <c r="D2153" t="s">
        <v>242</v>
      </c>
      <c r="E2153">
        <v>1</v>
      </c>
      <c r="F2153">
        <v>1.5849625007211601</v>
      </c>
      <c r="G2153" t="s">
        <v>14</v>
      </c>
    </row>
    <row r="2154" spans="1:7" x14ac:dyDescent="0.25">
      <c r="A2154" s="4" t="s">
        <v>6254</v>
      </c>
      <c r="B2154" t="s">
        <v>2827</v>
      </c>
      <c r="C2154">
        <v>12</v>
      </c>
      <c r="D2154" t="s">
        <v>242</v>
      </c>
      <c r="E2154">
        <v>1</v>
      </c>
      <c r="F2154">
        <v>2</v>
      </c>
      <c r="G2154" t="s">
        <v>14</v>
      </c>
    </row>
    <row r="2155" spans="1:7" x14ac:dyDescent="0.25">
      <c r="A2155" s="4" t="s">
        <v>5877</v>
      </c>
      <c r="B2155" t="s">
        <v>5878</v>
      </c>
      <c r="C2155">
        <v>74</v>
      </c>
      <c r="D2155" t="s">
        <v>242</v>
      </c>
      <c r="E2155">
        <v>1</v>
      </c>
      <c r="F2155">
        <v>1.5849625007211601</v>
      </c>
      <c r="G2155" t="s">
        <v>14</v>
      </c>
    </row>
    <row r="2156" spans="1:7" x14ac:dyDescent="0.25">
      <c r="A2156" s="4" t="s">
        <v>5858</v>
      </c>
      <c r="B2156" t="s">
        <v>5859</v>
      </c>
      <c r="C2156">
        <v>73</v>
      </c>
      <c r="D2156" t="s">
        <v>242</v>
      </c>
      <c r="E2156">
        <v>2</v>
      </c>
      <c r="F2156">
        <v>3.1699250014423099</v>
      </c>
      <c r="G2156" t="s">
        <v>14</v>
      </c>
    </row>
    <row r="2157" spans="1:7" x14ac:dyDescent="0.25">
      <c r="A2157" s="4" t="s">
        <v>607</v>
      </c>
      <c r="B2157" t="s">
        <v>608</v>
      </c>
      <c r="C2157">
        <v>73</v>
      </c>
      <c r="D2157" t="s">
        <v>242</v>
      </c>
      <c r="E2157">
        <v>4</v>
      </c>
      <c r="F2157">
        <v>8</v>
      </c>
      <c r="G2157" t="s">
        <v>14</v>
      </c>
    </row>
    <row r="2158" spans="1:7" x14ac:dyDescent="0.25">
      <c r="A2158" s="4" t="s">
        <v>6284</v>
      </c>
      <c r="B2158" t="s">
        <v>2933</v>
      </c>
      <c r="C2158">
        <v>38</v>
      </c>
      <c r="D2158" t="s">
        <v>242</v>
      </c>
      <c r="E2158">
        <v>1</v>
      </c>
      <c r="F2158">
        <v>2</v>
      </c>
      <c r="G2158" t="s">
        <v>14</v>
      </c>
    </row>
    <row r="2159" spans="1:7" x14ac:dyDescent="0.25">
      <c r="A2159" s="4" t="s">
        <v>6305</v>
      </c>
      <c r="B2159" t="s">
        <v>2994</v>
      </c>
      <c r="C2159">
        <v>5</v>
      </c>
      <c r="D2159" t="s">
        <v>242</v>
      </c>
      <c r="E2159">
        <v>2</v>
      </c>
      <c r="F2159">
        <v>4</v>
      </c>
      <c r="G2159" t="s">
        <v>14</v>
      </c>
    </row>
    <row r="2160" spans="1:7" x14ac:dyDescent="0.25">
      <c r="A2160" s="4" t="s">
        <v>5879</v>
      </c>
      <c r="B2160" t="s">
        <v>5880</v>
      </c>
      <c r="C2160">
        <v>74</v>
      </c>
      <c r="D2160" t="s">
        <v>242</v>
      </c>
      <c r="E2160">
        <v>2</v>
      </c>
      <c r="F2160">
        <v>3.1699250014423099</v>
      </c>
      <c r="G2160" t="s">
        <v>14</v>
      </c>
    </row>
    <row r="2161" spans="1:7" x14ac:dyDescent="0.25">
      <c r="A2161" s="4" t="s">
        <v>6341</v>
      </c>
      <c r="B2161" t="s">
        <v>3117</v>
      </c>
      <c r="C2161">
        <v>74</v>
      </c>
      <c r="D2161" t="s">
        <v>242</v>
      </c>
      <c r="E2161">
        <v>1</v>
      </c>
      <c r="F2161">
        <v>2</v>
      </c>
      <c r="G2161" t="s">
        <v>14</v>
      </c>
    </row>
    <row r="2162" spans="1:7" x14ac:dyDescent="0.25">
      <c r="A2162" s="4" t="s">
        <v>5887</v>
      </c>
      <c r="B2162" t="s">
        <v>5888</v>
      </c>
      <c r="C2162">
        <v>75</v>
      </c>
      <c r="D2162" t="s">
        <v>242</v>
      </c>
      <c r="E2162">
        <v>1</v>
      </c>
      <c r="F2162">
        <v>1.5849625007211601</v>
      </c>
      <c r="G2162" t="s">
        <v>14</v>
      </c>
    </row>
    <row r="2163" spans="1:7" x14ac:dyDescent="0.25">
      <c r="A2163" s="4" t="s">
        <v>535</v>
      </c>
      <c r="B2163" t="s">
        <v>536</v>
      </c>
      <c r="C2163">
        <v>53</v>
      </c>
      <c r="D2163" t="s">
        <v>242</v>
      </c>
      <c r="E2163">
        <v>3</v>
      </c>
      <c r="F2163">
        <v>4.75488750216347</v>
      </c>
      <c r="G2163" t="s">
        <v>14</v>
      </c>
    </row>
    <row r="2164" spans="1:7" x14ac:dyDescent="0.25">
      <c r="A2164" s="4" t="s">
        <v>6304</v>
      </c>
      <c r="B2164" t="s">
        <v>2993</v>
      </c>
      <c r="C2164">
        <v>53</v>
      </c>
      <c r="D2164" t="s">
        <v>242</v>
      </c>
      <c r="E2164">
        <v>2</v>
      </c>
      <c r="F2164">
        <v>4</v>
      </c>
      <c r="G2164" t="s">
        <v>14</v>
      </c>
    </row>
    <row r="2165" spans="1:7" x14ac:dyDescent="0.25">
      <c r="A2165" s="4" t="s">
        <v>6076</v>
      </c>
      <c r="B2165" t="s">
        <v>6077</v>
      </c>
      <c r="C2165">
        <v>30</v>
      </c>
      <c r="D2165" t="s">
        <v>242</v>
      </c>
      <c r="E2165">
        <v>1</v>
      </c>
      <c r="F2165">
        <v>1.5849625007211601</v>
      </c>
      <c r="G2165" t="s">
        <v>14</v>
      </c>
    </row>
    <row r="2166" spans="1:7" x14ac:dyDescent="0.25">
      <c r="A2166" s="4" t="s">
        <v>1758</v>
      </c>
      <c r="B2166" t="s">
        <v>1759</v>
      </c>
      <c r="C2166">
        <v>77</v>
      </c>
      <c r="D2166" t="s">
        <v>242</v>
      </c>
      <c r="E2166">
        <v>1</v>
      </c>
      <c r="F2166">
        <v>2</v>
      </c>
      <c r="G2166" t="s">
        <v>14</v>
      </c>
    </row>
    <row r="2167" spans="1:7" x14ac:dyDescent="0.25">
      <c r="A2167" s="4" t="s">
        <v>6157</v>
      </c>
      <c r="B2167" t="s">
        <v>6158</v>
      </c>
      <c r="C2167">
        <v>73</v>
      </c>
      <c r="D2167" t="s">
        <v>242</v>
      </c>
      <c r="E2167">
        <v>1</v>
      </c>
      <c r="F2167">
        <v>1.5849625007211601</v>
      </c>
      <c r="G2167" t="s">
        <v>14</v>
      </c>
    </row>
    <row r="2168" spans="1:7" x14ac:dyDescent="0.25">
      <c r="A2168" s="4" t="s">
        <v>6374</v>
      </c>
      <c r="B2168" t="s">
        <v>3189</v>
      </c>
      <c r="C2168">
        <v>73</v>
      </c>
      <c r="D2168" t="s">
        <v>242</v>
      </c>
      <c r="E2168">
        <v>1</v>
      </c>
      <c r="F2168">
        <v>2</v>
      </c>
      <c r="G2168" t="s">
        <v>14</v>
      </c>
    </row>
    <row r="2169" spans="1:7" x14ac:dyDescent="0.25">
      <c r="A2169" s="4" t="s">
        <v>1719</v>
      </c>
      <c r="B2169" t="s">
        <v>1720</v>
      </c>
      <c r="C2169">
        <v>12</v>
      </c>
      <c r="D2169" t="s">
        <v>242</v>
      </c>
      <c r="E2169">
        <v>1</v>
      </c>
      <c r="F2169">
        <v>2</v>
      </c>
      <c r="G2169" t="s">
        <v>14</v>
      </c>
    </row>
    <row r="2170" spans="1:7" x14ac:dyDescent="0.25">
      <c r="A2170" s="4" t="s">
        <v>6153</v>
      </c>
      <c r="B2170" t="s">
        <v>6154</v>
      </c>
      <c r="C2170">
        <v>72</v>
      </c>
      <c r="D2170" t="s">
        <v>242</v>
      </c>
      <c r="E2170">
        <v>1</v>
      </c>
      <c r="F2170">
        <v>1.5849625007211601</v>
      </c>
      <c r="G2170" t="s">
        <v>14</v>
      </c>
    </row>
    <row r="2171" spans="1:7" x14ac:dyDescent="0.25">
      <c r="A2171" s="4" t="s">
        <v>1760</v>
      </c>
      <c r="B2171" t="s">
        <v>1761</v>
      </c>
      <c r="C2171">
        <v>78</v>
      </c>
      <c r="D2171" t="s">
        <v>242</v>
      </c>
      <c r="E2171">
        <v>1</v>
      </c>
      <c r="F2171">
        <v>2</v>
      </c>
      <c r="G2171" t="s">
        <v>14</v>
      </c>
    </row>
    <row r="2172" spans="1:7" x14ac:dyDescent="0.25">
      <c r="A2172" s="4" t="s">
        <v>1762</v>
      </c>
      <c r="B2172" t="s">
        <v>1763</v>
      </c>
      <c r="C2172">
        <v>78</v>
      </c>
      <c r="D2172" t="s">
        <v>242</v>
      </c>
      <c r="E2172">
        <v>1</v>
      </c>
      <c r="F2172">
        <v>2</v>
      </c>
      <c r="G2172" t="s">
        <v>14</v>
      </c>
    </row>
    <row r="2173" spans="1:7" x14ac:dyDescent="0.25">
      <c r="A2173" s="4" t="s">
        <v>6056</v>
      </c>
      <c r="B2173" t="s">
        <v>6057</v>
      </c>
      <c r="C2173">
        <v>25</v>
      </c>
      <c r="D2173" t="s">
        <v>242</v>
      </c>
      <c r="E2173">
        <v>1</v>
      </c>
      <c r="F2173">
        <v>1.5849625007211601</v>
      </c>
      <c r="G2173" t="s">
        <v>14</v>
      </c>
    </row>
    <row r="2174" spans="1:7" x14ac:dyDescent="0.25">
      <c r="A2174" s="4" t="s">
        <v>1739</v>
      </c>
      <c r="B2174" t="s">
        <v>1740</v>
      </c>
      <c r="C2174">
        <v>43</v>
      </c>
      <c r="D2174" t="s">
        <v>242</v>
      </c>
      <c r="E2174">
        <v>1</v>
      </c>
      <c r="F2174">
        <v>2</v>
      </c>
      <c r="G2174" t="s">
        <v>14</v>
      </c>
    </row>
    <row r="2175" spans="1:7" x14ac:dyDescent="0.25">
      <c r="A2175" s="4" t="s">
        <v>1388</v>
      </c>
      <c r="B2175" t="s">
        <v>1389</v>
      </c>
      <c r="C2175">
        <v>6</v>
      </c>
      <c r="D2175" t="s">
        <v>242</v>
      </c>
      <c r="E2175">
        <v>62</v>
      </c>
      <c r="F2175">
        <v>62</v>
      </c>
      <c r="G2175" t="s">
        <v>14</v>
      </c>
    </row>
    <row r="2176" spans="1:7" x14ac:dyDescent="0.25">
      <c r="A2176" s="4" t="s">
        <v>3805</v>
      </c>
      <c r="B2176" t="s">
        <v>3806</v>
      </c>
      <c r="C2176">
        <v>67</v>
      </c>
      <c r="D2176" t="s">
        <v>242</v>
      </c>
      <c r="E2176">
        <v>1</v>
      </c>
      <c r="F2176">
        <v>1.5849625007211601</v>
      </c>
      <c r="G2176" t="s">
        <v>14</v>
      </c>
    </row>
    <row r="2177" spans="1:7" x14ac:dyDescent="0.25">
      <c r="A2177" s="4" t="s">
        <v>2631</v>
      </c>
      <c r="B2177" t="s">
        <v>2632</v>
      </c>
      <c r="C2177">
        <v>58</v>
      </c>
      <c r="D2177" t="s">
        <v>242</v>
      </c>
      <c r="E2177">
        <v>2</v>
      </c>
      <c r="F2177">
        <v>4</v>
      </c>
      <c r="G2177" t="s">
        <v>14</v>
      </c>
    </row>
    <row r="2178" spans="1:7" x14ac:dyDescent="0.25">
      <c r="A2178" s="4" t="s">
        <v>3634</v>
      </c>
      <c r="B2178" t="s">
        <v>3635</v>
      </c>
      <c r="C2178">
        <v>49</v>
      </c>
      <c r="D2178" t="s">
        <v>242</v>
      </c>
      <c r="E2178">
        <v>1</v>
      </c>
      <c r="F2178">
        <v>1.5849625007211601</v>
      </c>
      <c r="G2178" t="s">
        <v>14</v>
      </c>
    </row>
    <row r="2179" spans="1:7" x14ac:dyDescent="0.25">
      <c r="A2179" s="4" t="s">
        <v>267</v>
      </c>
      <c r="B2179" t="s">
        <v>268</v>
      </c>
      <c r="C2179">
        <v>14</v>
      </c>
      <c r="D2179" t="s">
        <v>242</v>
      </c>
      <c r="E2179">
        <v>7</v>
      </c>
      <c r="F2179">
        <v>11.0947375050481</v>
      </c>
      <c r="G2179" t="s">
        <v>14</v>
      </c>
    </row>
    <row r="2180" spans="1:7" x14ac:dyDescent="0.25">
      <c r="A2180" s="4" t="s">
        <v>6632</v>
      </c>
      <c r="B2180" t="s">
        <v>2193</v>
      </c>
      <c r="C2180">
        <v>80</v>
      </c>
      <c r="D2180" t="s">
        <v>242</v>
      </c>
      <c r="E2180">
        <v>1</v>
      </c>
      <c r="F2180">
        <v>2</v>
      </c>
      <c r="G2180" t="s">
        <v>14</v>
      </c>
    </row>
    <row r="2181" spans="1:7" x14ac:dyDescent="0.25">
      <c r="A2181" s="4" t="s">
        <v>6405</v>
      </c>
      <c r="B2181" t="s">
        <v>1808</v>
      </c>
      <c r="C2181">
        <v>12</v>
      </c>
      <c r="D2181" t="s">
        <v>242</v>
      </c>
      <c r="E2181">
        <v>1</v>
      </c>
      <c r="F2181">
        <v>2</v>
      </c>
      <c r="G2181" t="s">
        <v>14</v>
      </c>
    </row>
    <row r="2182" spans="1:7" x14ac:dyDescent="0.25">
      <c r="A2182" s="4" t="s">
        <v>620</v>
      </c>
      <c r="B2182" t="s">
        <v>621</v>
      </c>
      <c r="C2182">
        <v>7</v>
      </c>
      <c r="D2182" t="s">
        <v>242</v>
      </c>
      <c r="E2182">
        <v>7</v>
      </c>
      <c r="F2182">
        <v>14</v>
      </c>
      <c r="G2182" t="s">
        <v>14</v>
      </c>
    </row>
    <row r="2183" spans="1:7" x14ac:dyDescent="0.25">
      <c r="A2183" s="4" t="s">
        <v>6604</v>
      </c>
      <c r="B2183" t="s">
        <v>2152</v>
      </c>
      <c r="C2183">
        <v>71</v>
      </c>
      <c r="D2183" t="s">
        <v>242</v>
      </c>
      <c r="E2183">
        <v>3</v>
      </c>
      <c r="F2183">
        <v>6</v>
      </c>
      <c r="G2183" t="s">
        <v>14</v>
      </c>
    </row>
    <row r="2184" spans="1:7" x14ac:dyDescent="0.25">
      <c r="A2184" s="4" t="s">
        <v>6572</v>
      </c>
      <c r="B2184" t="s">
        <v>2102</v>
      </c>
      <c r="C2184">
        <v>65</v>
      </c>
      <c r="D2184" t="s">
        <v>242</v>
      </c>
      <c r="E2184">
        <v>1</v>
      </c>
      <c r="F2184">
        <v>2</v>
      </c>
      <c r="G2184" t="s">
        <v>14</v>
      </c>
    </row>
    <row r="2185" spans="1:7" x14ac:dyDescent="0.25">
      <c r="A2185" s="4" t="s">
        <v>675</v>
      </c>
      <c r="B2185" t="s">
        <v>676</v>
      </c>
      <c r="C2185">
        <v>67</v>
      </c>
      <c r="D2185" t="s">
        <v>242</v>
      </c>
      <c r="E2185">
        <v>1</v>
      </c>
      <c r="F2185">
        <v>2</v>
      </c>
      <c r="G2185" t="s">
        <v>14</v>
      </c>
    </row>
    <row r="2186" spans="1:7" x14ac:dyDescent="0.25">
      <c r="A2186" s="4" t="s">
        <v>2110</v>
      </c>
      <c r="B2186" t="s">
        <v>2111</v>
      </c>
      <c r="C2186">
        <v>66</v>
      </c>
      <c r="D2186" t="s">
        <v>242</v>
      </c>
      <c r="E2186">
        <v>1</v>
      </c>
      <c r="F2186">
        <v>2</v>
      </c>
      <c r="G2186" t="s">
        <v>14</v>
      </c>
    </row>
    <row r="2187" spans="1:7" x14ac:dyDescent="0.25">
      <c r="A2187" s="4" t="s">
        <v>299</v>
      </c>
      <c r="B2187" t="s">
        <v>301</v>
      </c>
      <c r="C2187">
        <v>18</v>
      </c>
      <c r="D2187" t="s">
        <v>242</v>
      </c>
      <c r="E2187">
        <v>6</v>
      </c>
      <c r="F2187">
        <v>9.50977500432694</v>
      </c>
      <c r="G2187" t="s">
        <v>14</v>
      </c>
    </row>
    <row r="2188" spans="1:7" x14ac:dyDescent="0.25">
      <c r="A2188" s="4" t="s">
        <v>4271</v>
      </c>
      <c r="B2188" t="s">
        <v>1390</v>
      </c>
      <c r="C2188">
        <v>5</v>
      </c>
      <c r="D2188" t="s">
        <v>242</v>
      </c>
      <c r="E2188">
        <v>54</v>
      </c>
      <c r="F2188">
        <v>54</v>
      </c>
      <c r="G2188" t="s">
        <v>14</v>
      </c>
    </row>
    <row r="2189" spans="1:7" x14ac:dyDescent="0.25">
      <c r="A2189" s="4" t="s">
        <v>417</v>
      </c>
      <c r="B2189" t="s">
        <v>418</v>
      </c>
      <c r="C2189">
        <v>61</v>
      </c>
      <c r="D2189" t="s">
        <v>242</v>
      </c>
      <c r="E2189">
        <v>3</v>
      </c>
      <c r="F2189">
        <v>4.75488750216347</v>
      </c>
      <c r="G2189" t="s">
        <v>14</v>
      </c>
    </row>
    <row r="2190" spans="1:7" x14ac:dyDescent="0.25">
      <c r="A2190" s="4" t="s">
        <v>4897</v>
      </c>
      <c r="B2190" t="s">
        <v>3484</v>
      </c>
      <c r="C2190">
        <v>31</v>
      </c>
      <c r="D2190" t="s">
        <v>242</v>
      </c>
      <c r="E2190">
        <v>1</v>
      </c>
      <c r="F2190">
        <v>1.5849625007211601</v>
      </c>
      <c r="G2190" t="s">
        <v>14</v>
      </c>
    </row>
    <row r="2191" spans="1:7" x14ac:dyDescent="0.25">
      <c r="A2191" s="4" t="s">
        <v>6389</v>
      </c>
      <c r="B2191" t="s">
        <v>1778</v>
      </c>
      <c r="C2191">
        <v>6</v>
      </c>
      <c r="D2191" t="s">
        <v>242</v>
      </c>
      <c r="E2191">
        <v>1</v>
      </c>
      <c r="F2191">
        <v>2</v>
      </c>
      <c r="G2191" t="s">
        <v>14</v>
      </c>
    </row>
    <row r="2192" spans="1:7" x14ac:dyDescent="0.25">
      <c r="A2192" s="4" t="s">
        <v>6705</v>
      </c>
      <c r="B2192" t="s">
        <v>2385</v>
      </c>
      <c r="C2192">
        <v>18</v>
      </c>
      <c r="D2192" t="s">
        <v>242</v>
      </c>
      <c r="E2192">
        <v>2</v>
      </c>
      <c r="F2192">
        <v>4</v>
      </c>
      <c r="G2192" t="s">
        <v>14</v>
      </c>
    </row>
    <row r="2193" spans="1:7" x14ac:dyDescent="0.25">
      <c r="A2193" s="4" t="s">
        <v>6575</v>
      </c>
      <c r="B2193" t="s">
        <v>2109</v>
      </c>
      <c r="C2193">
        <v>66</v>
      </c>
      <c r="D2193" t="s">
        <v>242</v>
      </c>
      <c r="E2193">
        <v>1</v>
      </c>
      <c r="F2193">
        <v>2</v>
      </c>
      <c r="G2193" t="s">
        <v>14</v>
      </c>
    </row>
    <row r="2194" spans="1:7" x14ac:dyDescent="0.25">
      <c r="A2194" s="4" t="s">
        <v>6353</v>
      </c>
      <c r="B2194" t="s">
        <v>3168</v>
      </c>
      <c r="C2194">
        <v>34</v>
      </c>
      <c r="D2194" t="s">
        <v>242</v>
      </c>
      <c r="E2194">
        <v>1</v>
      </c>
      <c r="F2194">
        <v>2</v>
      </c>
      <c r="G2194" t="s">
        <v>14</v>
      </c>
    </row>
    <row r="2195" spans="1:7" x14ac:dyDescent="0.25">
      <c r="A2195" s="4" t="s">
        <v>6086</v>
      </c>
      <c r="B2195" t="s">
        <v>6087</v>
      </c>
      <c r="C2195">
        <v>36</v>
      </c>
      <c r="D2195" t="s">
        <v>242</v>
      </c>
      <c r="E2195">
        <v>1</v>
      </c>
      <c r="F2195">
        <v>1.5849625007211601</v>
      </c>
      <c r="G2195" t="s">
        <v>14</v>
      </c>
    </row>
    <row r="2196" spans="1:7" x14ac:dyDescent="0.25">
      <c r="A2196" s="4" t="s">
        <v>4100</v>
      </c>
      <c r="B2196" t="s">
        <v>4297</v>
      </c>
      <c r="C2196">
        <v>6</v>
      </c>
      <c r="D2196" t="s">
        <v>242</v>
      </c>
      <c r="E2196">
        <v>4</v>
      </c>
      <c r="F2196">
        <v>3</v>
      </c>
      <c r="G2196" t="s">
        <v>14</v>
      </c>
    </row>
    <row r="2197" spans="1:7" x14ac:dyDescent="0.25">
      <c r="A2197" s="4" t="s">
        <v>2689</v>
      </c>
      <c r="B2197" t="s">
        <v>2690</v>
      </c>
      <c r="C2197">
        <v>64</v>
      </c>
      <c r="D2197" t="s">
        <v>242</v>
      </c>
      <c r="E2197">
        <v>2</v>
      </c>
      <c r="F2197">
        <v>4</v>
      </c>
      <c r="G2197" t="s">
        <v>14</v>
      </c>
    </row>
    <row r="2198" spans="1:7" x14ac:dyDescent="0.25">
      <c r="A2198" s="4" t="s">
        <v>6639</v>
      </c>
      <c r="B2198" t="s">
        <v>2204</v>
      </c>
      <c r="C2198">
        <v>7</v>
      </c>
      <c r="D2198" t="s">
        <v>242</v>
      </c>
      <c r="E2198">
        <v>1</v>
      </c>
      <c r="F2198">
        <v>2</v>
      </c>
      <c r="G2198" t="s">
        <v>14</v>
      </c>
    </row>
    <row r="2199" spans="1:7" x14ac:dyDescent="0.25">
      <c r="A2199" s="4" t="s">
        <v>6654</v>
      </c>
      <c r="B2199" t="s">
        <v>2227</v>
      </c>
      <c r="C2199">
        <v>29</v>
      </c>
      <c r="D2199" t="s">
        <v>242</v>
      </c>
      <c r="E2199">
        <v>1</v>
      </c>
      <c r="F2199">
        <v>2</v>
      </c>
      <c r="G2199" t="s">
        <v>14</v>
      </c>
    </row>
    <row r="2200" spans="1:7" x14ac:dyDescent="0.25">
      <c r="A2200" s="4" t="s">
        <v>6596</v>
      </c>
      <c r="B2200" t="s">
        <v>2136</v>
      </c>
      <c r="C2200">
        <v>70</v>
      </c>
      <c r="D2200" t="s">
        <v>242</v>
      </c>
      <c r="E2200">
        <v>1</v>
      </c>
      <c r="F2200">
        <v>2</v>
      </c>
      <c r="G2200" t="s">
        <v>14</v>
      </c>
    </row>
    <row r="2201" spans="1:7" x14ac:dyDescent="0.25">
      <c r="A2201" s="4" t="s">
        <v>4265</v>
      </c>
      <c r="B2201" t="s">
        <v>1391</v>
      </c>
      <c r="C2201">
        <v>5</v>
      </c>
      <c r="D2201" t="s">
        <v>242</v>
      </c>
      <c r="E2201">
        <v>8</v>
      </c>
      <c r="F2201">
        <v>7</v>
      </c>
      <c r="G2201" t="s">
        <v>14</v>
      </c>
    </row>
    <row r="2202" spans="1:7" x14ac:dyDescent="0.25">
      <c r="A2202" s="4" t="s">
        <v>2554</v>
      </c>
      <c r="B2202" t="s">
        <v>2555</v>
      </c>
      <c r="C2202">
        <v>49</v>
      </c>
      <c r="D2202" t="s">
        <v>242</v>
      </c>
      <c r="E2202">
        <v>2</v>
      </c>
      <c r="F2202">
        <v>4</v>
      </c>
      <c r="G2202" t="s">
        <v>14</v>
      </c>
    </row>
    <row r="2203" spans="1:7" x14ac:dyDescent="0.25">
      <c r="A2203" s="4" t="s">
        <v>1392</v>
      </c>
      <c r="B2203" t="s">
        <v>1393</v>
      </c>
      <c r="C2203">
        <v>59</v>
      </c>
      <c r="D2203" t="s">
        <v>242</v>
      </c>
      <c r="E2203">
        <v>1</v>
      </c>
      <c r="F2203">
        <v>1</v>
      </c>
      <c r="G2203" t="s">
        <v>14</v>
      </c>
    </row>
    <row r="2204" spans="1:7" x14ac:dyDescent="0.25">
      <c r="A2204" s="4" t="s">
        <v>4236</v>
      </c>
      <c r="B2204" t="s">
        <v>4712</v>
      </c>
      <c r="C2204">
        <v>54</v>
      </c>
      <c r="D2204" t="s">
        <v>242</v>
      </c>
      <c r="E2204">
        <v>1</v>
      </c>
      <c r="F2204">
        <v>1</v>
      </c>
      <c r="G2204" t="s">
        <v>14</v>
      </c>
    </row>
    <row r="2205" spans="1:7" x14ac:dyDescent="0.25">
      <c r="A2205" s="4" t="s">
        <v>2540</v>
      </c>
      <c r="B2205" t="s">
        <v>2541</v>
      </c>
      <c r="C2205">
        <v>48</v>
      </c>
      <c r="D2205" t="s">
        <v>242</v>
      </c>
      <c r="E2205">
        <v>2</v>
      </c>
      <c r="F2205">
        <v>4</v>
      </c>
      <c r="G2205" t="s">
        <v>14</v>
      </c>
    </row>
    <row r="2206" spans="1:7" x14ac:dyDescent="0.25">
      <c r="A2206" s="4" t="s">
        <v>1394</v>
      </c>
      <c r="B2206" t="s">
        <v>1395</v>
      </c>
      <c r="C2206">
        <v>29</v>
      </c>
      <c r="D2206" t="s">
        <v>242</v>
      </c>
      <c r="E2206">
        <v>2</v>
      </c>
      <c r="F2206">
        <v>1</v>
      </c>
      <c r="G2206" t="s">
        <v>14</v>
      </c>
    </row>
    <row r="2207" spans="1:7" x14ac:dyDescent="0.25">
      <c r="A2207" s="4" t="s">
        <v>3456</v>
      </c>
      <c r="B2207" t="s">
        <v>3457</v>
      </c>
      <c r="C2207">
        <v>29</v>
      </c>
      <c r="D2207" t="s">
        <v>242</v>
      </c>
      <c r="E2207">
        <v>1</v>
      </c>
      <c r="F2207">
        <v>1.5849625007211601</v>
      </c>
      <c r="G2207" t="s">
        <v>14</v>
      </c>
    </row>
    <row r="2208" spans="1:7" x14ac:dyDescent="0.25">
      <c r="A2208" s="4" t="s">
        <v>4210</v>
      </c>
      <c r="B2208" t="s">
        <v>4577</v>
      </c>
      <c r="C2208">
        <v>30</v>
      </c>
      <c r="D2208" t="s">
        <v>242</v>
      </c>
      <c r="E2208">
        <v>2</v>
      </c>
      <c r="F2208">
        <v>2</v>
      </c>
      <c r="G2208" t="s">
        <v>14</v>
      </c>
    </row>
    <row r="2209" spans="1:7" x14ac:dyDescent="0.25">
      <c r="A2209" s="4" t="s">
        <v>1396</v>
      </c>
      <c r="B2209" t="s">
        <v>1397</v>
      </c>
      <c r="C2209">
        <v>13</v>
      </c>
      <c r="D2209" t="s">
        <v>242</v>
      </c>
      <c r="E2209">
        <v>53</v>
      </c>
      <c r="F2209">
        <v>53</v>
      </c>
      <c r="G2209" t="s">
        <v>14</v>
      </c>
    </row>
    <row r="2210" spans="1:7" x14ac:dyDescent="0.25">
      <c r="A2210" s="4" t="s">
        <v>2023</v>
      </c>
      <c r="B2210" t="s">
        <v>2024</v>
      </c>
      <c r="C2210">
        <v>54</v>
      </c>
      <c r="D2210" t="s">
        <v>242</v>
      </c>
      <c r="E2210">
        <v>1</v>
      </c>
      <c r="F2210">
        <v>2</v>
      </c>
      <c r="G2210" t="s">
        <v>14</v>
      </c>
    </row>
    <row r="2211" spans="1:7" x14ac:dyDescent="0.25">
      <c r="A2211" s="4" t="s">
        <v>3301</v>
      </c>
      <c r="B2211" t="s">
        <v>3302</v>
      </c>
      <c r="C2211">
        <v>13</v>
      </c>
      <c r="D2211" t="s">
        <v>242</v>
      </c>
      <c r="E2211">
        <v>1</v>
      </c>
      <c r="F2211">
        <v>1.5849625007211601</v>
      </c>
      <c r="G2211" t="s">
        <v>14</v>
      </c>
    </row>
    <row r="2212" spans="1:7" x14ac:dyDescent="0.25">
      <c r="A2212" s="4" t="s">
        <v>1398</v>
      </c>
      <c r="B2212" t="s">
        <v>1399</v>
      </c>
      <c r="C2212">
        <v>30</v>
      </c>
      <c r="D2212" t="s">
        <v>242</v>
      </c>
      <c r="E2212">
        <v>24</v>
      </c>
      <c r="F2212">
        <v>38.039100017307803</v>
      </c>
      <c r="G2212" t="s">
        <v>14</v>
      </c>
    </row>
    <row r="2213" spans="1:7" x14ac:dyDescent="0.25">
      <c r="A2213" s="4" t="s">
        <v>1401</v>
      </c>
      <c r="B2213" t="s">
        <v>1402</v>
      </c>
      <c r="C2213">
        <v>49</v>
      </c>
      <c r="D2213" t="s">
        <v>242</v>
      </c>
      <c r="E2213">
        <v>6</v>
      </c>
      <c r="F2213">
        <v>9.50977500432694</v>
      </c>
      <c r="G2213" t="s">
        <v>14</v>
      </c>
    </row>
    <row r="2214" spans="1:7" x14ac:dyDescent="0.25">
      <c r="A2214" s="4" t="s">
        <v>1404</v>
      </c>
      <c r="B2214" t="s">
        <v>1405</v>
      </c>
      <c r="C2214">
        <v>13</v>
      </c>
      <c r="D2214" t="s">
        <v>242</v>
      </c>
      <c r="E2214">
        <v>1</v>
      </c>
      <c r="F2214">
        <v>1.5849625007211601</v>
      </c>
      <c r="G2214" t="s">
        <v>14</v>
      </c>
    </row>
    <row r="2215" spans="1:7" x14ac:dyDescent="0.25">
      <c r="A2215" s="4" t="s">
        <v>2020</v>
      </c>
      <c r="B2215" t="s">
        <v>2021</v>
      </c>
      <c r="C2215">
        <v>54</v>
      </c>
      <c r="D2215" t="s">
        <v>242</v>
      </c>
      <c r="E2215">
        <v>1</v>
      </c>
      <c r="F2215">
        <v>2</v>
      </c>
      <c r="G2215" t="s">
        <v>14</v>
      </c>
    </row>
    <row r="2216" spans="1:7" x14ac:dyDescent="0.25">
      <c r="A2216" s="4" t="s">
        <v>3979</v>
      </c>
      <c r="B2216" t="s">
        <v>5855</v>
      </c>
      <c r="C2216">
        <v>73</v>
      </c>
      <c r="D2216" t="s">
        <v>242</v>
      </c>
      <c r="E2216">
        <v>1</v>
      </c>
      <c r="F2216">
        <v>1.5849625007211601</v>
      </c>
      <c r="G2216" t="s">
        <v>14</v>
      </c>
    </row>
    <row r="2217" spans="1:7" x14ac:dyDescent="0.25">
      <c r="A2217" s="4" t="s">
        <v>1675</v>
      </c>
      <c r="B2217" t="s">
        <v>1676</v>
      </c>
      <c r="C2217">
        <v>69</v>
      </c>
      <c r="D2217" t="s">
        <v>242</v>
      </c>
      <c r="E2217">
        <v>1</v>
      </c>
      <c r="F2217">
        <v>2</v>
      </c>
      <c r="G2217" t="s">
        <v>14</v>
      </c>
    </row>
    <row r="2218" spans="1:7" x14ac:dyDescent="0.25">
      <c r="A2218" s="4" t="s">
        <v>5847</v>
      </c>
      <c r="B2218" t="s">
        <v>5848</v>
      </c>
      <c r="C2218">
        <v>73</v>
      </c>
      <c r="D2218" t="s">
        <v>242</v>
      </c>
      <c r="E2218">
        <v>1</v>
      </c>
      <c r="F2218">
        <v>1.5849625007211601</v>
      </c>
      <c r="G2218" t="s">
        <v>14</v>
      </c>
    </row>
    <row r="2219" spans="1:7" x14ac:dyDescent="0.25">
      <c r="A2219" s="4" t="s">
        <v>3986</v>
      </c>
      <c r="B2219" t="s">
        <v>5855</v>
      </c>
      <c r="C2219">
        <v>73</v>
      </c>
      <c r="D2219" t="s">
        <v>242</v>
      </c>
      <c r="E2219">
        <v>1</v>
      </c>
      <c r="F2219">
        <v>1.5849625007211601</v>
      </c>
      <c r="G2219" t="s">
        <v>14</v>
      </c>
    </row>
    <row r="2220" spans="1:7" x14ac:dyDescent="0.25">
      <c r="A2220" s="4" t="s">
        <v>1751</v>
      </c>
      <c r="B2220" t="s">
        <v>1676</v>
      </c>
      <c r="C2220">
        <v>69</v>
      </c>
      <c r="D2220" t="s">
        <v>242</v>
      </c>
      <c r="E2220">
        <v>1</v>
      </c>
      <c r="F2220">
        <v>2</v>
      </c>
      <c r="G2220" t="s">
        <v>14</v>
      </c>
    </row>
    <row r="2221" spans="1:7" x14ac:dyDescent="0.25">
      <c r="A2221" s="4" t="s">
        <v>6156</v>
      </c>
      <c r="B2221" t="s">
        <v>5848</v>
      </c>
      <c r="C2221">
        <v>73</v>
      </c>
      <c r="D2221" t="s">
        <v>242</v>
      </c>
      <c r="E2221">
        <v>1</v>
      </c>
      <c r="F2221">
        <v>1.5849625007211601</v>
      </c>
      <c r="G2221" t="s">
        <v>14</v>
      </c>
    </row>
    <row r="2222" spans="1:7" x14ac:dyDescent="0.25">
      <c r="A2222" s="4" t="s">
        <v>3601</v>
      </c>
      <c r="B2222" t="s">
        <v>3602</v>
      </c>
      <c r="C2222">
        <v>44</v>
      </c>
      <c r="D2222" t="s">
        <v>242</v>
      </c>
      <c r="E2222">
        <v>2</v>
      </c>
      <c r="F2222">
        <v>3.1699250014423099</v>
      </c>
      <c r="G2222" t="s">
        <v>14</v>
      </c>
    </row>
    <row r="2223" spans="1:7" x14ac:dyDescent="0.25">
      <c r="A2223" s="4" t="s">
        <v>6692</v>
      </c>
      <c r="B2223" t="s">
        <v>2278</v>
      </c>
      <c r="C2223">
        <v>80</v>
      </c>
      <c r="D2223" t="s">
        <v>242</v>
      </c>
      <c r="E2223">
        <v>1</v>
      </c>
      <c r="F2223">
        <v>2</v>
      </c>
      <c r="G2223" t="s">
        <v>14</v>
      </c>
    </row>
    <row r="2224" spans="1:7" x14ac:dyDescent="0.25">
      <c r="A2224" s="4" t="s">
        <v>6576</v>
      </c>
      <c r="B2224" t="s">
        <v>2112</v>
      </c>
      <c r="C2224">
        <v>66</v>
      </c>
      <c r="D2224" t="s">
        <v>242</v>
      </c>
      <c r="E2224">
        <v>2</v>
      </c>
      <c r="F2224">
        <v>4</v>
      </c>
      <c r="G2224" t="s">
        <v>14</v>
      </c>
    </row>
    <row r="2225" spans="1:7" x14ac:dyDescent="0.25">
      <c r="A2225" s="4" t="s">
        <v>6244</v>
      </c>
      <c r="B2225" t="s">
        <v>1757</v>
      </c>
      <c r="C2225">
        <v>73</v>
      </c>
      <c r="D2225" t="s">
        <v>242</v>
      </c>
      <c r="E2225">
        <v>1</v>
      </c>
      <c r="F2225">
        <v>2</v>
      </c>
      <c r="G2225" t="s">
        <v>14</v>
      </c>
    </row>
    <row r="2226" spans="1:7" x14ac:dyDescent="0.25">
      <c r="A2226" s="4" t="s">
        <v>560</v>
      </c>
      <c r="B2226" t="s">
        <v>561</v>
      </c>
      <c r="C2226">
        <v>13</v>
      </c>
      <c r="D2226" t="s">
        <v>242</v>
      </c>
      <c r="E2226">
        <v>2</v>
      </c>
      <c r="F2226">
        <v>3.1699250014423099</v>
      </c>
      <c r="G2226" t="s">
        <v>14</v>
      </c>
    </row>
    <row r="2227" spans="1:7" x14ac:dyDescent="0.25">
      <c r="A2227" s="4" t="s">
        <v>6037</v>
      </c>
      <c r="B2227" t="s">
        <v>6038</v>
      </c>
      <c r="C2227">
        <v>20</v>
      </c>
      <c r="D2227" t="s">
        <v>242</v>
      </c>
      <c r="E2227">
        <v>1</v>
      </c>
      <c r="F2227">
        <v>1.5849625007211601</v>
      </c>
      <c r="G2227" t="s">
        <v>14</v>
      </c>
    </row>
    <row r="2228" spans="1:7" x14ac:dyDescent="0.25">
      <c r="A2228" s="4" t="s">
        <v>6376</v>
      </c>
      <c r="B2228" t="s">
        <v>3190</v>
      </c>
      <c r="C2228">
        <v>74</v>
      </c>
      <c r="D2228" t="s">
        <v>242</v>
      </c>
      <c r="E2228">
        <v>1</v>
      </c>
      <c r="F2228">
        <v>2</v>
      </c>
      <c r="G2228" t="s">
        <v>14</v>
      </c>
    </row>
    <row r="2229" spans="1:7" x14ac:dyDescent="0.25">
      <c r="A2229" s="4" t="s">
        <v>1725</v>
      </c>
      <c r="B2229" t="s">
        <v>1726</v>
      </c>
      <c r="C2229">
        <v>20</v>
      </c>
      <c r="D2229" t="s">
        <v>242</v>
      </c>
      <c r="E2229">
        <v>1</v>
      </c>
      <c r="F2229">
        <v>2</v>
      </c>
      <c r="G2229" t="s">
        <v>14</v>
      </c>
    </row>
    <row r="2230" spans="1:7" x14ac:dyDescent="0.25">
      <c r="A2230" s="4" t="s">
        <v>4218</v>
      </c>
      <c r="B2230" t="s">
        <v>4696</v>
      </c>
      <c r="C2230">
        <v>51</v>
      </c>
      <c r="D2230" t="s">
        <v>242</v>
      </c>
      <c r="E2230">
        <v>2</v>
      </c>
      <c r="F2230">
        <v>1</v>
      </c>
      <c r="G2230" t="s">
        <v>14</v>
      </c>
    </row>
    <row r="2231" spans="1:7" x14ac:dyDescent="0.25">
      <c r="A2231" s="4" t="s">
        <v>3655</v>
      </c>
      <c r="B2231" t="s">
        <v>3656</v>
      </c>
      <c r="C2231">
        <v>51</v>
      </c>
      <c r="D2231" t="s">
        <v>242</v>
      </c>
      <c r="E2231">
        <v>1</v>
      </c>
      <c r="F2231">
        <v>1.5849625007211601</v>
      </c>
      <c r="G2231" t="s">
        <v>14</v>
      </c>
    </row>
    <row r="2232" spans="1:7" x14ac:dyDescent="0.25">
      <c r="A2232" s="4" t="s">
        <v>2764</v>
      </c>
      <c r="B2232" t="s">
        <v>2765</v>
      </c>
      <c r="C2232">
        <v>76</v>
      </c>
      <c r="D2232" t="s">
        <v>242</v>
      </c>
      <c r="E2232">
        <v>2</v>
      </c>
      <c r="F2232">
        <v>4</v>
      </c>
      <c r="G2232" t="s">
        <v>14</v>
      </c>
    </row>
    <row r="2233" spans="1:7" x14ac:dyDescent="0.25">
      <c r="A2233" s="4" t="s">
        <v>3312</v>
      </c>
      <c r="B2233" t="s">
        <v>3313</v>
      </c>
      <c r="C2233">
        <v>13</v>
      </c>
      <c r="D2233" t="s">
        <v>242</v>
      </c>
      <c r="E2233">
        <v>1</v>
      </c>
      <c r="F2233">
        <v>1.5849625007211601</v>
      </c>
      <c r="G2233" t="s">
        <v>14</v>
      </c>
    </row>
    <row r="2234" spans="1:7" x14ac:dyDescent="0.25">
      <c r="A2234" s="4" t="s">
        <v>4962</v>
      </c>
      <c r="B2234" t="s">
        <v>4963</v>
      </c>
      <c r="C2234">
        <v>56</v>
      </c>
      <c r="D2234" t="s">
        <v>242</v>
      </c>
      <c r="E2234">
        <v>1</v>
      </c>
      <c r="F2234">
        <v>1.5849625007211601</v>
      </c>
      <c r="G2234" t="s">
        <v>14</v>
      </c>
    </row>
    <row r="2235" spans="1:7" x14ac:dyDescent="0.25">
      <c r="A2235" s="4" t="s">
        <v>4724</v>
      </c>
      <c r="B2235" t="s">
        <v>4725</v>
      </c>
      <c r="C2235">
        <v>58</v>
      </c>
      <c r="D2235" t="s">
        <v>242</v>
      </c>
      <c r="E2235">
        <v>3</v>
      </c>
      <c r="F2235">
        <v>2</v>
      </c>
      <c r="G2235" t="s">
        <v>14</v>
      </c>
    </row>
    <row r="2236" spans="1:7" x14ac:dyDescent="0.25">
      <c r="A2236" s="4" t="s">
        <v>1406</v>
      </c>
      <c r="B2236" t="s">
        <v>1407</v>
      </c>
      <c r="C2236">
        <v>29</v>
      </c>
      <c r="D2236" t="s">
        <v>242</v>
      </c>
      <c r="E2236">
        <v>3</v>
      </c>
      <c r="F2236">
        <v>3</v>
      </c>
      <c r="G2236" t="s">
        <v>14</v>
      </c>
    </row>
    <row r="2237" spans="1:7" x14ac:dyDescent="0.25">
      <c r="A2237" s="4" t="s">
        <v>3458</v>
      </c>
      <c r="B2237" t="s">
        <v>3459</v>
      </c>
      <c r="C2237">
        <v>29</v>
      </c>
      <c r="D2237" t="s">
        <v>242</v>
      </c>
      <c r="E2237">
        <v>1</v>
      </c>
      <c r="F2237">
        <v>1.5849625007211601</v>
      </c>
      <c r="G2237" t="s">
        <v>14</v>
      </c>
    </row>
    <row r="2238" spans="1:7" x14ac:dyDescent="0.25">
      <c r="A2238" s="4" t="s">
        <v>4217</v>
      </c>
      <c r="B2238" t="s">
        <v>4676</v>
      </c>
      <c r="C2238">
        <v>47</v>
      </c>
      <c r="D2238" t="s">
        <v>242</v>
      </c>
      <c r="E2238">
        <v>2</v>
      </c>
      <c r="F2238">
        <v>2</v>
      </c>
      <c r="G2238" t="s">
        <v>14</v>
      </c>
    </row>
    <row r="2239" spans="1:7" x14ac:dyDescent="0.25">
      <c r="A2239" s="4" t="s">
        <v>3628</v>
      </c>
      <c r="B2239" t="s">
        <v>3629</v>
      </c>
      <c r="C2239">
        <v>48</v>
      </c>
      <c r="D2239" t="s">
        <v>242</v>
      </c>
      <c r="E2239">
        <v>1</v>
      </c>
      <c r="F2239">
        <v>1.5849625007211601</v>
      </c>
      <c r="G2239" t="s">
        <v>14</v>
      </c>
    </row>
    <row r="2240" spans="1:7" x14ac:dyDescent="0.25">
      <c r="A2240" s="4" t="s">
        <v>3929</v>
      </c>
      <c r="B2240" t="s">
        <v>3930</v>
      </c>
      <c r="C2240">
        <v>79</v>
      </c>
      <c r="D2240" t="s">
        <v>242</v>
      </c>
      <c r="E2240">
        <v>1</v>
      </c>
      <c r="F2240">
        <v>1.5849625007211601</v>
      </c>
      <c r="G2240" t="s">
        <v>14</v>
      </c>
    </row>
    <row r="2241" spans="1:7" x14ac:dyDescent="0.25">
      <c r="A2241" s="4" t="s">
        <v>3927</v>
      </c>
      <c r="B2241" t="s">
        <v>3928</v>
      </c>
      <c r="C2241">
        <v>79</v>
      </c>
      <c r="D2241" t="s">
        <v>242</v>
      </c>
      <c r="E2241">
        <v>1</v>
      </c>
      <c r="F2241">
        <v>1.5849625007211601</v>
      </c>
      <c r="G2241" t="s">
        <v>14</v>
      </c>
    </row>
    <row r="2242" spans="1:7" x14ac:dyDescent="0.25">
      <c r="A2242" s="4" t="s">
        <v>6591</v>
      </c>
      <c r="B2242" t="s">
        <v>2133</v>
      </c>
      <c r="C2242">
        <v>69</v>
      </c>
      <c r="D2242" t="s">
        <v>242</v>
      </c>
      <c r="E2242">
        <v>2</v>
      </c>
      <c r="F2242">
        <v>4</v>
      </c>
      <c r="G2242" t="s">
        <v>14</v>
      </c>
    </row>
    <row r="2243" spans="1:7" x14ac:dyDescent="0.25">
      <c r="A2243" s="4" t="s">
        <v>6565</v>
      </c>
      <c r="B2243" t="s">
        <v>2081</v>
      </c>
      <c r="C2243">
        <v>63</v>
      </c>
      <c r="D2243" t="s">
        <v>242</v>
      </c>
      <c r="E2243">
        <v>1</v>
      </c>
      <c r="F2243">
        <v>2</v>
      </c>
      <c r="G2243" t="s">
        <v>14</v>
      </c>
    </row>
    <row r="2244" spans="1:7" x14ac:dyDescent="0.25">
      <c r="A2244" s="4" t="s">
        <v>6499</v>
      </c>
      <c r="B2244" t="s">
        <v>1964</v>
      </c>
      <c r="C2244">
        <v>43</v>
      </c>
      <c r="D2244" t="s">
        <v>242</v>
      </c>
      <c r="E2244">
        <v>1</v>
      </c>
      <c r="F2244">
        <v>2</v>
      </c>
      <c r="G2244" t="s">
        <v>14</v>
      </c>
    </row>
    <row r="2245" spans="1:7" x14ac:dyDescent="0.25">
      <c r="A2245" s="4" t="s">
        <v>6681</v>
      </c>
      <c r="B2245" t="s">
        <v>2264</v>
      </c>
      <c r="C2245">
        <v>69</v>
      </c>
      <c r="D2245" t="s">
        <v>242</v>
      </c>
      <c r="E2245">
        <v>1</v>
      </c>
      <c r="F2245">
        <v>2</v>
      </c>
      <c r="G2245" t="s">
        <v>14</v>
      </c>
    </row>
    <row r="2246" spans="1:7" x14ac:dyDescent="0.25">
      <c r="A2246" s="4" t="s">
        <v>6571</v>
      </c>
      <c r="B2246" t="s">
        <v>2099</v>
      </c>
      <c r="C2246">
        <v>65</v>
      </c>
      <c r="D2246" t="s">
        <v>242</v>
      </c>
      <c r="E2246">
        <v>1</v>
      </c>
      <c r="F2246">
        <v>2</v>
      </c>
      <c r="G2246" t="s">
        <v>14</v>
      </c>
    </row>
    <row r="2247" spans="1:7" x14ac:dyDescent="0.25">
      <c r="A2247" s="4" t="s">
        <v>1408</v>
      </c>
      <c r="B2247" t="s">
        <v>1409</v>
      </c>
      <c r="C2247">
        <v>10</v>
      </c>
      <c r="D2247" t="s">
        <v>242</v>
      </c>
      <c r="E2247">
        <v>21</v>
      </c>
      <c r="F2247">
        <v>21</v>
      </c>
      <c r="G2247" t="s">
        <v>14</v>
      </c>
    </row>
    <row r="2248" spans="1:7" x14ac:dyDescent="0.25">
      <c r="A2248" s="4" t="s">
        <v>3681</v>
      </c>
      <c r="B2248" t="s">
        <v>3682</v>
      </c>
      <c r="C2248">
        <v>53</v>
      </c>
      <c r="D2248" t="s">
        <v>242</v>
      </c>
      <c r="E2248">
        <v>1</v>
      </c>
      <c r="F2248">
        <v>1.5849625007211601</v>
      </c>
      <c r="G2248" t="s">
        <v>14</v>
      </c>
    </row>
    <row r="2249" spans="1:7" x14ac:dyDescent="0.25">
      <c r="A2249" s="4" t="s">
        <v>2605</v>
      </c>
      <c r="B2249" t="s">
        <v>2606</v>
      </c>
      <c r="C2249">
        <v>55</v>
      </c>
      <c r="D2249" t="s">
        <v>242</v>
      </c>
      <c r="E2249">
        <v>2</v>
      </c>
      <c r="F2249">
        <v>4</v>
      </c>
      <c r="G2249" t="s">
        <v>14</v>
      </c>
    </row>
    <row r="2250" spans="1:7" x14ac:dyDescent="0.25">
      <c r="A2250" s="4" t="s">
        <v>3800</v>
      </c>
      <c r="B2250" t="s">
        <v>3801</v>
      </c>
      <c r="C2250">
        <v>66</v>
      </c>
      <c r="D2250" t="s">
        <v>242</v>
      </c>
      <c r="E2250">
        <v>1</v>
      </c>
      <c r="F2250">
        <v>1.5849625007211601</v>
      </c>
      <c r="G2250" t="s">
        <v>14</v>
      </c>
    </row>
    <row r="2251" spans="1:7" x14ac:dyDescent="0.25">
      <c r="A2251" s="4" t="s">
        <v>3534</v>
      </c>
      <c r="B2251" t="s">
        <v>3535</v>
      </c>
      <c r="C2251">
        <v>37</v>
      </c>
      <c r="D2251" t="s">
        <v>242</v>
      </c>
      <c r="E2251">
        <v>1</v>
      </c>
      <c r="F2251">
        <v>1.5849625007211601</v>
      </c>
      <c r="G2251" t="s">
        <v>14</v>
      </c>
    </row>
    <row r="2252" spans="1:7" x14ac:dyDescent="0.25">
      <c r="A2252" s="4" t="s">
        <v>6117</v>
      </c>
      <c r="B2252" t="s">
        <v>5552</v>
      </c>
      <c r="C2252">
        <v>50</v>
      </c>
      <c r="D2252" t="s">
        <v>242</v>
      </c>
      <c r="E2252">
        <v>1</v>
      </c>
      <c r="F2252">
        <v>1.5849625007211601</v>
      </c>
      <c r="G2252" t="s">
        <v>14</v>
      </c>
    </row>
    <row r="2253" spans="1:7" x14ac:dyDescent="0.25">
      <c r="A2253" s="4" t="s">
        <v>5551</v>
      </c>
      <c r="B2253" t="s">
        <v>5552</v>
      </c>
      <c r="C2253">
        <v>50</v>
      </c>
      <c r="D2253" t="s">
        <v>242</v>
      </c>
      <c r="E2253">
        <v>1</v>
      </c>
      <c r="F2253">
        <v>1.5849625007211601</v>
      </c>
      <c r="G2253" t="s">
        <v>14</v>
      </c>
    </row>
    <row r="2254" spans="1:7" x14ac:dyDescent="0.25">
      <c r="A2254" s="4" t="s">
        <v>1794</v>
      </c>
      <c r="B2254" t="s">
        <v>1795</v>
      </c>
      <c r="C2254">
        <v>11</v>
      </c>
      <c r="D2254" t="s">
        <v>242</v>
      </c>
      <c r="E2254">
        <v>1</v>
      </c>
      <c r="F2254">
        <v>2</v>
      </c>
      <c r="G2254" t="s">
        <v>14</v>
      </c>
    </row>
    <row r="2255" spans="1:7" x14ac:dyDescent="0.25">
      <c r="A2255" s="4" t="s">
        <v>2985</v>
      </c>
      <c r="B2255" t="s">
        <v>2986</v>
      </c>
      <c r="C2255">
        <v>51</v>
      </c>
      <c r="D2255" t="s">
        <v>242</v>
      </c>
      <c r="E2255">
        <v>1</v>
      </c>
      <c r="F2255">
        <v>2</v>
      </c>
      <c r="G2255" t="s">
        <v>14</v>
      </c>
    </row>
    <row r="2256" spans="1:7" x14ac:dyDescent="0.25">
      <c r="A2256" s="4" t="s">
        <v>5225</v>
      </c>
      <c r="B2256" t="s">
        <v>5226</v>
      </c>
      <c r="C2256">
        <v>19</v>
      </c>
      <c r="D2256" t="s">
        <v>242</v>
      </c>
      <c r="E2256">
        <v>1</v>
      </c>
      <c r="F2256">
        <v>1.5849625007211601</v>
      </c>
      <c r="G2256" t="s">
        <v>14</v>
      </c>
    </row>
    <row r="2257" spans="1:7" x14ac:dyDescent="0.25">
      <c r="A2257" s="4" t="s">
        <v>513</v>
      </c>
      <c r="B2257" t="s">
        <v>514</v>
      </c>
      <c r="C2257">
        <v>37</v>
      </c>
      <c r="D2257" t="s">
        <v>242</v>
      </c>
      <c r="E2257">
        <v>3</v>
      </c>
      <c r="F2257">
        <v>4.75488750216347</v>
      </c>
      <c r="G2257" t="s">
        <v>14</v>
      </c>
    </row>
    <row r="2258" spans="1:7" x14ac:dyDescent="0.25">
      <c r="A2258" s="4" t="s">
        <v>6289</v>
      </c>
      <c r="B2258" t="s">
        <v>2948</v>
      </c>
      <c r="C2258">
        <v>41</v>
      </c>
      <c r="D2258" t="s">
        <v>242</v>
      </c>
      <c r="E2258">
        <v>1</v>
      </c>
      <c r="F2258">
        <v>2</v>
      </c>
      <c r="G2258" t="s">
        <v>14</v>
      </c>
    </row>
    <row r="2259" spans="1:7" x14ac:dyDescent="0.25">
      <c r="A2259" s="4" t="s">
        <v>5638</v>
      </c>
      <c r="B2259" t="s">
        <v>5639</v>
      </c>
      <c r="C2259">
        <v>57</v>
      </c>
      <c r="D2259" t="s">
        <v>242</v>
      </c>
      <c r="E2259">
        <v>1</v>
      </c>
      <c r="F2259">
        <v>1.5849625007211601</v>
      </c>
      <c r="G2259" t="s">
        <v>14</v>
      </c>
    </row>
    <row r="2260" spans="1:7" x14ac:dyDescent="0.25">
      <c r="A2260" s="4" t="s">
        <v>521</v>
      </c>
      <c r="B2260" t="s">
        <v>522</v>
      </c>
      <c r="C2260">
        <v>43</v>
      </c>
      <c r="D2260" t="s">
        <v>242</v>
      </c>
      <c r="E2260">
        <v>3</v>
      </c>
      <c r="F2260">
        <v>4.75488750216347</v>
      </c>
      <c r="G2260" t="s">
        <v>14</v>
      </c>
    </row>
    <row r="2261" spans="1:7" x14ac:dyDescent="0.25">
      <c r="A2261" s="4" t="s">
        <v>6277</v>
      </c>
      <c r="B2261" t="s">
        <v>2922</v>
      </c>
      <c r="C2261">
        <v>35</v>
      </c>
      <c r="D2261" t="s">
        <v>242</v>
      </c>
      <c r="E2261">
        <v>1</v>
      </c>
      <c r="F2261">
        <v>2</v>
      </c>
      <c r="G2261" t="s">
        <v>14</v>
      </c>
    </row>
    <row r="2262" spans="1:7" x14ac:dyDescent="0.25">
      <c r="A2262" s="4" t="s">
        <v>1623</v>
      </c>
      <c r="B2262" t="s">
        <v>1624</v>
      </c>
      <c r="C2262">
        <v>33</v>
      </c>
      <c r="D2262" t="s">
        <v>242</v>
      </c>
      <c r="E2262">
        <v>1</v>
      </c>
      <c r="F2262">
        <v>2</v>
      </c>
      <c r="G2262" t="s">
        <v>14</v>
      </c>
    </row>
    <row r="2263" spans="1:7" x14ac:dyDescent="0.25">
      <c r="A2263" s="4" t="s">
        <v>5979</v>
      </c>
      <c r="B2263" t="s">
        <v>5980</v>
      </c>
      <c r="C2263">
        <v>80</v>
      </c>
      <c r="D2263" t="s">
        <v>242</v>
      </c>
      <c r="E2263">
        <v>1</v>
      </c>
      <c r="F2263">
        <v>1.5849625007211601</v>
      </c>
      <c r="G2263" t="s">
        <v>14</v>
      </c>
    </row>
    <row r="2264" spans="1:7" x14ac:dyDescent="0.25">
      <c r="A2264" s="4" t="s">
        <v>6458</v>
      </c>
      <c r="B2264" t="s">
        <v>1899</v>
      </c>
      <c r="C2264">
        <v>30</v>
      </c>
      <c r="D2264" t="s">
        <v>242</v>
      </c>
      <c r="E2264">
        <v>1</v>
      </c>
      <c r="F2264">
        <v>2</v>
      </c>
      <c r="G2264" t="s">
        <v>14</v>
      </c>
    </row>
    <row r="2265" spans="1:7" x14ac:dyDescent="0.25">
      <c r="A2265" s="4" t="s">
        <v>6502</v>
      </c>
      <c r="B2265" t="s">
        <v>1973</v>
      </c>
      <c r="C2265">
        <v>46</v>
      </c>
      <c r="D2265" t="s">
        <v>242</v>
      </c>
      <c r="E2265">
        <v>1</v>
      </c>
      <c r="F2265">
        <v>2</v>
      </c>
      <c r="G2265" t="s">
        <v>14</v>
      </c>
    </row>
    <row r="2266" spans="1:7" x14ac:dyDescent="0.25">
      <c r="A2266" s="4" t="s">
        <v>3872</v>
      </c>
      <c r="B2266" t="s">
        <v>3873</v>
      </c>
      <c r="C2266">
        <v>73</v>
      </c>
      <c r="D2266" t="s">
        <v>242</v>
      </c>
      <c r="E2266">
        <v>1</v>
      </c>
      <c r="F2266">
        <v>1.5849625007211601</v>
      </c>
      <c r="G2266" t="s">
        <v>14</v>
      </c>
    </row>
    <row r="2267" spans="1:7" x14ac:dyDescent="0.25">
      <c r="A2267" s="4" t="s">
        <v>4578</v>
      </c>
      <c r="B2267" t="s">
        <v>1410</v>
      </c>
      <c r="C2267">
        <v>30</v>
      </c>
      <c r="D2267" t="s">
        <v>242</v>
      </c>
      <c r="E2267">
        <v>48</v>
      </c>
      <c r="F2267">
        <v>48</v>
      </c>
      <c r="G2267" t="s">
        <v>14</v>
      </c>
    </row>
    <row r="2268" spans="1:7" x14ac:dyDescent="0.25">
      <c r="A2268" s="4" t="s">
        <v>4942</v>
      </c>
      <c r="B2268" t="s">
        <v>3641</v>
      </c>
      <c r="C2268">
        <v>50</v>
      </c>
      <c r="D2268" t="s">
        <v>242</v>
      </c>
      <c r="E2268">
        <v>2</v>
      </c>
      <c r="F2268">
        <v>3.1699250014423099</v>
      </c>
      <c r="G2268" t="s">
        <v>14</v>
      </c>
    </row>
    <row r="2269" spans="1:7" x14ac:dyDescent="0.25">
      <c r="A2269" s="4" t="s">
        <v>4934</v>
      </c>
      <c r="B2269" t="s">
        <v>3614</v>
      </c>
      <c r="C2269">
        <v>46</v>
      </c>
      <c r="D2269" t="s">
        <v>242</v>
      </c>
      <c r="E2269">
        <v>1</v>
      </c>
      <c r="F2269">
        <v>1.5849625007211601</v>
      </c>
      <c r="G2269" t="s">
        <v>14</v>
      </c>
    </row>
    <row r="2270" spans="1:7" x14ac:dyDescent="0.25">
      <c r="A2270" s="4" t="s">
        <v>4896</v>
      </c>
      <c r="B2270" t="s">
        <v>3473</v>
      </c>
      <c r="C2270">
        <v>30</v>
      </c>
      <c r="D2270" t="s">
        <v>242</v>
      </c>
      <c r="E2270">
        <v>1</v>
      </c>
      <c r="F2270">
        <v>1.5849625007211601</v>
      </c>
      <c r="G2270" t="s">
        <v>14</v>
      </c>
    </row>
    <row r="2271" spans="1:7" x14ac:dyDescent="0.25">
      <c r="A2271" s="4" t="s">
        <v>5971</v>
      </c>
      <c r="B2271" t="s">
        <v>5972</v>
      </c>
      <c r="C2271">
        <v>79</v>
      </c>
      <c r="D2271" t="s">
        <v>242</v>
      </c>
      <c r="E2271">
        <v>1</v>
      </c>
      <c r="F2271">
        <v>1.5849625007211601</v>
      </c>
      <c r="G2271" t="s">
        <v>14</v>
      </c>
    </row>
    <row r="2272" spans="1:7" x14ac:dyDescent="0.25">
      <c r="A2272" s="4" t="s">
        <v>4041</v>
      </c>
      <c r="B2272" t="s">
        <v>4456</v>
      </c>
      <c r="C2272">
        <v>14</v>
      </c>
      <c r="D2272" t="s">
        <v>242</v>
      </c>
      <c r="E2272">
        <v>22</v>
      </c>
      <c r="F2272">
        <v>22</v>
      </c>
      <c r="G2272" t="s">
        <v>14</v>
      </c>
    </row>
    <row r="2273" spans="1:7" x14ac:dyDescent="0.25">
      <c r="A2273" s="4" t="s">
        <v>890</v>
      </c>
      <c r="B2273" t="s">
        <v>891</v>
      </c>
      <c r="C2273">
        <v>61</v>
      </c>
      <c r="D2273" t="s">
        <v>242</v>
      </c>
      <c r="E2273">
        <v>2</v>
      </c>
      <c r="F2273">
        <v>3.1699250014423099</v>
      </c>
      <c r="G2273" t="s">
        <v>14</v>
      </c>
    </row>
    <row r="2274" spans="1:7" x14ac:dyDescent="0.25">
      <c r="A2274" s="4" t="s">
        <v>3395</v>
      </c>
      <c r="B2274" t="s">
        <v>3396</v>
      </c>
      <c r="C2274">
        <v>22</v>
      </c>
      <c r="D2274" t="s">
        <v>242</v>
      </c>
      <c r="E2274">
        <v>1</v>
      </c>
      <c r="F2274">
        <v>1.5849625007211601</v>
      </c>
      <c r="G2274" t="s">
        <v>14</v>
      </c>
    </row>
    <row r="2275" spans="1:7" x14ac:dyDescent="0.25">
      <c r="A2275" s="4" t="s">
        <v>729</v>
      </c>
      <c r="B2275" t="s">
        <v>730</v>
      </c>
      <c r="C2275">
        <v>77</v>
      </c>
      <c r="D2275" t="s">
        <v>242</v>
      </c>
      <c r="E2275">
        <v>2</v>
      </c>
      <c r="F2275">
        <v>4</v>
      </c>
      <c r="G2275" t="s">
        <v>14</v>
      </c>
    </row>
    <row r="2276" spans="1:7" x14ac:dyDescent="0.25">
      <c r="A2276" s="4" t="s">
        <v>4011</v>
      </c>
      <c r="B2276" t="s">
        <v>4863</v>
      </c>
      <c r="C2276">
        <v>14</v>
      </c>
      <c r="D2276" t="s">
        <v>242</v>
      </c>
      <c r="E2276">
        <v>4</v>
      </c>
      <c r="F2276">
        <v>4.75488750216347</v>
      </c>
      <c r="G2276" t="s">
        <v>14</v>
      </c>
    </row>
    <row r="2277" spans="1:7" x14ac:dyDescent="0.25">
      <c r="A2277" s="4" t="s">
        <v>4053</v>
      </c>
      <c r="B2277" t="s">
        <v>4878</v>
      </c>
      <c r="C2277">
        <v>22</v>
      </c>
      <c r="D2277" t="s">
        <v>242</v>
      </c>
      <c r="E2277">
        <v>2</v>
      </c>
      <c r="F2277">
        <v>0</v>
      </c>
      <c r="G2277" t="s">
        <v>14</v>
      </c>
    </row>
    <row r="2278" spans="1:7" x14ac:dyDescent="0.25">
      <c r="A2278" s="4" t="s">
        <v>6652</v>
      </c>
      <c r="B2278" t="s">
        <v>2222</v>
      </c>
      <c r="C2278">
        <v>22</v>
      </c>
      <c r="D2278" t="s">
        <v>242</v>
      </c>
      <c r="E2278">
        <v>1</v>
      </c>
      <c r="F2278">
        <v>2</v>
      </c>
      <c r="G2278" t="s">
        <v>14</v>
      </c>
    </row>
    <row r="2279" spans="1:7" x14ac:dyDescent="0.25">
      <c r="A2279" s="4" t="s">
        <v>6043</v>
      </c>
      <c r="B2279" t="s">
        <v>6044</v>
      </c>
      <c r="C2279">
        <v>22</v>
      </c>
      <c r="D2279" t="s">
        <v>242</v>
      </c>
      <c r="E2279">
        <v>2</v>
      </c>
      <c r="F2279">
        <v>3.1699250014423099</v>
      </c>
      <c r="G2279" t="s">
        <v>14</v>
      </c>
    </row>
    <row r="2280" spans="1:7" x14ac:dyDescent="0.25">
      <c r="A2280" s="4" t="s">
        <v>1412</v>
      </c>
      <c r="B2280" t="s">
        <v>1413</v>
      </c>
      <c r="C2280">
        <v>12</v>
      </c>
      <c r="D2280" t="s">
        <v>242</v>
      </c>
      <c r="E2280">
        <v>91</v>
      </c>
      <c r="F2280">
        <v>91</v>
      </c>
      <c r="G2280" t="s">
        <v>56</v>
      </c>
    </row>
    <row r="2281" spans="1:7" x14ac:dyDescent="0.25">
      <c r="A2281" s="4" t="s">
        <v>1858</v>
      </c>
      <c r="B2281" t="s">
        <v>1859</v>
      </c>
      <c r="C2281">
        <v>21</v>
      </c>
      <c r="D2281" t="s">
        <v>242</v>
      </c>
      <c r="E2281">
        <v>1</v>
      </c>
      <c r="F2281">
        <v>2</v>
      </c>
      <c r="G2281" t="s">
        <v>14</v>
      </c>
    </row>
    <row r="2282" spans="1:7" x14ac:dyDescent="0.25">
      <c r="A2282" s="4" t="s">
        <v>1546</v>
      </c>
      <c r="B2282" t="s">
        <v>3280</v>
      </c>
      <c r="C2282">
        <v>12</v>
      </c>
      <c r="D2282" t="s">
        <v>242</v>
      </c>
      <c r="E2282">
        <v>42</v>
      </c>
      <c r="F2282">
        <v>66.568425030288594</v>
      </c>
      <c r="G2282" t="s">
        <v>56</v>
      </c>
    </row>
    <row r="2283" spans="1:7" x14ac:dyDescent="0.25">
      <c r="A2283" s="4" t="s">
        <v>6746</v>
      </c>
      <c r="B2283" t="s">
        <v>2673</v>
      </c>
      <c r="C2283">
        <v>62</v>
      </c>
      <c r="D2283" t="s">
        <v>242</v>
      </c>
      <c r="E2283">
        <v>2</v>
      </c>
      <c r="F2283">
        <v>4</v>
      </c>
      <c r="G2283" t="s">
        <v>14</v>
      </c>
    </row>
    <row r="2284" spans="1:7" x14ac:dyDescent="0.25">
      <c r="A2284" s="4" t="s">
        <v>6700</v>
      </c>
      <c r="B2284" t="s">
        <v>2370</v>
      </c>
    </row>
    <row r="2285" spans="1:7" x14ac:dyDescent="0.25">
      <c r="A2285" s="4" t="s">
        <v>284</v>
      </c>
      <c r="B2285" t="s">
        <v>285</v>
      </c>
      <c r="C2285">
        <v>17</v>
      </c>
      <c r="D2285" t="s">
        <v>242</v>
      </c>
      <c r="E2285">
        <v>4</v>
      </c>
      <c r="F2285">
        <v>4.75488750216347</v>
      </c>
      <c r="G2285" t="s">
        <v>14</v>
      </c>
    </row>
    <row r="2286" spans="1:7" x14ac:dyDescent="0.25">
      <c r="A2286" s="4" t="s">
        <v>4880</v>
      </c>
      <c r="B2286" t="s">
        <v>3398</v>
      </c>
      <c r="C2286">
        <v>22</v>
      </c>
      <c r="D2286" t="s">
        <v>242</v>
      </c>
      <c r="E2286">
        <v>1</v>
      </c>
      <c r="F2286">
        <v>1.5849625007211601</v>
      </c>
      <c r="G2286" t="s">
        <v>14</v>
      </c>
    </row>
    <row r="2287" spans="1:7" x14ac:dyDescent="0.25">
      <c r="A2287" s="4" t="s">
        <v>1414</v>
      </c>
      <c r="B2287" t="s">
        <v>1415</v>
      </c>
      <c r="C2287">
        <v>74</v>
      </c>
      <c r="D2287" t="s">
        <v>242</v>
      </c>
      <c r="E2287">
        <v>1</v>
      </c>
      <c r="F2287">
        <v>1</v>
      </c>
      <c r="G2287" t="s">
        <v>14</v>
      </c>
    </row>
    <row r="2288" spans="1:7" x14ac:dyDescent="0.25">
      <c r="A2288" s="4" t="s">
        <v>4670</v>
      </c>
      <c r="B2288" t="s">
        <v>4671</v>
      </c>
      <c r="C2288">
        <v>46</v>
      </c>
      <c r="D2288" t="s">
        <v>242</v>
      </c>
      <c r="E2288">
        <v>3</v>
      </c>
      <c r="F2288">
        <v>3</v>
      </c>
      <c r="G2288" t="s">
        <v>14</v>
      </c>
    </row>
    <row r="2289" spans="1:7" x14ac:dyDescent="0.25">
      <c r="A2289" s="4" t="s">
        <v>3653</v>
      </c>
      <c r="B2289" t="s">
        <v>3654</v>
      </c>
      <c r="C2289">
        <v>50</v>
      </c>
      <c r="D2289" t="s">
        <v>242</v>
      </c>
      <c r="E2289">
        <v>2</v>
      </c>
      <c r="F2289">
        <v>3.1699250014423099</v>
      </c>
      <c r="G2289" t="s">
        <v>14</v>
      </c>
    </row>
    <row r="2290" spans="1:7" x14ac:dyDescent="0.25">
      <c r="A2290" s="4" t="s">
        <v>2760</v>
      </c>
      <c r="B2290" t="s">
        <v>2761</v>
      </c>
      <c r="C2290">
        <v>75</v>
      </c>
      <c r="D2290" t="s">
        <v>242</v>
      </c>
      <c r="E2290">
        <v>2</v>
      </c>
      <c r="F2290">
        <v>4</v>
      </c>
      <c r="G2290" t="s">
        <v>14</v>
      </c>
    </row>
    <row r="2291" spans="1:7" x14ac:dyDescent="0.25">
      <c r="A2291" s="4" t="s">
        <v>2325</v>
      </c>
      <c r="B2291" t="s">
        <v>2326</v>
      </c>
      <c r="C2291">
        <v>12</v>
      </c>
      <c r="D2291" t="s">
        <v>242</v>
      </c>
      <c r="E2291">
        <v>2</v>
      </c>
      <c r="F2291">
        <v>4</v>
      </c>
      <c r="G2291" t="s">
        <v>14</v>
      </c>
    </row>
    <row r="2292" spans="1:7" x14ac:dyDescent="0.25">
      <c r="A2292" s="4" t="s">
        <v>3288</v>
      </c>
      <c r="B2292" t="s">
        <v>3289</v>
      </c>
      <c r="C2292">
        <v>12</v>
      </c>
      <c r="D2292" t="s">
        <v>242</v>
      </c>
      <c r="E2292">
        <v>1</v>
      </c>
      <c r="F2292">
        <v>1.5849625007211601</v>
      </c>
      <c r="G2292" t="s">
        <v>14</v>
      </c>
    </row>
    <row r="2293" spans="1:7" x14ac:dyDescent="0.25">
      <c r="A2293" s="4" t="s">
        <v>3787</v>
      </c>
      <c r="B2293" t="s">
        <v>3788</v>
      </c>
      <c r="C2293">
        <v>65</v>
      </c>
      <c r="D2293" t="s">
        <v>242</v>
      </c>
      <c r="E2293">
        <v>2</v>
      </c>
      <c r="F2293">
        <v>3.1699250014423099</v>
      </c>
      <c r="G2293" t="s">
        <v>14</v>
      </c>
    </row>
    <row r="2294" spans="1:7" x14ac:dyDescent="0.25">
      <c r="A2294" s="4" t="s">
        <v>6432</v>
      </c>
      <c r="B2294" t="s">
        <v>1844</v>
      </c>
      <c r="C2294">
        <v>18</v>
      </c>
      <c r="D2294" t="s">
        <v>242</v>
      </c>
      <c r="E2294">
        <v>1</v>
      </c>
      <c r="F2294">
        <v>2</v>
      </c>
      <c r="G2294" t="s">
        <v>14</v>
      </c>
    </row>
    <row r="2295" spans="1:7" x14ac:dyDescent="0.25">
      <c r="A2295" s="4" t="s">
        <v>635</v>
      </c>
      <c r="B2295" t="s">
        <v>636</v>
      </c>
      <c r="C2295">
        <v>20</v>
      </c>
      <c r="D2295" t="s">
        <v>242</v>
      </c>
      <c r="E2295">
        <v>2</v>
      </c>
      <c r="F2295">
        <v>4</v>
      </c>
      <c r="G2295" t="s">
        <v>14</v>
      </c>
    </row>
    <row r="2296" spans="1:7" x14ac:dyDescent="0.25">
      <c r="A2296" s="4" t="s">
        <v>4278</v>
      </c>
      <c r="B2296" t="s">
        <v>4279</v>
      </c>
      <c r="C2296">
        <v>5</v>
      </c>
      <c r="D2296" t="s">
        <v>242</v>
      </c>
      <c r="E2296">
        <v>28</v>
      </c>
      <c r="F2296">
        <v>28</v>
      </c>
      <c r="G2296" t="s">
        <v>56</v>
      </c>
    </row>
    <row r="2297" spans="1:7" x14ac:dyDescent="0.25">
      <c r="A2297" s="4" t="s">
        <v>6714</v>
      </c>
      <c r="B2297" t="s">
        <v>2444</v>
      </c>
      <c r="C2297">
        <v>29</v>
      </c>
      <c r="D2297" t="s">
        <v>242</v>
      </c>
      <c r="E2297">
        <v>2</v>
      </c>
      <c r="F2297">
        <v>4</v>
      </c>
      <c r="G2297" t="s">
        <v>14</v>
      </c>
    </row>
    <row r="2298" spans="1:7" x14ac:dyDescent="0.25">
      <c r="A2298" s="4" t="s">
        <v>3749</v>
      </c>
      <c r="B2298" t="s">
        <v>3750</v>
      </c>
      <c r="C2298">
        <v>61</v>
      </c>
      <c r="D2298" t="s">
        <v>242</v>
      </c>
      <c r="E2298">
        <v>1</v>
      </c>
      <c r="F2298">
        <v>1.5849625007211601</v>
      </c>
      <c r="G2298" t="s">
        <v>14</v>
      </c>
    </row>
    <row r="2299" spans="1:7" x14ac:dyDescent="0.25">
      <c r="A2299" s="4" t="s">
        <v>5503</v>
      </c>
      <c r="B2299" t="s">
        <v>5504</v>
      </c>
      <c r="C2299">
        <v>46</v>
      </c>
      <c r="D2299" t="s">
        <v>242</v>
      </c>
      <c r="E2299">
        <v>1</v>
      </c>
      <c r="F2299">
        <v>1.5849625007211601</v>
      </c>
      <c r="G2299" t="s">
        <v>14</v>
      </c>
    </row>
    <row r="2300" spans="1:7" x14ac:dyDescent="0.25">
      <c r="A2300" s="4" t="s">
        <v>5575</v>
      </c>
      <c r="B2300" t="s">
        <v>5576</v>
      </c>
      <c r="C2300">
        <v>53</v>
      </c>
      <c r="D2300" t="s">
        <v>242</v>
      </c>
      <c r="E2300">
        <v>1</v>
      </c>
      <c r="F2300">
        <v>1.5849625007211601</v>
      </c>
      <c r="G2300" t="s">
        <v>14</v>
      </c>
    </row>
    <row r="2301" spans="1:7" x14ac:dyDescent="0.25">
      <c r="A2301" s="4" t="s">
        <v>760</v>
      </c>
      <c r="B2301" t="s">
        <v>4478</v>
      </c>
      <c r="C2301">
        <v>16</v>
      </c>
      <c r="D2301" t="s">
        <v>242</v>
      </c>
      <c r="E2301">
        <v>10</v>
      </c>
      <c r="F2301">
        <v>9</v>
      </c>
      <c r="G2301" t="s">
        <v>14</v>
      </c>
    </row>
    <row r="2302" spans="1:7" x14ac:dyDescent="0.25">
      <c r="A2302" s="4" t="s">
        <v>3866</v>
      </c>
      <c r="B2302" t="s">
        <v>3867</v>
      </c>
      <c r="C2302">
        <v>73</v>
      </c>
      <c r="D2302" t="s">
        <v>242</v>
      </c>
      <c r="E2302">
        <v>2</v>
      </c>
      <c r="F2302">
        <v>3.1699250014423099</v>
      </c>
      <c r="G2302" t="s">
        <v>14</v>
      </c>
    </row>
    <row r="2303" spans="1:7" x14ac:dyDescent="0.25">
      <c r="A2303" s="4" t="s">
        <v>2642</v>
      </c>
      <c r="B2303" t="s">
        <v>2643</v>
      </c>
      <c r="C2303">
        <v>59</v>
      </c>
      <c r="D2303" t="s">
        <v>242</v>
      </c>
      <c r="E2303">
        <v>2</v>
      </c>
      <c r="F2303">
        <v>4</v>
      </c>
      <c r="G2303" t="s">
        <v>14</v>
      </c>
    </row>
    <row r="2304" spans="1:7" x14ac:dyDescent="0.25">
      <c r="A2304" s="4" t="s">
        <v>2642</v>
      </c>
      <c r="B2304" t="s">
        <v>2643</v>
      </c>
      <c r="C2304">
        <v>59</v>
      </c>
      <c r="D2304" t="s">
        <v>242</v>
      </c>
      <c r="E2304">
        <v>1</v>
      </c>
      <c r="F2304">
        <v>2</v>
      </c>
      <c r="G2304" t="s">
        <v>14</v>
      </c>
    </row>
    <row r="2305" spans="1:7" x14ac:dyDescent="0.25">
      <c r="A2305" s="4" t="s">
        <v>4948</v>
      </c>
      <c r="B2305" t="s">
        <v>4949</v>
      </c>
      <c r="C2305">
        <v>52</v>
      </c>
      <c r="D2305" t="s">
        <v>242</v>
      </c>
      <c r="E2305">
        <v>1</v>
      </c>
      <c r="F2305">
        <v>1.5849625007211601</v>
      </c>
      <c r="G2305" t="s">
        <v>14</v>
      </c>
    </row>
    <row r="2306" spans="1:7" x14ac:dyDescent="0.25">
      <c r="A2306" s="4" t="s">
        <v>4697</v>
      </c>
      <c r="B2306" t="s">
        <v>4698</v>
      </c>
      <c r="C2306">
        <v>51</v>
      </c>
      <c r="D2306" t="s">
        <v>242</v>
      </c>
      <c r="E2306">
        <v>1</v>
      </c>
      <c r="F2306">
        <v>1</v>
      </c>
      <c r="G2306" t="s">
        <v>14</v>
      </c>
    </row>
    <row r="2307" spans="1:7" x14ac:dyDescent="0.25">
      <c r="A2307" s="4" t="s">
        <v>1008</v>
      </c>
      <c r="B2307" t="s">
        <v>1009</v>
      </c>
      <c r="C2307">
        <v>13</v>
      </c>
      <c r="D2307" t="s">
        <v>242</v>
      </c>
      <c r="E2307">
        <v>2</v>
      </c>
      <c r="F2307">
        <v>3.1699250014423099</v>
      </c>
      <c r="G2307" t="s">
        <v>14</v>
      </c>
    </row>
    <row r="2308" spans="1:7" x14ac:dyDescent="0.25">
      <c r="A2308" s="4" t="s">
        <v>6386</v>
      </c>
      <c r="B2308" t="s">
        <v>1772</v>
      </c>
      <c r="C2308">
        <v>5</v>
      </c>
      <c r="D2308" t="s">
        <v>242</v>
      </c>
      <c r="E2308">
        <v>1</v>
      </c>
      <c r="F2308">
        <v>2</v>
      </c>
      <c r="G2308" t="s">
        <v>14</v>
      </c>
    </row>
    <row r="2309" spans="1:7" x14ac:dyDescent="0.25">
      <c r="A2309" s="4" t="s">
        <v>4430</v>
      </c>
      <c r="B2309" t="s">
        <v>4431</v>
      </c>
      <c r="C2309">
        <v>13</v>
      </c>
      <c r="D2309" t="s">
        <v>242</v>
      </c>
      <c r="E2309">
        <v>6</v>
      </c>
      <c r="F2309">
        <v>6</v>
      </c>
      <c r="G2309" t="s">
        <v>14</v>
      </c>
    </row>
    <row r="2310" spans="1:7" x14ac:dyDescent="0.25">
      <c r="A2310" s="4" t="s">
        <v>4560</v>
      </c>
      <c r="B2310" t="s">
        <v>4561</v>
      </c>
      <c r="C2310">
        <v>27</v>
      </c>
      <c r="D2310" t="s">
        <v>242</v>
      </c>
      <c r="E2310">
        <v>3</v>
      </c>
      <c r="F2310">
        <v>3</v>
      </c>
      <c r="G2310" t="s">
        <v>14</v>
      </c>
    </row>
    <row r="2311" spans="1:7" x14ac:dyDescent="0.25">
      <c r="A2311" s="4" t="s">
        <v>4735</v>
      </c>
      <c r="B2311" t="s">
        <v>4736</v>
      </c>
      <c r="C2311">
        <v>60</v>
      </c>
      <c r="D2311" t="s">
        <v>242</v>
      </c>
      <c r="E2311">
        <v>2</v>
      </c>
      <c r="F2311">
        <v>2</v>
      </c>
      <c r="G2311" t="s">
        <v>14</v>
      </c>
    </row>
    <row r="2312" spans="1:7" x14ac:dyDescent="0.25">
      <c r="A2312" s="4" t="s">
        <v>4298</v>
      </c>
      <c r="B2312" t="s">
        <v>4299</v>
      </c>
      <c r="C2312">
        <v>6</v>
      </c>
      <c r="D2312" t="s">
        <v>242</v>
      </c>
      <c r="E2312">
        <v>2</v>
      </c>
      <c r="F2312">
        <v>2</v>
      </c>
      <c r="G2312" t="s">
        <v>14</v>
      </c>
    </row>
    <row r="2313" spans="1:7" x14ac:dyDescent="0.25">
      <c r="A2313" s="4" t="s">
        <v>2163</v>
      </c>
      <c r="B2313" t="s">
        <v>2164</v>
      </c>
      <c r="C2313">
        <v>73</v>
      </c>
      <c r="D2313" t="s">
        <v>242</v>
      </c>
      <c r="E2313">
        <v>1</v>
      </c>
      <c r="F2313">
        <v>2</v>
      </c>
      <c r="G2313" t="s">
        <v>14</v>
      </c>
    </row>
    <row r="2314" spans="1:7" x14ac:dyDescent="0.25">
      <c r="A2314" s="4" t="s">
        <v>4071</v>
      </c>
      <c r="B2314" t="s">
        <v>4597</v>
      </c>
      <c r="C2314">
        <v>33</v>
      </c>
      <c r="D2314" t="s">
        <v>242</v>
      </c>
      <c r="E2314">
        <v>6</v>
      </c>
      <c r="F2314">
        <v>6</v>
      </c>
      <c r="G2314" t="s">
        <v>14</v>
      </c>
    </row>
    <row r="2315" spans="1:7" x14ac:dyDescent="0.25">
      <c r="A2315" s="4" t="s">
        <v>2474</v>
      </c>
      <c r="B2315" t="s">
        <v>2475</v>
      </c>
      <c r="C2315">
        <v>33</v>
      </c>
      <c r="D2315" t="s">
        <v>242</v>
      </c>
      <c r="E2315">
        <v>1</v>
      </c>
      <c r="F2315">
        <v>2</v>
      </c>
      <c r="G2315" t="s">
        <v>14</v>
      </c>
    </row>
    <row r="2316" spans="1:7" x14ac:dyDescent="0.25">
      <c r="A2316" s="4" t="s">
        <v>6531</v>
      </c>
      <c r="B2316" t="s">
        <v>2026</v>
      </c>
      <c r="C2316">
        <v>55</v>
      </c>
      <c r="D2316" t="s">
        <v>242</v>
      </c>
      <c r="E2316">
        <v>1</v>
      </c>
      <c r="F2316">
        <v>2</v>
      </c>
      <c r="G2316" t="s">
        <v>14</v>
      </c>
    </row>
    <row r="2317" spans="1:7" x14ac:dyDescent="0.25">
      <c r="A2317" s="4" t="s">
        <v>4246</v>
      </c>
      <c r="B2317" t="s">
        <v>4247</v>
      </c>
      <c r="C2317">
        <v>5</v>
      </c>
      <c r="D2317" t="s">
        <v>242</v>
      </c>
      <c r="E2317">
        <v>1</v>
      </c>
      <c r="F2317">
        <v>1</v>
      </c>
      <c r="G2317" t="s">
        <v>14</v>
      </c>
    </row>
    <row r="2318" spans="1:7" x14ac:dyDescent="0.25">
      <c r="A2318" s="4" t="s">
        <v>1974</v>
      </c>
      <c r="B2318" t="s">
        <v>1975</v>
      </c>
      <c r="C2318">
        <v>46</v>
      </c>
      <c r="D2318" t="s">
        <v>242</v>
      </c>
      <c r="E2318">
        <v>1</v>
      </c>
      <c r="F2318">
        <v>2</v>
      </c>
      <c r="G2318" t="s">
        <v>14</v>
      </c>
    </row>
    <row r="2319" spans="1:7" x14ac:dyDescent="0.25">
      <c r="A2319" s="4" t="s">
        <v>2247</v>
      </c>
      <c r="B2319" t="s">
        <v>1975</v>
      </c>
      <c r="C2319">
        <v>46</v>
      </c>
      <c r="D2319" t="s">
        <v>242</v>
      </c>
      <c r="E2319">
        <v>1</v>
      </c>
      <c r="F2319">
        <v>2</v>
      </c>
      <c r="G2319" t="s">
        <v>14</v>
      </c>
    </row>
    <row r="2320" spans="1:7" x14ac:dyDescent="0.25">
      <c r="A2320" s="4" t="s">
        <v>4416</v>
      </c>
      <c r="B2320" t="s">
        <v>4417</v>
      </c>
      <c r="C2320">
        <v>12</v>
      </c>
      <c r="D2320" t="s">
        <v>242</v>
      </c>
      <c r="E2320">
        <v>1</v>
      </c>
      <c r="F2320">
        <v>1</v>
      </c>
      <c r="G2320" t="s">
        <v>14</v>
      </c>
    </row>
    <row r="2321" spans="1:7" x14ac:dyDescent="0.25">
      <c r="A2321" s="4" t="s">
        <v>6023</v>
      </c>
      <c r="B2321" t="s">
        <v>5153</v>
      </c>
      <c r="C2321">
        <v>14</v>
      </c>
      <c r="D2321" t="s">
        <v>242</v>
      </c>
      <c r="E2321">
        <v>1</v>
      </c>
      <c r="F2321">
        <v>1.5849625007211601</v>
      </c>
      <c r="G2321" t="s">
        <v>14</v>
      </c>
    </row>
    <row r="2322" spans="1:7" x14ac:dyDescent="0.25">
      <c r="A2322" s="4" t="s">
        <v>6103</v>
      </c>
      <c r="B2322" t="s">
        <v>5464</v>
      </c>
      <c r="C2322">
        <v>42</v>
      </c>
      <c r="D2322" t="s">
        <v>242</v>
      </c>
      <c r="E2322">
        <v>1</v>
      </c>
      <c r="F2322">
        <v>1.5849625007211601</v>
      </c>
      <c r="G2322" t="s">
        <v>14</v>
      </c>
    </row>
    <row r="2323" spans="1:7" x14ac:dyDescent="0.25">
      <c r="A2323" s="4" t="s">
        <v>5152</v>
      </c>
      <c r="B2323" t="s">
        <v>5153</v>
      </c>
      <c r="C2323">
        <v>14</v>
      </c>
      <c r="D2323" t="s">
        <v>242</v>
      </c>
      <c r="E2323">
        <v>1</v>
      </c>
      <c r="F2323">
        <v>1.5849625007211601</v>
      </c>
      <c r="G2323" t="s">
        <v>14</v>
      </c>
    </row>
    <row r="2324" spans="1:7" x14ac:dyDescent="0.25">
      <c r="A2324" s="4" t="s">
        <v>5463</v>
      </c>
      <c r="B2324" t="s">
        <v>5464</v>
      </c>
      <c r="C2324">
        <v>42</v>
      </c>
      <c r="D2324" t="s">
        <v>242</v>
      </c>
      <c r="E2324">
        <v>1</v>
      </c>
      <c r="F2324">
        <v>1.5849625007211601</v>
      </c>
      <c r="G2324" t="s">
        <v>14</v>
      </c>
    </row>
    <row r="2325" spans="1:7" x14ac:dyDescent="0.25">
      <c r="A2325" s="4" t="s">
        <v>877</v>
      </c>
      <c r="B2325" t="s">
        <v>879</v>
      </c>
      <c r="C2325">
        <v>56</v>
      </c>
      <c r="D2325" t="s">
        <v>242</v>
      </c>
      <c r="E2325">
        <v>3</v>
      </c>
      <c r="F2325">
        <v>4.75488750216347</v>
      </c>
      <c r="G2325" t="s">
        <v>14</v>
      </c>
    </row>
    <row r="2326" spans="1:7" x14ac:dyDescent="0.25">
      <c r="A2326" s="4" t="s">
        <v>432</v>
      </c>
      <c r="B2326" t="s">
        <v>434</v>
      </c>
      <c r="C2326">
        <v>64</v>
      </c>
      <c r="D2326" t="s">
        <v>242</v>
      </c>
      <c r="E2326">
        <v>4</v>
      </c>
      <c r="F2326">
        <v>4.75488750216347</v>
      </c>
      <c r="G2326" t="s">
        <v>14</v>
      </c>
    </row>
    <row r="2327" spans="1:7" x14ac:dyDescent="0.25">
      <c r="A2327" s="4" t="s">
        <v>4043</v>
      </c>
      <c r="B2327" t="s">
        <v>4867</v>
      </c>
      <c r="C2327">
        <v>16</v>
      </c>
      <c r="D2327" t="s">
        <v>242</v>
      </c>
      <c r="E2327">
        <v>2</v>
      </c>
      <c r="F2327">
        <v>0</v>
      </c>
      <c r="G2327" t="s">
        <v>14</v>
      </c>
    </row>
    <row r="2328" spans="1:7" x14ac:dyDescent="0.25">
      <c r="A2328" s="4" t="s">
        <v>4492</v>
      </c>
      <c r="B2328" t="s">
        <v>4493</v>
      </c>
      <c r="C2328">
        <v>19</v>
      </c>
      <c r="D2328" t="s">
        <v>242</v>
      </c>
      <c r="E2328">
        <v>7</v>
      </c>
      <c r="F2328">
        <v>6</v>
      </c>
      <c r="G2328" t="s">
        <v>14</v>
      </c>
    </row>
    <row r="2329" spans="1:7" x14ac:dyDescent="0.25">
      <c r="A2329" s="4" t="s">
        <v>3604</v>
      </c>
      <c r="B2329" t="s">
        <v>3603</v>
      </c>
      <c r="C2329">
        <v>44</v>
      </c>
      <c r="D2329" t="s">
        <v>242</v>
      </c>
      <c r="E2329">
        <v>1</v>
      </c>
      <c r="F2329">
        <v>1.5849625007211601</v>
      </c>
      <c r="G2329" t="s">
        <v>14</v>
      </c>
    </row>
    <row r="2330" spans="1:7" x14ac:dyDescent="0.25">
      <c r="A2330" s="4" t="s">
        <v>752</v>
      </c>
      <c r="B2330" t="s">
        <v>3603</v>
      </c>
      <c r="C2330">
        <v>44</v>
      </c>
      <c r="D2330" t="s">
        <v>242</v>
      </c>
      <c r="E2330">
        <v>1</v>
      </c>
      <c r="F2330">
        <v>1.5849625007211601</v>
      </c>
      <c r="G2330" t="s">
        <v>14</v>
      </c>
    </row>
    <row r="2331" spans="1:7" x14ac:dyDescent="0.25">
      <c r="A2331" s="4" t="s">
        <v>3259</v>
      </c>
      <c r="B2331" t="s">
        <v>3260</v>
      </c>
      <c r="C2331">
        <v>10</v>
      </c>
      <c r="D2331" t="s">
        <v>242</v>
      </c>
      <c r="E2331">
        <v>1</v>
      </c>
      <c r="F2331">
        <v>1.5849625007211601</v>
      </c>
      <c r="G2331" t="s">
        <v>14</v>
      </c>
    </row>
    <row r="2332" spans="1:7" x14ac:dyDescent="0.25">
      <c r="A2332" s="4" t="s">
        <v>5889</v>
      </c>
      <c r="B2332" t="s">
        <v>5890</v>
      </c>
      <c r="C2332">
        <v>75</v>
      </c>
      <c r="D2332" t="s">
        <v>242</v>
      </c>
      <c r="E2332">
        <v>1</v>
      </c>
      <c r="F2332">
        <v>1.5849625007211601</v>
      </c>
      <c r="G2332" t="s">
        <v>14</v>
      </c>
    </row>
    <row r="2333" spans="1:7" x14ac:dyDescent="0.25">
      <c r="A2333" s="4" t="s">
        <v>1416</v>
      </c>
      <c r="B2333" t="s">
        <v>1417</v>
      </c>
      <c r="C2333">
        <v>52</v>
      </c>
      <c r="D2333" t="s">
        <v>242</v>
      </c>
      <c r="E2333">
        <v>2</v>
      </c>
      <c r="F2333">
        <v>3.1699250014423099</v>
      </c>
      <c r="G2333" t="s">
        <v>14</v>
      </c>
    </row>
    <row r="2334" spans="1:7" x14ac:dyDescent="0.25">
      <c r="A2334" s="4" t="s">
        <v>6300</v>
      </c>
      <c r="B2334" t="s">
        <v>2989</v>
      </c>
      <c r="C2334">
        <v>52</v>
      </c>
      <c r="D2334" t="s">
        <v>242</v>
      </c>
      <c r="E2334">
        <v>1</v>
      </c>
      <c r="F2334">
        <v>2</v>
      </c>
      <c r="G2334" t="s">
        <v>14</v>
      </c>
    </row>
    <row r="2335" spans="1:7" x14ac:dyDescent="0.25">
      <c r="A2335" s="4" t="s">
        <v>3007</v>
      </c>
      <c r="B2335" t="s">
        <v>3008</v>
      </c>
      <c r="C2335">
        <v>55</v>
      </c>
      <c r="D2335" t="s">
        <v>242</v>
      </c>
      <c r="E2335">
        <v>1</v>
      </c>
      <c r="F2335">
        <v>2</v>
      </c>
      <c r="G2335" t="s">
        <v>14</v>
      </c>
    </row>
    <row r="2336" spans="1:7" x14ac:dyDescent="0.25">
      <c r="A2336" s="4" t="s">
        <v>172</v>
      </c>
      <c r="B2336" t="s">
        <v>4314</v>
      </c>
      <c r="C2336">
        <v>7</v>
      </c>
      <c r="D2336" t="s">
        <v>242</v>
      </c>
      <c r="E2336">
        <v>1</v>
      </c>
      <c r="F2336">
        <v>1</v>
      </c>
      <c r="G2336" t="s">
        <v>14</v>
      </c>
    </row>
    <row r="2337" spans="1:7" x14ac:dyDescent="0.25">
      <c r="A2337" s="4" t="s">
        <v>6495</v>
      </c>
      <c r="B2337" t="s">
        <v>1960</v>
      </c>
      <c r="C2337">
        <v>43</v>
      </c>
      <c r="D2337" t="s">
        <v>242</v>
      </c>
      <c r="E2337">
        <v>1</v>
      </c>
      <c r="F2337">
        <v>2</v>
      </c>
      <c r="G2337" t="s">
        <v>14</v>
      </c>
    </row>
    <row r="2338" spans="1:7" x14ac:dyDescent="0.25">
      <c r="A2338" s="4" t="s">
        <v>6603</v>
      </c>
      <c r="B2338" t="s">
        <v>2151</v>
      </c>
      <c r="C2338">
        <v>71</v>
      </c>
      <c r="D2338" t="s">
        <v>242</v>
      </c>
      <c r="E2338">
        <v>1</v>
      </c>
      <c r="F2338">
        <v>2</v>
      </c>
      <c r="G2338" t="s">
        <v>14</v>
      </c>
    </row>
    <row r="2339" spans="1:7" x14ac:dyDescent="0.25">
      <c r="A2339" s="4" t="s">
        <v>2402</v>
      </c>
      <c r="B2339">
        <v>21</v>
      </c>
      <c r="C2339" t="s">
        <v>242</v>
      </c>
      <c r="D2339">
        <v>1</v>
      </c>
      <c r="E2339">
        <v>2</v>
      </c>
      <c r="F2339" t="s">
        <v>14</v>
      </c>
      <c r="G2339">
        <v>0</v>
      </c>
    </row>
    <row r="2340" spans="1:7" x14ac:dyDescent="0.25">
      <c r="A2340" s="4" t="s">
        <v>5002</v>
      </c>
      <c r="B2340" t="s">
        <v>3844</v>
      </c>
      <c r="C2340">
        <v>70</v>
      </c>
      <c r="D2340" t="s">
        <v>242</v>
      </c>
      <c r="E2340">
        <v>1</v>
      </c>
      <c r="F2340">
        <v>1.5849625007211601</v>
      </c>
      <c r="G2340" t="s">
        <v>14</v>
      </c>
    </row>
    <row r="2341" spans="1:7" x14ac:dyDescent="0.25">
      <c r="A2341" s="4" t="s">
        <v>6452</v>
      </c>
      <c r="B2341" t="s">
        <v>1884</v>
      </c>
      <c r="C2341">
        <v>27</v>
      </c>
      <c r="D2341" t="s">
        <v>242</v>
      </c>
      <c r="E2341">
        <v>1</v>
      </c>
      <c r="F2341">
        <v>2</v>
      </c>
      <c r="G2341" t="s">
        <v>14</v>
      </c>
    </row>
    <row r="2342" spans="1:7" x14ac:dyDescent="0.25">
      <c r="A2342" s="4" t="s">
        <v>4892</v>
      </c>
      <c r="B2342" t="s">
        <v>3464</v>
      </c>
      <c r="C2342">
        <v>29</v>
      </c>
      <c r="D2342" t="s">
        <v>242</v>
      </c>
      <c r="E2342">
        <v>1</v>
      </c>
      <c r="F2342">
        <v>1.5849625007211601</v>
      </c>
      <c r="G2342" t="s">
        <v>14</v>
      </c>
    </row>
    <row r="2343" spans="1:7" x14ac:dyDescent="0.25">
      <c r="A2343" s="4" t="s">
        <v>2404</v>
      </c>
      <c r="B2343">
        <v>21</v>
      </c>
      <c r="C2343" t="s">
        <v>242</v>
      </c>
      <c r="D2343">
        <v>1</v>
      </c>
      <c r="E2343">
        <v>2</v>
      </c>
      <c r="F2343" t="s">
        <v>14</v>
      </c>
      <c r="G2343">
        <v>0</v>
      </c>
    </row>
    <row r="2344" spans="1:7" x14ac:dyDescent="0.25">
      <c r="A2344" s="4" t="s">
        <v>6711</v>
      </c>
      <c r="B2344" t="s">
        <v>2435</v>
      </c>
      <c r="C2344">
        <v>26</v>
      </c>
      <c r="D2344" t="s">
        <v>242</v>
      </c>
      <c r="E2344">
        <v>1</v>
      </c>
      <c r="F2344">
        <v>2</v>
      </c>
      <c r="G2344" t="s">
        <v>14</v>
      </c>
    </row>
    <row r="2345" spans="1:7" x14ac:dyDescent="0.25">
      <c r="A2345" s="4" t="s">
        <v>2405</v>
      </c>
      <c r="B2345" t="s">
        <v>2406</v>
      </c>
      <c r="C2345">
        <v>21</v>
      </c>
      <c r="D2345" t="s">
        <v>242</v>
      </c>
      <c r="E2345">
        <v>1</v>
      </c>
      <c r="F2345">
        <v>2</v>
      </c>
      <c r="G2345" t="s">
        <v>14</v>
      </c>
    </row>
    <row r="2346" spans="1:7" x14ac:dyDescent="0.25">
      <c r="A2346" s="4" t="s">
        <v>2083</v>
      </c>
      <c r="B2346" t="s">
        <v>2084</v>
      </c>
      <c r="C2346">
        <v>63</v>
      </c>
      <c r="D2346" t="s">
        <v>242</v>
      </c>
      <c r="E2346">
        <v>1</v>
      </c>
      <c r="F2346">
        <v>2</v>
      </c>
      <c r="G2346" t="s">
        <v>14</v>
      </c>
    </row>
    <row r="2347" spans="1:7" x14ac:dyDescent="0.25">
      <c r="A2347" s="4" t="s">
        <v>3562</v>
      </c>
      <c r="B2347" t="s">
        <v>3563</v>
      </c>
      <c r="C2347">
        <v>40</v>
      </c>
      <c r="D2347" t="s">
        <v>242</v>
      </c>
      <c r="E2347">
        <v>1</v>
      </c>
      <c r="F2347">
        <v>1.5849625007211601</v>
      </c>
      <c r="G2347" t="s">
        <v>14</v>
      </c>
    </row>
    <row r="2348" spans="1:7" x14ac:dyDescent="0.25">
      <c r="A2348" s="4" t="s">
        <v>4012</v>
      </c>
      <c r="B2348" t="s">
        <v>5292</v>
      </c>
      <c r="C2348">
        <v>23</v>
      </c>
      <c r="D2348" t="s">
        <v>242</v>
      </c>
      <c r="E2348">
        <v>1</v>
      </c>
      <c r="F2348">
        <v>1.5849625007211601</v>
      </c>
      <c r="G2348" t="s">
        <v>14</v>
      </c>
    </row>
    <row r="2349" spans="1:7" x14ac:dyDescent="0.25">
      <c r="A2349" s="4" t="s">
        <v>3994</v>
      </c>
      <c r="B2349" t="s">
        <v>5292</v>
      </c>
      <c r="C2349">
        <v>23</v>
      </c>
      <c r="D2349" t="s">
        <v>242</v>
      </c>
      <c r="E2349">
        <v>1</v>
      </c>
      <c r="F2349">
        <v>1.5849625007211601</v>
      </c>
      <c r="G2349" t="s">
        <v>14</v>
      </c>
    </row>
    <row r="2350" spans="1:7" x14ac:dyDescent="0.25">
      <c r="A2350" s="4" t="s">
        <v>6566</v>
      </c>
      <c r="B2350" t="s">
        <v>2082</v>
      </c>
      <c r="C2350">
        <v>63</v>
      </c>
      <c r="D2350" t="s">
        <v>242</v>
      </c>
      <c r="E2350">
        <v>1</v>
      </c>
      <c r="F2350">
        <v>2</v>
      </c>
      <c r="G2350" t="s">
        <v>14</v>
      </c>
    </row>
    <row r="2351" spans="1:7" x14ac:dyDescent="0.25">
      <c r="A2351" s="4" t="s">
        <v>421</v>
      </c>
      <c r="B2351" t="s">
        <v>422</v>
      </c>
      <c r="C2351">
        <v>62</v>
      </c>
      <c r="D2351" t="s">
        <v>242</v>
      </c>
      <c r="E2351">
        <v>3</v>
      </c>
      <c r="F2351">
        <v>4.75488750216347</v>
      </c>
      <c r="G2351" t="s">
        <v>14</v>
      </c>
    </row>
    <row r="2352" spans="1:7" x14ac:dyDescent="0.25">
      <c r="A2352" s="4" t="s">
        <v>6701</v>
      </c>
      <c r="B2352" t="s">
        <v>2372</v>
      </c>
    </row>
    <row r="2353" spans="1:7" x14ac:dyDescent="0.25">
      <c r="A2353" s="4" t="s">
        <v>4916</v>
      </c>
      <c r="B2353" t="s">
        <v>3569</v>
      </c>
      <c r="C2353">
        <v>41</v>
      </c>
      <c r="D2353" t="s">
        <v>242</v>
      </c>
      <c r="E2353">
        <v>2</v>
      </c>
      <c r="F2353">
        <v>3.1699250014423099</v>
      </c>
      <c r="G2353" t="s">
        <v>14</v>
      </c>
    </row>
    <row r="2354" spans="1:7" x14ac:dyDescent="0.25">
      <c r="A2354" s="4" t="s">
        <v>6197</v>
      </c>
      <c r="B2354" t="s">
        <v>1628</v>
      </c>
      <c r="C2354">
        <v>37</v>
      </c>
      <c r="D2354" t="s">
        <v>242</v>
      </c>
      <c r="E2354">
        <v>2</v>
      </c>
      <c r="F2354">
        <v>4</v>
      </c>
      <c r="G2354" t="s">
        <v>14</v>
      </c>
    </row>
    <row r="2355" spans="1:7" x14ac:dyDescent="0.25">
      <c r="A2355" s="4" t="s">
        <v>3720</v>
      </c>
      <c r="B2355" t="s">
        <v>3721</v>
      </c>
      <c r="C2355">
        <v>59</v>
      </c>
      <c r="D2355" t="s">
        <v>242</v>
      </c>
      <c r="E2355">
        <v>1</v>
      </c>
      <c r="F2355">
        <v>1.5849625007211601</v>
      </c>
      <c r="G2355" t="s">
        <v>14</v>
      </c>
    </row>
    <row r="2356" spans="1:7" x14ac:dyDescent="0.25">
      <c r="A2356" s="4" t="s">
        <v>2602</v>
      </c>
      <c r="B2356" t="s">
        <v>2603</v>
      </c>
      <c r="C2356">
        <v>54</v>
      </c>
      <c r="D2356" t="s">
        <v>242</v>
      </c>
      <c r="E2356">
        <v>1</v>
      </c>
      <c r="F2356">
        <v>2</v>
      </c>
      <c r="G2356" t="s">
        <v>14</v>
      </c>
    </row>
    <row r="2357" spans="1:7" x14ac:dyDescent="0.25">
      <c r="A2357" s="4" t="s">
        <v>3726</v>
      </c>
      <c r="B2357" t="s">
        <v>3727</v>
      </c>
      <c r="C2357">
        <v>59</v>
      </c>
      <c r="D2357" t="s">
        <v>242</v>
      </c>
      <c r="E2357">
        <v>1</v>
      </c>
      <c r="F2357">
        <v>1.5849625007211601</v>
      </c>
      <c r="G2357" t="s">
        <v>14</v>
      </c>
    </row>
    <row r="2358" spans="1:7" x14ac:dyDescent="0.25">
      <c r="A2358" s="4" t="s">
        <v>2126</v>
      </c>
      <c r="B2358" t="s">
        <v>2127</v>
      </c>
      <c r="C2358">
        <v>68</v>
      </c>
      <c r="D2358" t="s">
        <v>242</v>
      </c>
      <c r="E2358">
        <v>1</v>
      </c>
      <c r="F2358">
        <v>2</v>
      </c>
      <c r="G2358" t="s">
        <v>14</v>
      </c>
    </row>
    <row r="2359" spans="1:7" x14ac:dyDescent="0.25">
      <c r="A2359" s="4" t="s">
        <v>3546</v>
      </c>
      <c r="B2359" t="s">
        <v>3547</v>
      </c>
      <c r="C2359">
        <v>39</v>
      </c>
      <c r="D2359" t="s">
        <v>242</v>
      </c>
      <c r="E2359">
        <v>1</v>
      </c>
      <c r="F2359">
        <v>1.5849625007211601</v>
      </c>
      <c r="G2359" t="s">
        <v>14</v>
      </c>
    </row>
    <row r="2360" spans="1:7" x14ac:dyDescent="0.25">
      <c r="A2360" s="4" t="s">
        <v>3058</v>
      </c>
      <c r="B2360" t="s">
        <v>3059</v>
      </c>
      <c r="C2360">
        <v>63</v>
      </c>
      <c r="D2360" t="s">
        <v>242</v>
      </c>
      <c r="E2360">
        <v>1</v>
      </c>
      <c r="F2360">
        <v>2</v>
      </c>
      <c r="G2360" t="s">
        <v>14</v>
      </c>
    </row>
    <row r="2361" spans="1:7" x14ac:dyDescent="0.25">
      <c r="A2361" s="4" t="s">
        <v>1418</v>
      </c>
      <c r="B2361" t="s">
        <v>1419</v>
      </c>
      <c r="C2361">
        <v>61</v>
      </c>
      <c r="D2361" t="s">
        <v>242</v>
      </c>
      <c r="E2361">
        <v>1</v>
      </c>
      <c r="F2361">
        <v>1</v>
      </c>
      <c r="G2361" t="s">
        <v>14</v>
      </c>
    </row>
    <row r="2362" spans="1:7" x14ac:dyDescent="0.25">
      <c r="A2362" s="4" t="s">
        <v>3883</v>
      </c>
      <c r="B2362" t="s">
        <v>3884</v>
      </c>
      <c r="C2362">
        <v>74</v>
      </c>
      <c r="D2362" t="s">
        <v>242</v>
      </c>
      <c r="E2362">
        <v>1</v>
      </c>
      <c r="F2362">
        <v>1.5849625007211601</v>
      </c>
      <c r="G2362" t="s">
        <v>14</v>
      </c>
    </row>
    <row r="2363" spans="1:7" x14ac:dyDescent="0.25">
      <c r="A2363" s="4" t="s">
        <v>2476</v>
      </c>
      <c r="B2363" t="s">
        <v>2477</v>
      </c>
      <c r="C2363">
        <v>34</v>
      </c>
      <c r="D2363" t="s">
        <v>242</v>
      </c>
      <c r="E2363">
        <v>2</v>
      </c>
      <c r="F2363">
        <v>4</v>
      </c>
      <c r="G2363" t="s">
        <v>14</v>
      </c>
    </row>
    <row r="2364" spans="1:7" x14ac:dyDescent="0.25">
      <c r="A2364" s="4" t="s">
        <v>6657</v>
      </c>
      <c r="B2364" t="s">
        <v>2234</v>
      </c>
      <c r="C2364">
        <v>33</v>
      </c>
      <c r="D2364" t="s">
        <v>242</v>
      </c>
      <c r="E2364">
        <v>1</v>
      </c>
      <c r="F2364">
        <v>2</v>
      </c>
      <c r="G2364" t="s">
        <v>14</v>
      </c>
    </row>
    <row r="2365" spans="1:7" x14ac:dyDescent="0.25">
      <c r="A2365" s="4" t="s">
        <v>6658</v>
      </c>
      <c r="B2365" t="s">
        <v>2235</v>
      </c>
      <c r="C2365">
        <v>35</v>
      </c>
      <c r="D2365" t="s">
        <v>242</v>
      </c>
      <c r="E2365">
        <v>1</v>
      </c>
      <c r="F2365">
        <v>2</v>
      </c>
      <c r="G2365" t="s">
        <v>14</v>
      </c>
    </row>
    <row r="2366" spans="1:7" x14ac:dyDescent="0.25">
      <c r="A2366" s="4" t="s">
        <v>5405</v>
      </c>
      <c r="B2366" t="s">
        <v>5406</v>
      </c>
      <c r="C2366">
        <v>39</v>
      </c>
      <c r="D2366" t="s">
        <v>242</v>
      </c>
      <c r="E2366">
        <v>1</v>
      </c>
      <c r="F2366">
        <v>1.5849625007211601</v>
      </c>
      <c r="G2366" t="s">
        <v>14</v>
      </c>
    </row>
    <row r="2367" spans="1:7" x14ac:dyDescent="0.25">
      <c r="A2367" s="4" t="s">
        <v>5324</v>
      </c>
      <c r="B2367" t="s">
        <v>5325</v>
      </c>
      <c r="C2367">
        <v>29</v>
      </c>
      <c r="D2367" t="s">
        <v>242</v>
      </c>
      <c r="E2367">
        <v>2</v>
      </c>
      <c r="F2367">
        <v>3.1699250014423099</v>
      </c>
      <c r="G2367" t="s">
        <v>14</v>
      </c>
    </row>
    <row r="2368" spans="1:7" x14ac:dyDescent="0.25">
      <c r="A2368" s="4" t="s">
        <v>6194</v>
      </c>
      <c r="B2368" t="s">
        <v>1627</v>
      </c>
      <c r="C2368">
        <v>34</v>
      </c>
      <c r="D2368" t="s">
        <v>242</v>
      </c>
      <c r="E2368">
        <v>1</v>
      </c>
      <c r="F2368">
        <v>2</v>
      </c>
      <c r="G2368" t="s">
        <v>14</v>
      </c>
    </row>
    <row r="2369" spans="1:7" x14ac:dyDescent="0.25">
      <c r="A2369" s="4" t="s">
        <v>6342</v>
      </c>
      <c r="B2369" t="s">
        <v>3120</v>
      </c>
      <c r="C2369">
        <v>75</v>
      </c>
      <c r="D2369" t="s">
        <v>242</v>
      </c>
      <c r="E2369">
        <v>1</v>
      </c>
      <c r="F2369">
        <v>2</v>
      </c>
      <c r="G2369" t="s">
        <v>14</v>
      </c>
    </row>
    <row r="2370" spans="1:7" x14ac:dyDescent="0.25">
      <c r="A2370" s="4" t="s">
        <v>5368</v>
      </c>
      <c r="B2370" t="s">
        <v>5369</v>
      </c>
      <c r="C2370">
        <v>34</v>
      </c>
      <c r="D2370" t="s">
        <v>242</v>
      </c>
      <c r="E2370">
        <v>1</v>
      </c>
      <c r="F2370">
        <v>1.5849625007211601</v>
      </c>
      <c r="G2370" t="s">
        <v>14</v>
      </c>
    </row>
    <row r="2371" spans="1:7" x14ac:dyDescent="0.25">
      <c r="A2371" s="4" t="s">
        <v>6288</v>
      </c>
      <c r="B2371" t="s">
        <v>2943</v>
      </c>
      <c r="C2371">
        <v>41</v>
      </c>
      <c r="D2371" t="s">
        <v>242</v>
      </c>
      <c r="E2371">
        <v>1</v>
      </c>
      <c r="F2371">
        <v>2</v>
      </c>
      <c r="G2371" t="s">
        <v>14</v>
      </c>
    </row>
    <row r="2372" spans="1:7" x14ac:dyDescent="0.25">
      <c r="A2372" s="4" t="s">
        <v>5370</v>
      </c>
      <c r="B2372" t="s">
        <v>1420</v>
      </c>
      <c r="C2372">
        <v>35</v>
      </c>
      <c r="D2372" t="s">
        <v>242</v>
      </c>
      <c r="E2372">
        <v>1</v>
      </c>
      <c r="F2372">
        <v>1.5849625007211601</v>
      </c>
      <c r="G2372" t="s">
        <v>14</v>
      </c>
    </row>
    <row r="2373" spans="1:7" x14ac:dyDescent="0.25">
      <c r="A2373" s="4" t="s">
        <v>921</v>
      </c>
      <c r="B2373" t="s">
        <v>922</v>
      </c>
      <c r="C2373">
        <v>24</v>
      </c>
      <c r="D2373" t="s">
        <v>242</v>
      </c>
      <c r="E2373">
        <v>3</v>
      </c>
      <c r="F2373">
        <v>3.1699250014423099</v>
      </c>
      <c r="G2373" t="s">
        <v>14</v>
      </c>
    </row>
    <row r="2374" spans="1:7" x14ac:dyDescent="0.25">
      <c r="A2374" s="4" t="s">
        <v>6306</v>
      </c>
      <c r="B2374" t="s">
        <v>2999</v>
      </c>
      <c r="C2374">
        <v>54</v>
      </c>
      <c r="D2374" t="s">
        <v>242</v>
      </c>
      <c r="E2374">
        <v>1</v>
      </c>
      <c r="F2374">
        <v>2</v>
      </c>
      <c r="G2374" t="s">
        <v>14</v>
      </c>
    </row>
    <row r="2375" spans="1:7" x14ac:dyDescent="0.25">
      <c r="A2375" s="4" t="s">
        <v>6227</v>
      </c>
      <c r="B2375" t="s">
        <v>1659</v>
      </c>
      <c r="C2375">
        <v>61</v>
      </c>
      <c r="D2375" t="s">
        <v>242</v>
      </c>
      <c r="E2375">
        <v>1</v>
      </c>
      <c r="F2375">
        <v>2</v>
      </c>
      <c r="G2375" t="s">
        <v>14</v>
      </c>
    </row>
    <row r="2376" spans="1:7" x14ac:dyDescent="0.25">
      <c r="A2376" s="4" t="s">
        <v>6209</v>
      </c>
      <c r="B2376" t="s">
        <v>1659</v>
      </c>
      <c r="C2376">
        <v>61</v>
      </c>
      <c r="D2376" t="s">
        <v>242</v>
      </c>
      <c r="E2376">
        <v>1</v>
      </c>
      <c r="F2376">
        <v>2</v>
      </c>
      <c r="G2376" t="s">
        <v>14</v>
      </c>
    </row>
    <row r="2377" spans="1:7" x14ac:dyDescent="0.25">
      <c r="A2377" s="4" t="s">
        <v>931</v>
      </c>
      <c r="B2377" t="s">
        <v>933</v>
      </c>
      <c r="C2377">
        <v>29</v>
      </c>
      <c r="D2377" t="s">
        <v>242</v>
      </c>
      <c r="E2377">
        <v>15</v>
      </c>
      <c r="F2377">
        <v>22.189475010096199</v>
      </c>
      <c r="G2377" t="s">
        <v>14</v>
      </c>
    </row>
    <row r="2378" spans="1:7" x14ac:dyDescent="0.25">
      <c r="A2378" s="4" t="s">
        <v>3028</v>
      </c>
      <c r="B2378" t="s">
        <v>3029</v>
      </c>
      <c r="C2378">
        <v>58</v>
      </c>
      <c r="D2378" t="s">
        <v>242</v>
      </c>
      <c r="E2378">
        <v>2</v>
      </c>
      <c r="F2378">
        <v>4</v>
      </c>
      <c r="G2378" t="s">
        <v>14</v>
      </c>
    </row>
    <row r="2379" spans="1:7" x14ac:dyDescent="0.25">
      <c r="A2379" s="4" t="s">
        <v>942</v>
      </c>
      <c r="B2379" t="s">
        <v>944</v>
      </c>
      <c r="C2379">
        <v>5</v>
      </c>
      <c r="D2379" t="s">
        <v>242</v>
      </c>
      <c r="E2379">
        <v>4</v>
      </c>
      <c r="F2379">
        <v>4.75488750216347</v>
      </c>
      <c r="G2379" t="s">
        <v>14</v>
      </c>
    </row>
    <row r="2380" spans="1:7" x14ac:dyDescent="0.25">
      <c r="A2380" s="4" t="s">
        <v>3379</v>
      </c>
      <c r="B2380" t="s">
        <v>3380</v>
      </c>
      <c r="C2380">
        <v>19</v>
      </c>
      <c r="D2380" t="s">
        <v>242</v>
      </c>
      <c r="E2380">
        <v>1</v>
      </c>
      <c r="F2380">
        <v>1.5849625007211601</v>
      </c>
      <c r="G2380" t="s">
        <v>14</v>
      </c>
    </row>
    <row r="2381" spans="1:7" x14ac:dyDescent="0.25">
      <c r="A2381" s="4" t="s">
        <v>4106</v>
      </c>
      <c r="B2381" t="s">
        <v>4502</v>
      </c>
      <c r="C2381">
        <v>20</v>
      </c>
      <c r="D2381" t="s">
        <v>242</v>
      </c>
      <c r="E2381">
        <v>7</v>
      </c>
      <c r="F2381">
        <v>6</v>
      </c>
      <c r="G2381" t="s">
        <v>14</v>
      </c>
    </row>
    <row r="2382" spans="1:7" x14ac:dyDescent="0.25">
      <c r="A2382" s="4" t="s">
        <v>4998</v>
      </c>
      <c r="B2382" t="s">
        <v>4999</v>
      </c>
      <c r="C2382">
        <v>69</v>
      </c>
      <c r="D2382" t="s">
        <v>242</v>
      </c>
      <c r="E2382">
        <v>2</v>
      </c>
      <c r="F2382">
        <v>0</v>
      </c>
      <c r="G2382" t="s">
        <v>14</v>
      </c>
    </row>
    <row r="2383" spans="1:7" x14ac:dyDescent="0.25">
      <c r="A2383" s="4" t="s">
        <v>2194</v>
      </c>
      <c r="B2383" t="s">
        <v>2195</v>
      </c>
      <c r="C2383">
        <v>5</v>
      </c>
      <c r="D2383" t="s">
        <v>242</v>
      </c>
      <c r="E2383">
        <v>1</v>
      </c>
      <c r="F2383">
        <v>2</v>
      </c>
      <c r="G2383" t="s">
        <v>14</v>
      </c>
    </row>
    <row r="2384" spans="1:7" x14ac:dyDescent="0.25">
      <c r="A2384" s="4" t="s">
        <v>3734</v>
      </c>
      <c r="B2384" t="s">
        <v>3735</v>
      </c>
      <c r="C2384">
        <v>59</v>
      </c>
      <c r="D2384" t="s">
        <v>242</v>
      </c>
      <c r="E2384">
        <v>1</v>
      </c>
      <c r="F2384">
        <v>1.5849625007211601</v>
      </c>
      <c r="G2384" t="s">
        <v>14</v>
      </c>
    </row>
    <row r="2385" spans="1:7" x14ac:dyDescent="0.25">
      <c r="A2385" s="4" t="s">
        <v>2934</v>
      </c>
      <c r="B2385" t="s">
        <v>2935</v>
      </c>
      <c r="C2385">
        <v>38</v>
      </c>
      <c r="D2385" t="s">
        <v>242</v>
      </c>
      <c r="E2385">
        <v>1</v>
      </c>
      <c r="F2385">
        <v>2</v>
      </c>
      <c r="G2385" t="s">
        <v>14</v>
      </c>
    </row>
    <row r="2386" spans="1:7" x14ac:dyDescent="0.25">
      <c r="A2386" s="4" t="s">
        <v>5387</v>
      </c>
      <c r="B2386" t="s">
        <v>5388</v>
      </c>
      <c r="C2386">
        <v>37</v>
      </c>
      <c r="D2386" t="s">
        <v>242</v>
      </c>
      <c r="E2386">
        <v>1</v>
      </c>
      <c r="F2386">
        <v>1.5849625007211601</v>
      </c>
      <c r="G2386" t="s">
        <v>14</v>
      </c>
    </row>
    <row r="2387" spans="1:7" x14ac:dyDescent="0.25">
      <c r="A2387" s="4" t="s">
        <v>5862</v>
      </c>
      <c r="B2387" t="s">
        <v>5863</v>
      </c>
      <c r="C2387">
        <v>73</v>
      </c>
      <c r="D2387" t="s">
        <v>242</v>
      </c>
      <c r="E2387">
        <v>1</v>
      </c>
      <c r="F2387">
        <v>1.5849625007211601</v>
      </c>
      <c r="G2387" t="s">
        <v>14</v>
      </c>
    </row>
    <row r="2388" spans="1:7" x14ac:dyDescent="0.25">
      <c r="A2388" s="4" t="s">
        <v>5866</v>
      </c>
      <c r="B2388" t="s">
        <v>5867</v>
      </c>
      <c r="C2388">
        <v>73</v>
      </c>
      <c r="D2388" t="s">
        <v>242</v>
      </c>
      <c r="E2388">
        <v>1</v>
      </c>
      <c r="F2388">
        <v>1.5849625007211601</v>
      </c>
      <c r="G2388" t="s">
        <v>14</v>
      </c>
    </row>
    <row r="2389" spans="1:7" x14ac:dyDescent="0.25">
      <c r="A2389" s="4" t="s">
        <v>5965</v>
      </c>
      <c r="B2389" t="s">
        <v>5966</v>
      </c>
      <c r="C2389">
        <v>79</v>
      </c>
      <c r="D2389" t="s">
        <v>242</v>
      </c>
      <c r="E2389">
        <v>1</v>
      </c>
      <c r="F2389">
        <v>1.5849625007211601</v>
      </c>
      <c r="G2389" t="s">
        <v>14</v>
      </c>
    </row>
    <row r="2390" spans="1:7" x14ac:dyDescent="0.25">
      <c r="A2390" s="4" t="s">
        <v>1421</v>
      </c>
      <c r="B2390" t="s">
        <v>1422</v>
      </c>
      <c r="C2390">
        <v>9</v>
      </c>
      <c r="D2390" t="s">
        <v>242</v>
      </c>
      <c r="E2390">
        <v>5</v>
      </c>
      <c r="F2390">
        <v>5</v>
      </c>
      <c r="G2390" t="s">
        <v>14</v>
      </c>
    </row>
    <row r="2391" spans="1:7" x14ac:dyDescent="0.25">
      <c r="A2391" s="4" t="s">
        <v>1789</v>
      </c>
      <c r="B2391" t="s">
        <v>1790</v>
      </c>
      <c r="C2391">
        <v>5</v>
      </c>
      <c r="D2391" t="s">
        <v>242</v>
      </c>
      <c r="E2391">
        <v>2</v>
      </c>
      <c r="F2391">
        <v>4</v>
      </c>
      <c r="G2391" t="s">
        <v>14</v>
      </c>
    </row>
    <row r="2392" spans="1:7" x14ac:dyDescent="0.25">
      <c r="A2392" s="4" t="s">
        <v>1789</v>
      </c>
      <c r="B2392" t="s">
        <v>1790</v>
      </c>
      <c r="C2392">
        <v>5</v>
      </c>
      <c r="D2392" t="s">
        <v>242</v>
      </c>
      <c r="E2392">
        <v>1</v>
      </c>
      <c r="F2392">
        <v>2</v>
      </c>
      <c r="G2392" t="s">
        <v>14</v>
      </c>
    </row>
    <row r="2393" spans="1:7" x14ac:dyDescent="0.25">
      <c r="A2393" s="4" t="s">
        <v>4515</v>
      </c>
      <c r="B2393" t="s">
        <v>4516</v>
      </c>
      <c r="C2393">
        <v>22</v>
      </c>
      <c r="D2393" t="s">
        <v>242</v>
      </c>
      <c r="E2393">
        <v>12</v>
      </c>
      <c r="F2393">
        <v>12</v>
      </c>
      <c r="G2393" t="s">
        <v>14</v>
      </c>
    </row>
    <row r="2394" spans="1:7" x14ac:dyDescent="0.25">
      <c r="A2394" s="4" t="s">
        <v>4449</v>
      </c>
      <c r="B2394" t="s">
        <v>4450</v>
      </c>
      <c r="C2394">
        <v>14</v>
      </c>
      <c r="D2394" t="s">
        <v>242</v>
      </c>
      <c r="E2394">
        <v>17</v>
      </c>
      <c r="F2394">
        <v>17</v>
      </c>
      <c r="G2394" t="s">
        <v>14</v>
      </c>
    </row>
    <row r="2395" spans="1:7" x14ac:dyDescent="0.25">
      <c r="A2395" s="4" t="s">
        <v>4526</v>
      </c>
      <c r="B2395" t="s">
        <v>1423</v>
      </c>
      <c r="C2395">
        <v>23</v>
      </c>
      <c r="D2395" t="s">
        <v>242</v>
      </c>
      <c r="E2395">
        <v>11</v>
      </c>
      <c r="F2395">
        <v>11</v>
      </c>
      <c r="G2395" t="s">
        <v>14</v>
      </c>
    </row>
    <row r="2396" spans="1:7" x14ac:dyDescent="0.25">
      <c r="A2396" s="4" t="s">
        <v>1002</v>
      </c>
      <c r="B2396" t="s">
        <v>1004</v>
      </c>
      <c r="C2396">
        <v>75</v>
      </c>
      <c r="D2396" t="s">
        <v>242</v>
      </c>
      <c r="E2396">
        <v>4</v>
      </c>
      <c r="F2396">
        <v>6.3398500028846296</v>
      </c>
      <c r="G2396" t="s">
        <v>14</v>
      </c>
    </row>
    <row r="2397" spans="1:7" x14ac:dyDescent="0.25">
      <c r="A2397" s="4" t="s">
        <v>2495</v>
      </c>
      <c r="B2397" t="s">
        <v>2496</v>
      </c>
      <c r="C2397">
        <v>38</v>
      </c>
      <c r="D2397" t="s">
        <v>242</v>
      </c>
      <c r="E2397">
        <v>1</v>
      </c>
      <c r="F2397">
        <v>2</v>
      </c>
      <c r="G2397" t="s">
        <v>14</v>
      </c>
    </row>
    <row r="2398" spans="1:7" x14ac:dyDescent="0.25">
      <c r="A2398" s="4" t="s">
        <v>5359</v>
      </c>
      <c r="B2398" t="s">
        <v>5360</v>
      </c>
      <c r="C2398">
        <v>34</v>
      </c>
      <c r="D2398" t="s">
        <v>242</v>
      </c>
      <c r="E2398">
        <v>1</v>
      </c>
      <c r="F2398">
        <v>1.5849625007211601</v>
      </c>
      <c r="G2398" t="s">
        <v>14</v>
      </c>
    </row>
    <row r="2399" spans="1:7" x14ac:dyDescent="0.25">
      <c r="A2399" s="4" t="s">
        <v>5391</v>
      </c>
      <c r="B2399" t="s">
        <v>5392</v>
      </c>
      <c r="C2399">
        <v>37</v>
      </c>
      <c r="D2399" t="s">
        <v>242</v>
      </c>
      <c r="E2399">
        <v>1</v>
      </c>
      <c r="F2399">
        <v>1.5849625007211601</v>
      </c>
      <c r="G2399" t="s">
        <v>14</v>
      </c>
    </row>
    <row r="2400" spans="1:7" x14ac:dyDescent="0.25">
      <c r="A2400" s="4" t="s">
        <v>5268</v>
      </c>
      <c r="B2400" t="s">
        <v>1424</v>
      </c>
      <c r="C2400">
        <v>22</v>
      </c>
      <c r="D2400" t="s">
        <v>242</v>
      </c>
      <c r="E2400">
        <v>10</v>
      </c>
      <c r="F2400">
        <v>15.8496250072116</v>
      </c>
      <c r="G2400" t="s">
        <v>14</v>
      </c>
    </row>
    <row r="2401" spans="1:7" x14ac:dyDescent="0.25">
      <c r="A2401" s="4" t="s">
        <v>509</v>
      </c>
      <c r="B2401" t="s">
        <v>511</v>
      </c>
      <c r="C2401">
        <v>33</v>
      </c>
      <c r="D2401" t="s">
        <v>242</v>
      </c>
      <c r="E2401">
        <v>7</v>
      </c>
      <c r="F2401">
        <v>7.9248125036057804</v>
      </c>
      <c r="G2401" t="s">
        <v>14</v>
      </c>
    </row>
    <row r="2402" spans="1:7" x14ac:dyDescent="0.25">
      <c r="A2402" s="4" t="s">
        <v>5361</v>
      </c>
      <c r="B2402" t="s">
        <v>5362</v>
      </c>
      <c r="C2402">
        <v>34</v>
      </c>
      <c r="D2402" t="s">
        <v>242</v>
      </c>
      <c r="E2402">
        <v>2</v>
      </c>
      <c r="F2402">
        <v>3.1699250014423099</v>
      </c>
      <c r="G2402" t="s">
        <v>14</v>
      </c>
    </row>
    <row r="2403" spans="1:7" x14ac:dyDescent="0.25">
      <c r="A2403" s="4" t="s">
        <v>5293</v>
      </c>
      <c r="B2403" t="s">
        <v>5294</v>
      </c>
      <c r="C2403">
        <v>25</v>
      </c>
      <c r="D2403" t="s">
        <v>242</v>
      </c>
      <c r="E2403">
        <v>2</v>
      </c>
      <c r="F2403">
        <v>3.1699250014423099</v>
      </c>
      <c r="G2403" t="s">
        <v>14</v>
      </c>
    </row>
    <row r="2404" spans="1:7" x14ac:dyDescent="0.25">
      <c r="A2404" s="4" t="s">
        <v>919</v>
      </c>
      <c r="B2404" t="s">
        <v>920</v>
      </c>
      <c r="C2404">
        <v>24</v>
      </c>
      <c r="D2404" t="s">
        <v>242</v>
      </c>
      <c r="E2404">
        <v>10</v>
      </c>
      <c r="F2404">
        <v>15.8496250072116</v>
      </c>
      <c r="G2404" t="s">
        <v>14</v>
      </c>
    </row>
    <row r="2405" spans="1:7" x14ac:dyDescent="0.25">
      <c r="A2405" s="4" t="s">
        <v>2887</v>
      </c>
      <c r="B2405" t="s">
        <v>2888</v>
      </c>
      <c r="C2405">
        <v>23</v>
      </c>
      <c r="D2405" t="s">
        <v>242</v>
      </c>
      <c r="E2405">
        <v>1</v>
      </c>
      <c r="F2405">
        <v>2</v>
      </c>
      <c r="G2405" t="s">
        <v>14</v>
      </c>
    </row>
    <row r="2406" spans="1:7" x14ac:dyDescent="0.25">
      <c r="A2406" s="4" t="s">
        <v>5444</v>
      </c>
      <c r="B2406" t="s">
        <v>5445</v>
      </c>
      <c r="C2406">
        <v>41</v>
      </c>
      <c r="D2406" t="s">
        <v>242</v>
      </c>
      <c r="E2406">
        <v>1</v>
      </c>
      <c r="F2406">
        <v>1.5849625007211601</v>
      </c>
      <c r="G2406" t="s">
        <v>14</v>
      </c>
    </row>
    <row r="2407" spans="1:7" x14ac:dyDescent="0.25">
      <c r="A2407" s="4" t="s">
        <v>939</v>
      </c>
      <c r="B2407" t="s">
        <v>941</v>
      </c>
      <c r="C2407">
        <v>33</v>
      </c>
      <c r="D2407" t="s">
        <v>242</v>
      </c>
      <c r="E2407">
        <v>5</v>
      </c>
      <c r="F2407">
        <v>7.9248125036057804</v>
      </c>
      <c r="G2407" t="s">
        <v>14</v>
      </c>
    </row>
    <row r="2408" spans="1:7" x14ac:dyDescent="0.25">
      <c r="A2408" s="4" t="s">
        <v>2911</v>
      </c>
      <c r="B2408" t="s">
        <v>2912</v>
      </c>
      <c r="C2408">
        <v>33</v>
      </c>
      <c r="D2408" t="s">
        <v>242</v>
      </c>
      <c r="E2408">
        <v>1</v>
      </c>
      <c r="F2408">
        <v>2</v>
      </c>
      <c r="G2408" t="s">
        <v>14</v>
      </c>
    </row>
    <row r="2409" spans="1:7" x14ac:dyDescent="0.25">
      <c r="A2409" s="4" t="s">
        <v>742</v>
      </c>
      <c r="B2409" t="s">
        <v>4572</v>
      </c>
      <c r="C2409">
        <v>29</v>
      </c>
      <c r="D2409" t="s">
        <v>242</v>
      </c>
      <c r="E2409">
        <v>2</v>
      </c>
      <c r="F2409">
        <v>2</v>
      </c>
      <c r="G2409" t="s">
        <v>14</v>
      </c>
    </row>
    <row r="2410" spans="1:7" x14ac:dyDescent="0.25">
      <c r="A2410" s="4" t="s">
        <v>4067</v>
      </c>
      <c r="B2410" t="s">
        <v>4894</v>
      </c>
      <c r="C2410">
        <v>30</v>
      </c>
      <c r="D2410" t="s">
        <v>242</v>
      </c>
      <c r="E2410">
        <v>1</v>
      </c>
      <c r="F2410">
        <v>-1.5849625007211601</v>
      </c>
      <c r="G2410" t="s">
        <v>14</v>
      </c>
    </row>
    <row r="2411" spans="1:7" x14ac:dyDescent="0.25">
      <c r="A2411" s="4" t="s">
        <v>3327</v>
      </c>
      <c r="B2411" t="s">
        <v>3328</v>
      </c>
      <c r="C2411">
        <v>14</v>
      </c>
      <c r="D2411" t="s">
        <v>242</v>
      </c>
      <c r="E2411">
        <v>1</v>
      </c>
      <c r="F2411">
        <v>1.5849625007211601</v>
      </c>
      <c r="G2411" t="s">
        <v>14</v>
      </c>
    </row>
    <row r="2412" spans="1:7" x14ac:dyDescent="0.25">
      <c r="A2412" s="4" t="s">
        <v>374</v>
      </c>
      <c r="B2412" t="s">
        <v>376</v>
      </c>
      <c r="C2412">
        <v>39</v>
      </c>
      <c r="D2412" t="s">
        <v>242</v>
      </c>
      <c r="E2412">
        <v>5</v>
      </c>
      <c r="F2412">
        <v>4.75488750216347</v>
      </c>
      <c r="G2412" t="s">
        <v>14</v>
      </c>
    </row>
    <row r="2413" spans="1:7" x14ac:dyDescent="0.25">
      <c r="A2413" s="4" t="s">
        <v>2593</v>
      </c>
      <c r="B2413" t="s">
        <v>2594</v>
      </c>
      <c r="C2413">
        <v>53</v>
      </c>
      <c r="D2413" t="s">
        <v>242</v>
      </c>
      <c r="E2413">
        <v>2</v>
      </c>
      <c r="F2413">
        <v>4</v>
      </c>
      <c r="G2413" t="s">
        <v>14</v>
      </c>
    </row>
    <row r="2414" spans="1:7" x14ac:dyDescent="0.25">
      <c r="A2414" s="4" t="s">
        <v>2756</v>
      </c>
      <c r="B2414" t="s">
        <v>2757</v>
      </c>
      <c r="C2414">
        <v>75</v>
      </c>
      <c r="D2414" t="s">
        <v>242</v>
      </c>
      <c r="E2414">
        <v>2</v>
      </c>
      <c r="F2414">
        <v>4</v>
      </c>
      <c r="G2414" t="s">
        <v>14</v>
      </c>
    </row>
    <row r="2415" spans="1:7" x14ac:dyDescent="0.25">
      <c r="A2415" s="4" t="s">
        <v>2400</v>
      </c>
      <c r="B2415" t="s">
        <v>2401</v>
      </c>
    </row>
    <row r="2416" spans="1:7" x14ac:dyDescent="0.25">
      <c r="A2416" s="4" t="s">
        <v>3296</v>
      </c>
      <c r="B2416" t="s">
        <v>3297</v>
      </c>
      <c r="C2416">
        <v>12</v>
      </c>
      <c r="D2416" t="s">
        <v>242</v>
      </c>
      <c r="E2416">
        <v>17</v>
      </c>
      <c r="F2416">
        <v>26.944362512259701</v>
      </c>
      <c r="G2416" t="s">
        <v>14</v>
      </c>
    </row>
    <row r="2417" spans="1:7" x14ac:dyDescent="0.25">
      <c r="A2417" s="4" t="s">
        <v>2628</v>
      </c>
      <c r="B2417" t="s">
        <v>2629</v>
      </c>
      <c r="C2417">
        <v>57</v>
      </c>
      <c r="D2417" t="s">
        <v>242</v>
      </c>
      <c r="E2417">
        <v>1</v>
      </c>
      <c r="F2417">
        <v>2</v>
      </c>
      <c r="G2417" t="s">
        <v>14</v>
      </c>
    </row>
    <row r="2418" spans="1:7" x14ac:dyDescent="0.25">
      <c r="A2418" s="4" t="s">
        <v>5918</v>
      </c>
      <c r="B2418" t="s">
        <v>5919</v>
      </c>
      <c r="C2418">
        <v>77</v>
      </c>
      <c r="D2418" t="s">
        <v>242</v>
      </c>
      <c r="E2418">
        <v>1</v>
      </c>
      <c r="F2418">
        <v>1.5849625007211601</v>
      </c>
      <c r="G2418" t="s">
        <v>14</v>
      </c>
    </row>
    <row r="2419" spans="1:7" x14ac:dyDescent="0.25">
      <c r="A2419" s="4" t="s">
        <v>4005</v>
      </c>
      <c r="B2419" t="s">
        <v>5608</v>
      </c>
      <c r="C2419">
        <v>55</v>
      </c>
      <c r="D2419" t="s">
        <v>242</v>
      </c>
      <c r="E2419">
        <v>4</v>
      </c>
      <c r="F2419">
        <v>4.75488750216347</v>
      </c>
      <c r="G2419" t="s">
        <v>14</v>
      </c>
    </row>
    <row r="2420" spans="1:7" x14ac:dyDescent="0.25">
      <c r="A2420" s="4" t="s">
        <v>479</v>
      </c>
      <c r="B2420" t="s">
        <v>480</v>
      </c>
      <c r="C2420">
        <v>17</v>
      </c>
      <c r="D2420" t="s">
        <v>242</v>
      </c>
      <c r="E2420">
        <v>3</v>
      </c>
      <c r="F2420">
        <v>4.75488750216347</v>
      </c>
      <c r="G2420" t="s">
        <v>14</v>
      </c>
    </row>
    <row r="2421" spans="1:7" x14ac:dyDescent="0.25">
      <c r="A2421" s="4" t="s">
        <v>1430</v>
      </c>
      <c r="B2421" t="s">
        <v>1431</v>
      </c>
      <c r="C2421">
        <v>81</v>
      </c>
      <c r="D2421" t="s">
        <v>242</v>
      </c>
      <c r="E2421">
        <v>1</v>
      </c>
      <c r="F2421">
        <v>2</v>
      </c>
      <c r="G2421" t="s">
        <v>14</v>
      </c>
    </row>
    <row r="2422" spans="1:7" x14ac:dyDescent="0.25">
      <c r="A2422" s="4" t="s">
        <v>5986</v>
      </c>
      <c r="B2422" t="s">
        <v>1427</v>
      </c>
      <c r="C2422">
        <v>80</v>
      </c>
      <c r="D2422" t="s">
        <v>242</v>
      </c>
      <c r="E2422">
        <v>1</v>
      </c>
      <c r="F2422">
        <v>1.5849625007211601</v>
      </c>
      <c r="G2422" t="s">
        <v>14</v>
      </c>
    </row>
    <row r="2423" spans="1:7" x14ac:dyDescent="0.25">
      <c r="A2423" s="4" t="s">
        <v>5096</v>
      </c>
      <c r="B2423" t="s">
        <v>1425</v>
      </c>
      <c r="C2423">
        <v>11</v>
      </c>
      <c r="D2423" t="s">
        <v>242</v>
      </c>
      <c r="E2423">
        <v>8</v>
      </c>
      <c r="F2423">
        <v>12.6797000057693</v>
      </c>
      <c r="G2423" t="s">
        <v>14</v>
      </c>
    </row>
    <row r="2424" spans="1:7" x14ac:dyDescent="0.25">
      <c r="A2424" s="4" t="s">
        <v>5753</v>
      </c>
      <c r="B2424" t="s">
        <v>5754</v>
      </c>
      <c r="C2424">
        <v>66</v>
      </c>
      <c r="D2424" t="s">
        <v>242</v>
      </c>
      <c r="E2424">
        <v>1</v>
      </c>
      <c r="F2424">
        <v>1.5849625007211601</v>
      </c>
      <c r="G2424" t="s">
        <v>14</v>
      </c>
    </row>
    <row r="2425" spans="1:7" x14ac:dyDescent="0.25">
      <c r="A2425" s="4" t="s">
        <v>6310</v>
      </c>
      <c r="B2425" t="s">
        <v>3012</v>
      </c>
      <c r="C2425">
        <v>55</v>
      </c>
      <c r="D2425" t="s">
        <v>242</v>
      </c>
      <c r="E2425">
        <v>1</v>
      </c>
      <c r="F2425">
        <v>2</v>
      </c>
      <c r="G2425" t="s">
        <v>14</v>
      </c>
    </row>
    <row r="2426" spans="1:7" x14ac:dyDescent="0.25">
      <c r="A2426" s="4" t="s">
        <v>5258</v>
      </c>
      <c r="B2426" t="s">
        <v>5259</v>
      </c>
      <c r="C2426">
        <v>22</v>
      </c>
      <c r="D2426" t="s">
        <v>242</v>
      </c>
      <c r="E2426">
        <v>1</v>
      </c>
      <c r="F2426">
        <v>1.5849625007211601</v>
      </c>
      <c r="G2426" t="s">
        <v>14</v>
      </c>
    </row>
    <row r="2427" spans="1:7" x14ac:dyDescent="0.25">
      <c r="A2427" s="4" t="s">
        <v>1428</v>
      </c>
      <c r="B2427" t="s">
        <v>1429</v>
      </c>
      <c r="C2427">
        <v>8</v>
      </c>
      <c r="D2427" t="s">
        <v>242</v>
      </c>
      <c r="E2427">
        <v>1</v>
      </c>
      <c r="F2427">
        <v>1.5849625007211601</v>
      </c>
      <c r="G2427" t="s">
        <v>14</v>
      </c>
    </row>
    <row r="2428" spans="1:7" x14ac:dyDescent="0.25">
      <c r="A2428" s="4" t="s">
        <v>623</v>
      </c>
      <c r="B2428" t="s">
        <v>624</v>
      </c>
      <c r="C2428">
        <v>9</v>
      </c>
      <c r="D2428" t="s">
        <v>242</v>
      </c>
      <c r="E2428">
        <v>1</v>
      </c>
      <c r="F2428">
        <v>2</v>
      </c>
      <c r="G2428" t="s">
        <v>14</v>
      </c>
    </row>
    <row r="2429" spans="1:7" x14ac:dyDescent="0.25">
      <c r="A2429" s="4" t="s">
        <v>6431</v>
      </c>
      <c r="B2429" t="s">
        <v>1843</v>
      </c>
      <c r="C2429">
        <v>18</v>
      </c>
      <c r="D2429" t="s">
        <v>242</v>
      </c>
      <c r="E2429">
        <v>1</v>
      </c>
      <c r="F2429">
        <v>2</v>
      </c>
      <c r="G2429" t="s">
        <v>14</v>
      </c>
    </row>
    <row r="2430" spans="1:7" x14ac:dyDescent="0.25">
      <c r="A2430" s="4" t="s">
        <v>4994</v>
      </c>
      <c r="B2430" t="s">
        <v>4995</v>
      </c>
      <c r="C2430">
        <v>68</v>
      </c>
      <c r="D2430" t="s">
        <v>242</v>
      </c>
      <c r="E2430">
        <v>1</v>
      </c>
      <c r="F2430">
        <v>-1.5849625007211601</v>
      </c>
      <c r="G2430" t="s">
        <v>14</v>
      </c>
    </row>
    <row r="2431" spans="1:7" x14ac:dyDescent="0.25">
      <c r="A2431" s="4" t="s">
        <v>6443</v>
      </c>
      <c r="B2431" t="s">
        <v>1869</v>
      </c>
      <c r="C2431">
        <v>22</v>
      </c>
      <c r="D2431" t="s">
        <v>242</v>
      </c>
      <c r="E2431">
        <v>1</v>
      </c>
      <c r="F2431">
        <v>2</v>
      </c>
      <c r="G2431" t="s">
        <v>14</v>
      </c>
    </row>
    <row r="2432" spans="1:7" x14ac:dyDescent="0.25">
      <c r="A2432" s="4" t="s">
        <v>6633</v>
      </c>
      <c r="B2432" t="s">
        <v>2196</v>
      </c>
      <c r="C2432">
        <v>81</v>
      </c>
      <c r="D2432" t="s">
        <v>242</v>
      </c>
      <c r="E2432">
        <v>1</v>
      </c>
      <c r="F2432">
        <v>2</v>
      </c>
      <c r="G2432" t="s">
        <v>14</v>
      </c>
    </row>
    <row r="2433" spans="1:7" x14ac:dyDescent="0.25">
      <c r="A2433" s="4" t="s">
        <v>4818</v>
      </c>
      <c r="B2433" t="s">
        <v>3198</v>
      </c>
      <c r="C2433">
        <v>5</v>
      </c>
      <c r="D2433" t="s">
        <v>242</v>
      </c>
      <c r="E2433">
        <v>120</v>
      </c>
      <c r="F2433">
        <v>190.195500086539</v>
      </c>
      <c r="G2433" t="s">
        <v>56</v>
      </c>
    </row>
    <row r="2434" spans="1:7" x14ac:dyDescent="0.25">
      <c r="A2434" s="4" t="s">
        <v>6752</v>
      </c>
      <c r="B2434" t="s">
        <v>2700</v>
      </c>
      <c r="C2434">
        <v>66</v>
      </c>
      <c r="D2434" t="s">
        <v>242</v>
      </c>
      <c r="E2434">
        <v>2</v>
      </c>
      <c r="F2434">
        <v>4</v>
      </c>
      <c r="G2434" t="s">
        <v>14</v>
      </c>
    </row>
    <row r="2435" spans="1:7" x14ac:dyDescent="0.25">
      <c r="A2435" s="4" t="s">
        <v>6747</v>
      </c>
      <c r="B2435" t="s">
        <v>2680</v>
      </c>
      <c r="C2435">
        <v>63</v>
      </c>
      <c r="D2435" t="s">
        <v>242</v>
      </c>
      <c r="E2435">
        <v>4</v>
      </c>
      <c r="F2435">
        <v>8</v>
      </c>
      <c r="G2435" t="s">
        <v>14</v>
      </c>
    </row>
    <row r="2436" spans="1:7" x14ac:dyDescent="0.25">
      <c r="A2436" s="4" t="s">
        <v>4846</v>
      </c>
      <c r="B2436" t="s">
        <v>3283</v>
      </c>
      <c r="C2436">
        <v>12</v>
      </c>
      <c r="D2436" t="s">
        <v>242</v>
      </c>
      <c r="E2436">
        <v>1</v>
      </c>
      <c r="F2436">
        <v>1.5849625007211601</v>
      </c>
      <c r="G2436" t="s">
        <v>14</v>
      </c>
    </row>
    <row r="2437" spans="1:7" x14ac:dyDescent="0.25">
      <c r="A2437" s="4" t="s">
        <v>6634</v>
      </c>
      <c r="B2437" t="s">
        <v>2197</v>
      </c>
      <c r="C2437">
        <v>5</v>
      </c>
      <c r="D2437" t="s">
        <v>242</v>
      </c>
      <c r="E2437">
        <v>1</v>
      </c>
      <c r="F2437">
        <v>2</v>
      </c>
      <c r="G2437" t="s">
        <v>14</v>
      </c>
    </row>
    <row r="2438" spans="1:7" x14ac:dyDescent="0.25">
      <c r="A2438" s="4" t="s">
        <v>6764</v>
      </c>
      <c r="B2438" t="s">
        <v>2767</v>
      </c>
      <c r="C2438">
        <v>77</v>
      </c>
      <c r="D2438" t="s">
        <v>242</v>
      </c>
      <c r="E2438">
        <v>2</v>
      </c>
      <c r="F2438">
        <v>4</v>
      </c>
      <c r="G2438" t="s">
        <v>14</v>
      </c>
    </row>
    <row r="2439" spans="1:7" x14ac:dyDescent="0.25">
      <c r="A2439" s="4" t="s">
        <v>4225</v>
      </c>
      <c r="B2439" t="s">
        <v>4536</v>
      </c>
      <c r="C2439">
        <v>24</v>
      </c>
      <c r="D2439" t="s">
        <v>242</v>
      </c>
      <c r="E2439">
        <v>13</v>
      </c>
      <c r="F2439">
        <v>13</v>
      </c>
      <c r="G2439" t="s">
        <v>14</v>
      </c>
    </row>
    <row r="2440" spans="1:7" x14ac:dyDescent="0.25">
      <c r="A2440" s="4" t="s">
        <v>5676</v>
      </c>
      <c r="B2440" t="s">
        <v>5677</v>
      </c>
      <c r="C2440">
        <v>60</v>
      </c>
      <c r="D2440" t="s">
        <v>242</v>
      </c>
      <c r="E2440">
        <v>1</v>
      </c>
      <c r="F2440">
        <v>1.5849625007211601</v>
      </c>
      <c r="G2440" t="s">
        <v>14</v>
      </c>
    </row>
    <row r="2441" spans="1:7" x14ac:dyDescent="0.25">
      <c r="A2441" s="4" t="s">
        <v>768</v>
      </c>
      <c r="B2441" t="s">
        <v>4563</v>
      </c>
      <c r="C2441">
        <v>29</v>
      </c>
      <c r="D2441" t="s">
        <v>242</v>
      </c>
      <c r="E2441">
        <v>1</v>
      </c>
      <c r="F2441">
        <v>1</v>
      </c>
      <c r="G2441" t="s">
        <v>14</v>
      </c>
    </row>
    <row r="2442" spans="1:7" x14ac:dyDescent="0.25">
      <c r="A2442" s="4" t="s">
        <v>6538</v>
      </c>
      <c r="B2442" t="s">
        <v>2039</v>
      </c>
      <c r="C2442">
        <v>56</v>
      </c>
      <c r="D2442" t="s">
        <v>242</v>
      </c>
      <c r="E2442">
        <v>1</v>
      </c>
      <c r="F2442">
        <v>2</v>
      </c>
      <c r="G2442" t="s">
        <v>14</v>
      </c>
    </row>
    <row r="2443" spans="1:7" x14ac:dyDescent="0.25">
      <c r="A2443" s="4" t="s">
        <v>4458</v>
      </c>
      <c r="B2443" t="s">
        <v>1432</v>
      </c>
      <c r="C2443">
        <v>14</v>
      </c>
      <c r="D2443" t="s">
        <v>242</v>
      </c>
      <c r="E2443">
        <v>5</v>
      </c>
      <c r="F2443">
        <v>5</v>
      </c>
      <c r="G2443" t="s">
        <v>14</v>
      </c>
    </row>
    <row r="2444" spans="1:7" x14ac:dyDescent="0.25">
      <c r="A2444" s="4" t="s">
        <v>4059</v>
      </c>
      <c r="B2444" t="s">
        <v>4555</v>
      </c>
      <c r="C2444">
        <v>26</v>
      </c>
      <c r="D2444" t="s">
        <v>242</v>
      </c>
      <c r="E2444">
        <v>10</v>
      </c>
      <c r="F2444">
        <v>10</v>
      </c>
      <c r="G2444" t="s">
        <v>14</v>
      </c>
    </row>
    <row r="2445" spans="1:7" x14ac:dyDescent="0.25">
      <c r="A2445" s="4" t="s">
        <v>826</v>
      </c>
      <c r="B2445" t="s">
        <v>827</v>
      </c>
      <c r="C2445">
        <v>26</v>
      </c>
      <c r="D2445" t="s">
        <v>242</v>
      </c>
      <c r="E2445">
        <v>3</v>
      </c>
      <c r="F2445">
        <v>4.75488750216347</v>
      </c>
      <c r="G2445" t="s">
        <v>14</v>
      </c>
    </row>
    <row r="2446" spans="1:7" x14ac:dyDescent="0.25">
      <c r="A2446" s="4" t="s">
        <v>2437</v>
      </c>
      <c r="B2446" t="s">
        <v>2438</v>
      </c>
      <c r="C2446">
        <v>26</v>
      </c>
      <c r="D2446" t="s">
        <v>242</v>
      </c>
      <c r="E2446">
        <v>4</v>
      </c>
      <c r="F2446">
        <v>8</v>
      </c>
      <c r="G2446" t="s">
        <v>14</v>
      </c>
    </row>
    <row r="2447" spans="1:7" x14ac:dyDescent="0.25">
      <c r="A2447" s="4" t="s">
        <v>6174</v>
      </c>
      <c r="B2447" t="s">
        <v>5984</v>
      </c>
      <c r="C2447">
        <v>80</v>
      </c>
      <c r="D2447" t="s">
        <v>242</v>
      </c>
      <c r="E2447">
        <v>1</v>
      </c>
      <c r="F2447">
        <v>1.5849625007211601</v>
      </c>
      <c r="G2447" t="s">
        <v>14</v>
      </c>
    </row>
    <row r="2448" spans="1:7" x14ac:dyDescent="0.25">
      <c r="A2448" s="4" t="s">
        <v>5983</v>
      </c>
      <c r="B2448" t="s">
        <v>5984</v>
      </c>
      <c r="C2448">
        <v>80</v>
      </c>
      <c r="D2448" t="s">
        <v>242</v>
      </c>
      <c r="E2448">
        <v>1</v>
      </c>
      <c r="F2448">
        <v>1.5849625007211601</v>
      </c>
      <c r="G2448" t="s">
        <v>14</v>
      </c>
    </row>
    <row r="2449" spans="1:7" x14ac:dyDescent="0.25">
      <c r="A2449" s="4" t="s">
        <v>3936</v>
      </c>
      <c r="B2449" t="s">
        <v>3937</v>
      </c>
      <c r="C2449">
        <v>79</v>
      </c>
      <c r="D2449" t="s">
        <v>242</v>
      </c>
      <c r="E2449">
        <v>1</v>
      </c>
      <c r="F2449">
        <v>1.5849625007211601</v>
      </c>
      <c r="G2449" t="s">
        <v>14</v>
      </c>
    </row>
    <row r="2450" spans="1:7" x14ac:dyDescent="0.25">
      <c r="A2450" s="4" t="s">
        <v>4674</v>
      </c>
      <c r="B2450" t="s">
        <v>4675</v>
      </c>
      <c r="C2450">
        <v>47</v>
      </c>
      <c r="D2450" t="s">
        <v>242</v>
      </c>
      <c r="E2450">
        <v>5</v>
      </c>
      <c r="F2450">
        <v>5</v>
      </c>
      <c r="G2450" t="s">
        <v>14</v>
      </c>
    </row>
    <row r="2451" spans="1:7" x14ac:dyDescent="0.25">
      <c r="A2451" s="4" t="s">
        <v>1978</v>
      </c>
      <c r="B2451" t="s">
        <v>1979</v>
      </c>
      <c r="C2451">
        <v>48</v>
      </c>
      <c r="D2451" t="s">
        <v>242</v>
      </c>
      <c r="E2451">
        <v>1</v>
      </c>
      <c r="F2451">
        <v>2</v>
      </c>
      <c r="G2451" t="s">
        <v>14</v>
      </c>
    </row>
    <row r="2452" spans="1:7" x14ac:dyDescent="0.25">
      <c r="A2452" s="4" t="s">
        <v>3214</v>
      </c>
      <c r="B2452" t="s">
        <v>3215</v>
      </c>
      <c r="C2452">
        <v>7</v>
      </c>
      <c r="D2452" t="s">
        <v>242</v>
      </c>
      <c r="E2452">
        <v>1</v>
      </c>
      <c r="F2452">
        <v>1.5849625007211601</v>
      </c>
      <c r="G2452" t="s">
        <v>14</v>
      </c>
    </row>
    <row r="2453" spans="1:7" x14ac:dyDescent="0.25">
      <c r="A2453" s="4" t="s">
        <v>1433</v>
      </c>
      <c r="B2453" t="s">
        <v>1434</v>
      </c>
      <c r="C2453">
        <v>34</v>
      </c>
      <c r="D2453" t="s">
        <v>242</v>
      </c>
      <c r="E2453">
        <v>6</v>
      </c>
      <c r="F2453">
        <v>6</v>
      </c>
      <c r="G2453" t="s">
        <v>14</v>
      </c>
    </row>
    <row r="2454" spans="1:7" x14ac:dyDescent="0.25">
      <c r="A2454" s="4" t="s">
        <v>3504</v>
      </c>
      <c r="B2454" t="s">
        <v>3505</v>
      </c>
      <c r="C2454">
        <v>34</v>
      </c>
      <c r="D2454" t="s">
        <v>242</v>
      </c>
      <c r="E2454">
        <v>1</v>
      </c>
      <c r="F2454">
        <v>1.5849625007211601</v>
      </c>
      <c r="G2454" t="s">
        <v>14</v>
      </c>
    </row>
    <row r="2455" spans="1:7" x14ac:dyDescent="0.25">
      <c r="A2455" s="4" t="s">
        <v>1583</v>
      </c>
      <c r="B2455" t="s">
        <v>1584</v>
      </c>
      <c r="C2455">
        <v>5</v>
      </c>
      <c r="D2455" t="s">
        <v>242</v>
      </c>
      <c r="E2455">
        <v>1</v>
      </c>
      <c r="F2455">
        <v>2</v>
      </c>
      <c r="G2455" t="s">
        <v>14</v>
      </c>
    </row>
    <row r="2456" spans="1:7" x14ac:dyDescent="0.25">
      <c r="A2456" s="4" t="s">
        <v>4025</v>
      </c>
      <c r="B2456" t="s">
        <v>4342</v>
      </c>
      <c r="C2456">
        <v>8</v>
      </c>
      <c r="D2456" t="s">
        <v>242</v>
      </c>
      <c r="E2456">
        <v>12</v>
      </c>
      <c r="F2456">
        <v>12</v>
      </c>
      <c r="G2456" t="s">
        <v>14</v>
      </c>
    </row>
    <row r="2457" spans="1:7" x14ac:dyDescent="0.25">
      <c r="A2457" s="4" t="s">
        <v>4139</v>
      </c>
      <c r="B2457" t="s">
        <v>6913</v>
      </c>
      <c r="C2457">
        <v>8</v>
      </c>
      <c r="D2457" t="s">
        <v>242</v>
      </c>
      <c r="E2457">
        <v>1</v>
      </c>
      <c r="F2457">
        <v>1.5849625007211601</v>
      </c>
      <c r="G2457" t="s">
        <v>14</v>
      </c>
    </row>
    <row r="2458" spans="1:7" x14ac:dyDescent="0.25">
      <c r="A2458" s="4" t="s">
        <v>2294</v>
      </c>
      <c r="B2458" t="s">
        <v>2295</v>
      </c>
      <c r="C2458">
        <v>8</v>
      </c>
      <c r="D2458" t="s">
        <v>242</v>
      </c>
      <c r="E2458">
        <v>2</v>
      </c>
      <c r="F2458">
        <v>4</v>
      </c>
      <c r="G2458" t="s">
        <v>14</v>
      </c>
    </row>
    <row r="2459" spans="1:7" x14ac:dyDescent="0.25">
      <c r="A2459" s="4" t="s">
        <v>2612</v>
      </c>
      <c r="B2459" t="s">
        <v>2613</v>
      </c>
      <c r="C2459">
        <v>56</v>
      </c>
      <c r="D2459" t="s">
        <v>242</v>
      </c>
      <c r="E2459">
        <v>1</v>
      </c>
      <c r="F2459">
        <v>2</v>
      </c>
      <c r="G2459" t="s">
        <v>14</v>
      </c>
    </row>
    <row r="2460" spans="1:7" x14ac:dyDescent="0.25">
      <c r="A2460" s="4" t="s">
        <v>3454</v>
      </c>
      <c r="B2460" t="s">
        <v>3455</v>
      </c>
      <c r="C2460">
        <v>28</v>
      </c>
      <c r="D2460" t="s">
        <v>242</v>
      </c>
      <c r="E2460">
        <v>1</v>
      </c>
      <c r="F2460">
        <v>1.5849625007211601</v>
      </c>
      <c r="G2460" t="s">
        <v>14</v>
      </c>
    </row>
    <row r="2461" spans="1:7" x14ac:dyDescent="0.25">
      <c r="A2461" s="4" t="s">
        <v>6320</v>
      </c>
      <c r="B2461" t="s">
        <v>3044</v>
      </c>
      <c r="C2461">
        <v>60</v>
      </c>
      <c r="D2461" t="s">
        <v>242</v>
      </c>
      <c r="E2461">
        <v>1</v>
      </c>
      <c r="F2461">
        <v>2</v>
      </c>
      <c r="G2461" t="s">
        <v>14</v>
      </c>
    </row>
    <row r="2462" spans="1:7" x14ac:dyDescent="0.25">
      <c r="A2462" s="4" t="s">
        <v>5585</v>
      </c>
      <c r="B2462" t="s">
        <v>5586</v>
      </c>
      <c r="C2462">
        <v>54</v>
      </c>
      <c r="D2462" t="s">
        <v>242</v>
      </c>
      <c r="E2462">
        <v>1</v>
      </c>
      <c r="F2462">
        <v>1.5849625007211601</v>
      </c>
      <c r="G2462" t="s">
        <v>14</v>
      </c>
    </row>
    <row r="2463" spans="1:7" x14ac:dyDescent="0.25">
      <c r="A2463" s="4" t="s">
        <v>6264</v>
      </c>
      <c r="B2463" t="s">
        <v>2857</v>
      </c>
      <c r="C2463">
        <v>18</v>
      </c>
      <c r="D2463" t="s">
        <v>242</v>
      </c>
      <c r="E2463">
        <v>1</v>
      </c>
      <c r="F2463">
        <v>2</v>
      </c>
      <c r="G2463" t="s">
        <v>14</v>
      </c>
    </row>
    <row r="2464" spans="1:7" x14ac:dyDescent="0.25">
      <c r="A2464" s="4" t="s">
        <v>6177</v>
      </c>
      <c r="B2464" t="s">
        <v>1586</v>
      </c>
      <c r="C2464">
        <v>8</v>
      </c>
      <c r="D2464" t="s">
        <v>242</v>
      </c>
      <c r="E2464">
        <v>2</v>
      </c>
      <c r="F2464">
        <v>4</v>
      </c>
      <c r="G2464" t="s">
        <v>14</v>
      </c>
    </row>
    <row r="2465" spans="1:7" x14ac:dyDescent="0.25">
      <c r="A2465" s="4" t="s">
        <v>6178</v>
      </c>
      <c r="B2465" t="s">
        <v>1587</v>
      </c>
      <c r="C2465">
        <v>8</v>
      </c>
      <c r="D2465" t="s">
        <v>242</v>
      </c>
      <c r="E2465">
        <v>1</v>
      </c>
      <c r="F2465">
        <v>2</v>
      </c>
      <c r="G2465" t="s">
        <v>14</v>
      </c>
    </row>
    <row r="2466" spans="1:7" x14ac:dyDescent="0.25">
      <c r="A2466" s="4" t="s">
        <v>5060</v>
      </c>
      <c r="B2466" t="s">
        <v>5061</v>
      </c>
      <c r="C2466">
        <v>8</v>
      </c>
      <c r="D2466" t="s">
        <v>242</v>
      </c>
      <c r="E2466">
        <v>2</v>
      </c>
      <c r="F2466">
        <v>3.1699250014423099</v>
      </c>
      <c r="G2466" t="s">
        <v>14</v>
      </c>
    </row>
    <row r="2467" spans="1:7" x14ac:dyDescent="0.25">
      <c r="A2467" s="4" t="s">
        <v>443</v>
      </c>
      <c r="B2467" t="s">
        <v>444</v>
      </c>
      <c r="C2467">
        <v>8</v>
      </c>
      <c r="D2467" t="s">
        <v>242</v>
      </c>
      <c r="E2467">
        <v>1</v>
      </c>
      <c r="F2467">
        <v>1.5849625007211601</v>
      </c>
      <c r="G2467" t="s">
        <v>14</v>
      </c>
    </row>
    <row r="2468" spans="1:7" x14ac:dyDescent="0.25">
      <c r="A2468" s="4" t="s">
        <v>6205</v>
      </c>
      <c r="B2468" t="s">
        <v>1643</v>
      </c>
      <c r="C2468">
        <v>57</v>
      </c>
      <c r="D2468" t="s">
        <v>242</v>
      </c>
      <c r="E2468">
        <v>1</v>
      </c>
      <c r="F2468">
        <v>2</v>
      </c>
      <c r="G2468" t="s">
        <v>14</v>
      </c>
    </row>
    <row r="2469" spans="1:7" x14ac:dyDescent="0.25">
      <c r="A2469" s="4" t="s">
        <v>5307</v>
      </c>
      <c r="B2469" t="s">
        <v>5308</v>
      </c>
      <c r="C2469">
        <v>27</v>
      </c>
      <c r="D2469" t="s">
        <v>242</v>
      </c>
      <c r="E2469">
        <v>1</v>
      </c>
      <c r="F2469">
        <v>1.5849625007211601</v>
      </c>
      <c r="G2469" t="s">
        <v>14</v>
      </c>
    </row>
    <row r="2470" spans="1:7" x14ac:dyDescent="0.25">
      <c r="A2470" s="4" t="s">
        <v>6182</v>
      </c>
      <c r="B2470" t="s">
        <v>1591</v>
      </c>
      <c r="C2470">
        <v>14</v>
      </c>
      <c r="D2470" t="s">
        <v>242</v>
      </c>
      <c r="E2470">
        <v>1</v>
      </c>
      <c r="F2470">
        <v>2</v>
      </c>
      <c r="G2470" t="s">
        <v>14</v>
      </c>
    </row>
    <row r="2471" spans="1:7" x14ac:dyDescent="0.25">
      <c r="A2471" s="4" t="s">
        <v>4162</v>
      </c>
      <c r="B2471" t="s">
        <v>5474</v>
      </c>
      <c r="C2471">
        <v>43</v>
      </c>
      <c r="D2471" t="s">
        <v>242</v>
      </c>
      <c r="E2471">
        <v>1</v>
      </c>
      <c r="F2471">
        <v>1.5849625007211601</v>
      </c>
      <c r="G2471" t="s">
        <v>14</v>
      </c>
    </row>
    <row r="2472" spans="1:7" x14ac:dyDescent="0.25">
      <c r="A2472" s="4" t="s">
        <v>2952</v>
      </c>
      <c r="B2472" t="s">
        <v>2953</v>
      </c>
      <c r="C2472">
        <v>43</v>
      </c>
      <c r="D2472" t="s">
        <v>242</v>
      </c>
      <c r="E2472">
        <v>2</v>
      </c>
      <c r="F2472">
        <v>4</v>
      </c>
      <c r="G2472" t="s">
        <v>14</v>
      </c>
    </row>
    <row r="2473" spans="1:7" x14ac:dyDescent="0.25">
      <c r="A2473" s="4" t="s">
        <v>4138</v>
      </c>
      <c r="B2473" t="s">
        <v>5059</v>
      </c>
      <c r="C2473">
        <v>8</v>
      </c>
      <c r="D2473" t="s">
        <v>242</v>
      </c>
      <c r="E2473">
        <v>1</v>
      </c>
      <c r="F2473">
        <v>1.5849625007211601</v>
      </c>
      <c r="G2473" t="s">
        <v>14</v>
      </c>
    </row>
    <row r="2474" spans="1:7" x14ac:dyDescent="0.25">
      <c r="A2474" s="4" t="s">
        <v>2802</v>
      </c>
      <c r="B2474" t="s">
        <v>2803</v>
      </c>
      <c r="C2474">
        <v>8</v>
      </c>
      <c r="D2474" t="s">
        <v>242</v>
      </c>
      <c r="E2474">
        <v>2</v>
      </c>
      <c r="F2474">
        <v>4</v>
      </c>
      <c r="G2474" t="s">
        <v>14</v>
      </c>
    </row>
    <row r="2475" spans="1:7" x14ac:dyDescent="0.25">
      <c r="A2475" s="4" t="s">
        <v>2891</v>
      </c>
      <c r="B2475" t="s">
        <v>2892</v>
      </c>
      <c r="C2475">
        <v>24</v>
      </c>
      <c r="D2475" t="s">
        <v>242</v>
      </c>
      <c r="E2475">
        <v>1</v>
      </c>
      <c r="F2475">
        <v>2</v>
      </c>
      <c r="G2475" t="s">
        <v>14</v>
      </c>
    </row>
    <row r="2476" spans="1:7" x14ac:dyDescent="0.25">
      <c r="A2476" s="4" t="s">
        <v>1435</v>
      </c>
      <c r="B2476" t="s">
        <v>1436</v>
      </c>
      <c r="C2476">
        <v>22</v>
      </c>
      <c r="D2476" t="s">
        <v>242</v>
      </c>
      <c r="E2476">
        <v>1</v>
      </c>
      <c r="F2476">
        <v>1.5849625007211601</v>
      </c>
      <c r="G2476" t="s">
        <v>14</v>
      </c>
    </row>
    <row r="2477" spans="1:7" x14ac:dyDescent="0.25">
      <c r="A2477" s="4" t="s">
        <v>6260</v>
      </c>
      <c r="B2477" t="s">
        <v>2845</v>
      </c>
      <c r="C2477">
        <v>16</v>
      </c>
      <c r="D2477" t="s">
        <v>242</v>
      </c>
      <c r="E2477">
        <v>1</v>
      </c>
      <c r="F2477">
        <v>2</v>
      </c>
      <c r="G2477" t="s">
        <v>14</v>
      </c>
    </row>
    <row r="2478" spans="1:7" x14ac:dyDescent="0.25">
      <c r="A2478" s="4" t="s">
        <v>5146</v>
      </c>
      <c r="B2478" t="s">
        <v>5147</v>
      </c>
      <c r="C2478">
        <v>14</v>
      </c>
      <c r="D2478" t="s">
        <v>242</v>
      </c>
      <c r="E2478">
        <v>3</v>
      </c>
      <c r="F2478">
        <v>3.1699250014423099</v>
      </c>
      <c r="G2478" t="s">
        <v>14</v>
      </c>
    </row>
    <row r="2479" spans="1:7" x14ac:dyDescent="0.25">
      <c r="A2479" s="4" t="s">
        <v>4744</v>
      </c>
      <c r="B2479" t="s">
        <v>4745</v>
      </c>
      <c r="C2479">
        <v>62</v>
      </c>
      <c r="D2479" t="s">
        <v>242</v>
      </c>
      <c r="E2479">
        <v>1</v>
      </c>
      <c r="F2479">
        <v>1</v>
      </c>
      <c r="G2479" t="s">
        <v>14</v>
      </c>
    </row>
    <row r="2480" spans="1:7" x14ac:dyDescent="0.25">
      <c r="A2480" s="4" t="s">
        <v>5534</v>
      </c>
      <c r="B2480" t="s">
        <v>5535</v>
      </c>
      <c r="C2480">
        <v>49</v>
      </c>
      <c r="D2480" t="s">
        <v>242</v>
      </c>
      <c r="E2480">
        <v>2</v>
      </c>
      <c r="F2480">
        <v>1.5849625007211601</v>
      </c>
      <c r="G2480" t="s">
        <v>14</v>
      </c>
    </row>
    <row r="2481" spans="1:7" x14ac:dyDescent="0.25">
      <c r="A2481" s="4" t="s">
        <v>972</v>
      </c>
      <c r="B2481" t="s">
        <v>974</v>
      </c>
      <c r="C2481">
        <v>44</v>
      </c>
      <c r="D2481" t="s">
        <v>242</v>
      </c>
      <c r="E2481">
        <v>4</v>
      </c>
      <c r="F2481">
        <v>6.3398500028846296</v>
      </c>
      <c r="G2481" t="s">
        <v>14</v>
      </c>
    </row>
    <row r="2482" spans="1:7" x14ac:dyDescent="0.25">
      <c r="A2482" s="4" t="s">
        <v>6292</v>
      </c>
      <c r="B2482" t="s">
        <v>2957</v>
      </c>
      <c r="C2482">
        <v>44</v>
      </c>
      <c r="D2482" t="s">
        <v>242</v>
      </c>
      <c r="E2482">
        <v>2</v>
      </c>
      <c r="F2482">
        <v>4</v>
      </c>
      <c r="G2482" t="s">
        <v>14</v>
      </c>
    </row>
    <row r="2483" spans="1:7" x14ac:dyDescent="0.25">
      <c r="A2483" s="4" t="s">
        <v>61</v>
      </c>
      <c r="B2483" t="s">
        <v>587</v>
      </c>
      <c r="C2483">
        <v>26</v>
      </c>
      <c r="D2483" t="s">
        <v>242</v>
      </c>
      <c r="E2483">
        <v>1</v>
      </c>
      <c r="F2483">
        <v>2</v>
      </c>
      <c r="G2483" t="s">
        <v>14</v>
      </c>
    </row>
    <row r="2484" spans="1:7" x14ac:dyDescent="0.25">
      <c r="A2484" s="4" t="s">
        <v>585</v>
      </c>
      <c r="B2484" t="s">
        <v>587</v>
      </c>
      <c r="C2484">
        <v>26</v>
      </c>
      <c r="D2484" t="s">
        <v>242</v>
      </c>
      <c r="E2484">
        <v>4</v>
      </c>
      <c r="F2484">
        <v>8</v>
      </c>
      <c r="G2484" t="s">
        <v>14</v>
      </c>
    </row>
    <row r="2485" spans="1:7" x14ac:dyDescent="0.25">
      <c r="A2485" s="4" t="s">
        <v>4581</v>
      </c>
      <c r="B2485" t="s">
        <v>1437</v>
      </c>
      <c r="C2485">
        <v>30</v>
      </c>
      <c r="D2485" t="s">
        <v>242</v>
      </c>
      <c r="E2485">
        <v>1</v>
      </c>
      <c r="F2485">
        <v>1</v>
      </c>
      <c r="G2485" t="s">
        <v>14</v>
      </c>
    </row>
    <row r="2486" spans="1:7" x14ac:dyDescent="0.25">
      <c r="A2486" s="4" t="s">
        <v>3578</v>
      </c>
      <c r="B2486" t="s">
        <v>3579</v>
      </c>
      <c r="C2486">
        <v>42</v>
      </c>
      <c r="D2486" t="s">
        <v>242</v>
      </c>
      <c r="E2486">
        <v>2</v>
      </c>
      <c r="F2486">
        <v>3.1699250014423099</v>
      </c>
      <c r="G2486" t="s">
        <v>14</v>
      </c>
    </row>
    <row r="2487" spans="1:7" x14ac:dyDescent="0.25">
      <c r="A2487" s="4" t="s">
        <v>4190</v>
      </c>
      <c r="B2487" t="s">
        <v>6173</v>
      </c>
      <c r="C2487">
        <v>80</v>
      </c>
      <c r="D2487" t="s">
        <v>242</v>
      </c>
      <c r="E2487">
        <v>1</v>
      </c>
      <c r="F2487">
        <v>1.5849625007211601</v>
      </c>
      <c r="G2487" t="s">
        <v>14</v>
      </c>
    </row>
    <row r="2488" spans="1:7" x14ac:dyDescent="0.25">
      <c r="A2488" s="4" t="s">
        <v>3196</v>
      </c>
      <c r="B2488" t="s">
        <v>3197</v>
      </c>
      <c r="C2488">
        <v>80</v>
      </c>
      <c r="D2488" t="s">
        <v>242</v>
      </c>
      <c r="E2488">
        <v>1</v>
      </c>
      <c r="F2488">
        <v>2</v>
      </c>
      <c r="G2488" t="s">
        <v>14</v>
      </c>
    </row>
    <row r="2489" spans="1:7" x14ac:dyDescent="0.25">
      <c r="A2489" s="4" t="s">
        <v>4108</v>
      </c>
      <c r="B2489" t="s">
        <v>4436</v>
      </c>
      <c r="C2489">
        <v>13</v>
      </c>
      <c r="D2489" t="s">
        <v>242</v>
      </c>
      <c r="E2489">
        <v>8</v>
      </c>
      <c r="F2489">
        <v>8</v>
      </c>
      <c r="G2489" t="s">
        <v>14</v>
      </c>
    </row>
    <row r="2490" spans="1:7" x14ac:dyDescent="0.25">
      <c r="A2490" s="4" t="s">
        <v>1438</v>
      </c>
      <c r="B2490" t="s">
        <v>1439</v>
      </c>
      <c r="C2490">
        <v>80</v>
      </c>
      <c r="D2490" t="s">
        <v>242</v>
      </c>
      <c r="E2490">
        <v>1</v>
      </c>
      <c r="F2490">
        <v>1.5849625007211601</v>
      </c>
      <c r="G2490" t="s">
        <v>14</v>
      </c>
    </row>
    <row r="2491" spans="1:7" x14ac:dyDescent="0.25">
      <c r="A2491" s="4" t="s">
        <v>3310</v>
      </c>
      <c r="B2491" t="s">
        <v>3311</v>
      </c>
      <c r="C2491">
        <v>13</v>
      </c>
      <c r="D2491" t="s">
        <v>242</v>
      </c>
      <c r="E2491">
        <v>1</v>
      </c>
      <c r="F2491">
        <v>1.5849625007211601</v>
      </c>
      <c r="G2491" t="s">
        <v>14</v>
      </c>
    </row>
    <row r="2492" spans="1:7" x14ac:dyDescent="0.25">
      <c r="A2492" s="4" t="s">
        <v>2743</v>
      </c>
      <c r="B2492" t="s">
        <v>2744</v>
      </c>
      <c r="C2492">
        <v>72</v>
      </c>
      <c r="D2492" t="s">
        <v>242</v>
      </c>
      <c r="E2492">
        <v>2</v>
      </c>
      <c r="F2492">
        <v>4</v>
      </c>
      <c r="G2492" t="s">
        <v>14</v>
      </c>
    </row>
    <row r="2493" spans="1:7" x14ac:dyDescent="0.25">
      <c r="A2493" s="4" t="s">
        <v>1894</v>
      </c>
      <c r="B2493" t="s">
        <v>1895</v>
      </c>
      <c r="C2493">
        <v>29</v>
      </c>
      <c r="D2493" t="s">
        <v>242</v>
      </c>
      <c r="E2493">
        <v>2</v>
      </c>
      <c r="F2493">
        <v>4</v>
      </c>
      <c r="G2493" t="s">
        <v>14</v>
      </c>
    </row>
    <row r="2494" spans="1:7" x14ac:dyDescent="0.25">
      <c r="A2494" s="4" t="s">
        <v>6282</v>
      </c>
      <c r="B2494" t="s">
        <v>2931</v>
      </c>
      <c r="C2494">
        <v>37</v>
      </c>
      <c r="D2494" t="s">
        <v>242</v>
      </c>
      <c r="E2494">
        <v>1</v>
      </c>
      <c r="F2494">
        <v>2</v>
      </c>
      <c r="G2494" t="s">
        <v>14</v>
      </c>
    </row>
    <row r="2495" spans="1:7" x14ac:dyDescent="0.25">
      <c r="A2495" s="4" t="s">
        <v>6222</v>
      </c>
      <c r="B2495" t="s">
        <v>1582</v>
      </c>
      <c r="C2495">
        <v>5</v>
      </c>
      <c r="D2495" t="s">
        <v>242</v>
      </c>
      <c r="E2495">
        <v>1</v>
      </c>
      <c r="F2495">
        <v>2</v>
      </c>
      <c r="G2495" t="s">
        <v>14</v>
      </c>
    </row>
    <row r="2496" spans="1:7" x14ac:dyDescent="0.25">
      <c r="A2496" s="4" t="s">
        <v>6175</v>
      </c>
      <c r="B2496" t="s">
        <v>1582</v>
      </c>
      <c r="C2496">
        <v>5</v>
      </c>
      <c r="D2496" t="s">
        <v>242</v>
      </c>
      <c r="E2496">
        <v>1</v>
      </c>
      <c r="F2496">
        <v>2</v>
      </c>
      <c r="G2496" t="s">
        <v>14</v>
      </c>
    </row>
    <row r="2497" spans="1:7" x14ac:dyDescent="0.25">
      <c r="A2497" s="4" t="s">
        <v>1687</v>
      </c>
      <c r="B2497" t="s">
        <v>1688</v>
      </c>
      <c r="C2497">
        <v>74</v>
      </c>
      <c r="D2497" t="s">
        <v>242</v>
      </c>
      <c r="E2497">
        <v>2</v>
      </c>
      <c r="F2497">
        <v>4</v>
      </c>
      <c r="G2497" t="s">
        <v>14</v>
      </c>
    </row>
    <row r="2498" spans="1:7" x14ac:dyDescent="0.25">
      <c r="A2498" s="4" t="s">
        <v>4351</v>
      </c>
      <c r="B2498" t="s">
        <v>4352</v>
      </c>
      <c r="C2498">
        <v>8</v>
      </c>
      <c r="D2498" t="s">
        <v>242</v>
      </c>
      <c r="E2498">
        <v>6</v>
      </c>
      <c r="F2498">
        <v>6</v>
      </c>
      <c r="G2498" t="s">
        <v>14</v>
      </c>
    </row>
    <row r="2499" spans="1:7" x14ac:dyDescent="0.25">
      <c r="A2499" s="4" t="s">
        <v>3257</v>
      </c>
      <c r="B2499" t="s">
        <v>3258</v>
      </c>
      <c r="C2499">
        <v>10</v>
      </c>
      <c r="D2499" t="s">
        <v>242</v>
      </c>
      <c r="E2499">
        <v>1</v>
      </c>
      <c r="F2499">
        <v>1.5849625007211601</v>
      </c>
      <c r="G2499" t="s">
        <v>14</v>
      </c>
    </row>
    <row r="2500" spans="1:7" x14ac:dyDescent="0.25">
      <c r="A2500" s="4" t="s">
        <v>4248</v>
      </c>
      <c r="B2500" t="s">
        <v>4249</v>
      </c>
      <c r="C2500">
        <v>5</v>
      </c>
      <c r="D2500" t="s">
        <v>242</v>
      </c>
      <c r="E2500">
        <v>1</v>
      </c>
      <c r="F2500">
        <v>1</v>
      </c>
      <c r="G2500" t="s">
        <v>14</v>
      </c>
    </row>
    <row r="2501" spans="1:7" x14ac:dyDescent="0.25">
      <c r="A2501" s="4" t="s">
        <v>2480</v>
      </c>
      <c r="B2501" t="s">
        <v>2481</v>
      </c>
      <c r="C2501">
        <v>35</v>
      </c>
      <c r="D2501" t="s">
        <v>242</v>
      </c>
      <c r="E2501">
        <v>2</v>
      </c>
      <c r="F2501">
        <v>4</v>
      </c>
      <c r="G2501" t="s">
        <v>14</v>
      </c>
    </row>
    <row r="2502" spans="1:7" x14ac:dyDescent="0.25">
      <c r="A2502" s="4" t="s">
        <v>5656</v>
      </c>
      <c r="B2502" t="s">
        <v>5657</v>
      </c>
      <c r="C2502">
        <v>58</v>
      </c>
      <c r="D2502" t="s">
        <v>242</v>
      </c>
      <c r="E2502">
        <v>1</v>
      </c>
      <c r="F2502">
        <v>1.5849625007211601</v>
      </c>
      <c r="G2502" t="s">
        <v>14</v>
      </c>
    </row>
    <row r="2503" spans="1:7" x14ac:dyDescent="0.25">
      <c r="A2503" s="4" t="s">
        <v>4168</v>
      </c>
      <c r="B2503" t="s">
        <v>5550</v>
      </c>
      <c r="C2503">
        <v>50</v>
      </c>
      <c r="D2503" t="s">
        <v>242</v>
      </c>
      <c r="E2503">
        <v>1</v>
      </c>
      <c r="F2503">
        <v>1.5849625007211601</v>
      </c>
      <c r="G2503" t="s">
        <v>14</v>
      </c>
    </row>
    <row r="2504" spans="1:7" x14ac:dyDescent="0.25">
      <c r="A2504" s="4" t="s">
        <v>214</v>
      </c>
      <c r="B2504" t="s">
        <v>2982</v>
      </c>
      <c r="C2504">
        <v>50</v>
      </c>
      <c r="D2504" t="s">
        <v>242</v>
      </c>
      <c r="E2504">
        <v>2</v>
      </c>
      <c r="F2504">
        <v>4</v>
      </c>
      <c r="G2504" t="s">
        <v>14</v>
      </c>
    </row>
    <row r="2505" spans="1:7" x14ac:dyDescent="0.25">
      <c r="A2505" s="4" t="s">
        <v>6390</v>
      </c>
      <c r="B2505" t="s">
        <v>1781</v>
      </c>
      <c r="C2505">
        <v>8</v>
      </c>
      <c r="D2505" t="s">
        <v>242</v>
      </c>
      <c r="E2505">
        <v>1</v>
      </c>
      <c r="F2505">
        <v>2</v>
      </c>
      <c r="G2505" t="s">
        <v>14</v>
      </c>
    </row>
    <row r="2506" spans="1:7" x14ac:dyDescent="0.25">
      <c r="A2506" s="4" t="s">
        <v>6586</v>
      </c>
      <c r="B2506" t="s">
        <v>2124</v>
      </c>
      <c r="C2506">
        <v>68</v>
      </c>
      <c r="D2506" t="s">
        <v>242</v>
      </c>
      <c r="E2506">
        <v>1</v>
      </c>
      <c r="F2506">
        <v>2</v>
      </c>
      <c r="G2506" t="s">
        <v>14</v>
      </c>
    </row>
    <row r="2507" spans="1:7" x14ac:dyDescent="0.25">
      <c r="A2507" s="4" t="s">
        <v>4193</v>
      </c>
      <c r="B2507" t="s">
        <v>4336</v>
      </c>
      <c r="C2507">
        <v>8</v>
      </c>
      <c r="D2507" t="s">
        <v>242</v>
      </c>
      <c r="E2507">
        <v>7</v>
      </c>
      <c r="F2507">
        <v>7</v>
      </c>
      <c r="G2507" t="s">
        <v>14</v>
      </c>
    </row>
    <row r="2508" spans="1:7" x14ac:dyDescent="0.25">
      <c r="A2508" s="4" t="s">
        <v>3630</v>
      </c>
      <c r="B2508" t="s">
        <v>3631</v>
      </c>
      <c r="C2508">
        <v>48</v>
      </c>
      <c r="D2508" t="s">
        <v>242</v>
      </c>
      <c r="E2508">
        <v>1</v>
      </c>
      <c r="F2508">
        <v>1.5849625007211601</v>
      </c>
      <c r="G2508" t="s">
        <v>14</v>
      </c>
    </row>
    <row r="2509" spans="1:7" x14ac:dyDescent="0.25">
      <c r="A2509" s="4" t="s">
        <v>3807</v>
      </c>
      <c r="B2509" t="s">
        <v>3808</v>
      </c>
      <c r="C2509">
        <v>67</v>
      </c>
      <c r="D2509" t="s">
        <v>242</v>
      </c>
      <c r="E2509">
        <v>1</v>
      </c>
      <c r="F2509">
        <v>1.5849625007211601</v>
      </c>
      <c r="G2509" t="s">
        <v>14</v>
      </c>
    </row>
    <row r="2510" spans="1:7" x14ac:dyDescent="0.25">
      <c r="A2510" s="4" t="s">
        <v>5609</v>
      </c>
      <c r="B2510" t="s">
        <v>5610</v>
      </c>
      <c r="C2510">
        <v>55</v>
      </c>
      <c r="D2510" t="s">
        <v>242</v>
      </c>
      <c r="E2510">
        <v>1</v>
      </c>
      <c r="F2510">
        <v>1.5849625007211601</v>
      </c>
      <c r="G2510" t="s">
        <v>14</v>
      </c>
    </row>
    <row r="2511" spans="1:7" x14ac:dyDescent="0.25">
      <c r="A2511" s="4" t="s">
        <v>1440</v>
      </c>
      <c r="B2511" t="s">
        <v>1441</v>
      </c>
      <c r="C2511">
        <v>22</v>
      </c>
      <c r="D2511" t="s">
        <v>242</v>
      </c>
      <c r="E2511">
        <v>3</v>
      </c>
      <c r="F2511">
        <v>2</v>
      </c>
      <c r="G2511" t="s">
        <v>14</v>
      </c>
    </row>
    <row r="2512" spans="1:7" x14ac:dyDescent="0.25">
      <c r="A2512" s="4" t="s">
        <v>5155</v>
      </c>
      <c r="B2512" t="s">
        <v>5156</v>
      </c>
      <c r="C2512">
        <v>15</v>
      </c>
      <c r="D2512" t="s">
        <v>242</v>
      </c>
      <c r="E2512">
        <v>1</v>
      </c>
      <c r="F2512">
        <v>1.5849625007211601</v>
      </c>
      <c r="G2512" t="s">
        <v>14</v>
      </c>
    </row>
    <row r="2513" spans="1:7" x14ac:dyDescent="0.25">
      <c r="A2513" s="4" t="s">
        <v>552</v>
      </c>
      <c r="B2513" t="s">
        <v>553</v>
      </c>
      <c r="C2513">
        <v>66</v>
      </c>
      <c r="D2513" t="s">
        <v>242</v>
      </c>
      <c r="E2513">
        <v>3</v>
      </c>
      <c r="F2513">
        <v>4.75488750216347</v>
      </c>
      <c r="G2513" t="s">
        <v>14</v>
      </c>
    </row>
    <row r="2514" spans="1:7" x14ac:dyDescent="0.25">
      <c r="A2514" s="4" t="s">
        <v>6210</v>
      </c>
      <c r="B2514" t="s">
        <v>1664</v>
      </c>
      <c r="C2514">
        <v>63</v>
      </c>
      <c r="D2514" t="s">
        <v>242</v>
      </c>
      <c r="E2514">
        <v>1</v>
      </c>
      <c r="F2514">
        <v>2</v>
      </c>
      <c r="G2514" t="s">
        <v>14</v>
      </c>
    </row>
    <row r="2515" spans="1:7" x14ac:dyDescent="0.25">
      <c r="A2515" s="4" t="s">
        <v>5346</v>
      </c>
      <c r="B2515" t="s">
        <v>5347</v>
      </c>
      <c r="C2515">
        <v>31</v>
      </c>
      <c r="D2515" t="s">
        <v>242</v>
      </c>
      <c r="E2515">
        <v>2</v>
      </c>
      <c r="F2515">
        <v>3.1699250014423099</v>
      </c>
      <c r="G2515" t="s">
        <v>14</v>
      </c>
    </row>
    <row r="2516" spans="1:7" x14ac:dyDescent="0.25">
      <c r="A2516" s="4" t="s">
        <v>6187</v>
      </c>
      <c r="B2516" t="s">
        <v>1606</v>
      </c>
      <c r="C2516">
        <v>19</v>
      </c>
      <c r="D2516" t="s">
        <v>242</v>
      </c>
      <c r="E2516">
        <v>2</v>
      </c>
      <c r="F2516">
        <v>4</v>
      </c>
      <c r="G2516" t="s">
        <v>14</v>
      </c>
    </row>
    <row r="2517" spans="1:7" x14ac:dyDescent="0.25">
      <c r="A2517" s="4" t="s">
        <v>5916</v>
      </c>
      <c r="B2517" t="s">
        <v>5917</v>
      </c>
      <c r="C2517">
        <v>77</v>
      </c>
      <c r="D2517" t="s">
        <v>242</v>
      </c>
      <c r="E2517">
        <v>1</v>
      </c>
      <c r="F2517">
        <v>1.5849625007211601</v>
      </c>
      <c r="G2517" t="s">
        <v>14</v>
      </c>
    </row>
    <row r="2518" spans="1:7" x14ac:dyDescent="0.25">
      <c r="A2518" s="4" t="s">
        <v>5975</v>
      </c>
      <c r="B2518" t="s">
        <v>5976</v>
      </c>
      <c r="C2518">
        <v>79</v>
      </c>
      <c r="D2518" t="s">
        <v>242</v>
      </c>
      <c r="E2518">
        <v>1</v>
      </c>
      <c r="F2518">
        <v>1.5849625007211601</v>
      </c>
      <c r="G2518" t="s">
        <v>14</v>
      </c>
    </row>
    <row r="2519" spans="1:7" x14ac:dyDescent="0.25">
      <c r="A2519" s="4" t="s">
        <v>6326</v>
      </c>
      <c r="B2519" t="s">
        <v>3076</v>
      </c>
      <c r="C2519">
        <v>65</v>
      </c>
      <c r="D2519" t="s">
        <v>242</v>
      </c>
      <c r="E2519">
        <v>1</v>
      </c>
      <c r="F2519">
        <v>2</v>
      </c>
      <c r="G2519" t="s">
        <v>14</v>
      </c>
    </row>
    <row r="2520" spans="1:7" x14ac:dyDescent="0.25">
      <c r="A2520" s="4" t="s">
        <v>5103</v>
      </c>
      <c r="B2520" t="s">
        <v>5104</v>
      </c>
      <c r="C2520">
        <v>12</v>
      </c>
      <c r="D2520" t="s">
        <v>242</v>
      </c>
      <c r="E2520">
        <v>14</v>
      </c>
      <c r="F2520">
        <v>22.189475010096199</v>
      </c>
      <c r="G2520" t="s">
        <v>14</v>
      </c>
    </row>
    <row r="2521" spans="1:7" x14ac:dyDescent="0.25">
      <c r="A2521" s="4" t="s">
        <v>577</v>
      </c>
      <c r="B2521" t="s">
        <v>579</v>
      </c>
      <c r="C2521">
        <v>12</v>
      </c>
      <c r="D2521" t="s">
        <v>242</v>
      </c>
      <c r="E2521">
        <v>23</v>
      </c>
      <c r="F2521">
        <v>46</v>
      </c>
      <c r="G2521" t="s">
        <v>14</v>
      </c>
    </row>
    <row r="2522" spans="1:7" x14ac:dyDescent="0.25">
      <c r="A2522" s="4" t="s">
        <v>6340</v>
      </c>
      <c r="B2522" t="s">
        <v>3112</v>
      </c>
      <c r="C2522">
        <v>73</v>
      </c>
      <c r="D2522" t="s">
        <v>242</v>
      </c>
      <c r="E2522">
        <v>2</v>
      </c>
      <c r="F2522">
        <v>4</v>
      </c>
      <c r="G2522" t="s">
        <v>14</v>
      </c>
    </row>
    <row r="2523" spans="1:7" x14ac:dyDescent="0.25">
      <c r="A2523" s="4" t="s">
        <v>5950</v>
      </c>
      <c r="B2523" t="s">
        <v>5951</v>
      </c>
      <c r="C2523">
        <v>78</v>
      </c>
      <c r="D2523" t="s">
        <v>242</v>
      </c>
      <c r="E2523">
        <v>1</v>
      </c>
      <c r="F2523">
        <v>1.5849625007211601</v>
      </c>
      <c r="G2523" t="s">
        <v>14</v>
      </c>
    </row>
    <row r="2524" spans="1:7" x14ac:dyDescent="0.25">
      <c r="A2524" s="4" t="s">
        <v>5726</v>
      </c>
      <c r="B2524" t="s">
        <v>5727</v>
      </c>
      <c r="C2524">
        <v>64</v>
      </c>
      <c r="D2524" t="s">
        <v>242</v>
      </c>
      <c r="E2524">
        <v>1</v>
      </c>
      <c r="F2524">
        <v>1.5849625007211601</v>
      </c>
      <c r="G2524" t="s">
        <v>14</v>
      </c>
    </row>
    <row r="2525" spans="1:7" x14ac:dyDescent="0.25">
      <c r="A2525" s="4" t="s">
        <v>5338</v>
      </c>
      <c r="B2525" t="s">
        <v>5339</v>
      </c>
      <c r="C2525">
        <v>30</v>
      </c>
      <c r="D2525" t="s">
        <v>242</v>
      </c>
      <c r="E2525">
        <v>2</v>
      </c>
      <c r="F2525">
        <v>3.1699250014423099</v>
      </c>
      <c r="G2525" t="s">
        <v>14</v>
      </c>
    </row>
    <row r="2526" spans="1:7" x14ac:dyDescent="0.25">
      <c r="A2526" s="4" t="s">
        <v>605</v>
      </c>
      <c r="B2526" t="s">
        <v>606</v>
      </c>
      <c r="C2526">
        <v>69</v>
      </c>
      <c r="D2526" t="s">
        <v>242</v>
      </c>
      <c r="E2526">
        <v>2</v>
      </c>
      <c r="F2526">
        <v>4</v>
      </c>
      <c r="G2526" t="s">
        <v>14</v>
      </c>
    </row>
    <row r="2527" spans="1:7" x14ac:dyDescent="0.25">
      <c r="A2527" s="4" t="s">
        <v>6003</v>
      </c>
      <c r="B2527" t="s">
        <v>6004</v>
      </c>
      <c r="C2527">
        <v>5</v>
      </c>
      <c r="D2527" t="s">
        <v>242</v>
      </c>
      <c r="E2527">
        <v>1</v>
      </c>
      <c r="F2527">
        <v>1.5849625007211601</v>
      </c>
      <c r="G2527" t="s">
        <v>14</v>
      </c>
    </row>
    <row r="2528" spans="1:7" x14ac:dyDescent="0.25">
      <c r="A2528" s="4" t="s">
        <v>1442</v>
      </c>
      <c r="B2528" t="s">
        <v>1443</v>
      </c>
      <c r="C2528">
        <v>10</v>
      </c>
      <c r="D2528" t="s">
        <v>242</v>
      </c>
      <c r="E2528">
        <v>4</v>
      </c>
      <c r="F2528">
        <v>3</v>
      </c>
      <c r="G2528" t="s">
        <v>14</v>
      </c>
    </row>
    <row r="2529" spans="1:7" x14ac:dyDescent="0.25">
      <c r="A2529" s="4" t="s">
        <v>3512</v>
      </c>
      <c r="B2529" t="s">
        <v>3513</v>
      </c>
      <c r="C2529">
        <v>35</v>
      </c>
      <c r="D2529" t="s">
        <v>242</v>
      </c>
      <c r="E2529">
        <v>1</v>
      </c>
      <c r="F2529">
        <v>1.5849625007211601</v>
      </c>
      <c r="G2529" t="s">
        <v>14</v>
      </c>
    </row>
    <row r="2530" spans="1:7" x14ac:dyDescent="0.25">
      <c r="A2530" s="4" t="s">
        <v>4036</v>
      </c>
      <c r="B2530" t="s">
        <v>4845</v>
      </c>
      <c r="C2530">
        <v>11</v>
      </c>
      <c r="D2530" t="s">
        <v>242</v>
      </c>
      <c r="E2530">
        <v>2</v>
      </c>
      <c r="F2530">
        <v>0</v>
      </c>
      <c r="G2530" t="s">
        <v>14</v>
      </c>
    </row>
    <row r="2531" spans="1:7" x14ac:dyDescent="0.25">
      <c r="A2531" s="4" t="s">
        <v>4604</v>
      </c>
      <c r="B2531" t="s">
        <v>4605</v>
      </c>
      <c r="C2531">
        <v>34</v>
      </c>
      <c r="D2531" t="s">
        <v>242</v>
      </c>
      <c r="E2531">
        <v>6</v>
      </c>
      <c r="F2531">
        <v>6</v>
      </c>
      <c r="G2531" t="s">
        <v>14</v>
      </c>
    </row>
    <row r="2532" spans="1:7" x14ac:dyDescent="0.25">
      <c r="A2532" s="4" t="s">
        <v>4125</v>
      </c>
      <c r="B2532" t="s">
        <v>4414</v>
      </c>
      <c r="C2532">
        <v>12</v>
      </c>
      <c r="D2532" t="s">
        <v>242</v>
      </c>
      <c r="E2532">
        <v>1</v>
      </c>
      <c r="F2532">
        <v>1</v>
      </c>
      <c r="G2532" t="s">
        <v>14</v>
      </c>
    </row>
    <row r="2533" spans="1:7" x14ac:dyDescent="0.25">
      <c r="A2533" s="4" t="s">
        <v>6233</v>
      </c>
      <c r="B2533" t="s">
        <v>1723</v>
      </c>
      <c r="C2533">
        <v>15</v>
      </c>
      <c r="D2533" t="s">
        <v>242</v>
      </c>
      <c r="E2533">
        <v>1</v>
      </c>
      <c r="F2533">
        <v>2</v>
      </c>
      <c r="G2533" t="s">
        <v>14</v>
      </c>
    </row>
    <row r="2534" spans="1:7" x14ac:dyDescent="0.25">
      <c r="A2534" s="4" t="s">
        <v>6371</v>
      </c>
      <c r="B2534" t="s">
        <v>3188</v>
      </c>
      <c r="C2534">
        <v>72</v>
      </c>
      <c r="D2534" t="s">
        <v>242</v>
      </c>
      <c r="E2534">
        <v>1</v>
      </c>
      <c r="F2534">
        <v>2</v>
      </c>
      <c r="G2534" t="s">
        <v>14</v>
      </c>
    </row>
    <row r="2535" spans="1:7" x14ac:dyDescent="0.25">
      <c r="A2535" s="4" t="s">
        <v>6126</v>
      </c>
      <c r="B2535" t="s">
        <v>6127</v>
      </c>
      <c r="C2535">
        <v>57</v>
      </c>
      <c r="D2535" t="s">
        <v>242</v>
      </c>
      <c r="E2535">
        <v>1</v>
      </c>
      <c r="F2535">
        <v>1.5849625007211601</v>
      </c>
      <c r="G2535" t="s">
        <v>14</v>
      </c>
    </row>
    <row r="2536" spans="1:7" x14ac:dyDescent="0.25">
      <c r="A2536" s="4" t="s">
        <v>1033</v>
      </c>
      <c r="B2536" t="s">
        <v>1035</v>
      </c>
      <c r="C2536">
        <v>12</v>
      </c>
      <c r="D2536" t="s">
        <v>242</v>
      </c>
      <c r="E2536">
        <v>2</v>
      </c>
      <c r="F2536">
        <v>4</v>
      </c>
      <c r="G2536" t="s">
        <v>14</v>
      </c>
    </row>
    <row r="2537" spans="1:7" x14ac:dyDescent="0.25">
      <c r="A2537" s="4" t="s">
        <v>6183</v>
      </c>
      <c r="B2537" t="s">
        <v>1596</v>
      </c>
      <c r="C2537">
        <v>15</v>
      </c>
      <c r="D2537" t="s">
        <v>242</v>
      </c>
      <c r="E2537">
        <v>1</v>
      </c>
      <c r="F2537">
        <v>2</v>
      </c>
      <c r="G2537" t="s">
        <v>14</v>
      </c>
    </row>
    <row r="2538" spans="1:7" x14ac:dyDescent="0.25">
      <c r="A2538" s="4" t="s">
        <v>4031</v>
      </c>
      <c r="B2538" t="s">
        <v>4387</v>
      </c>
      <c r="C2538">
        <v>11</v>
      </c>
      <c r="D2538" t="s">
        <v>242</v>
      </c>
      <c r="E2538">
        <v>23</v>
      </c>
      <c r="F2538">
        <v>23</v>
      </c>
      <c r="G2538" t="s">
        <v>56</v>
      </c>
    </row>
    <row r="2539" spans="1:7" x14ac:dyDescent="0.25">
      <c r="A2539" s="4" t="s">
        <v>2704</v>
      </c>
      <c r="B2539" t="s">
        <v>2705</v>
      </c>
      <c r="C2539">
        <v>68</v>
      </c>
      <c r="D2539" t="s">
        <v>242</v>
      </c>
      <c r="E2539">
        <v>1</v>
      </c>
      <c r="F2539">
        <v>2</v>
      </c>
      <c r="G2539" t="s">
        <v>14</v>
      </c>
    </row>
    <row r="2540" spans="1:7" x14ac:dyDescent="0.25">
      <c r="A2540" s="4" t="s">
        <v>273</v>
      </c>
      <c r="B2540" t="s">
        <v>274</v>
      </c>
      <c r="C2540">
        <v>14</v>
      </c>
      <c r="D2540" t="s">
        <v>242</v>
      </c>
      <c r="E2540">
        <v>7</v>
      </c>
      <c r="F2540">
        <v>1.5849625007211601</v>
      </c>
      <c r="G2540" t="s">
        <v>14</v>
      </c>
    </row>
    <row r="2541" spans="1:7" x14ac:dyDescent="0.25">
      <c r="A2541" s="4" t="s">
        <v>2638</v>
      </c>
      <c r="B2541" t="s">
        <v>2639</v>
      </c>
      <c r="C2541">
        <v>59</v>
      </c>
      <c r="D2541" t="s">
        <v>242</v>
      </c>
      <c r="E2541">
        <v>2</v>
      </c>
      <c r="F2541">
        <v>4</v>
      </c>
      <c r="G2541" t="s">
        <v>14</v>
      </c>
    </row>
    <row r="2542" spans="1:7" x14ac:dyDescent="0.25">
      <c r="A2542" s="4" t="s">
        <v>217</v>
      </c>
      <c r="B2542" t="s">
        <v>2709</v>
      </c>
      <c r="C2542">
        <v>68</v>
      </c>
      <c r="D2542" t="s">
        <v>242</v>
      </c>
      <c r="E2542">
        <v>2</v>
      </c>
      <c r="F2542">
        <v>4</v>
      </c>
      <c r="G2542" t="s">
        <v>14</v>
      </c>
    </row>
    <row r="2543" spans="1:7" x14ac:dyDescent="0.25">
      <c r="A2543" s="4" t="s">
        <v>3265</v>
      </c>
      <c r="B2543" t="s">
        <v>3266</v>
      </c>
      <c r="C2543">
        <v>11</v>
      </c>
      <c r="D2543" t="s">
        <v>242</v>
      </c>
      <c r="E2543">
        <v>1</v>
      </c>
      <c r="F2543">
        <v>1.5849625007211601</v>
      </c>
      <c r="G2543" t="s">
        <v>14</v>
      </c>
    </row>
    <row r="2544" spans="1:7" x14ac:dyDescent="0.25">
      <c r="A2544" s="4" t="s">
        <v>1025</v>
      </c>
      <c r="B2544" t="s">
        <v>1026</v>
      </c>
      <c r="C2544">
        <v>69</v>
      </c>
      <c r="D2544" t="s">
        <v>242</v>
      </c>
      <c r="E2544">
        <v>1</v>
      </c>
      <c r="F2544">
        <v>2</v>
      </c>
      <c r="G2544" t="s">
        <v>14</v>
      </c>
    </row>
    <row r="2545" spans="1:7" x14ac:dyDescent="0.25">
      <c r="A2545" s="4" t="s">
        <v>6609</v>
      </c>
      <c r="B2545" t="s">
        <v>2157</v>
      </c>
      <c r="C2545">
        <v>72</v>
      </c>
      <c r="D2545" t="s">
        <v>242</v>
      </c>
      <c r="E2545">
        <v>1</v>
      </c>
      <c r="F2545">
        <v>2</v>
      </c>
      <c r="G2545" t="s">
        <v>14</v>
      </c>
    </row>
    <row r="2546" spans="1:7" x14ac:dyDescent="0.25">
      <c r="A2546" s="4" t="s">
        <v>6582</v>
      </c>
      <c r="B2546" t="s">
        <v>2118</v>
      </c>
      <c r="C2546">
        <v>67</v>
      </c>
      <c r="D2546" t="s">
        <v>242</v>
      </c>
      <c r="E2546">
        <v>1</v>
      </c>
      <c r="F2546">
        <v>2</v>
      </c>
      <c r="G2546" t="s">
        <v>14</v>
      </c>
    </row>
    <row r="2547" spans="1:7" x14ac:dyDescent="0.25">
      <c r="A2547" s="4" t="s">
        <v>6631</v>
      </c>
      <c r="B2547" t="s">
        <v>2192</v>
      </c>
      <c r="C2547">
        <v>80</v>
      </c>
      <c r="D2547" t="s">
        <v>242</v>
      </c>
      <c r="E2547">
        <v>1</v>
      </c>
      <c r="F2547">
        <v>2</v>
      </c>
      <c r="G2547" t="s">
        <v>14</v>
      </c>
    </row>
    <row r="2548" spans="1:7" x14ac:dyDescent="0.25">
      <c r="A2548" s="4" t="s">
        <v>6455</v>
      </c>
      <c r="B2548" t="s">
        <v>1896</v>
      </c>
      <c r="C2548">
        <v>29</v>
      </c>
      <c r="D2548" t="s">
        <v>242</v>
      </c>
      <c r="E2548">
        <v>1</v>
      </c>
      <c r="F2548">
        <v>2</v>
      </c>
      <c r="G2548" t="s">
        <v>14</v>
      </c>
    </row>
    <row r="2549" spans="1:7" x14ac:dyDescent="0.25">
      <c r="A2549" s="4" t="s">
        <v>6234</v>
      </c>
      <c r="B2549" t="s">
        <v>1596</v>
      </c>
      <c r="C2549">
        <v>15</v>
      </c>
      <c r="D2549" t="s">
        <v>242</v>
      </c>
      <c r="E2549">
        <v>1</v>
      </c>
      <c r="F2549">
        <v>2</v>
      </c>
      <c r="G2549" t="s">
        <v>14</v>
      </c>
    </row>
    <row r="2550" spans="1:7" x14ac:dyDescent="0.25">
      <c r="A2550" s="4" t="s">
        <v>4651</v>
      </c>
      <c r="B2550" t="s">
        <v>4652</v>
      </c>
      <c r="C2550">
        <v>42</v>
      </c>
      <c r="D2550" t="s">
        <v>242</v>
      </c>
      <c r="E2550">
        <v>2</v>
      </c>
      <c r="F2550">
        <v>2</v>
      </c>
      <c r="G2550" t="s">
        <v>14</v>
      </c>
    </row>
    <row r="2551" spans="1:7" x14ac:dyDescent="0.25">
      <c r="A2551" s="4" t="s">
        <v>3422</v>
      </c>
      <c r="B2551" t="s">
        <v>3423</v>
      </c>
      <c r="C2551">
        <v>24</v>
      </c>
      <c r="D2551" t="s">
        <v>242</v>
      </c>
      <c r="E2551">
        <v>1</v>
      </c>
      <c r="F2551">
        <v>1.5849625007211601</v>
      </c>
      <c r="G2551" t="s">
        <v>14</v>
      </c>
    </row>
    <row r="2552" spans="1:7" x14ac:dyDescent="0.25">
      <c r="A2552" s="4" t="s">
        <v>4537</v>
      </c>
      <c r="B2552" t="s">
        <v>4538</v>
      </c>
      <c r="C2552">
        <v>24</v>
      </c>
      <c r="D2552" t="s">
        <v>242</v>
      </c>
      <c r="E2552">
        <v>4</v>
      </c>
      <c r="F2552">
        <v>4</v>
      </c>
      <c r="G2552" t="s">
        <v>14</v>
      </c>
    </row>
    <row r="2553" spans="1:7" x14ac:dyDescent="0.25">
      <c r="A2553" s="4" t="s">
        <v>1444</v>
      </c>
      <c r="B2553" t="s">
        <v>1445</v>
      </c>
      <c r="C2553">
        <v>19</v>
      </c>
      <c r="D2553" t="s">
        <v>242</v>
      </c>
      <c r="E2553">
        <v>9</v>
      </c>
      <c r="F2553">
        <v>7</v>
      </c>
      <c r="G2553" t="s">
        <v>14</v>
      </c>
    </row>
    <row r="2554" spans="1:7" x14ac:dyDescent="0.25">
      <c r="A2554" s="4" t="s">
        <v>3769</v>
      </c>
      <c r="B2554" t="s">
        <v>3770</v>
      </c>
      <c r="C2554">
        <v>63</v>
      </c>
      <c r="D2554" t="s">
        <v>242</v>
      </c>
      <c r="E2554">
        <v>1</v>
      </c>
      <c r="F2554">
        <v>1.5849625007211601</v>
      </c>
      <c r="G2554" t="s">
        <v>14</v>
      </c>
    </row>
    <row r="2555" spans="1:7" x14ac:dyDescent="0.25">
      <c r="A2555" s="4" t="s">
        <v>6378</v>
      </c>
      <c r="B2555" t="s">
        <v>3191</v>
      </c>
      <c r="C2555">
        <v>76</v>
      </c>
      <c r="D2555" t="s">
        <v>242</v>
      </c>
      <c r="E2555">
        <v>1</v>
      </c>
      <c r="F2555">
        <v>2</v>
      </c>
      <c r="G2555" t="s">
        <v>14</v>
      </c>
    </row>
    <row r="2556" spans="1:7" x14ac:dyDescent="0.25">
      <c r="A2556" s="4" t="s">
        <v>1446</v>
      </c>
      <c r="B2556" t="s">
        <v>1447</v>
      </c>
      <c r="C2556">
        <v>34</v>
      </c>
      <c r="D2556" t="s">
        <v>242</v>
      </c>
      <c r="E2556">
        <v>1</v>
      </c>
      <c r="F2556">
        <v>1</v>
      </c>
      <c r="G2556" t="s">
        <v>14</v>
      </c>
    </row>
    <row r="2557" spans="1:7" x14ac:dyDescent="0.25">
      <c r="A2557" s="4" t="s">
        <v>1448</v>
      </c>
      <c r="B2557" t="s">
        <v>1449</v>
      </c>
      <c r="C2557">
        <v>6</v>
      </c>
      <c r="D2557" t="s">
        <v>242</v>
      </c>
      <c r="E2557">
        <v>19</v>
      </c>
      <c r="F2557">
        <v>18</v>
      </c>
      <c r="G2557" t="s">
        <v>14</v>
      </c>
    </row>
    <row r="2558" spans="1:7" x14ac:dyDescent="0.25">
      <c r="A2558" s="4" t="s">
        <v>1450</v>
      </c>
      <c r="B2558" t="s">
        <v>1451</v>
      </c>
      <c r="C2558">
        <v>71</v>
      </c>
      <c r="D2558" t="s">
        <v>242</v>
      </c>
      <c r="E2558">
        <v>1</v>
      </c>
      <c r="F2558">
        <v>1.5849625007211601</v>
      </c>
      <c r="G2558" t="s">
        <v>14</v>
      </c>
    </row>
    <row r="2559" spans="1:7" x14ac:dyDescent="0.25">
      <c r="A2559" s="4" t="s">
        <v>6610</v>
      </c>
      <c r="B2559" t="s">
        <v>2158</v>
      </c>
      <c r="C2559">
        <v>72</v>
      </c>
      <c r="D2559" t="s">
        <v>242</v>
      </c>
      <c r="E2559">
        <v>1</v>
      </c>
      <c r="F2559">
        <v>2</v>
      </c>
      <c r="G2559" t="s">
        <v>14</v>
      </c>
    </row>
    <row r="2560" spans="1:7" x14ac:dyDescent="0.25">
      <c r="A2560" s="4" t="s">
        <v>625</v>
      </c>
      <c r="B2560" t="s">
        <v>626</v>
      </c>
      <c r="C2560">
        <v>10</v>
      </c>
      <c r="D2560" t="s">
        <v>242</v>
      </c>
      <c r="E2560">
        <v>3</v>
      </c>
      <c r="F2560">
        <v>6</v>
      </c>
      <c r="G2560" t="s">
        <v>14</v>
      </c>
    </row>
    <row r="2561" spans="1:7" x14ac:dyDescent="0.25">
      <c r="A2561" s="4" t="s">
        <v>627</v>
      </c>
      <c r="B2561" t="s">
        <v>628</v>
      </c>
      <c r="C2561">
        <v>12</v>
      </c>
      <c r="D2561" t="s">
        <v>242</v>
      </c>
      <c r="E2561">
        <v>3</v>
      </c>
      <c r="F2561">
        <v>6</v>
      </c>
      <c r="G2561" t="s">
        <v>14</v>
      </c>
    </row>
    <row r="2562" spans="1:7" x14ac:dyDescent="0.25">
      <c r="A2562" s="4" t="s">
        <v>6395</v>
      </c>
      <c r="B2562" t="s">
        <v>1786</v>
      </c>
      <c r="C2562">
        <v>9</v>
      </c>
      <c r="D2562" t="s">
        <v>242</v>
      </c>
      <c r="E2562">
        <v>1</v>
      </c>
      <c r="F2562">
        <v>2</v>
      </c>
      <c r="G2562" t="s">
        <v>14</v>
      </c>
    </row>
    <row r="2563" spans="1:7" x14ac:dyDescent="0.25">
      <c r="A2563" s="4" t="s">
        <v>6642</v>
      </c>
      <c r="B2563" t="s">
        <v>1786</v>
      </c>
      <c r="C2563">
        <v>9</v>
      </c>
      <c r="D2563" t="s">
        <v>242</v>
      </c>
      <c r="E2563">
        <v>1</v>
      </c>
      <c r="F2563">
        <v>2</v>
      </c>
      <c r="G2563" t="s">
        <v>14</v>
      </c>
    </row>
    <row r="2564" spans="1:7" x14ac:dyDescent="0.25">
      <c r="A2564" s="4" t="s">
        <v>1452</v>
      </c>
      <c r="B2564" t="s">
        <v>1453</v>
      </c>
      <c r="C2564">
        <v>31</v>
      </c>
      <c r="D2564" t="s">
        <v>242</v>
      </c>
      <c r="E2564">
        <v>1</v>
      </c>
      <c r="F2564">
        <v>1</v>
      </c>
      <c r="G2564" t="s">
        <v>14</v>
      </c>
    </row>
    <row r="2565" spans="1:7" x14ac:dyDescent="0.25">
      <c r="A2565" s="4" t="s">
        <v>5221</v>
      </c>
      <c r="B2565" t="s">
        <v>5222</v>
      </c>
      <c r="C2565">
        <v>19</v>
      </c>
      <c r="D2565" t="s">
        <v>242</v>
      </c>
      <c r="E2565">
        <v>1</v>
      </c>
      <c r="F2565">
        <v>1.5849625007211601</v>
      </c>
      <c r="G2565" t="s">
        <v>14</v>
      </c>
    </row>
    <row r="2566" spans="1:7" x14ac:dyDescent="0.25">
      <c r="A2566" s="4" t="s">
        <v>5221</v>
      </c>
      <c r="B2566" t="s">
        <v>5222</v>
      </c>
      <c r="C2566">
        <v>19</v>
      </c>
      <c r="D2566" t="s">
        <v>242</v>
      </c>
      <c r="E2566">
        <v>1</v>
      </c>
      <c r="F2566">
        <v>1.5849625007211601</v>
      </c>
      <c r="G2566" t="s">
        <v>14</v>
      </c>
    </row>
    <row r="2567" spans="1:7" x14ac:dyDescent="0.25">
      <c r="A2567" s="4" t="s">
        <v>1454</v>
      </c>
      <c r="B2567" t="s">
        <v>1455</v>
      </c>
      <c r="C2567">
        <v>51</v>
      </c>
      <c r="D2567" t="s">
        <v>242</v>
      </c>
      <c r="E2567">
        <v>14</v>
      </c>
      <c r="F2567">
        <v>13</v>
      </c>
      <c r="G2567" t="s">
        <v>14</v>
      </c>
    </row>
    <row r="2568" spans="1:7" x14ac:dyDescent="0.25">
      <c r="A2568" s="4" t="s">
        <v>2143</v>
      </c>
      <c r="B2568" t="s">
        <v>2144</v>
      </c>
      <c r="C2568">
        <v>71</v>
      </c>
      <c r="D2568" t="s">
        <v>242</v>
      </c>
      <c r="E2568">
        <v>1</v>
      </c>
      <c r="F2568">
        <v>2</v>
      </c>
      <c r="G2568" t="s">
        <v>14</v>
      </c>
    </row>
    <row r="2569" spans="1:7" x14ac:dyDescent="0.25">
      <c r="A2569" s="4" t="s">
        <v>6600</v>
      </c>
      <c r="B2569" t="s">
        <v>2144</v>
      </c>
      <c r="C2569">
        <v>71</v>
      </c>
      <c r="D2569" t="s">
        <v>242</v>
      </c>
      <c r="E2569">
        <v>1</v>
      </c>
      <c r="F2569">
        <v>2</v>
      </c>
      <c r="G2569" t="s">
        <v>14</v>
      </c>
    </row>
    <row r="2570" spans="1:7" x14ac:dyDescent="0.25">
      <c r="A2570" s="4" t="s">
        <v>5536</v>
      </c>
      <c r="B2570" t="s">
        <v>5537</v>
      </c>
      <c r="C2570">
        <v>49</v>
      </c>
      <c r="D2570" t="s">
        <v>242</v>
      </c>
      <c r="E2570">
        <v>1</v>
      </c>
      <c r="F2570">
        <v>1.5849625007211601</v>
      </c>
      <c r="G2570" t="s">
        <v>14</v>
      </c>
    </row>
    <row r="2571" spans="1:7" x14ac:dyDescent="0.25">
      <c r="A2571" s="4" t="s">
        <v>3864</v>
      </c>
      <c r="B2571" t="s">
        <v>3865</v>
      </c>
      <c r="C2571">
        <v>73</v>
      </c>
      <c r="D2571" t="s">
        <v>242</v>
      </c>
      <c r="E2571">
        <v>1</v>
      </c>
      <c r="F2571">
        <v>1.5849625007211601</v>
      </c>
      <c r="G2571" t="s">
        <v>14</v>
      </c>
    </row>
    <row r="2572" spans="1:7" x14ac:dyDescent="0.25">
      <c r="A2572" s="4" t="s">
        <v>2253</v>
      </c>
      <c r="B2572" t="s">
        <v>2254</v>
      </c>
      <c r="C2572">
        <v>56</v>
      </c>
      <c r="D2572" t="s">
        <v>242</v>
      </c>
      <c r="E2572">
        <v>1</v>
      </c>
      <c r="F2572">
        <v>2</v>
      </c>
      <c r="G2572" t="s">
        <v>14</v>
      </c>
    </row>
    <row r="2573" spans="1:7" x14ac:dyDescent="0.25">
      <c r="A2573" s="4" t="s">
        <v>2216</v>
      </c>
      <c r="B2573" t="s">
        <v>2217</v>
      </c>
      <c r="C2573">
        <v>19</v>
      </c>
      <c r="D2573" t="s">
        <v>242</v>
      </c>
      <c r="E2573">
        <v>1</v>
      </c>
      <c r="F2573">
        <v>2</v>
      </c>
      <c r="G2573" t="s">
        <v>14</v>
      </c>
    </row>
    <row r="2574" spans="1:7" x14ac:dyDescent="0.25">
      <c r="A2574" s="4" t="s">
        <v>2100</v>
      </c>
      <c r="B2574" t="s">
        <v>2101</v>
      </c>
      <c r="C2574">
        <v>65</v>
      </c>
      <c r="D2574" t="s">
        <v>242</v>
      </c>
      <c r="E2574">
        <v>2</v>
      </c>
      <c r="F2574">
        <v>4</v>
      </c>
      <c r="G2574" t="s">
        <v>14</v>
      </c>
    </row>
    <row r="2575" spans="1:7" x14ac:dyDescent="0.25">
      <c r="A2575" s="4" t="s">
        <v>2259</v>
      </c>
      <c r="B2575" t="s">
        <v>2101</v>
      </c>
      <c r="C2575">
        <v>65</v>
      </c>
      <c r="D2575" t="s">
        <v>242</v>
      </c>
      <c r="E2575">
        <v>1</v>
      </c>
      <c r="F2575">
        <v>2</v>
      </c>
      <c r="G2575" t="s">
        <v>14</v>
      </c>
    </row>
    <row r="2576" spans="1:7" x14ac:dyDescent="0.25">
      <c r="A2576" s="4" t="s">
        <v>3324</v>
      </c>
      <c r="B2576" t="s">
        <v>3325</v>
      </c>
      <c r="C2576">
        <v>14</v>
      </c>
      <c r="D2576" t="s">
        <v>242</v>
      </c>
      <c r="E2576">
        <v>1</v>
      </c>
      <c r="F2576">
        <v>1.5849625007211601</v>
      </c>
      <c r="G2576" t="s">
        <v>14</v>
      </c>
    </row>
    <row r="2577" spans="1:7" x14ac:dyDescent="0.25">
      <c r="A2577" s="4" t="s">
        <v>661</v>
      </c>
      <c r="B2577" t="s">
        <v>662</v>
      </c>
      <c r="C2577">
        <v>62</v>
      </c>
      <c r="D2577" t="s">
        <v>242</v>
      </c>
      <c r="E2577">
        <v>3</v>
      </c>
      <c r="F2577">
        <v>6</v>
      </c>
      <c r="G2577" t="s">
        <v>14</v>
      </c>
    </row>
    <row r="2578" spans="1:7" x14ac:dyDescent="0.25">
      <c r="A2578" s="4" t="s">
        <v>1920</v>
      </c>
      <c r="B2578" t="s">
        <v>1921</v>
      </c>
      <c r="C2578">
        <v>35</v>
      </c>
      <c r="D2578" t="s">
        <v>242</v>
      </c>
      <c r="E2578">
        <v>1</v>
      </c>
      <c r="F2578">
        <v>2</v>
      </c>
      <c r="G2578" t="s">
        <v>14</v>
      </c>
    </row>
    <row r="2579" spans="1:7" x14ac:dyDescent="0.25">
      <c r="A2579" s="4" t="s">
        <v>2722</v>
      </c>
      <c r="B2579" t="s">
        <v>2723</v>
      </c>
      <c r="C2579">
        <v>69</v>
      </c>
      <c r="D2579" t="s">
        <v>242</v>
      </c>
      <c r="E2579">
        <v>2</v>
      </c>
      <c r="F2579">
        <v>4</v>
      </c>
      <c r="G2579" t="s">
        <v>14</v>
      </c>
    </row>
    <row r="2580" spans="1:7" x14ac:dyDescent="0.25">
      <c r="A2580" s="4" t="s">
        <v>2323</v>
      </c>
      <c r="B2580" t="s">
        <v>2324</v>
      </c>
      <c r="C2580">
        <v>12</v>
      </c>
      <c r="D2580" t="s">
        <v>242</v>
      </c>
      <c r="E2580">
        <v>8</v>
      </c>
      <c r="F2580">
        <v>16</v>
      </c>
      <c r="G2580" t="s">
        <v>14</v>
      </c>
    </row>
    <row r="2581" spans="1:7" x14ac:dyDescent="0.25">
      <c r="A2581" s="4" t="s">
        <v>2750</v>
      </c>
      <c r="B2581" t="s">
        <v>2751</v>
      </c>
      <c r="C2581">
        <v>73</v>
      </c>
      <c r="D2581" t="s">
        <v>242</v>
      </c>
      <c r="E2581">
        <v>1</v>
      </c>
      <c r="F2581">
        <v>2</v>
      </c>
      <c r="G2581" t="s">
        <v>14</v>
      </c>
    </row>
    <row r="2582" spans="1:7" x14ac:dyDescent="0.25">
      <c r="A2582" s="4" t="s">
        <v>1860</v>
      </c>
      <c r="B2582" t="s">
        <v>1861</v>
      </c>
      <c r="C2582">
        <v>21</v>
      </c>
      <c r="D2582" t="s">
        <v>242</v>
      </c>
      <c r="E2582">
        <v>1</v>
      </c>
      <c r="F2582">
        <v>2</v>
      </c>
      <c r="G2582" t="s">
        <v>14</v>
      </c>
    </row>
    <row r="2583" spans="1:7" x14ac:dyDescent="0.25">
      <c r="A2583" s="4" t="s">
        <v>6549</v>
      </c>
      <c r="B2583" t="s">
        <v>2054</v>
      </c>
      <c r="C2583">
        <v>59</v>
      </c>
      <c r="D2583" t="s">
        <v>242</v>
      </c>
      <c r="E2583">
        <v>1</v>
      </c>
      <c r="F2583">
        <v>2</v>
      </c>
      <c r="G2583" t="s">
        <v>14</v>
      </c>
    </row>
    <row r="2584" spans="1:7" x14ac:dyDescent="0.25">
      <c r="A2584" s="4" t="s">
        <v>6546</v>
      </c>
      <c r="B2584" t="s">
        <v>2049</v>
      </c>
      <c r="C2584">
        <v>59</v>
      </c>
      <c r="D2584" t="s">
        <v>242</v>
      </c>
      <c r="E2584">
        <v>1</v>
      </c>
      <c r="F2584">
        <v>2</v>
      </c>
      <c r="G2584" t="s">
        <v>14</v>
      </c>
    </row>
    <row r="2585" spans="1:7" x14ac:dyDescent="0.25">
      <c r="A2585" s="4" t="s">
        <v>6577</v>
      </c>
      <c r="B2585" t="s">
        <v>2113</v>
      </c>
      <c r="C2585">
        <v>66</v>
      </c>
      <c r="D2585" t="s">
        <v>242</v>
      </c>
      <c r="E2585">
        <v>1</v>
      </c>
      <c r="F2585">
        <v>2</v>
      </c>
      <c r="G2585" t="s">
        <v>14</v>
      </c>
    </row>
    <row r="2586" spans="1:7" x14ac:dyDescent="0.25">
      <c r="A2586" s="4" t="s">
        <v>6171</v>
      </c>
      <c r="B2586" t="s">
        <v>6172</v>
      </c>
      <c r="C2586">
        <v>79</v>
      </c>
      <c r="D2586" t="s">
        <v>242</v>
      </c>
      <c r="E2586">
        <v>1</v>
      </c>
      <c r="F2586">
        <v>1.5849625007211601</v>
      </c>
      <c r="G2586" t="s">
        <v>14</v>
      </c>
    </row>
    <row r="2587" spans="1:7" x14ac:dyDescent="0.25">
      <c r="A2587" s="4" t="s">
        <v>6380</v>
      </c>
      <c r="B2587" t="s">
        <v>3193</v>
      </c>
      <c r="C2587">
        <v>79</v>
      </c>
      <c r="D2587" t="s">
        <v>242</v>
      </c>
      <c r="E2587">
        <v>1</v>
      </c>
      <c r="F2587">
        <v>2</v>
      </c>
      <c r="G2587" t="s">
        <v>14</v>
      </c>
    </row>
    <row r="2588" spans="1:7" x14ac:dyDescent="0.25">
      <c r="A2588" s="4" t="s">
        <v>2331</v>
      </c>
      <c r="B2588" t="s">
        <v>2332</v>
      </c>
      <c r="C2588">
        <v>13</v>
      </c>
      <c r="D2588" t="s">
        <v>242</v>
      </c>
      <c r="E2588">
        <v>1</v>
      </c>
      <c r="F2588">
        <v>2</v>
      </c>
      <c r="G2588" t="s">
        <v>14</v>
      </c>
    </row>
    <row r="2589" spans="1:7" x14ac:dyDescent="0.25">
      <c r="A2589" s="4" t="s">
        <v>1456</v>
      </c>
      <c r="B2589" t="s">
        <v>1457</v>
      </c>
      <c r="C2589">
        <v>42</v>
      </c>
      <c r="D2589" t="s">
        <v>242</v>
      </c>
      <c r="E2589">
        <v>8</v>
      </c>
      <c r="F2589">
        <v>6</v>
      </c>
      <c r="G2589" t="s">
        <v>14</v>
      </c>
    </row>
    <row r="2590" spans="1:7" x14ac:dyDescent="0.25">
      <c r="A2590" s="4" t="s">
        <v>2577</v>
      </c>
      <c r="B2590" t="s">
        <v>2578</v>
      </c>
      <c r="C2590">
        <v>52</v>
      </c>
      <c r="D2590" t="s">
        <v>242</v>
      </c>
      <c r="E2590">
        <v>2</v>
      </c>
      <c r="F2590">
        <v>4</v>
      </c>
      <c r="G2590" t="s">
        <v>14</v>
      </c>
    </row>
    <row r="2591" spans="1:7" x14ac:dyDescent="0.25">
      <c r="A2591" s="4" t="s">
        <v>6562</v>
      </c>
      <c r="B2591" t="s">
        <v>2078</v>
      </c>
      <c r="C2591">
        <v>63</v>
      </c>
      <c r="D2591" t="s">
        <v>242</v>
      </c>
      <c r="E2591">
        <v>1</v>
      </c>
      <c r="F2591">
        <v>2</v>
      </c>
      <c r="G2591" t="s">
        <v>14</v>
      </c>
    </row>
    <row r="2592" spans="1:7" x14ac:dyDescent="0.25">
      <c r="A2592" s="4" t="s">
        <v>6766</v>
      </c>
      <c r="B2592" t="s">
        <v>2790</v>
      </c>
      <c r="C2592">
        <v>80</v>
      </c>
      <c r="D2592" t="s">
        <v>242</v>
      </c>
      <c r="E2592">
        <v>1</v>
      </c>
      <c r="F2592">
        <v>2</v>
      </c>
      <c r="G2592" t="s">
        <v>14</v>
      </c>
    </row>
    <row r="2593" spans="1:7" x14ac:dyDescent="0.25">
      <c r="A2593" s="4" t="s">
        <v>4733</v>
      </c>
      <c r="B2593" t="s">
        <v>4734</v>
      </c>
      <c r="C2593">
        <v>60</v>
      </c>
      <c r="D2593" t="s">
        <v>242</v>
      </c>
      <c r="E2593">
        <v>1</v>
      </c>
      <c r="F2593">
        <v>1</v>
      </c>
      <c r="G2593" t="s">
        <v>14</v>
      </c>
    </row>
    <row r="2594" spans="1:7" x14ac:dyDescent="0.25">
      <c r="A2594" s="4" t="s">
        <v>6016</v>
      </c>
      <c r="B2594" t="s">
        <v>6017</v>
      </c>
      <c r="C2594">
        <v>12</v>
      </c>
      <c r="D2594" t="s">
        <v>242</v>
      </c>
      <c r="E2594">
        <v>1</v>
      </c>
      <c r="F2594">
        <v>1.5849625007211601</v>
      </c>
      <c r="G2594" t="s">
        <v>14</v>
      </c>
    </row>
    <row r="2595" spans="1:7" x14ac:dyDescent="0.25">
      <c r="A2595" s="4" t="s">
        <v>4780</v>
      </c>
      <c r="B2595" t="s">
        <v>4781</v>
      </c>
      <c r="C2595">
        <v>70</v>
      </c>
      <c r="D2595" t="s">
        <v>242</v>
      </c>
      <c r="E2595">
        <v>1</v>
      </c>
      <c r="F2595">
        <v>1</v>
      </c>
      <c r="G2595" t="s">
        <v>14</v>
      </c>
    </row>
    <row r="2596" spans="1:7" x14ac:dyDescent="0.25">
      <c r="A2596" s="4" t="s">
        <v>4328</v>
      </c>
      <c r="B2596" t="s">
        <v>4329</v>
      </c>
      <c r="C2596">
        <v>7</v>
      </c>
      <c r="D2596" t="s">
        <v>242</v>
      </c>
      <c r="E2596">
        <v>1</v>
      </c>
      <c r="F2596">
        <v>1</v>
      </c>
      <c r="G2596" t="s">
        <v>14</v>
      </c>
    </row>
    <row r="2597" spans="1:7" x14ac:dyDescent="0.25">
      <c r="A2597" s="4" t="s">
        <v>6236</v>
      </c>
      <c r="B2597" t="s">
        <v>1599</v>
      </c>
      <c r="C2597">
        <v>16</v>
      </c>
      <c r="D2597" t="s">
        <v>242</v>
      </c>
      <c r="E2597">
        <v>1</v>
      </c>
      <c r="F2597">
        <v>2</v>
      </c>
      <c r="G2597" t="s">
        <v>14</v>
      </c>
    </row>
    <row r="2598" spans="1:7" x14ac:dyDescent="0.25">
      <c r="A2598" s="4" t="s">
        <v>6186</v>
      </c>
      <c r="B2598" t="s">
        <v>1599</v>
      </c>
      <c r="C2598">
        <v>16</v>
      </c>
      <c r="D2598" t="s">
        <v>242</v>
      </c>
      <c r="E2598">
        <v>2</v>
      </c>
      <c r="F2598">
        <v>4</v>
      </c>
      <c r="G2598" t="s">
        <v>14</v>
      </c>
    </row>
    <row r="2599" spans="1:7" x14ac:dyDescent="0.25">
      <c r="A2599" s="4" t="s">
        <v>4418</v>
      </c>
      <c r="B2599" t="s">
        <v>4419</v>
      </c>
      <c r="C2599">
        <v>12</v>
      </c>
      <c r="D2599" t="s">
        <v>242</v>
      </c>
      <c r="E2599">
        <v>1</v>
      </c>
      <c r="F2599">
        <v>1</v>
      </c>
      <c r="G2599" t="s">
        <v>14</v>
      </c>
    </row>
    <row r="2600" spans="1:7" x14ac:dyDescent="0.25">
      <c r="A2600" s="4" t="s">
        <v>5598</v>
      </c>
      <c r="B2600" t="s">
        <v>5599</v>
      </c>
      <c r="C2600">
        <v>54</v>
      </c>
      <c r="D2600" t="s">
        <v>242</v>
      </c>
      <c r="E2600">
        <v>1</v>
      </c>
      <c r="F2600">
        <v>1.5849625007211601</v>
      </c>
      <c r="G2600" t="s">
        <v>14</v>
      </c>
    </row>
    <row r="2601" spans="1:7" x14ac:dyDescent="0.25">
      <c r="A2601" s="4" t="s">
        <v>5712</v>
      </c>
      <c r="B2601" t="s">
        <v>5713</v>
      </c>
      <c r="C2601">
        <v>62</v>
      </c>
      <c r="D2601" t="s">
        <v>242</v>
      </c>
      <c r="E2601">
        <v>1</v>
      </c>
      <c r="F2601">
        <v>1.5849625007211601</v>
      </c>
      <c r="G2601" t="s">
        <v>14</v>
      </c>
    </row>
    <row r="2602" spans="1:7" x14ac:dyDescent="0.25">
      <c r="A2602" s="4" t="s">
        <v>5424</v>
      </c>
      <c r="B2602" t="s">
        <v>5425</v>
      </c>
      <c r="C2602">
        <v>41</v>
      </c>
      <c r="D2602" t="s">
        <v>242</v>
      </c>
      <c r="E2602">
        <v>1</v>
      </c>
      <c r="F2602">
        <v>1.5849625007211601</v>
      </c>
      <c r="G2602" t="s">
        <v>14</v>
      </c>
    </row>
    <row r="2603" spans="1:7" x14ac:dyDescent="0.25">
      <c r="A2603" s="4" t="s">
        <v>6287</v>
      </c>
      <c r="B2603" t="s">
        <v>2942</v>
      </c>
      <c r="C2603">
        <v>40</v>
      </c>
      <c r="D2603" t="s">
        <v>242</v>
      </c>
      <c r="E2603">
        <v>1</v>
      </c>
      <c r="F2603">
        <v>2</v>
      </c>
      <c r="G2603" t="s">
        <v>14</v>
      </c>
    </row>
    <row r="2604" spans="1:7" x14ac:dyDescent="0.25">
      <c r="A2604" s="4" t="s">
        <v>6211</v>
      </c>
      <c r="B2604" t="s">
        <v>1667</v>
      </c>
      <c r="C2604">
        <v>66</v>
      </c>
      <c r="D2604" t="s">
        <v>242</v>
      </c>
      <c r="E2604">
        <v>1</v>
      </c>
      <c r="F2604">
        <v>2</v>
      </c>
      <c r="G2604" t="s">
        <v>14</v>
      </c>
    </row>
    <row r="2605" spans="1:7" x14ac:dyDescent="0.25">
      <c r="A2605" s="4" t="s">
        <v>5910</v>
      </c>
      <c r="B2605" t="s">
        <v>5911</v>
      </c>
      <c r="C2605">
        <v>76</v>
      </c>
      <c r="D2605" t="s">
        <v>242</v>
      </c>
      <c r="E2605">
        <v>1</v>
      </c>
      <c r="F2605">
        <v>1.5849625007211601</v>
      </c>
      <c r="G2605" t="s">
        <v>14</v>
      </c>
    </row>
    <row r="2606" spans="1:7" x14ac:dyDescent="0.25">
      <c r="A2606" s="4" t="s">
        <v>5751</v>
      </c>
      <c r="B2606" t="s">
        <v>5752</v>
      </c>
      <c r="C2606">
        <v>66</v>
      </c>
      <c r="D2606" t="s">
        <v>242</v>
      </c>
      <c r="E2606">
        <v>1</v>
      </c>
      <c r="F2606">
        <v>1.5849625007211601</v>
      </c>
      <c r="G2606" t="s">
        <v>14</v>
      </c>
    </row>
    <row r="2607" spans="1:7" x14ac:dyDescent="0.25">
      <c r="A2607" s="4" t="s">
        <v>5505</v>
      </c>
      <c r="B2607" t="s">
        <v>5506</v>
      </c>
      <c r="C2607">
        <v>47</v>
      </c>
      <c r="D2607" t="s">
        <v>242</v>
      </c>
      <c r="E2607">
        <v>1</v>
      </c>
      <c r="F2607">
        <v>1.5849625007211601</v>
      </c>
      <c r="G2607" t="s">
        <v>14</v>
      </c>
    </row>
    <row r="2608" spans="1:7" x14ac:dyDescent="0.25">
      <c r="A2608" s="4" t="s">
        <v>5568</v>
      </c>
      <c r="B2608" t="s">
        <v>5569</v>
      </c>
      <c r="C2608">
        <v>53</v>
      </c>
      <c r="D2608" t="s">
        <v>242</v>
      </c>
      <c r="E2608">
        <v>2</v>
      </c>
      <c r="F2608">
        <v>3.1699250014423099</v>
      </c>
      <c r="G2608" t="s">
        <v>14</v>
      </c>
    </row>
    <row r="2609" spans="1:7" x14ac:dyDescent="0.25">
      <c r="A2609" s="4" t="s">
        <v>6176</v>
      </c>
      <c r="B2609" t="s">
        <v>1585</v>
      </c>
      <c r="C2609">
        <v>7</v>
      </c>
      <c r="D2609" t="s">
        <v>242</v>
      </c>
      <c r="E2609">
        <v>1</v>
      </c>
      <c r="F2609">
        <v>2</v>
      </c>
      <c r="G2609" t="s">
        <v>14</v>
      </c>
    </row>
    <row r="2610" spans="1:7" x14ac:dyDescent="0.25">
      <c r="A2610" s="4" t="s">
        <v>5960</v>
      </c>
      <c r="B2610" t="s">
        <v>5961</v>
      </c>
      <c r="C2610">
        <v>79</v>
      </c>
      <c r="D2610" t="s">
        <v>242</v>
      </c>
      <c r="E2610">
        <v>1</v>
      </c>
      <c r="F2610">
        <v>1.5849625007211601</v>
      </c>
      <c r="G2610" t="s">
        <v>14</v>
      </c>
    </row>
    <row r="2611" spans="1:7" x14ac:dyDescent="0.25">
      <c r="A2611" s="4" t="s">
        <v>6179</v>
      </c>
      <c r="B2611" t="s">
        <v>1588</v>
      </c>
      <c r="C2611">
        <v>9</v>
      </c>
      <c r="D2611" t="s">
        <v>242</v>
      </c>
      <c r="E2611">
        <v>1</v>
      </c>
      <c r="F2611">
        <v>2</v>
      </c>
      <c r="G2611" t="s">
        <v>14</v>
      </c>
    </row>
    <row r="2612" spans="1:7" x14ac:dyDescent="0.25">
      <c r="A2612" s="4" t="s">
        <v>5408</v>
      </c>
      <c r="B2612" t="s">
        <v>5409</v>
      </c>
      <c r="C2612">
        <v>39</v>
      </c>
      <c r="D2612" t="s">
        <v>242</v>
      </c>
      <c r="E2612">
        <v>1</v>
      </c>
      <c r="F2612">
        <v>1.5849625007211601</v>
      </c>
      <c r="G2612" t="s">
        <v>14</v>
      </c>
    </row>
    <row r="2613" spans="1:7" x14ac:dyDescent="0.25">
      <c r="A2613" s="4" t="s">
        <v>3982</v>
      </c>
      <c r="B2613" t="s">
        <v>5157</v>
      </c>
      <c r="C2613">
        <v>15</v>
      </c>
      <c r="D2613" t="s">
        <v>242</v>
      </c>
      <c r="E2613">
        <v>1</v>
      </c>
      <c r="F2613">
        <v>1.5849625007211601</v>
      </c>
      <c r="G2613" t="s">
        <v>14</v>
      </c>
    </row>
    <row r="2614" spans="1:7" x14ac:dyDescent="0.25">
      <c r="A2614" s="4" t="s">
        <v>5139</v>
      </c>
      <c r="B2614" t="s">
        <v>5140</v>
      </c>
      <c r="C2614">
        <v>14</v>
      </c>
      <c r="D2614" t="s">
        <v>242</v>
      </c>
      <c r="E2614">
        <v>1</v>
      </c>
      <c r="F2614">
        <v>1.5849625007211601</v>
      </c>
      <c r="G2614" t="s">
        <v>14</v>
      </c>
    </row>
    <row r="2615" spans="1:7" x14ac:dyDescent="0.25">
      <c r="A2615" s="4" t="s">
        <v>1692</v>
      </c>
      <c r="B2615" t="s">
        <v>1693</v>
      </c>
      <c r="C2615">
        <v>75</v>
      </c>
      <c r="D2615" t="s">
        <v>242</v>
      </c>
      <c r="E2615">
        <v>1</v>
      </c>
      <c r="F2615">
        <v>2</v>
      </c>
      <c r="G2615" t="s">
        <v>14</v>
      </c>
    </row>
    <row r="2616" spans="1:7" x14ac:dyDescent="0.25">
      <c r="A2616" s="4" t="s">
        <v>3021</v>
      </c>
      <c r="B2616" t="s">
        <v>3022</v>
      </c>
      <c r="C2616">
        <v>56</v>
      </c>
      <c r="D2616" t="s">
        <v>242</v>
      </c>
      <c r="E2616">
        <v>1</v>
      </c>
      <c r="F2616">
        <v>2</v>
      </c>
      <c r="G2616" t="s">
        <v>14</v>
      </c>
    </row>
    <row r="2617" spans="1:7" x14ac:dyDescent="0.25">
      <c r="A2617" s="4" t="s">
        <v>1705</v>
      </c>
      <c r="B2617" t="s">
        <v>1706</v>
      </c>
      <c r="C2617">
        <v>80</v>
      </c>
      <c r="D2617" t="s">
        <v>242</v>
      </c>
      <c r="E2617">
        <v>1</v>
      </c>
      <c r="F2617">
        <v>2</v>
      </c>
      <c r="G2617" t="s">
        <v>14</v>
      </c>
    </row>
    <row r="2618" spans="1:7" x14ac:dyDescent="0.25">
      <c r="A2618" s="4" t="s">
        <v>3019</v>
      </c>
      <c r="B2618" t="s">
        <v>3020</v>
      </c>
      <c r="C2618">
        <v>56</v>
      </c>
      <c r="D2618" t="s">
        <v>242</v>
      </c>
      <c r="E2618">
        <v>1</v>
      </c>
      <c r="F2618">
        <v>2</v>
      </c>
      <c r="G2618" t="s">
        <v>14</v>
      </c>
    </row>
    <row r="2619" spans="1:7" x14ac:dyDescent="0.25">
      <c r="A2619" s="4" t="s">
        <v>4332</v>
      </c>
      <c r="B2619" t="s">
        <v>1458</v>
      </c>
      <c r="C2619">
        <v>8</v>
      </c>
      <c r="D2619" t="s">
        <v>242</v>
      </c>
      <c r="E2619">
        <v>10</v>
      </c>
      <c r="F2619">
        <v>10</v>
      </c>
      <c r="G2619" t="s">
        <v>14</v>
      </c>
    </row>
    <row r="2620" spans="1:7" x14ac:dyDescent="0.25">
      <c r="A2620" s="4" t="s">
        <v>5924</v>
      </c>
      <c r="B2620" t="s">
        <v>5925</v>
      </c>
      <c r="C2620">
        <v>77</v>
      </c>
      <c r="D2620" t="s">
        <v>242</v>
      </c>
      <c r="E2620">
        <v>1</v>
      </c>
      <c r="F2620">
        <v>1.5849625007211601</v>
      </c>
      <c r="G2620" t="s">
        <v>14</v>
      </c>
    </row>
    <row r="2621" spans="1:7" x14ac:dyDescent="0.25">
      <c r="A2621" s="4" t="s">
        <v>5086</v>
      </c>
      <c r="B2621" t="s">
        <v>5087</v>
      </c>
      <c r="C2621">
        <v>11</v>
      </c>
      <c r="D2621" t="s">
        <v>242</v>
      </c>
      <c r="E2621">
        <v>1</v>
      </c>
      <c r="F2621">
        <v>1.5849625007211601</v>
      </c>
      <c r="G2621" t="s">
        <v>14</v>
      </c>
    </row>
    <row r="2622" spans="1:7" x14ac:dyDescent="0.25">
      <c r="A2622" s="4" t="s">
        <v>154</v>
      </c>
      <c r="B2622" t="s">
        <v>1459</v>
      </c>
      <c r="C2622">
        <v>13</v>
      </c>
      <c r="D2622" t="s">
        <v>242</v>
      </c>
      <c r="E2622">
        <v>9</v>
      </c>
      <c r="F2622">
        <v>9</v>
      </c>
      <c r="G2622" t="s">
        <v>14</v>
      </c>
    </row>
    <row r="2623" spans="1:7" x14ac:dyDescent="0.25">
      <c r="A2623" s="4" t="s">
        <v>2033</v>
      </c>
      <c r="B2623" t="s">
        <v>2034</v>
      </c>
      <c r="C2623">
        <v>55</v>
      </c>
      <c r="D2623" t="s">
        <v>242</v>
      </c>
      <c r="E2623">
        <v>1</v>
      </c>
      <c r="F2623">
        <v>2</v>
      </c>
      <c r="G2623" t="s">
        <v>14</v>
      </c>
    </row>
    <row r="2624" spans="1:7" x14ac:dyDescent="0.25">
      <c r="A2624" s="4" t="s">
        <v>957</v>
      </c>
      <c r="B2624" t="s">
        <v>959</v>
      </c>
      <c r="C2624">
        <v>37</v>
      </c>
      <c r="D2624" t="s">
        <v>242</v>
      </c>
      <c r="E2624">
        <v>4</v>
      </c>
      <c r="F2624">
        <v>6.3398500028846296</v>
      </c>
      <c r="G2624" t="s">
        <v>14</v>
      </c>
    </row>
    <row r="2625" spans="1:7" x14ac:dyDescent="0.25">
      <c r="A2625" s="4" t="s">
        <v>5309</v>
      </c>
      <c r="B2625" t="s">
        <v>5310</v>
      </c>
      <c r="C2625">
        <v>27</v>
      </c>
      <c r="D2625" t="s">
        <v>242</v>
      </c>
      <c r="E2625">
        <v>1</v>
      </c>
      <c r="F2625">
        <v>1.5849625007211601</v>
      </c>
      <c r="G2625" t="s">
        <v>14</v>
      </c>
    </row>
    <row r="2626" spans="1:7" x14ac:dyDescent="0.25">
      <c r="A2626" s="4" t="s">
        <v>2507</v>
      </c>
      <c r="B2626" t="s">
        <v>2508</v>
      </c>
      <c r="C2626">
        <v>43</v>
      </c>
      <c r="D2626" t="s">
        <v>242</v>
      </c>
      <c r="E2626">
        <v>2</v>
      </c>
      <c r="F2626">
        <v>4</v>
      </c>
      <c r="G2626" t="s">
        <v>14</v>
      </c>
    </row>
    <row r="2627" spans="1:7" x14ac:dyDescent="0.25">
      <c r="A2627" s="4" t="s">
        <v>3418</v>
      </c>
      <c r="B2627" t="s">
        <v>3419</v>
      </c>
      <c r="C2627">
        <v>24</v>
      </c>
      <c r="D2627" t="s">
        <v>242</v>
      </c>
      <c r="E2627">
        <v>1</v>
      </c>
      <c r="F2627">
        <v>1.5849625007211601</v>
      </c>
      <c r="G2627" t="s">
        <v>14</v>
      </c>
    </row>
    <row r="2628" spans="1:7" x14ac:dyDescent="0.25">
      <c r="A2628" s="4" t="s">
        <v>837</v>
      </c>
      <c r="B2628" t="s">
        <v>838</v>
      </c>
      <c r="C2628">
        <v>33</v>
      </c>
      <c r="D2628" t="s">
        <v>242</v>
      </c>
      <c r="E2628">
        <v>2</v>
      </c>
      <c r="F2628">
        <v>1.5849625007211601</v>
      </c>
      <c r="G2628" t="s">
        <v>14</v>
      </c>
    </row>
    <row r="2629" spans="1:7" x14ac:dyDescent="0.25">
      <c r="A2629" s="4" t="s">
        <v>2472</v>
      </c>
      <c r="B2629" t="s">
        <v>2473</v>
      </c>
      <c r="C2629">
        <v>33</v>
      </c>
      <c r="D2629" t="s">
        <v>242</v>
      </c>
      <c r="E2629">
        <v>1</v>
      </c>
      <c r="F2629">
        <v>2</v>
      </c>
      <c r="G2629" t="s">
        <v>14</v>
      </c>
    </row>
    <row r="2630" spans="1:7" x14ac:dyDescent="0.25">
      <c r="A2630" s="4" t="s">
        <v>3447</v>
      </c>
      <c r="B2630" t="s">
        <v>3448</v>
      </c>
      <c r="C2630">
        <v>26</v>
      </c>
      <c r="D2630" t="s">
        <v>242</v>
      </c>
      <c r="E2630">
        <v>1</v>
      </c>
      <c r="F2630">
        <v>1.5849625007211601</v>
      </c>
      <c r="G2630" t="s">
        <v>14</v>
      </c>
    </row>
    <row r="2631" spans="1:7" x14ac:dyDescent="0.25">
      <c r="A2631" s="4" t="s">
        <v>3665</v>
      </c>
      <c r="B2631" t="s">
        <v>3666</v>
      </c>
      <c r="C2631">
        <v>52</v>
      </c>
      <c r="D2631" t="s">
        <v>242</v>
      </c>
      <c r="E2631">
        <v>1</v>
      </c>
      <c r="F2631">
        <v>1.5849625007211601</v>
      </c>
      <c r="G2631" t="s">
        <v>14</v>
      </c>
    </row>
    <row r="2632" spans="1:7" x14ac:dyDescent="0.25">
      <c r="A2632" s="4" t="s">
        <v>287</v>
      </c>
      <c r="B2632" t="s">
        <v>289</v>
      </c>
      <c r="C2632">
        <v>18</v>
      </c>
      <c r="D2632" t="s">
        <v>242</v>
      </c>
      <c r="E2632">
        <v>6</v>
      </c>
      <c r="F2632">
        <v>9.50977500432694</v>
      </c>
      <c r="G2632" t="s">
        <v>14</v>
      </c>
    </row>
    <row r="2633" spans="1:7" x14ac:dyDescent="0.25">
      <c r="A2633" s="4" t="s">
        <v>4235</v>
      </c>
      <c r="B2633" t="s">
        <v>4507</v>
      </c>
      <c r="C2633">
        <v>21</v>
      </c>
      <c r="D2633" t="s">
        <v>242</v>
      </c>
      <c r="E2633">
        <v>3</v>
      </c>
      <c r="F2633">
        <v>3</v>
      </c>
      <c r="G2633" t="s">
        <v>14</v>
      </c>
    </row>
    <row r="2634" spans="1:7" x14ac:dyDescent="0.25">
      <c r="A2634" s="4" t="s">
        <v>5849</v>
      </c>
      <c r="B2634" t="s">
        <v>5850</v>
      </c>
      <c r="C2634">
        <v>73</v>
      </c>
      <c r="D2634" t="s">
        <v>242</v>
      </c>
      <c r="E2634">
        <v>1</v>
      </c>
      <c r="F2634">
        <v>1.5849625007211601</v>
      </c>
      <c r="G2634" t="s">
        <v>14</v>
      </c>
    </row>
    <row r="2635" spans="1:7" x14ac:dyDescent="0.25">
      <c r="A2635" s="4" t="s">
        <v>4276</v>
      </c>
      <c r="B2635" t="s">
        <v>4277</v>
      </c>
      <c r="C2635">
        <v>5</v>
      </c>
      <c r="D2635" t="s">
        <v>242</v>
      </c>
      <c r="E2635">
        <v>28</v>
      </c>
      <c r="F2635">
        <v>28</v>
      </c>
      <c r="G2635" t="s">
        <v>14</v>
      </c>
    </row>
    <row r="2636" spans="1:7" x14ac:dyDescent="0.25">
      <c r="A2636" s="4" t="s">
        <v>6481</v>
      </c>
      <c r="B2636" t="s">
        <v>1940</v>
      </c>
      <c r="C2636">
        <v>37</v>
      </c>
      <c r="D2636" t="s">
        <v>242</v>
      </c>
      <c r="E2636">
        <v>1</v>
      </c>
      <c r="F2636">
        <v>2</v>
      </c>
      <c r="G2636" t="s">
        <v>14</v>
      </c>
    </row>
    <row r="2637" spans="1:7" x14ac:dyDescent="0.25">
      <c r="A2637" s="4" t="s">
        <v>6710</v>
      </c>
      <c r="B2637" t="s">
        <v>2428</v>
      </c>
      <c r="C2637">
        <v>24</v>
      </c>
      <c r="D2637" t="s">
        <v>242</v>
      </c>
      <c r="E2637">
        <v>2</v>
      </c>
      <c r="F2637">
        <v>4</v>
      </c>
      <c r="G2637" t="s">
        <v>14</v>
      </c>
    </row>
    <row r="2638" spans="1:7" x14ac:dyDescent="0.25">
      <c r="A2638" s="4" t="s">
        <v>5026</v>
      </c>
      <c r="B2638" t="s">
        <v>3935</v>
      </c>
      <c r="C2638">
        <v>79</v>
      </c>
      <c r="D2638" t="s">
        <v>242</v>
      </c>
      <c r="E2638">
        <v>1</v>
      </c>
      <c r="F2638">
        <v>1.5849625007211601</v>
      </c>
      <c r="G2638" t="s">
        <v>14</v>
      </c>
    </row>
    <row r="2639" spans="1:7" x14ac:dyDescent="0.25">
      <c r="A2639" s="4" t="s">
        <v>6698</v>
      </c>
      <c r="B2639" t="s">
        <v>2335</v>
      </c>
      <c r="C2639">
        <v>13</v>
      </c>
      <c r="D2639" t="s">
        <v>242</v>
      </c>
      <c r="E2639">
        <v>2</v>
      </c>
      <c r="F2639">
        <v>4</v>
      </c>
      <c r="G2639" t="s">
        <v>14</v>
      </c>
    </row>
    <row r="2640" spans="1:7" x14ac:dyDescent="0.25">
      <c r="A2640" s="4" t="s">
        <v>5003</v>
      </c>
      <c r="B2640" t="s">
        <v>5004</v>
      </c>
      <c r="C2640">
        <v>72</v>
      </c>
      <c r="D2640" t="s">
        <v>242</v>
      </c>
      <c r="E2640">
        <v>1</v>
      </c>
      <c r="F2640">
        <v>-1.5849625007211601</v>
      </c>
      <c r="G2640" t="s">
        <v>14</v>
      </c>
    </row>
    <row r="2641" spans="1:7" x14ac:dyDescent="0.25">
      <c r="A2641" s="4" t="s">
        <v>4811</v>
      </c>
      <c r="B2641" t="s">
        <v>4812</v>
      </c>
      <c r="C2641">
        <v>80</v>
      </c>
      <c r="D2641" t="s">
        <v>242</v>
      </c>
      <c r="E2641">
        <v>6</v>
      </c>
      <c r="F2641">
        <v>6</v>
      </c>
      <c r="G2641" t="s">
        <v>14</v>
      </c>
    </row>
    <row r="2642" spans="1:7" x14ac:dyDescent="0.25">
      <c r="A2642" s="4" t="s">
        <v>1006</v>
      </c>
      <c r="B2642" t="s">
        <v>1007</v>
      </c>
      <c r="C2642">
        <v>80</v>
      </c>
      <c r="D2642" t="s">
        <v>242</v>
      </c>
      <c r="E2642">
        <v>2</v>
      </c>
      <c r="F2642">
        <v>3.1699250014423099</v>
      </c>
      <c r="G2642" t="s">
        <v>14</v>
      </c>
    </row>
    <row r="2643" spans="1:7" x14ac:dyDescent="0.25">
      <c r="A2643" s="4" t="s">
        <v>458</v>
      </c>
      <c r="B2643" t="s">
        <v>459</v>
      </c>
      <c r="C2643">
        <v>12</v>
      </c>
      <c r="D2643" t="s">
        <v>242</v>
      </c>
      <c r="E2643">
        <v>9</v>
      </c>
      <c r="F2643">
        <v>14.264662506490399</v>
      </c>
      <c r="G2643" t="s">
        <v>14</v>
      </c>
    </row>
    <row r="2644" spans="1:7" x14ac:dyDescent="0.25">
      <c r="A2644" s="4" t="s">
        <v>1460</v>
      </c>
      <c r="B2644" t="s">
        <v>1461</v>
      </c>
      <c r="C2644">
        <v>71</v>
      </c>
      <c r="D2644" t="s">
        <v>242</v>
      </c>
      <c r="E2644">
        <v>6</v>
      </c>
      <c r="F2644">
        <v>6</v>
      </c>
      <c r="G2644" t="s">
        <v>14</v>
      </c>
    </row>
    <row r="2645" spans="1:7" x14ac:dyDescent="0.25">
      <c r="A2645" s="4" t="s">
        <v>6682</v>
      </c>
      <c r="B2645" t="s">
        <v>2265</v>
      </c>
      <c r="C2645">
        <v>71</v>
      </c>
      <c r="D2645" t="s">
        <v>242</v>
      </c>
      <c r="E2645">
        <v>1</v>
      </c>
      <c r="F2645">
        <v>2</v>
      </c>
      <c r="G2645" t="s">
        <v>14</v>
      </c>
    </row>
    <row r="2646" spans="1:7" x14ac:dyDescent="0.25">
      <c r="A2646" s="4" t="s">
        <v>1462</v>
      </c>
      <c r="B2646" t="s">
        <v>4262</v>
      </c>
      <c r="C2646">
        <v>5</v>
      </c>
      <c r="D2646" t="s">
        <v>242</v>
      </c>
      <c r="E2646">
        <v>22</v>
      </c>
      <c r="F2646">
        <v>19</v>
      </c>
      <c r="G2646" t="s">
        <v>14</v>
      </c>
    </row>
    <row r="2647" spans="1:7" x14ac:dyDescent="0.25">
      <c r="A2647" s="4" t="s">
        <v>2386</v>
      </c>
      <c r="B2647" t="s">
        <v>2387</v>
      </c>
      <c r="C2647">
        <v>18</v>
      </c>
      <c r="D2647" t="s">
        <v>242</v>
      </c>
      <c r="E2647">
        <v>4</v>
      </c>
      <c r="F2647">
        <v>8</v>
      </c>
      <c r="G2647" t="s">
        <v>14</v>
      </c>
    </row>
    <row r="2648" spans="1:7" x14ac:dyDescent="0.25">
      <c r="A2648" s="4" t="s">
        <v>4656</v>
      </c>
      <c r="B2648" t="s">
        <v>4657</v>
      </c>
      <c r="C2648">
        <v>42</v>
      </c>
      <c r="D2648" t="s">
        <v>242</v>
      </c>
      <c r="E2648">
        <v>1</v>
      </c>
      <c r="F2648">
        <v>1</v>
      </c>
      <c r="G2648" t="s">
        <v>14</v>
      </c>
    </row>
    <row r="2649" spans="1:7" x14ac:dyDescent="0.25">
      <c r="A2649" s="4" t="s">
        <v>6690</v>
      </c>
      <c r="B2649" t="s">
        <v>694</v>
      </c>
      <c r="C2649">
        <v>79</v>
      </c>
      <c r="D2649" t="s">
        <v>242</v>
      </c>
      <c r="E2649">
        <v>1</v>
      </c>
      <c r="F2649">
        <v>2</v>
      </c>
      <c r="G2649" t="s">
        <v>14</v>
      </c>
    </row>
    <row r="2650" spans="1:7" x14ac:dyDescent="0.25">
      <c r="A2650" s="4" t="s">
        <v>693</v>
      </c>
      <c r="B2650" t="s">
        <v>694</v>
      </c>
      <c r="C2650">
        <v>79</v>
      </c>
      <c r="D2650" t="s">
        <v>242</v>
      </c>
      <c r="E2650">
        <v>2</v>
      </c>
      <c r="F2650">
        <v>4</v>
      </c>
      <c r="G2650" t="s">
        <v>14</v>
      </c>
    </row>
    <row r="2651" spans="1:7" x14ac:dyDescent="0.25">
      <c r="A2651" s="4" t="s">
        <v>2371</v>
      </c>
      <c r="B2651">
        <v>17</v>
      </c>
      <c r="C2651" t="s">
        <v>242</v>
      </c>
      <c r="D2651">
        <v>1</v>
      </c>
      <c r="E2651">
        <v>2</v>
      </c>
      <c r="F2651" t="s">
        <v>14</v>
      </c>
      <c r="G2651">
        <v>0</v>
      </c>
    </row>
    <row r="2652" spans="1:7" x14ac:dyDescent="0.25">
      <c r="A2652" s="4" t="s">
        <v>2371</v>
      </c>
      <c r="B2652">
        <v>17</v>
      </c>
      <c r="C2652" t="s">
        <v>242</v>
      </c>
      <c r="D2652">
        <v>1</v>
      </c>
      <c r="E2652">
        <v>2</v>
      </c>
      <c r="F2652" t="s">
        <v>14</v>
      </c>
      <c r="G2652">
        <v>0</v>
      </c>
    </row>
    <row r="2653" spans="1:7" x14ac:dyDescent="0.25">
      <c r="A2653" s="4" t="s">
        <v>6645</v>
      </c>
      <c r="B2653" t="s">
        <v>1835</v>
      </c>
      <c r="C2653">
        <v>16</v>
      </c>
      <c r="D2653" t="s">
        <v>242</v>
      </c>
      <c r="E2653">
        <v>1</v>
      </c>
      <c r="F2653">
        <v>2</v>
      </c>
      <c r="G2653" t="s">
        <v>14</v>
      </c>
    </row>
    <row r="2654" spans="1:7" x14ac:dyDescent="0.25">
      <c r="A2654" s="4" t="s">
        <v>6427</v>
      </c>
      <c r="B2654" t="s">
        <v>1835</v>
      </c>
      <c r="C2654">
        <v>16</v>
      </c>
      <c r="D2654" t="s">
        <v>242</v>
      </c>
      <c r="E2654">
        <v>1</v>
      </c>
      <c r="F2654">
        <v>2</v>
      </c>
      <c r="G2654" t="s">
        <v>14</v>
      </c>
    </row>
    <row r="2655" spans="1:7" x14ac:dyDescent="0.25">
      <c r="A2655" s="4" t="s">
        <v>6411</v>
      </c>
      <c r="B2655" t="s">
        <v>1819</v>
      </c>
      <c r="C2655">
        <v>13</v>
      </c>
      <c r="D2655" t="s">
        <v>242</v>
      </c>
      <c r="E2655">
        <v>1</v>
      </c>
      <c r="F2655">
        <v>2</v>
      </c>
      <c r="G2655" t="s">
        <v>14</v>
      </c>
    </row>
    <row r="2656" spans="1:7" x14ac:dyDescent="0.25">
      <c r="A2656" s="4" t="s">
        <v>2373</v>
      </c>
      <c r="B2656">
        <v>17</v>
      </c>
      <c r="C2656" t="s">
        <v>242</v>
      </c>
      <c r="D2656">
        <v>1</v>
      </c>
      <c r="E2656">
        <v>2</v>
      </c>
      <c r="F2656" t="s">
        <v>14</v>
      </c>
      <c r="G2656">
        <v>0</v>
      </c>
    </row>
    <row r="2657" spans="1:7" x14ac:dyDescent="0.25">
      <c r="A2657" s="4" t="s">
        <v>6424</v>
      </c>
      <c r="B2657" t="s">
        <v>1832</v>
      </c>
      <c r="C2657">
        <v>16</v>
      </c>
      <c r="D2657" t="s">
        <v>242</v>
      </c>
      <c r="E2657">
        <v>1</v>
      </c>
      <c r="F2657">
        <v>2</v>
      </c>
      <c r="G2657" t="s">
        <v>14</v>
      </c>
    </row>
    <row r="2658" spans="1:7" x14ac:dyDescent="0.25">
      <c r="A2658" s="4" t="s">
        <v>282</v>
      </c>
      <c r="B2658" t="s">
        <v>283</v>
      </c>
      <c r="C2658">
        <v>17</v>
      </c>
      <c r="D2658" t="s">
        <v>242</v>
      </c>
      <c r="E2658">
        <v>2</v>
      </c>
      <c r="F2658">
        <v>3.1699250014423099</v>
      </c>
      <c r="G2658" t="s">
        <v>14</v>
      </c>
    </row>
    <row r="2659" spans="1:7" x14ac:dyDescent="0.25">
      <c r="A2659" s="4" t="s">
        <v>4821</v>
      </c>
      <c r="B2659" t="s">
        <v>3210</v>
      </c>
      <c r="C2659">
        <v>6</v>
      </c>
      <c r="D2659" t="s">
        <v>242</v>
      </c>
      <c r="E2659">
        <v>1</v>
      </c>
      <c r="F2659">
        <v>1.5849625007211601</v>
      </c>
      <c r="G2659" t="s">
        <v>14</v>
      </c>
    </row>
    <row r="2660" spans="1:7" x14ac:dyDescent="0.25">
      <c r="A2660" s="4" t="s">
        <v>6597</v>
      </c>
      <c r="B2660" t="s">
        <v>2137</v>
      </c>
      <c r="C2660">
        <v>70</v>
      </c>
      <c r="D2660" t="s">
        <v>242</v>
      </c>
      <c r="E2660">
        <v>1</v>
      </c>
      <c r="F2660">
        <v>2</v>
      </c>
      <c r="G2660" t="s">
        <v>14</v>
      </c>
    </row>
    <row r="2661" spans="1:7" x14ac:dyDescent="0.25">
      <c r="A2661" s="4" t="s">
        <v>2375</v>
      </c>
      <c r="B2661">
        <v>17</v>
      </c>
      <c r="C2661" t="s">
        <v>242</v>
      </c>
      <c r="D2661">
        <v>1</v>
      </c>
      <c r="E2661">
        <v>2</v>
      </c>
      <c r="F2661" t="s">
        <v>14</v>
      </c>
      <c r="G2661">
        <v>0</v>
      </c>
    </row>
    <row r="2662" spans="1:7" x14ac:dyDescent="0.25">
      <c r="A2662" s="4" t="s">
        <v>280</v>
      </c>
      <c r="B2662" t="s">
        <v>281</v>
      </c>
      <c r="C2662">
        <v>16</v>
      </c>
      <c r="D2662" t="s">
        <v>242</v>
      </c>
      <c r="E2662">
        <v>3</v>
      </c>
      <c r="F2662">
        <v>1.5849625007211601</v>
      </c>
      <c r="G2662" t="s">
        <v>14</v>
      </c>
    </row>
    <row r="2663" spans="1:7" x14ac:dyDescent="0.25">
      <c r="A2663" s="4" t="s">
        <v>3322</v>
      </c>
      <c r="B2663" t="s">
        <v>3323</v>
      </c>
      <c r="C2663">
        <v>14</v>
      </c>
      <c r="D2663" t="s">
        <v>242</v>
      </c>
      <c r="E2663">
        <v>3</v>
      </c>
      <c r="F2663">
        <v>3.1699250014423099</v>
      </c>
      <c r="G2663" t="s">
        <v>14</v>
      </c>
    </row>
    <row r="2664" spans="1:7" x14ac:dyDescent="0.25">
      <c r="A2664" s="4" t="s">
        <v>708</v>
      </c>
      <c r="B2664" t="s">
        <v>709</v>
      </c>
      <c r="C2664">
        <v>15</v>
      </c>
      <c r="D2664" t="s">
        <v>242</v>
      </c>
      <c r="E2664">
        <v>1</v>
      </c>
      <c r="F2664">
        <v>2</v>
      </c>
      <c r="G2664" t="s">
        <v>14</v>
      </c>
    </row>
    <row r="2665" spans="1:7" x14ac:dyDescent="0.25">
      <c r="A2665" s="4" t="s">
        <v>2366</v>
      </c>
      <c r="B2665" t="s">
        <v>2367</v>
      </c>
      <c r="C2665">
        <v>17</v>
      </c>
      <c r="D2665" t="s">
        <v>242</v>
      </c>
      <c r="E2665">
        <v>1</v>
      </c>
      <c r="F2665">
        <v>2</v>
      </c>
      <c r="G2665" t="s">
        <v>14</v>
      </c>
    </row>
    <row r="2666" spans="1:7" x14ac:dyDescent="0.25">
      <c r="A2666" s="4" t="s">
        <v>3331</v>
      </c>
      <c r="B2666" t="s">
        <v>3332</v>
      </c>
      <c r="C2666">
        <v>14</v>
      </c>
      <c r="D2666" t="s">
        <v>242</v>
      </c>
      <c r="E2666">
        <v>2</v>
      </c>
      <c r="F2666">
        <v>3.1699250014423099</v>
      </c>
      <c r="G2666" t="s">
        <v>14</v>
      </c>
    </row>
    <row r="2667" spans="1:7" x14ac:dyDescent="0.25">
      <c r="A2667" s="4" t="s">
        <v>2350</v>
      </c>
      <c r="B2667" t="s">
        <v>2351</v>
      </c>
      <c r="C2667">
        <v>15</v>
      </c>
      <c r="D2667" t="s">
        <v>242</v>
      </c>
      <c r="E2667">
        <v>1</v>
      </c>
      <c r="F2667">
        <v>2</v>
      </c>
      <c r="G2667" t="s">
        <v>14</v>
      </c>
    </row>
    <row r="2668" spans="1:7" x14ac:dyDescent="0.25">
      <c r="A2668" s="4" t="s">
        <v>3857</v>
      </c>
      <c r="B2668" t="s">
        <v>2373</v>
      </c>
      <c r="C2668">
        <v>17</v>
      </c>
      <c r="D2668" t="s">
        <v>242</v>
      </c>
      <c r="E2668">
        <v>2</v>
      </c>
      <c r="F2668">
        <v>3.1699250014423099</v>
      </c>
      <c r="G2668" t="s">
        <v>14</v>
      </c>
    </row>
    <row r="2669" spans="1:7" x14ac:dyDescent="0.25">
      <c r="A2669" s="4" t="s">
        <v>3887</v>
      </c>
      <c r="B2669" t="s">
        <v>3888</v>
      </c>
      <c r="C2669">
        <v>75</v>
      </c>
      <c r="D2669" t="s">
        <v>242</v>
      </c>
      <c r="E2669">
        <v>2</v>
      </c>
      <c r="F2669">
        <v>0</v>
      </c>
      <c r="G2669" t="s">
        <v>14</v>
      </c>
    </row>
    <row r="2670" spans="1:7" x14ac:dyDescent="0.25">
      <c r="A2670" s="4" t="s">
        <v>1577</v>
      </c>
      <c r="B2670" t="s">
        <v>2347</v>
      </c>
      <c r="C2670">
        <v>14</v>
      </c>
      <c r="D2670" t="s">
        <v>242</v>
      </c>
      <c r="E2670">
        <v>1</v>
      </c>
      <c r="F2670">
        <v>2</v>
      </c>
      <c r="G2670" t="s">
        <v>14</v>
      </c>
    </row>
    <row r="2671" spans="1:7" x14ac:dyDescent="0.25">
      <c r="A2671" s="4" t="s">
        <v>2414</v>
      </c>
      <c r="B2671" t="s">
        <v>2415</v>
      </c>
      <c r="C2671">
        <v>22</v>
      </c>
      <c r="D2671" t="s">
        <v>242</v>
      </c>
      <c r="E2671">
        <v>2</v>
      </c>
      <c r="F2671">
        <v>4</v>
      </c>
      <c r="G2671" t="s">
        <v>14</v>
      </c>
    </row>
    <row r="2672" spans="1:7" x14ac:dyDescent="0.25">
      <c r="A2672" s="4" t="s">
        <v>2374</v>
      </c>
      <c r="B2672" t="s">
        <v>2375</v>
      </c>
    </row>
    <row r="2673" spans="1:7" x14ac:dyDescent="0.25">
      <c r="A2673" s="4" t="s">
        <v>1463</v>
      </c>
      <c r="B2673" t="s">
        <v>1464</v>
      </c>
      <c r="C2673">
        <v>35</v>
      </c>
      <c r="D2673" t="s">
        <v>242</v>
      </c>
      <c r="E2673">
        <v>20</v>
      </c>
      <c r="F2673">
        <v>20</v>
      </c>
      <c r="G2673" t="s">
        <v>14</v>
      </c>
    </row>
    <row r="2674" spans="1:7" x14ac:dyDescent="0.25">
      <c r="A2674" s="4" t="s">
        <v>409</v>
      </c>
      <c r="B2674" t="s">
        <v>410</v>
      </c>
      <c r="C2674">
        <v>57</v>
      </c>
      <c r="D2674" t="s">
        <v>242</v>
      </c>
      <c r="E2674">
        <v>3</v>
      </c>
      <c r="F2674">
        <v>3.1699250014423099</v>
      </c>
      <c r="G2674" t="s">
        <v>14</v>
      </c>
    </row>
    <row r="2675" spans="1:7" x14ac:dyDescent="0.25">
      <c r="A2675" s="4" t="s">
        <v>6740</v>
      </c>
      <c r="B2675" t="s">
        <v>2625</v>
      </c>
      <c r="C2675">
        <v>57</v>
      </c>
      <c r="D2675" t="s">
        <v>242</v>
      </c>
      <c r="E2675">
        <v>1</v>
      </c>
      <c r="F2675">
        <v>2</v>
      </c>
      <c r="G2675" t="s">
        <v>14</v>
      </c>
    </row>
    <row r="2676" spans="1:7" x14ac:dyDescent="0.25">
      <c r="A2676" s="4" t="s">
        <v>4410</v>
      </c>
      <c r="B2676" t="s">
        <v>4409</v>
      </c>
      <c r="C2676">
        <v>12</v>
      </c>
      <c r="D2676" t="s">
        <v>242</v>
      </c>
      <c r="E2676">
        <v>23</v>
      </c>
      <c r="F2676">
        <v>23</v>
      </c>
      <c r="G2676" t="s">
        <v>14</v>
      </c>
    </row>
    <row r="2677" spans="1:7" x14ac:dyDescent="0.25">
      <c r="A2677" s="4" t="s">
        <v>843</v>
      </c>
      <c r="B2677" t="s">
        <v>841</v>
      </c>
      <c r="C2677">
        <v>33</v>
      </c>
      <c r="D2677" t="s">
        <v>242</v>
      </c>
      <c r="E2677">
        <v>9</v>
      </c>
      <c r="F2677">
        <v>14.264662506490399</v>
      </c>
      <c r="G2677" t="s">
        <v>14</v>
      </c>
    </row>
    <row r="2678" spans="1:7" x14ac:dyDescent="0.25">
      <c r="A2678" s="4" t="s">
        <v>4861</v>
      </c>
      <c r="B2678" t="s">
        <v>3321</v>
      </c>
      <c r="C2678">
        <v>14</v>
      </c>
      <c r="D2678" t="s">
        <v>242</v>
      </c>
      <c r="E2678">
        <v>2</v>
      </c>
      <c r="F2678">
        <v>1.5849625007211601</v>
      </c>
      <c r="G2678" t="s">
        <v>14</v>
      </c>
    </row>
    <row r="2679" spans="1:7" x14ac:dyDescent="0.25">
      <c r="A2679" s="4" t="s">
        <v>4105</v>
      </c>
      <c r="B2679" t="s">
        <v>4409</v>
      </c>
      <c r="C2679">
        <v>12</v>
      </c>
      <c r="D2679" t="s">
        <v>242</v>
      </c>
      <c r="E2679">
        <v>24</v>
      </c>
      <c r="F2679">
        <v>24</v>
      </c>
      <c r="G2679" t="s">
        <v>14</v>
      </c>
    </row>
    <row r="2680" spans="1:7" x14ac:dyDescent="0.25">
      <c r="A2680" s="4" t="s">
        <v>2703</v>
      </c>
      <c r="B2680" t="s">
        <v>2702</v>
      </c>
      <c r="C2680">
        <v>67</v>
      </c>
      <c r="D2680" t="s">
        <v>242</v>
      </c>
      <c r="E2680">
        <v>1</v>
      </c>
      <c r="F2680">
        <v>2</v>
      </c>
      <c r="G2680" t="s">
        <v>14</v>
      </c>
    </row>
    <row r="2681" spans="1:7" x14ac:dyDescent="0.25">
      <c r="A2681" s="4" t="s">
        <v>839</v>
      </c>
      <c r="B2681" t="s">
        <v>841</v>
      </c>
      <c r="C2681">
        <v>33</v>
      </c>
      <c r="D2681" t="s">
        <v>242</v>
      </c>
      <c r="E2681">
        <v>9</v>
      </c>
      <c r="F2681">
        <v>14.264662506490399</v>
      </c>
      <c r="G2681" t="s">
        <v>14</v>
      </c>
    </row>
    <row r="2682" spans="1:7" x14ac:dyDescent="0.25">
      <c r="A2682" s="4" t="s">
        <v>3320</v>
      </c>
      <c r="B2682" t="s">
        <v>3321</v>
      </c>
      <c r="C2682">
        <v>14</v>
      </c>
      <c r="D2682" t="s">
        <v>242</v>
      </c>
      <c r="E2682">
        <v>2</v>
      </c>
      <c r="F2682">
        <v>1.5849625007211601</v>
      </c>
      <c r="G2682" t="s">
        <v>14</v>
      </c>
    </row>
    <row r="2683" spans="1:7" x14ac:dyDescent="0.25">
      <c r="A2683" s="4" t="s">
        <v>2782</v>
      </c>
      <c r="B2683" t="s">
        <v>2781</v>
      </c>
      <c r="C2683">
        <v>78</v>
      </c>
      <c r="D2683" t="s">
        <v>242</v>
      </c>
      <c r="E2683">
        <v>1</v>
      </c>
      <c r="F2683">
        <v>2</v>
      </c>
      <c r="G2683" t="s">
        <v>14</v>
      </c>
    </row>
    <row r="2684" spans="1:7" x14ac:dyDescent="0.25">
      <c r="A2684" s="4" t="s">
        <v>2701</v>
      </c>
      <c r="B2684" t="s">
        <v>2702</v>
      </c>
      <c r="C2684">
        <v>67</v>
      </c>
      <c r="D2684" t="s">
        <v>242</v>
      </c>
      <c r="E2684">
        <v>2</v>
      </c>
      <c r="F2684">
        <v>4</v>
      </c>
      <c r="G2684" t="s">
        <v>14</v>
      </c>
    </row>
    <row r="2685" spans="1:7" x14ac:dyDescent="0.25">
      <c r="A2685" s="4" t="s">
        <v>2780</v>
      </c>
      <c r="B2685" t="s">
        <v>2781</v>
      </c>
      <c r="C2685">
        <v>78</v>
      </c>
      <c r="D2685" t="s">
        <v>242</v>
      </c>
      <c r="E2685">
        <v>1</v>
      </c>
      <c r="F2685">
        <v>2</v>
      </c>
      <c r="G2685" t="s">
        <v>14</v>
      </c>
    </row>
    <row r="2686" spans="1:7" x14ac:dyDescent="0.25">
      <c r="A2686" s="4" t="s">
        <v>4495</v>
      </c>
      <c r="B2686" t="s">
        <v>4496</v>
      </c>
      <c r="C2686">
        <v>19</v>
      </c>
      <c r="D2686" t="s">
        <v>242</v>
      </c>
      <c r="E2686">
        <v>6</v>
      </c>
      <c r="F2686">
        <v>6</v>
      </c>
      <c r="G2686" t="s">
        <v>14</v>
      </c>
    </row>
    <row r="2687" spans="1:7" x14ac:dyDescent="0.25">
      <c r="A2687" s="4" t="s">
        <v>601</v>
      </c>
      <c r="B2687" t="s">
        <v>603</v>
      </c>
      <c r="C2687">
        <v>68</v>
      </c>
      <c r="D2687" t="s">
        <v>242</v>
      </c>
      <c r="E2687">
        <v>4</v>
      </c>
      <c r="F2687">
        <v>8</v>
      </c>
      <c r="G2687" t="s">
        <v>14</v>
      </c>
    </row>
    <row r="2688" spans="1:7" x14ac:dyDescent="0.25">
      <c r="A2688" s="4" t="s">
        <v>2874</v>
      </c>
      <c r="B2688" t="s">
        <v>2875</v>
      </c>
      <c r="C2688">
        <v>21</v>
      </c>
      <c r="D2688" t="s">
        <v>242</v>
      </c>
      <c r="E2688">
        <v>1</v>
      </c>
      <c r="F2688">
        <v>2</v>
      </c>
      <c r="G2688" t="s">
        <v>14</v>
      </c>
    </row>
    <row r="2689" spans="1:7" x14ac:dyDescent="0.25">
      <c r="A2689" s="4" t="s">
        <v>5729</v>
      </c>
      <c r="B2689" t="s">
        <v>5730</v>
      </c>
      <c r="C2689">
        <v>64</v>
      </c>
      <c r="D2689" t="s">
        <v>242</v>
      </c>
      <c r="E2689">
        <v>12</v>
      </c>
      <c r="F2689">
        <v>19.019550008653901</v>
      </c>
      <c r="G2689" t="s">
        <v>14</v>
      </c>
    </row>
    <row r="2690" spans="1:7" x14ac:dyDescent="0.25">
      <c r="A2690" s="4" t="s">
        <v>6319</v>
      </c>
      <c r="B2690" t="s">
        <v>3039</v>
      </c>
      <c r="C2690">
        <v>59</v>
      </c>
      <c r="D2690" t="s">
        <v>242</v>
      </c>
      <c r="E2690">
        <v>1</v>
      </c>
      <c r="F2690">
        <v>2</v>
      </c>
      <c r="G2690" t="s">
        <v>14</v>
      </c>
    </row>
    <row r="2691" spans="1:7" x14ac:dyDescent="0.25">
      <c r="A2691" s="4" t="s">
        <v>4300</v>
      </c>
      <c r="B2691" t="s">
        <v>4301</v>
      </c>
      <c r="C2691">
        <v>6</v>
      </c>
      <c r="D2691" t="s">
        <v>242</v>
      </c>
      <c r="E2691">
        <v>9</v>
      </c>
      <c r="F2691">
        <v>9</v>
      </c>
      <c r="G2691" t="s">
        <v>14</v>
      </c>
    </row>
    <row r="2692" spans="1:7" x14ac:dyDescent="0.25">
      <c r="A2692" s="4" t="s">
        <v>4822</v>
      </c>
      <c r="B2692" t="s">
        <v>3211</v>
      </c>
      <c r="C2692">
        <v>6</v>
      </c>
      <c r="D2692" t="s">
        <v>242</v>
      </c>
      <c r="E2692">
        <v>1</v>
      </c>
      <c r="F2692">
        <v>1.5849625007211601</v>
      </c>
      <c r="G2692" t="s">
        <v>14</v>
      </c>
    </row>
    <row r="2693" spans="1:7" x14ac:dyDescent="0.25">
      <c r="A2693" s="4" t="s">
        <v>1465</v>
      </c>
      <c r="B2693" t="s">
        <v>1466</v>
      </c>
      <c r="C2693">
        <v>35</v>
      </c>
      <c r="D2693" t="s">
        <v>242</v>
      </c>
      <c r="E2693">
        <v>1</v>
      </c>
      <c r="F2693">
        <v>1.5849625007211601</v>
      </c>
      <c r="G2693" t="s">
        <v>14</v>
      </c>
    </row>
    <row r="2694" spans="1:7" x14ac:dyDescent="0.25">
      <c r="A2694" s="4" t="s">
        <v>4001</v>
      </c>
      <c r="B2694" t="s">
        <v>5577</v>
      </c>
      <c r="C2694">
        <v>53</v>
      </c>
      <c r="D2694" t="s">
        <v>242</v>
      </c>
      <c r="E2694">
        <v>2</v>
      </c>
      <c r="F2694">
        <v>3.1699250014423099</v>
      </c>
      <c r="G2694" t="s">
        <v>14</v>
      </c>
    </row>
    <row r="2695" spans="1:7" x14ac:dyDescent="0.25">
      <c r="A2695" s="4" t="s">
        <v>5572</v>
      </c>
      <c r="B2695" t="s">
        <v>5573</v>
      </c>
      <c r="C2695">
        <v>53</v>
      </c>
      <c r="D2695" t="s">
        <v>242</v>
      </c>
      <c r="E2695">
        <v>1</v>
      </c>
      <c r="F2695">
        <v>1.5849625007211601</v>
      </c>
      <c r="G2695" t="s">
        <v>14</v>
      </c>
    </row>
    <row r="2696" spans="1:7" x14ac:dyDescent="0.25">
      <c r="A2696" s="4" t="s">
        <v>5721</v>
      </c>
      <c r="B2696" t="s">
        <v>5722</v>
      </c>
      <c r="C2696">
        <v>63</v>
      </c>
      <c r="D2696" t="s">
        <v>242</v>
      </c>
      <c r="E2696">
        <v>7</v>
      </c>
      <c r="F2696">
        <v>9.50977500432694</v>
      </c>
      <c r="G2696" t="s">
        <v>14</v>
      </c>
    </row>
    <row r="2697" spans="1:7" x14ac:dyDescent="0.25">
      <c r="A2697" s="4" t="s">
        <v>525</v>
      </c>
      <c r="B2697" t="s">
        <v>526</v>
      </c>
      <c r="C2697">
        <v>52</v>
      </c>
      <c r="D2697" t="s">
        <v>242</v>
      </c>
      <c r="E2697">
        <v>3</v>
      </c>
      <c r="F2697">
        <v>1.5849625007211601</v>
      </c>
      <c r="G2697" t="s">
        <v>14</v>
      </c>
    </row>
    <row r="2698" spans="1:7" x14ac:dyDescent="0.25">
      <c r="A2698" s="4" t="s">
        <v>6302</v>
      </c>
      <c r="B2698" t="s">
        <v>2991</v>
      </c>
      <c r="C2698">
        <v>53</v>
      </c>
      <c r="D2698" t="s">
        <v>242</v>
      </c>
      <c r="E2698">
        <v>2</v>
      </c>
      <c r="F2698">
        <v>4</v>
      </c>
      <c r="G2698" t="s">
        <v>14</v>
      </c>
    </row>
    <row r="2699" spans="1:7" x14ac:dyDescent="0.25">
      <c r="A2699" s="4" t="s">
        <v>6321</v>
      </c>
      <c r="B2699" t="s">
        <v>3049</v>
      </c>
      <c r="C2699">
        <v>61</v>
      </c>
      <c r="D2699" t="s">
        <v>242</v>
      </c>
      <c r="E2699">
        <v>1</v>
      </c>
      <c r="F2699">
        <v>2</v>
      </c>
      <c r="G2699" t="s">
        <v>14</v>
      </c>
    </row>
    <row r="2700" spans="1:7" x14ac:dyDescent="0.25">
      <c r="A2700" s="4" t="s">
        <v>5357</v>
      </c>
      <c r="B2700" t="s">
        <v>1467</v>
      </c>
      <c r="C2700">
        <v>34</v>
      </c>
      <c r="D2700" t="s">
        <v>242</v>
      </c>
      <c r="E2700">
        <v>2</v>
      </c>
      <c r="F2700">
        <v>3.1699250014423099</v>
      </c>
      <c r="G2700" t="s">
        <v>14</v>
      </c>
    </row>
    <row r="2701" spans="1:7" x14ac:dyDescent="0.25">
      <c r="A2701" s="4" t="s">
        <v>3054</v>
      </c>
      <c r="B2701" t="s">
        <v>3055</v>
      </c>
      <c r="C2701">
        <v>62</v>
      </c>
      <c r="D2701" t="s">
        <v>242</v>
      </c>
      <c r="E2701">
        <v>1</v>
      </c>
      <c r="F2701">
        <v>2</v>
      </c>
      <c r="G2701" t="s">
        <v>14</v>
      </c>
    </row>
    <row r="2702" spans="1:7" x14ac:dyDescent="0.25">
      <c r="A2702" s="4" t="s">
        <v>3070</v>
      </c>
      <c r="B2702" t="s">
        <v>3071</v>
      </c>
      <c r="C2702">
        <v>64</v>
      </c>
      <c r="D2702" t="s">
        <v>242</v>
      </c>
      <c r="E2702">
        <v>1</v>
      </c>
      <c r="F2702">
        <v>2</v>
      </c>
      <c r="G2702" t="s">
        <v>14</v>
      </c>
    </row>
    <row r="2703" spans="1:7" x14ac:dyDescent="0.25">
      <c r="A2703" s="4" t="s">
        <v>1468</v>
      </c>
      <c r="B2703" t="s">
        <v>1469</v>
      </c>
      <c r="C2703">
        <v>52</v>
      </c>
      <c r="D2703" t="s">
        <v>242</v>
      </c>
      <c r="E2703">
        <v>1</v>
      </c>
      <c r="F2703">
        <v>2</v>
      </c>
      <c r="G2703" t="s">
        <v>14</v>
      </c>
    </row>
    <row r="2704" spans="1:7" x14ac:dyDescent="0.25">
      <c r="A2704" s="4" t="s">
        <v>1470</v>
      </c>
      <c r="B2704" t="s">
        <v>1471</v>
      </c>
      <c r="C2704">
        <v>46</v>
      </c>
      <c r="D2704" t="s">
        <v>242</v>
      </c>
      <c r="E2704">
        <v>2</v>
      </c>
      <c r="F2704">
        <v>2</v>
      </c>
      <c r="G2704" t="s">
        <v>14</v>
      </c>
    </row>
    <row r="2705" spans="1:7" x14ac:dyDescent="0.25">
      <c r="A2705" s="4" t="s">
        <v>2582</v>
      </c>
      <c r="B2705" t="s">
        <v>2583</v>
      </c>
      <c r="C2705">
        <v>52</v>
      </c>
      <c r="D2705" t="s">
        <v>242</v>
      </c>
      <c r="E2705">
        <v>1</v>
      </c>
      <c r="F2705">
        <v>2</v>
      </c>
      <c r="G2705" t="s">
        <v>14</v>
      </c>
    </row>
    <row r="2706" spans="1:7" x14ac:dyDescent="0.25">
      <c r="A2706" s="4" t="s">
        <v>6910</v>
      </c>
      <c r="B2706" t="s">
        <v>6911</v>
      </c>
      <c r="C2706">
        <v>70</v>
      </c>
      <c r="D2706" t="s">
        <v>242</v>
      </c>
      <c r="E2706">
        <v>1</v>
      </c>
      <c r="F2706">
        <v>1</v>
      </c>
      <c r="G2706" t="s">
        <v>14</v>
      </c>
    </row>
    <row r="2707" spans="1:7" x14ac:dyDescent="0.25">
      <c r="A2707" s="4" t="s">
        <v>981</v>
      </c>
      <c r="B2707" t="s">
        <v>982</v>
      </c>
      <c r="C2707">
        <v>52</v>
      </c>
      <c r="D2707" t="s">
        <v>242</v>
      </c>
      <c r="E2707">
        <v>5</v>
      </c>
      <c r="F2707">
        <v>7.9248125036057804</v>
      </c>
      <c r="G2707" t="s">
        <v>14</v>
      </c>
    </row>
    <row r="2708" spans="1:7" x14ac:dyDescent="0.25">
      <c r="A2708" s="4" t="s">
        <v>2987</v>
      </c>
      <c r="B2708" t="s">
        <v>2988</v>
      </c>
      <c r="C2708">
        <v>52</v>
      </c>
      <c r="D2708" t="s">
        <v>242</v>
      </c>
      <c r="E2708">
        <v>1</v>
      </c>
      <c r="F2708">
        <v>2</v>
      </c>
      <c r="G2708" t="s">
        <v>14</v>
      </c>
    </row>
    <row r="2709" spans="1:7" x14ac:dyDescent="0.25">
      <c r="A2709" s="4" t="s">
        <v>3977</v>
      </c>
      <c r="B2709" t="s">
        <v>5494</v>
      </c>
      <c r="C2709">
        <v>46</v>
      </c>
      <c r="D2709" t="s">
        <v>242</v>
      </c>
      <c r="E2709">
        <v>2</v>
      </c>
      <c r="F2709">
        <v>3.1699250014423099</v>
      </c>
      <c r="G2709" t="s">
        <v>14</v>
      </c>
    </row>
    <row r="2710" spans="1:7" x14ac:dyDescent="0.25">
      <c r="A2710" s="4" t="s">
        <v>161</v>
      </c>
      <c r="B2710" t="s">
        <v>1472</v>
      </c>
      <c r="C2710">
        <v>13</v>
      </c>
      <c r="D2710" t="s">
        <v>242</v>
      </c>
      <c r="E2710">
        <v>8</v>
      </c>
      <c r="F2710">
        <v>8</v>
      </c>
      <c r="G2710" t="s">
        <v>14</v>
      </c>
    </row>
    <row r="2711" spans="1:7" x14ac:dyDescent="0.25">
      <c r="A2711" s="4" t="s">
        <v>2461</v>
      </c>
      <c r="B2711" t="s">
        <v>2462</v>
      </c>
      <c r="C2711">
        <v>31</v>
      </c>
      <c r="D2711" t="s">
        <v>242</v>
      </c>
      <c r="E2711">
        <v>2</v>
      </c>
      <c r="F2711">
        <v>4</v>
      </c>
      <c r="G2711" t="s">
        <v>14</v>
      </c>
    </row>
    <row r="2712" spans="1:7" x14ac:dyDescent="0.25">
      <c r="A2712" s="4" t="s">
        <v>2431</v>
      </c>
      <c r="B2712" t="s">
        <v>2432</v>
      </c>
      <c r="C2712">
        <v>25</v>
      </c>
      <c r="D2712" t="s">
        <v>242</v>
      </c>
      <c r="E2712">
        <v>2</v>
      </c>
      <c r="F2712">
        <v>4</v>
      </c>
      <c r="G2712" t="s">
        <v>14</v>
      </c>
    </row>
    <row r="2713" spans="1:7" x14ac:dyDescent="0.25">
      <c r="A2713" s="4" t="s">
        <v>4209</v>
      </c>
      <c r="B2713" t="s">
        <v>4624</v>
      </c>
      <c r="C2713">
        <v>36</v>
      </c>
      <c r="D2713" t="s">
        <v>242</v>
      </c>
      <c r="E2713">
        <v>5</v>
      </c>
      <c r="F2713">
        <v>5</v>
      </c>
      <c r="G2713" t="s">
        <v>14</v>
      </c>
    </row>
    <row r="2714" spans="1:7" x14ac:dyDescent="0.25">
      <c r="A2714" s="4" t="s">
        <v>359</v>
      </c>
      <c r="B2714" t="s">
        <v>360</v>
      </c>
      <c r="C2714">
        <v>36</v>
      </c>
      <c r="D2714" t="s">
        <v>242</v>
      </c>
      <c r="E2714">
        <v>2</v>
      </c>
      <c r="F2714">
        <v>3.1699250014423099</v>
      </c>
      <c r="G2714" t="s">
        <v>14</v>
      </c>
    </row>
    <row r="2715" spans="1:7" x14ac:dyDescent="0.25">
      <c r="A2715" s="4" t="s">
        <v>148</v>
      </c>
      <c r="B2715" t="s">
        <v>4490</v>
      </c>
      <c r="C2715">
        <v>18</v>
      </c>
      <c r="D2715" t="s">
        <v>242</v>
      </c>
      <c r="E2715">
        <v>12</v>
      </c>
      <c r="F2715">
        <v>12</v>
      </c>
      <c r="G2715" t="s">
        <v>14</v>
      </c>
    </row>
    <row r="2716" spans="1:7" x14ac:dyDescent="0.25">
      <c r="A2716" s="4" t="s">
        <v>3367</v>
      </c>
      <c r="B2716" t="s">
        <v>3368</v>
      </c>
      <c r="C2716">
        <v>18</v>
      </c>
      <c r="D2716" t="s">
        <v>242</v>
      </c>
      <c r="E2716">
        <v>1</v>
      </c>
      <c r="F2716">
        <v>1.5849625007211601</v>
      </c>
      <c r="G2716" t="s">
        <v>14</v>
      </c>
    </row>
    <row r="2717" spans="1:7" x14ac:dyDescent="0.25">
      <c r="A2717" s="4" t="s">
        <v>2687</v>
      </c>
      <c r="B2717" t="s">
        <v>2688</v>
      </c>
      <c r="C2717">
        <v>5</v>
      </c>
      <c r="D2717" t="s">
        <v>242</v>
      </c>
      <c r="E2717">
        <v>1</v>
      </c>
      <c r="F2717">
        <v>2</v>
      </c>
      <c r="G2717" t="s">
        <v>14</v>
      </c>
    </row>
    <row r="2718" spans="1:7" x14ac:dyDescent="0.25">
      <c r="A2718" s="4" t="s">
        <v>710</v>
      </c>
      <c r="B2718" t="s">
        <v>711</v>
      </c>
      <c r="C2718">
        <v>23</v>
      </c>
      <c r="D2718" t="s">
        <v>242</v>
      </c>
      <c r="E2718">
        <v>2</v>
      </c>
      <c r="F2718">
        <v>4</v>
      </c>
      <c r="G2718" t="s">
        <v>14</v>
      </c>
    </row>
    <row r="2719" spans="1:7" x14ac:dyDescent="0.25">
      <c r="A2719" s="4" t="s">
        <v>6462</v>
      </c>
      <c r="B2719" t="s">
        <v>1905</v>
      </c>
      <c r="C2719">
        <v>33</v>
      </c>
      <c r="D2719" t="s">
        <v>242</v>
      </c>
      <c r="E2719">
        <v>1</v>
      </c>
      <c r="F2719">
        <v>2</v>
      </c>
      <c r="G2719" t="s">
        <v>14</v>
      </c>
    </row>
    <row r="2720" spans="1:7" x14ac:dyDescent="0.25">
      <c r="A2720" s="4" t="s">
        <v>6463</v>
      </c>
      <c r="B2720" t="s">
        <v>1906</v>
      </c>
      <c r="C2720">
        <v>33</v>
      </c>
      <c r="D2720" t="s">
        <v>242</v>
      </c>
      <c r="E2720">
        <v>1</v>
      </c>
      <c r="F2720">
        <v>2</v>
      </c>
      <c r="G2720" t="s">
        <v>14</v>
      </c>
    </row>
    <row r="2721" spans="1:7" x14ac:dyDescent="0.25">
      <c r="A2721" s="4" t="s">
        <v>1473</v>
      </c>
      <c r="B2721" t="s">
        <v>1474</v>
      </c>
      <c r="C2721">
        <v>27</v>
      </c>
      <c r="D2721" t="s">
        <v>242</v>
      </c>
      <c r="E2721">
        <v>3</v>
      </c>
      <c r="F2721">
        <v>3</v>
      </c>
      <c r="G2721" t="s">
        <v>14</v>
      </c>
    </row>
    <row r="2722" spans="1:7" x14ac:dyDescent="0.25">
      <c r="A2722" s="4" t="s">
        <v>4033</v>
      </c>
      <c r="B2722" t="s">
        <v>4396</v>
      </c>
      <c r="C2722">
        <v>11</v>
      </c>
      <c r="D2722" t="s">
        <v>242</v>
      </c>
      <c r="E2722">
        <v>39</v>
      </c>
      <c r="F2722">
        <v>39</v>
      </c>
      <c r="G2722" t="s">
        <v>14</v>
      </c>
    </row>
    <row r="2723" spans="1:7" x14ac:dyDescent="0.25">
      <c r="A2723" s="4" t="s">
        <v>2178</v>
      </c>
      <c r="B2723" t="s">
        <v>2179</v>
      </c>
      <c r="C2723">
        <v>77</v>
      </c>
      <c r="D2723" t="s">
        <v>242</v>
      </c>
      <c r="E2723">
        <v>1</v>
      </c>
      <c r="F2723">
        <v>2</v>
      </c>
      <c r="G2723" t="s">
        <v>14</v>
      </c>
    </row>
    <row r="2724" spans="1:7" x14ac:dyDescent="0.25">
      <c r="A2724" s="4" t="s">
        <v>2000</v>
      </c>
      <c r="B2724" t="s">
        <v>2001</v>
      </c>
      <c r="C2724">
        <v>52</v>
      </c>
      <c r="D2724" t="s">
        <v>242</v>
      </c>
      <c r="E2724">
        <v>1</v>
      </c>
      <c r="F2724">
        <v>2</v>
      </c>
      <c r="G2724" t="s">
        <v>14</v>
      </c>
    </row>
    <row r="2725" spans="1:7" x14ac:dyDescent="0.25">
      <c r="A2725" s="4" t="s">
        <v>3465</v>
      </c>
      <c r="B2725" t="s">
        <v>3466</v>
      </c>
      <c r="C2725">
        <v>29</v>
      </c>
      <c r="D2725" t="s">
        <v>242</v>
      </c>
      <c r="E2725">
        <v>1</v>
      </c>
      <c r="F2725">
        <v>1.5849625007211601</v>
      </c>
      <c r="G2725" t="s">
        <v>14</v>
      </c>
    </row>
    <row r="2726" spans="1:7" x14ac:dyDescent="0.25">
      <c r="A2726" s="4" t="s">
        <v>2172</v>
      </c>
      <c r="B2726" t="s">
        <v>2173</v>
      </c>
      <c r="C2726">
        <v>77</v>
      </c>
      <c r="D2726" t="s">
        <v>242</v>
      </c>
      <c r="E2726">
        <v>2</v>
      </c>
      <c r="F2726">
        <v>4</v>
      </c>
      <c r="G2726" t="s">
        <v>14</v>
      </c>
    </row>
    <row r="2727" spans="1:7" x14ac:dyDescent="0.25">
      <c r="A2727" s="4" t="s">
        <v>4034</v>
      </c>
      <c r="B2727" t="s">
        <v>4843</v>
      </c>
      <c r="C2727">
        <v>11</v>
      </c>
      <c r="D2727" t="s">
        <v>242</v>
      </c>
      <c r="E2727">
        <v>1</v>
      </c>
      <c r="F2727">
        <v>1.5849625007211601</v>
      </c>
      <c r="G2727" t="s">
        <v>14</v>
      </c>
    </row>
    <row r="2728" spans="1:7" x14ac:dyDescent="0.25">
      <c r="A2728" s="4" t="s">
        <v>2598</v>
      </c>
      <c r="B2728" t="s">
        <v>2599</v>
      </c>
      <c r="C2728">
        <v>54</v>
      </c>
      <c r="D2728" t="s">
        <v>242</v>
      </c>
      <c r="E2728">
        <v>4</v>
      </c>
      <c r="F2728">
        <v>8</v>
      </c>
      <c r="G2728" t="s">
        <v>14</v>
      </c>
    </row>
    <row r="2729" spans="1:7" x14ac:dyDescent="0.25">
      <c r="A2729" s="4" t="s">
        <v>653</v>
      </c>
      <c r="B2729" t="s">
        <v>654</v>
      </c>
      <c r="C2729">
        <v>52</v>
      </c>
      <c r="D2729" t="s">
        <v>242</v>
      </c>
      <c r="E2729">
        <v>3</v>
      </c>
      <c r="F2729">
        <v>6</v>
      </c>
      <c r="G2729" t="s">
        <v>14</v>
      </c>
    </row>
    <row r="2730" spans="1:7" x14ac:dyDescent="0.25">
      <c r="A2730" s="4" t="s">
        <v>2174</v>
      </c>
      <c r="B2730" t="s">
        <v>2175</v>
      </c>
      <c r="C2730">
        <v>77</v>
      </c>
      <c r="D2730" t="s">
        <v>242</v>
      </c>
      <c r="E2730">
        <v>3</v>
      </c>
      <c r="F2730">
        <v>6</v>
      </c>
      <c r="G2730" t="s">
        <v>14</v>
      </c>
    </row>
    <row r="2731" spans="1:7" x14ac:dyDescent="0.25">
      <c r="A2731" s="4" t="s">
        <v>1548</v>
      </c>
      <c r="B2731" t="s">
        <v>3910</v>
      </c>
      <c r="C2731">
        <v>77</v>
      </c>
      <c r="D2731" t="s">
        <v>242</v>
      </c>
      <c r="E2731">
        <v>1</v>
      </c>
      <c r="F2731">
        <v>1.5849625007211601</v>
      </c>
      <c r="G2731" t="s">
        <v>14</v>
      </c>
    </row>
    <row r="2732" spans="1:7" x14ac:dyDescent="0.25">
      <c r="A2732" s="4" t="s">
        <v>4769</v>
      </c>
      <c r="B2732" t="s">
        <v>4770</v>
      </c>
      <c r="C2732">
        <v>69</v>
      </c>
      <c r="D2732" t="s">
        <v>242</v>
      </c>
      <c r="E2732">
        <v>1</v>
      </c>
      <c r="F2732">
        <v>1</v>
      </c>
      <c r="G2732" t="s">
        <v>14</v>
      </c>
    </row>
    <row r="2733" spans="1:7" x14ac:dyDescent="0.25">
      <c r="A2733" s="4" t="s">
        <v>1475</v>
      </c>
      <c r="B2733" t="s">
        <v>4485</v>
      </c>
      <c r="C2733">
        <v>18</v>
      </c>
      <c r="D2733" t="s">
        <v>242</v>
      </c>
      <c r="E2733">
        <v>23</v>
      </c>
      <c r="F2733">
        <v>23</v>
      </c>
      <c r="G2733" t="s">
        <v>14</v>
      </c>
    </row>
    <row r="2734" spans="1:7" x14ac:dyDescent="0.25">
      <c r="A2734" s="4" t="s">
        <v>824</v>
      </c>
      <c r="B2734" t="s">
        <v>825</v>
      </c>
      <c r="C2734">
        <v>22</v>
      </c>
      <c r="D2734" t="s">
        <v>242</v>
      </c>
      <c r="E2734">
        <v>3</v>
      </c>
      <c r="F2734">
        <v>4.75488750216347</v>
      </c>
      <c r="G2734" t="s">
        <v>14</v>
      </c>
    </row>
    <row r="2735" spans="1:7" x14ac:dyDescent="0.25">
      <c r="A2735" s="4" t="s">
        <v>5261</v>
      </c>
      <c r="B2735" t="s">
        <v>5262</v>
      </c>
      <c r="C2735">
        <v>22</v>
      </c>
      <c r="D2735" t="s">
        <v>242</v>
      </c>
      <c r="E2735">
        <v>1</v>
      </c>
      <c r="F2735">
        <v>1.5849625007211601</v>
      </c>
      <c r="G2735" t="s">
        <v>14</v>
      </c>
    </row>
    <row r="2736" spans="1:7" x14ac:dyDescent="0.25">
      <c r="A2736" s="4" t="s">
        <v>4023</v>
      </c>
      <c r="B2736" t="s">
        <v>4335</v>
      </c>
      <c r="C2736">
        <v>8</v>
      </c>
      <c r="D2736" t="s">
        <v>242</v>
      </c>
      <c r="E2736">
        <v>39</v>
      </c>
      <c r="F2736">
        <v>39</v>
      </c>
      <c r="G2736" t="s">
        <v>14</v>
      </c>
    </row>
    <row r="2737" spans="1:7" x14ac:dyDescent="0.25">
      <c r="A2737" s="4" t="s">
        <v>169</v>
      </c>
      <c r="B2737" t="s">
        <v>3920</v>
      </c>
      <c r="C2737">
        <v>77</v>
      </c>
      <c r="D2737" t="s">
        <v>242</v>
      </c>
      <c r="E2737">
        <v>1</v>
      </c>
      <c r="F2737">
        <v>1.5849625007211601</v>
      </c>
      <c r="G2737" t="s">
        <v>14</v>
      </c>
    </row>
    <row r="2738" spans="1:7" x14ac:dyDescent="0.25">
      <c r="A2738" s="4" t="s">
        <v>2493</v>
      </c>
      <c r="B2738" t="s">
        <v>2494</v>
      </c>
      <c r="C2738">
        <v>38</v>
      </c>
      <c r="D2738" t="s">
        <v>242</v>
      </c>
      <c r="E2738">
        <v>2</v>
      </c>
      <c r="F2738">
        <v>4</v>
      </c>
      <c r="G2738" t="s">
        <v>14</v>
      </c>
    </row>
    <row r="2739" spans="1:7" x14ac:dyDescent="0.25">
      <c r="A2739" s="4" t="s">
        <v>357</v>
      </c>
      <c r="B2739" t="s">
        <v>358</v>
      </c>
      <c r="C2739">
        <v>35</v>
      </c>
      <c r="D2739" t="s">
        <v>242</v>
      </c>
      <c r="E2739">
        <v>3</v>
      </c>
      <c r="F2739">
        <v>3.1699250014423099</v>
      </c>
      <c r="G2739" t="s">
        <v>14</v>
      </c>
    </row>
    <row r="2740" spans="1:7" x14ac:dyDescent="0.25">
      <c r="A2740" s="4" t="s">
        <v>3697</v>
      </c>
      <c r="B2740" t="s">
        <v>3698</v>
      </c>
      <c r="C2740">
        <v>55</v>
      </c>
      <c r="D2740" t="s">
        <v>242</v>
      </c>
      <c r="E2740">
        <v>1</v>
      </c>
      <c r="F2740">
        <v>1.5849625007211601</v>
      </c>
      <c r="G2740" t="s">
        <v>14</v>
      </c>
    </row>
    <row r="2741" spans="1:7" x14ac:dyDescent="0.25">
      <c r="A2741" s="4" t="s">
        <v>1944</v>
      </c>
      <c r="B2741" t="s">
        <v>1945</v>
      </c>
      <c r="C2741">
        <v>38</v>
      </c>
      <c r="D2741" t="s">
        <v>242</v>
      </c>
      <c r="E2741">
        <v>1</v>
      </c>
      <c r="F2741">
        <v>2</v>
      </c>
      <c r="G2741" t="s">
        <v>14</v>
      </c>
    </row>
    <row r="2742" spans="1:7" x14ac:dyDescent="0.25">
      <c r="A2742" s="4" t="s">
        <v>4024</v>
      </c>
      <c r="B2742" t="s">
        <v>4828</v>
      </c>
      <c r="C2742">
        <v>8</v>
      </c>
      <c r="D2742" t="s">
        <v>242</v>
      </c>
      <c r="E2742">
        <v>1</v>
      </c>
      <c r="F2742">
        <v>1.5849625007211601</v>
      </c>
      <c r="G2742" t="s">
        <v>14</v>
      </c>
    </row>
    <row r="2743" spans="1:7" x14ac:dyDescent="0.25">
      <c r="A2743" s="4" t="s">
        <v>349</v>
      </c>
      <c r="B2743" t="s">
        <v>351</v>
      </c>
      <c r="C2743">
        <v>33</v>
      </c>
      <c r="D2743" t="s">
        <v>242</v>
      </c>
      <c r="E2743">
        <v>4</v>
      </c>
      <c r="F2743">
        <v>4.75488750216347</v>
      </c>
      <c r="G2743" t="s">
        <v>14</v>
      </c>
    </row>
    <row r="2744" spans="1:7" x14ac:dyDescent="0.25">
      <c r="A2744" s="4" t="s">
        <v>2678</v>
      </c>
      <c r="B2744" t="s">
        <v>2679</v>
      </c>
      <c r="C2744">
        <v>62</v>
      </c>
      <c r="D2744" t="s">
        <v>242</v>
      </c>
      <c r="E2744">
        <v>1</v>
      </c>
      <c r="F2744">
        <v>2</v>
      </c>
      <c r="G2744" t="s">
        <v>14</v>
      </c>
    </row>
    <row r="2745" spans="1:7" x14ac:dyDescent="0.25">
      <c r="A2745" s="4" t="s">
        <v>6015</v>
      </c>
      <c r="B2745" t="s">
        <v>5108</v>
      </c>
      <c r="C2745">
        <v>12</v>
      </c>
      <c r="D2745" t="s">
        <v>242</v>
      </c>
      <c r="E2745">
        <v>1</v>
      </c>
      <c r="F2745">
        <v>1.5849625007211601</v>
      </c>
      <c r="G2745" t="s">
        <v>14</v>
      </c>
    </row>
    <row r="2746" spans="1:7" x14ac:dyDescent="0.25">
      <c r="A2746" s="4" t="s">
        <v>6350</v>
      </c>
      <c r="B2746" t="s">
        <v>2823</v>
      </c>
      <c r="C2746">
        <v>12</v>
      </c>
      <c r="D2746" t="s">
        <v>242</v>
      </c>
      <c r="E2746">
        <v>1</v>
      </c>
      <c r="F2746">
        <v>2</v>
      </c>
      <c r="G2746" t="s">
        <v>14</v>
      </c>
    </row>
    <row r="2747" spans="1:7" x14ac:dyDescent="0.25">
      <c r="A2747" s="4" t="s">
        <v>5107</v>
      </c>
      <c r="B2747" t="s">
        <v>5108</v>
      </c>
      <c r="C2747">
        <v>12</v>
      </c>
      <c r="D2747" t="s">
        <v>242</v>
      </c>
      <c r="E2747">
        <v>2</v>
      </c>
      <c r="F2747">
        <v>3.1699250014423099</v>
      </c>
      <c r="G2747" t="s">
        <v>14</v>
      </c>
    </row>
    <row r="2748" spans="1:7" x14ac:dyDescent="0.25">
      <c r="A2748" s="4" t="s">
        <v>6252</v>
      </c>
      <c r="B2748" t="s">
        <v>2823</v>
      </c>
      <c r="C2748">
        <v>12</v>
      </c>
      <c r="D2748" t="s">
        <v>242</v>
      </c>
      <c r="E2748">
        <v>1</v>
      </c>
      <c r="F2748">
        <v>2</v>
      </c>
      <c r="G2748" t="s">
        <v>14</v>
      </c>
    </row>
    <row r="2749" spans="1:7" x14ac:dyDescent="0.25">
      <c r="A2749" s="4" t="s">
        <v>5934</v>
      </c>
      <c r="B2749" t="s">
        <v>5935</v>
      </c>
      <c r="C2749">
        <v>78</v>
      </c>
      <c r="D2749" t="s">
        <v>242</v>
      </c>
      <c r="E2749">
        <v>1</v>
      </c>
      <c r="F2749">
        <v>1.5849625007211601</v>
      </c>
      <c r="G2749" t="s">
        <v>14</v>
      </c>
    </row>
    <row r="2750" spans="1:7" x14ac:dyDescent="0.25">
      <c r="A2750" s="4" t="s">
        <v>1476</v>
      </c>
      <c r="B2750" t="s">
        <v>1477</v>
      </c>
      <c r="C2750">
        <v>8</v>
      </c>
      <c r="D2750" t="s">
        <v>242</v>
      </c>
      <c r="E2750">
        <v>1</v>
      </c>
      <c r="F2750">
        <v>1.5849625007211601</v>
      </c>
      <c r="G2750" t="s">
        <v>14</v>
      </c>
    </row>
    <row r="2751" spans="1:7" x14ac:dyDescent="0.25">
      <c r="A2751" s="4" t="s">
        <v>5315</v>
      </c>
      <c r="B2751" t="s">
        <v>5316</v>
      </c>
      <c r="C2751">
        <v>27</v>
      </c>
      <c r="D2751" t="s">
        <v>242</v>
      </c>
      <c r="E2751">
        <v>1</v>
      </c>
      <c r="F2751">
        <v>1.5849625007211601</v>
      </c>
      <c r="G2751" t="s">
        <v>14</v>
      </c>
    </row>
    <row r="2752" spans="1:7" x14ac:dyDescent="0.25">
      <c r="A2752" s="4" t="s">
        <v>6687</v>
      </c>
      <c r="B2752" t="s">
        <v>2274</v>
      </c>
      <c r="C2752">
        <v>77</v>
      </c>
      <c r="D2752" t="s">
        <v>242</v>
      </c>
      <c r="E2752">
        <v>1</v>
      </c>
      <c r="F2752">
        <v>2</v>
      </c>
      <c r="G2752" t="s">
        <v>14</v>
      </c>
    </row>
    <row r="2753" spans="1:7" x14ac:dyDescent="0.25">
      <c r="A2753" s="4" t="s">
        <v>6508</v>
      </c>
      <c r="B2753" t="s">
        <v>1985</v>
      </c>
      <c r="C2753">
        <v>5</v>
      </c>
      <c r="D2753" t="s">
        <v>242</v>
      </c>
      <c r="E2753">
        <v>1</v>
      </c>
      <c r="F2753">
        <v>2</v>
      </c>
      <c r="G2753" t="s">
        <v>14</v>
      </c>
    </row>
    <row r="2754" spans="1:7" x14ac:dyDescent="0.25">
      <c r="A2754" s="4" t="s">
        <v>814</v>
      </c>
      <c r="B2754" t="s">
        <v>815</v>
      </c>
      <c r="C2754">
        <v>18</v>
      </c>
      <c r="D2754" t="s">
        <v>242</v>
      </c>
      <c r="E2754">
        <v>2</v>
      </c>
      <c r="F2754">
        <v>3.1699250014423099</v>
      </c>
      <c r="G2754" t="s">
        <v>14</v>
      </c>
    </row>
    <row r="2755" spans="1:7" x14ac:dyDescent="0.25">
      <c r="A2755" s="4" t="s">
        <v>6655</v>
      </c>
      <c r="B2755" t="s">
        <v>2228</v>
      </c>
      <c r="C2755">
        <v>29</v>
      </c>
      <c r="D2755" t="s">
        <v>242</v>
      </c>
      <c r="E2755">
        <v>1</v>
      </c>
      <c r="F2755">
        <v>2</v>
      </c>
      <c r="G2755" t="s">
        <v>14</v>
      </c>
    </row>
    <row r="2756" spans="1:7" x14ac:dyDescent="0.25">
      <c r="A2756" s="4" t="s">
        <v>6696</v>
      </c>
      <c r="B2756" t="s">
        <v>2310</v>
      </c>
      <c r="C2756">
        <v>11</v>
      </c>
      <c r="D2756" t="s">
        <v>242</v>
      </c>
      <c r="E2756">
        <v>2</v>
      </c>
      <c r="F2756">
        <v>4</v>
      </c>
      <c r="G2756" t="s">
        <v>14</v>
      </c>
    </row>
    <row r="2757" spans="1:7" x14ac:dyDescent="0.25">
      <c r="A2757" s="4" t="s">
        <v>4764</v>
      </c>
      <c r="B2757" t="s">
        <v>4764</v>
      </c>
      <c r="C2757">
        <v>67</v>
      </c>
      <c r="D2757" t="s">
        <v>242</v>
      </c>
      <c r="E2757">
        <v>1</v>
      </c>
      <c r="F2757">
        <v>1</v>
      </c>
      <c r="G2757" t="s">
        <v>14</v>
      </c>
    </row>
    <row r="2758" spans="1:7" x14ac:dyDescent="0.25">
      <c r="A2758" s="4" t="s">
        <v>3685</v>
      </c>
      <c r="B2758" t="s">
        <v>3686</v>
      </c>
      <c r="C2758">
        <v>54</v>
      </c>
      <c r="D2758" t="s">
        <v>242</v>
      </c>
      <c r="E2758">
        <v>1</v>
      </c>
      <c r="F2758">
        <v>1.5849625007211601</v>
      </c>
      <c r="G2758" t="s">
        <v>14</v>
      </c>
    </row>
    <row r="2759" spans="1:7" x14ac:dyDescent="0.25">
      <c r="A2759" s="4" t="s">
        <v>4690</v>
      </c>
      <c r="B2759" t="s">
        <v>1478</v>
      </c>
      <c r="C2759">
        <v>50</v>
      </c>
      <c r="D2759" t="s">
        <v>242</v>
      </c>
      <c r="E2759">
        <v>1</v>
      </c>
      <c r="F2759">
        <v>1</v>
      </c>
      <c r="G2759" t="s">
        <v>14</v>
      </c>
    </row>
    <row r="2760" spans="1:7" x14ac:dyDescent="0.25">
      <c r="A2760" s="4" t="s">
        <v>4643</v>
      </c>
      <c r="B2760" t="s">
        <v>4644</v>
      </c>
      <c r="C2760">
        <v>40</v>
      </c>
      <c r="D2760" t="s">
        <v>242</v>
      </c>
      <c r="E2760">
        <v>1</v>
      </c>
      <c r="F2760">
        <v>1</v>
      </c>
      <c r="G2760" t="s">
        <v>14</v>
      </c>
    </row>
    <row r="2761" spans="1:7" x14ac:dyDescent="0.25">
      <c r="A2761" s="4" t="s">
        <v>3064</v>
      </c>
      <c r="B2761" t="s">
        <v>3065</v>
      </c>
      <c r="C2761">
        <v>63</v>
      </c>
      <c r="D2761" t="s">
        <v>242</v>
      </c>
      <c r="E2761">
        <v>1</v>
      </c>
      <c r="F2761">
        <v>2</v>
      </c>
      <c r="G2761" t="s">
        <v>14</v>
      </c>
    </row>
    <row r="2762" spans="1:7" x14ac:dyDescent="0.25">
      <c r="A2762" s="4" t="s">
        <v>5628</v>
      </c>
      <c r="B2762" t="s">
        <v>5629</v>
      </c>
      <c r="C2762">
        <v>56</v>
      </c>
      <c r="D2762" t="s">
        <v>242</v>
      </c>
      <c r="E2762">
        <v>1</v>
      </c>
      <c r="F2762">
        <v>1.5849625007211601</v>
      </c>
      <c r="G2762" t="s">
        <v>14</v>
      </c>
    </row>
    <row r="2763" spans="1:7" x14ac:dyDescent="0.25">
      <c r="A2763" s="4" t="s">
        <v>1580</v>
      </c>
      <c r="B2763" t="s">
        <v>1581</v>
      </c>
      <c r="C2763">
        <v>5</v>
      </c>
      <c r="D2763" t="s">
        <v>242</v>
      </c>
      <c r="E2763">
        <v>1</v>
      </c>
      <c r="F2763">
        <v>2</v>
      </c>
      <c r="G2763" t="s">
        <v>14</v>
      </c>
    </row>
    <row r="2764" spans="1:7" x14ac:dyDescent="0.25">
      <c r="A2764" s="4" t="s">
        <v>2816</v>
      </c>
      <c r="B2764" t="s">
        <v>2817</v>
      </c>
      <c r="C2764">
        <v>10</v>
      </c>
      <c r="D2764" t="s">
        <v>242</v>
      </c>
      <c r="E2764">
        <v>1</v>
      </c>
      <c r="F2764">
        <v>2</v>
      </c>
      <c r="G2764" t="s">
        <v>14</v>
      </c>
    </row>
    <row r="2765" spans="1:7" x14ac:dyDescent="0.25">
      <c r="A2765" s="4" t="s">
        <v>4165</v>
      </c>
      <c r="B2765" t="s">
        <v>5495</v>
      </c>
      <c r="C2765">
        <v>46</v>
      </c>
      <c r="D2765" t="s">
        <v>242</v>
      </c>
      <c r="E2765">
        <v>2</v>
      </c>
      <c r="F2765">
        <v>3.1699250014423099</v>
      </c>
      <c r="G2765" t="s">
        <v>14</v>
      </c>
    </row>
    <row r="2766" spans="1:7" x14ac:dyDescent="0.25">
      <c r="A2766" s="4" t="s">
        <v>2966</v>
      </c>
      <c r="B2766" t="s">
        <v>2967</v>
      </c>
      <c r="C2766">
        <v>46</v>
      </c>
      <c r="D2766" t="s">
        <v>242</v>
      </c>
      <c r="E2766">
        <v>1</v>
      </c>
      <c r="F2766">
        <v>2</v>
      </c>
      <c r="G2766" t="s">
        <v>14</v>
      </c>
    </row>
    <row r="2767" spans="1:7" x14ac:dyDescent="0.25">
      <c r="A2767" s="4" t="s">
        <v>5737</v>
      </c>
      <c r="B2767" t="s">
        <v>5738</v>
      </c>
      <c r="C2767">
        <v>64</v>
      </c>
      <c r="D2767" t="s">
        <v>242</v>
      </c>
      <c r="E2767">
        <v>1</v>
      </c>
      <c r="F2767">
        <v>1.5849625007211601</v>
      </c>
      <c r="G2767" t="s">
        <v>14</v>
      </c>
    </row>
    <row r="2768" spans="1:7" x14ac:dyDescent="0.25">
      <c r="A2768" s="4" t="s">
        <v>5649</v>
      </c>
      <c r="B2768" t="s">
        <v>5650</v>
      </c>
      <c r="C2768">
        <v>58</v>
      </c>
      <c r="D2768" t="s">
        <v>242</v>
      </c>
      <c r="E2768">
        <v>1</v>
      </c>
      <c r="F2768">
        <v>1.5849625007211601</v>
      </c>
      <c r="G2768" t="s">
        <v>14</v>
      </c>
    </row>
    <row r="2769" spans="1:7" x14ac:dyDescent="0.25">
      <c r="A2769" s="4" t="s">
        <v>902</v>
      </c>
      <c r="B2769" t="s">
        <v>903</v>
      </c>
      <c r="C2769">
        <v>12</v>
      </c>
      <c r="D2769" t="s">
        <v>242</v>
      </c>
      <c r="E2769">
        <v>3</v>
      </c>
      <c r="F2769">
        <v>3.1699250014423099</v>
      </c>
      <c r="G2769" t="s">
        <v>14</v>
      </c>
    </row>
    <row r="2770" spans="1:7" x14ac:dyDescent="0.25">
      <c r="A2770" s="4" t="s">
        <v>2824</v>
      </c>
      <c r="B2770" t="s">
        <v>2825</v>
      </c>
      <c r="C2770">
        <v>12</v>
      </c>
      <c r="D2770" t="s">
        <v>242</v>
      </c>
      <c r="E2770">
        <v>1</v>
      </c>
      <c r="F2770">
        <v>2</v>
      </c>
      <c r="G2770" t="s">
        <v>14</v>
      </c>
    </row>
    <row r="2771" spans="1:7" x14ac:dyDescent="0.25">
      <c r="A2771" s="4" t="s">
        <v>5375</v>
      </c>
      <c r="B2771" t="s">
        <v>5376</v>
      </c>
      <c r="C2771">
        <v>35</v>
      </c>
      <c r="D2771" t="s">
        <v>242</v>
      </c>
      <c r="E2771">
        <v>1</v>
      </c>
      <c r="F2771">
        <v>1.5849625007211601</v>
      </c>
      <c r="G2771" t="s">
        <v>14</v>
      </c>
    </row>
    <row r="2772" spans="1:7" x14ac:dyDescent="0.25">
      <c r="A2772" s="4" t="s">
        <v>4171</v>
      </c>
      <c r="B2772" t="s">
        <v>5700</v>
      </c>
      <c r="C2772">
        <v>61</v>
      </c>
      <c r="D2772" t="s">
        <v>242</v>
      </c>
      <c r="E2772">
        <v>2</v>
      </c>
      <c r="F2772">
        <v>3.1699250014423099</v>
      </c>
      <c r="G2772" t="s">
        <v>14</v>
      </c>
    </row>
    <row r="2773" spans="1:7" x14ac:dyDescent="0.25">
      <c r="A2773" s="4" t="s">
        <v>3072</v>
      </c>
      <c r="B2773" t="s">
        <v>3073</v>
      </c>
      <c r="C2773">
        <v>64</v>
      </c>
      <c r="D2773" t="s">
        <v>242</v>
      </c>
      <c r="E2773">
        <v>1</v>
      </c>
      <c r="F2773">
        <v>2</v>
      </c>
      <c r="G2773" t="s">
        <v>14</v>
      </c>
    </row>
    <row r="2774" spans="1:7" x14ac:dyDescent="0.25">
      <c r="A2774" s="4" t="s">
        <v>6450</v>
      </c>
      <c r="B2774" t="s">
        <v>1882</v>
      </c>
      <c r="C2774">
        <v>26</v>
      </c>
      <c r="D2774" t="s">
        <v>242</v>
      </c>
      <c r="E2774">
        <v>1</v>
      </c>
      <c r="F2774">
        <v>2</v>
      </c>
      <c r="G2774" t="s">
        <v>14</v>
      </c>
    </row>
    <row r="2775" spans="1:7" x14ac:dyDescent="0.25">
      <c r="A2775" s="4" t="s">
        <v>1730</v>
      </c>
      <c r="B2775" t="s">
        <v>1731</v>
      </c>
      <c r="C2775">
        <v>29</v>
      </c>
      <c r="D2775" t="s">
        <v>242</v>
      </c>
      <c r="E2775">
        <v>1</v>
      </c>
      <c r="F2775">
        <v>2</v>
      </c>
      <c r="G2775" t="s">
        <v>14</v>
      </c>
    </row>
    <row r="2776" spans="1:7" x14ac:dyDescent="0.25">
      <c r="A2776" s="4" t="s">
        <v>6007</v>
      </c>
      <c r="B2776" t="s">
        <v>6008</v>
      </c>
      <c r="C2776">
        <v>8</v>
      </c>
      <c r="D2776" t="s">
        <v>242</v>
      </c>
      <c r="E2776">
        <v>1</v>
      </c>
      <c r="F2776">
        <v>1.5849625007211601</v>
      </c>
      <c r="G2776" t="s">
        <v>14</v>
      </c>
    </row>
    <row r="2777" spans="1:7" x14ac:dyDescent="0.25">
      <c r="A2777" s="4" t="s">
        <v>4027</v>
      </c>
      <c r="B2777" t="s">
        <v>4302</v>
      </c>
      <c r="C2777">
        <v>7</v>
      </c>
      <c r="D2777" t="s">
        <v>242</v>
      </c>
      <c r="E2777">
        <v>23</v>
      </c>
      <c r="F2777">
        <v>23</v>
      </c>
      <c r="G2777" t="s">
        <v>14</v>
      </c>
    </row>
    <row r="2778" spans="1:7" x14ac:dyDescent="0.25">
      <c r="A2778" s="4" t="s">
        <v>697</v>
      </c>
      <c r="B2778" t="s">
        <v>698</v>
      </c>
      <c r="C2778">
        <v>9</v>
      </c>
      <c r="D2778" t="s">
        <v>242</v>
      </c>
      <c r="E2778">
        <v>1</v>
      </c>
      <c r="F2778">
        <v>2</v>
      </c>
      <c r="G2778" t="s">
        <v>14</v>
      </c>
    </row>
    <row r="2779" spans="1:7" x14ac:dyDescent="0.25">
      <c r="A2779" s="4" t="s">
        <v>2465</v>
      </c>
      <c r="B2779" t="s">
        <v>2466</v>
      </c>
      <c r="C2779">
        <v>31</v>
      </c>
      <c r="D2779" t="s">
        <v>242</v>
      </c>
      <c r="E2779">
        <v>2</v>
      </c>
      <c r="F2779">
        <v>4</v>
      </c>
      <c r="G2779" t="s">
        <v>14</v>
      </c>
    </row>
    <row r="2780" spans="1:7" x14ac:dyDescent="0.25">
      <c r="A2780" s="4" t="s">
        <v>20</v>
      </c>
      <c r="B2780" t="s">
        <v>3254</v>
      </c>
      <c r="C2780">
        <v>10</v>
      </c>
      <c r="D2780" t="s">
        <v>242</v>
      </c>
      <c r="E2780">
        <v>4</v>
      </c>
      <c r="F2780">
        <v>6.3398500028846296</v>
      </c>
      <c r="G2780" t="s">
        <v>14</v>
      </c>
    </row>
    <row r="2781" spans="1:7" x14ac:dyDescent="0.25">
      <c r="A2781" s="4" t="s">
        <v>6439</v>
      </c>
      <c r="B2781" t="s">
        <v>1855</v>
      </c>
      <c r="C2781">
        <v>21</v>
      </c>
      <c r="D2781" t="s">
        <v>242</v>
      </c>
      <c r="E2781">
        <v>1</v>
      </c>
      <c r="F2781">
        <v>2</v>
      </c>
      <c r="G2781" t="s">
        <v>14</v>
      </c>
    </row>
    <row r="2782" spans="1:7" x14ac:dyDescent="0.25">
      <c r="A2782" s="4" t="s">
        <v>4312</v>
      </c>
      <c r="B2782" t="s">
        <v>4313</v>
      </c>
      <c r="C2782">
        <v>7</v>
      </c>
      <c r="D2782" t="s">
        <v>242</v>
      </c>
      <c r="E2782">
        <v>1</v>
      </c>
      <c r="F2782">
        <v>1</v>
      </c>
      <c r="G2782" t="s">
        <v>14</v>
      </c>
    </row>
    <row r="2783" spans="1:7" x14ac:dyDescent="0.25">
      <c r="A2783" s="4" t="s">
        <v>3623</v>
      </c>
      <c r="B2783" t="s">
        <v>3624</v>
      </c>
      <c r="C2783">
        <v>48</v>
      </c>
      <c r="D2783" t="s">
        <v>242</v>
      </c>
      <c r="E2783">
        <v>1</v>
      </c>
      <c r="F2783">
        <v>1.5849625007211601</v>
      </c>
      <c r="G2783" t="s">
        <v>14</v>
      </c>
    </row>
    <row r="2784" spans="1:7" x14ac:dyDescent="0.25">
      <c r="A2784" s="4" t="s">
        <v>3709</v>
      </c>
      <c r="B2784" t="s">
        <v>3710</v>
      </c>
      <c r="C2784">
        <v>57</v>
      </c>
      <c r="D2784" t="s">
        <v>242</v>
      </c>
      <c r="E2784">
        <v>1</v>
      </c>
      <c r="F2784">
        <v>1.5849625007211601</v>
      </c>
      <c r="G2784" t="s">
        <v>14</v>
      </c>
    </row>
    <row r="2785" spans="1:7" x14ac:dyDescent="0.25">
      <c r="A2785" s="4" t="s">
        <v>3793</v>
      </c>
      <c r="B2785" t="s">
        <v>3794</v>
      </c>
      <c r="C2785">
        <v>65</v>
      </c>
      <c r="D2785" t="s">
        <v>242</v>
      </c>
      <c r="E2785">
        <v>1</v>
      </c>
      <c r="F2785">
        <v>1.5849625007211601</v>
      </c>
      <c r="G2785" t="s">
        <v>14</v>
      </c>
    </row>
    <row r="2786" spans="1:7" x14ac:dyDescent="0.25">
      <c r="A2786" s="4" t="s">
        <v>3798</v>
      </c>
      <c r="B2786" t="s">
        <v>3799</v>
      </c>
      <c r="C2786">
        <v>66</v>
      </c>
      <c r="D2786" t="s">
        <v>242</v>
      </c>
      <c r="E2786">
        <v>1</v>
      </c>
      <c r="F2786">
        <v>1.5849625007211601</v>
      </c>
      <c r="G2786" t="s">
        <v>14</v>
      </c>
    </row>
    <row r="2787" spans="1:7" x14ac:dyDescent="0.25">
      <c r="A2787" s="4" t="s">
        <v>2145</v>
      </c>
      <c r="B2787" t="s">
        <v>2146</v>
      </c>
      <c r="C2787">
        <v>71</v>
      </c>
      <c r="D2787" t="s">
        <v>242</v>
      </c>
      <c r="E2787">
        <v>1</v>
      </c>
      <c r="F2787">
        <v>2</v>
      </c>
      <c r="G2787" t="s">
        <v>14</v>
      </c>
    </row>
    <row r="2788" spans="1:7" x14ac:dyDescent="0.25">
      <c r="A2788" s="4" t="s">
        <v>3705</v>
      </c>
      <c r="B2788" t="s">
        <v>3706</v>
      </c>
      <c r="C2788">
        <v>56</v>
      </c>
      <c r="D2788" t="s">
        <v>242</v>
      </c>
      <c r="E2788">
        <v>5</v>
      </c>
      <c r="F2788">
        <v>1.5849625007211601</v>
      </c>
      <c r="G2788" t="s">
        <v>14</v>
      </c>
    </row>
    <row r="2789" spans="1:7" x14ac:dyDescent="0.25">
      <c r="A2789" s="4" t="s">
        <v>2623</v>
      </c>
      <c r="B2789" t="s">
        <v>2624</v>
      </c>
      <c r="C2789">
        <v>57</v>
      </c>
      <c r="D2789" t="s">
        <v>242</v>
      </c>
      <c r="E2789">
        <v>5</v>
      </c>
      <c r="F2789">
        <v>10</v>
      </c>
      <c r="G2789" t="s">
        <v>14</v>
      </c>
    </row>
    <row r="2790" spans="1:7" x14ac:dyDescent="0.25">
      <c r="A2790" s="4" t="s">
        <v>2617</v>
      </c>
      <c r="B2790" t="s">
        <v>2618</v>
      </c>
      <c r="C2790">
        <v>56</v>
      </c>
      <c r="D2790" t="s">
        <v>242</v>
      </c>
      <c r="E2790">
        <v>2</v>
      </c>
      <c r="F2790">
        <v>4</v>
      </c>
      <c r="G2790" t="s">
        <v>14</v>
      </c>
    </row>
    <row r="2791" spans="1:7" x14ac:dyDescent="0.25">
      <c r="A2791" s="4" t="s">
        <v>4691</v>
      </c>
      <c r="B2791" t="s">
        <v>4692</v>
      </c>
      <c r="C2791">
        <v>50</v>
      </c>
      <c r="D2791" t="s">
        <v>242</v>
      </c>
      <c r="E2791">
        <v>1</v>
      </c>
      <c r="F2791">
        <v>1</v>
      </c>
      <c r="G2791" t="s">
        <v>14</v>
      </c>
    </row>
    <row r="2792" spans="1:7" x14ac:dyDescent="0.25">
      <c r="A2792" s="4" t="s">
        <v>4730</v>
      </c>
      <c r="B2792" t="s">
        <v>4730</v>
      </c>
      <c r="C2792">
        <v>60</v>
      </c>
      <c r="D2792" t="s">
        <v>242</v>
      </c>
      <c r="E2792">
        <v>1</v>
      </c>
      <c r="F2792">
        <v>1</v>
      </c>
      <c r="G2792" t="s">
        <v>14</v>
      </c>
    </row>
    <row r="2793" spans="1:7" x14ac:dyDescent="0.25">
      <c r="A2793" s="4" t="s">
        <v>6523</v>
      </c>
      <c r="B2793" t="s">
        <v>2012</v>
      </c>
      <c r="C2793">
        <v>53</v>
      </c>
      <c r="D2793" t="s">
        <v>242</v>
      </c>
      <c r="E2793">
        <v>1</v>
      </c>
      <c r="F2793">
        <v>2</v>
      </c>
      <c r="G2793" t="s">
        <v>14</v>
      </c>
    </row>
    <row r="2794" spans="1:7" x14ac:dyDescent="0.25">
      <c r="A2794" s="4" t="s">
        <v>1479</v>
      </c>
      <c r="B2794" t="s">
        <v>1480</v>
      </c>
      <c r="C2794">
        <v>5</v>
      </c>
      <c r="D2794" t="s">
        <v>242</v>
      </c>
      <c r="E2794">
        <v>59</v>
      </c>
      <c r="F2794">
        <v>59</v>
      </c>
      <c r="G2794" t="s">
        <v>14</v>
      </c>
    </row>
    <row r="2795" spans="1:7" x14ac:dyDescent="0.25">
      <c r="A2795" s="4" t="s">
        <v>313</v>
      </c>
      <c r="B2795" t="s">
        <v>315</v>
      </c>
      <c r="C2795">
        <v>23</v>
      </c>
      <c r="D2795" t="s">
        <v>242</v>
      </c>
      <c r="E2795">
        <v>4</v>
      </c>
      <c r="F2795">
        <v>6.3398500028846296</v>
      </c>
      <c r="G2795" t="s">
        <v>14</v>
      </c>
    </row>
    <row r="2796" spans="1:7" x14ac:dyDescent="0.25">
      <c r="A2796" s="4" t="s">
        <v>3715</v>
      </c>
      <c r="B2796" t="s">
        <v>3716</v>
      </c>
      <c r="C2796">
        <v>58</v>
      </c>
      <c r="D2796" t="s">
        <v>242</v>
      </c>
      <c r="E2796">
        <v>1</v>
      </c>
      <c r="F2796">
        <v>1.5849625007211601</v>
      </c>
      <c r="G2796" t="s">
        <v>14</v>
      </c>
    </row>
    <row r="2797" spans="1:7" x14ac:dyDescent="0.25">
      <c r="A2797" s="4" t="s">
        <v>333</v>
      </c>
      <c r="B2797" t="s">
        <v>334</v>
      </c>
      <c r="C2797">
        <v>28</v>
      </c>
      <c r="D2797" t="s">
        <v>242</v>
      </c>
      <c r="E2797">
        <v>3</v>
      </c>
      <c r="F2797">
        <v>4.75488750216347</v>
      </c>
      <c r="G2797" t="s">
        <v>14</v>
      </c>
    </row>
    <row r="2798" spans="1:7" x14ac:dyDescent="0.25">
      <c r="A2798" s="4" t="s">
        <v>343</v>
      </c>
      <c r="B2798" t="s">
        <v>345</v>
      </c>
      <c r="C2798">
        <v>31</v>
      </c>
      <c r="D2798" t="s">
        <v>242</v>
      </c>
      <c r="E2798">
        <v>4</v>
      </c>
      <c r="F2798">
        <v>6.3398500028846296</v>
      </c>
      <c r="G2798" t="s">
        <v>14</v>
      </c>
    </row>
    <row r="2799" spans="1:7" x14ac:dyDescent="0.25">
      <c r="A2799" s="4" t="s">
        <v>1482</v>
      </c>
      <c r="B2799" t="s">
        <v>1483</v>
      </c>
      <c r="C2799">
        <v>7</v>
      </c>
      <c r="D2799" t="s">
        <v>242</v>
      </c>
      <c r="E2799">
        <v>2</v>
      </c>
      <c r="F2799">
        <v>0</v>
      </c>
      <c r="G2799" t="s">
        <v>14</v>
      </c>
    </row>
    <row r="2800" spans="1:7" x14ac:dyDescent="0.25">
      <c r="A2800" s="4" t="s">
        <v>2663</v>
      </c>
      <c r="B2800" t="s">
        <v>2664</v>
      </c>
      <c r="C2800">
        <v>62</v>
      </c>
      <c r="D2800" t="s">
        <v>242</v>
      </c>
      <c r="E2800">
        <v>1</v>
      </c>
      <c r="F2800">
        <v>2</v>
      </c>
      <c r="G2800" t="s">
        <v>14</v>
      </c>
    </row>
    <row r="2801" spans="1:7" x14ac:dyDescent="0.25">
      <c r="A2801" s="4" t="s">
        <v>3460</v>
      </c>
      <c r="B2801" t="s">
        <v>3461</v>
      </c>
      <c r="C2801">
        <v>29</v>
      </c>
      <c r="D2801" t="s">
        <v>242</v>
      </c>
      <c r="E2801">
        <v>1</v>
      </c>
      <c r="F2801">
        <v>1.5849625007211601</v>
      </c>
      <c r="G2801" t="s">
        <v>14</v>
      </c>
    </row>
    <row r="2802" spans="1:7" x14ac:dyDescent="0.25">
      <c r="A2802" s="4" t="s">
        <v>419</v>
      </c>
      <c r="B2802" t="s">
        <v>420</v>
      </c>
      <c r="C2802">
        <v>62</v>
      </c>
      <c r="D2802" t="s">
        <v>242</v>
      </c>
      <c r="E2802">
        <v>3</v>
      </c>
      <c r="F2802">
        <v>4.75488750216347</v>
      </c>
      <c r="G2802" t="s">
        <v>14</v>
      </c>
    </row>
    <row r="2803" spans="1:7" x14ac:dyDescent="0.25">
      <c r="A2803" s="4" t="s">
        <v>2676</v>
      </c>
      <c r="B2803" t="s">
        <v>2677</v>
      </c>
      <c r="C2803">
        <v>62</v>
      </c>
      <c r="D2803" t="s">
        <v>242</v>
      </c>
      <c r="E2803">
        <v>3</v>
      </c>
      <c r="F2803">
        <v>6</v>
      </c>
      <c r="G2803" t="s">
        <v>14</v>
      </c>
    </row>
    <row r="2804" spans="1:7" x14ac:dyDescent="0.25">
      <c r="A2804" s="4" t="s">
        <v>6617</v>
      </c>
      <c r="B2804" t="s">
        <v>1484</v>
      </c>
      <c r="C2804">
        <v>76</v>
      </c>
      <c r="D2804" t="s">
        <v>242</v>
      </c>
      <c r="E2804">
        <v>1</v>
      </c>
      <c r="F2804">
        <v>2</v>
      </c>
      <c r="G2804" t="s">
        <v>14</v>
      </c>
    </row>
    <row r="2805" spans="1:7" x14ac:dyDescent="0.25">
      <c r="A2805" s="4" t="s">
        <v>5018</v>
      </c>
      <c r="B2805" t="s">
        <v>1481</v>
      </c>
      <c r="C2805">
        <v>77</v>
      </c>
      <c r="D2805" t="s">
        <v>242</v>
      </c>
      <c r="E2805">
        <v>1</v>
      </c>
      <c r="F2805">
        <v>1.5849625007211601</v>
      </c>
      <c r="G2805" t="s">
        <v>14</v>
      </c>
    </row>
    <row r="2806" spans="1:7" x14ac:dyDescent="0.25">
      <c r="A2806" s="4" t="s">
        <v>4889</v>
      </c>
      <c r="B2806" t="s">
        <v>4890</v>
      </c>
      <c r="C2806">
        <v>27</v>
      </c>
      <c r="D2806" t="s">
        <v>242</v>
      </c>
      <c r="E2806">
        <v>6</v>
      </c>
      <c r="F2806">
        <v>9.50977500432694</v>
      </c>
      <c r="G2806" t="s">
        <v>14</v>
      </c>
    </row>
    <row r="2807" spans="1:7" x14ac:dyDescent="0.25">
      <c r="A2807" s="4" t="s">
        <v>6750</v>
      </c>
      <c r="B2807" t="s">
        <v>2684</v>
      </c>
      <c r="C2807">
        <v>63</v>
      </c>
      <c r="D2807" t="s">
        <v>242</v>
      </c>
      <c r="E2807">
        <v>2</v>
      </c>
      <c r="F2807">
        <v>4</v>
      </c>
      <c r="G2807" t="s">
        <v>14</v>
      </c>
    </row>
    <row r="2808" spans="1:7" x14ac:dyDescent="0.25">
      <c r="A2808" s="4" t="s">
        <v>4242</v>
      </c>
      <c r="B2808" t="s">
        <v>4243</v>
      </c>
      <c r="C2808">
        <v>5</v>
      </c>
      <c r="D2808" t="s">
        <v>242</v>
      </c>
      <c r="E2808">
        <v>1</v>
      </c>
      <c r="F2808">
        <v>1</v>
      </c>
      <c r="G2808" t="s">
        <v>14</v>
      </c>
    </row>
    <row r="2809" spans="1:7" x14ac:dyDescent="0.25">
      <c r="A2809" s="4" t="s">
        <v>3402</v>
      </c>
      <c r="B2809" t="s">
        <v>3403</v>
      </c>
      <c r="C2809">
        <v>23</v>
      </c>
      <c r="D2809" t="s">
        <v>242</v>
      </c>
      <c r="E2809">
        <v>1</v>
      </c>
      <c r="F2809">
        <v>1.5849625007211601</v>
      </c>
      <c r="G2809" t="s">
        <v>14</v>
      </c>
    </row>
    <row r="2810" spans="1:7" x14ac:dyDescent="0.25">
      <c r="A2810" s="4" t="s">
        <v>3377</v>
      </c>
      <c r="B2810" t="s">
        <v>3378</v>
      </c>
      <c r="C2810">
        <v>19</v>
      </c>
      <c r="D2810" t="s">
        <v>242</v>
      </c>
      <c r="E2810">
        <v>1</v>
      </c>
      <c r="F2810">
        <v>1.5849625007211601</v>
      </c>
      <c r="G2810" t="s">
        <v>14</v>
      </c>
    </row>
    <row r="2811" spans="1:7" x14ac:dyDescent="0.25">
      <c r="A2811" s="4" t="s">
        <v>2271</v>
      </c>
      <c r="B2811" t="s">
        <v>2272</v>
      </c>
      <c r="C2811">
        <v>76</v>
      </c>
      <c r="D2811" t="s">
        <v>242</v>
      </c>
      <c r="E2811">
        <v>1</v>
      </c>
      <c r="F2811">
        <v>2</v>
      </c>
      <c r="G2811" t="s">
        <v>14</v>
      </c>
    </row>
    <row r="2812" spans="1:7" x14ac:dyDescent="0.25">
      <c r="A2812" s="4" t="s">
        <v>4015</v>
      </c>
      <c r="B2812" t="s">
        <v>4823</v>
      </c>
      <c r="C2812">
        <v>7</v>
      </c>
      <c r="D2812" t="s">
        <v>242</v>
      </c>
      <c r="E2812">
        <v>24</v>
      </c>
      <c r="F2812">
        <v>38.039100017307803</v>
      </c>
      <c r="G2812" t="s">
        <v>14</v>
      </c>
    </row>
    <row r="2813" spans="1:7" x14ac:dyDescent="0.25">
      <c r="A2813" s="4" t="s">
        <v>5248</v>
      </c>
      <c r="B2813" t="s">
        <v>5249</v>
      </c>
      <c r="C2813">
        <v>21</v>
      </c>
      <c r="D2813" t="s">
        <v>242</v>
      </c>
      <c r="E2813">
        <v>1</v>
      </c>
      <c r="F2813">
        <v>1.5849625007211601</v>
      </c>
      <c r="G2813" t="s">
        <v>14</v>
      </c>
    </row>
    <row r="2814" spans="1:7" x14ac:dyDescent="0.25">
      <c r="A2814" s="4" t="s">
        <v>4178</v>
      </c>
      <c r="B2814" t="s">
        <v>5873</v>
      </c>
      <c r="C2814">
        <v>74</v>
      </c>
      <c r="D2814" t="s">
        <v>242</v>
      </c>
      <c r="E2814">
        <v>2</v>
      </c>
      <c r="F2814">
        <v>3.1699250014423099</v>
      </c>
      <c r="G2814" t="s">
        <v>14</v>
      </c>
    </row>
    <row r="2815" spans="1:7" x14ac:dyDescent="0.25">
      <c r="A2815" s="4" t="s">
        <v>3113</v>
      </c>
      <c r="B2815" t="s">
        <v>3114</v>
      </c>
      <c r="C2815">
        <v>74</v>
      </c>
      <c r="D2815" t="s">
        <v>242</v>
      </c>
      <c r="E2815">
        <v>1</v>
      </c>
      <c r="F2815">
        <v>2</v>
      </c>
      <c r="G2815" t="s">
        <v>14</v>
      </c>
    </row>
    <row r="2816" spans="1:7" x14ac:dyDescent="0.25">
      <c r="A2816" s="4" t="s">
        <v>917</v>
      </c>
      <c r="B2816" t="s">
        <v>918</v>
      </c>
      <c r="C2816">
        <v>22</v>
      </c>
      <c r="D2816" t="s">
        <v>242</v>
      </c>
      <c r="E2816">
        <v>2</v>
      </c>
      <c r="F2816">
        <v>3.1699250014423099</v>
      </c>
      <c r="G2816" t="s">
        <v>14</v>
      </c>
    </row>
    <row r="2817" spans="1:7" x14ac:dyDescent="0.25">
      <c r="A2817" s="4" t="s">
        <v>463</v>
      </c>
      <c r="B2817" t="s">
        <v>464</v>
      </c>
      <c r="C2817">
        <v>14</v>
      </c>
      <c r="D2817" t="s">
        <v>242</v>
      </c>
      <c r="E2817">
        <v>21</v>
      </c>
      <c r="F2817">
        <v>33.284212515144297</v>
      </c>
      <c r="G2817" t="s">
        <v>14</v>
      </c>
    </row>
    <row r="2818" spans="1:7" x14ac:dyDescent="0.25">
      <c r="A2818" s="4" t="s">
        <v>5185</v>
      </c>
      <c r="B2818" t="s">
        <v>1486</v>
      </c>
      <c r="C2818">
        <v>16</v>
      </c>
      <c r="D2818" t="s">
        <v>242</v>
      </c>
      <c r="E2818">
        <v>2</v>
      </c>
      <c r="F2818">
        <v>1.5849625007211601</v>
      </c>
      <c r="G2818" t="s">
        <v>14</v>
      </c>
    </row>
    <row r="2819" spans="1:7" x14ac:dyDescent="0.25">
      <c r="A2819" s="4" t="s">
        <v>497</v>
      </c>
      <c r="B2819" t="s">
        <v>498</v>
      </c>
      <c r="C2819">
        <v>22</v>
      </c>
      <c r="D2819" t="s">
        <v>242</v>
      </c>
      <c r="E2819">
        <v>2</v>
      </c>
      <c r="F2819">
        <v>3.1699250014423099</v>
      </c>
      <c r="G2819" t="s">
        <v>14</v>
      </c>
    </row>
    <row r="2820" spans="1:7" x14ac:dyDescent="0.25">
      <c r="A2820" s="4" t="s">
        <v>23</v>
      </c>
      <c r="B2820" t="s">
        <v>5247</v>
      </c>
      <c r="C2820">
        <v>21</v>
      </c>
      <c r="D2820" t="s">
        <v>242</v>
      </c>
      <c r="E2820">
        <v>21</v>
      </c>
      <c r="F2820">
        <v>33.284212515144297</v>
      </c>
      <c r="G2820" t="s">
        <v>14</v>
      </c>
    </row>
    <row r="2821" spans="1:7" x14ac:dyDescent="0.25">
      <c r="A2821" s="4" t="s">
        <v>5885</v>
      </c>
      <c r="B2821" t="s">
        <v>5886</v>
      </c>
      <c r="C2821">
        <v>75</v>
      </c>
      <c r="D2821" t="s">
        <v>242</v>
      </c>
      <c r="E2821">
        <v>1</v>
      </c>
      <c r="F2821">
        <v>1.5849625007211601</v>
      </c>
      <c r="G2821" t="s">
        <v>14</v>
      </c>
    </row>
    <row r="2822" spans="1:7" x14ac:dyDescent="0.25">
      <c r="A2822" s="4" t="s">
        <v>5030</v>
      </c>
      <c r="B2822" t="s">
        <v>3964</v>
      </c>
      <c r="C2822">
        <v>81</v>
      </c>
      <c r="D2822" t="s">
        <v>242</v>
      </c>
      <c r="E2822">
        <v>2</v>
      </c>
      <c r="F2822">
        <v>0</v>
      </c>
      <c r="G2822" t="s">
        <v>14</v>
      </c>
    </row>
    <row r="2823" spans="1:7" x14ac:dyDescent="0.25">
      <c r="A2823" s="4" t="s">
        <v>6680</v>
      </c>
      <c r="B2823" t="s">
        <v>2261</v>
      </c>
      <c r="C2823">
        <v>67</v>
      </c>
      <c r="D2823" t="s">
        <v>242</v>
      </c>
      <c r="E2823">
        <v>1</v>
      </c>
      <c r="F2823">
        <v>2</v>
      </c>
      <c r="G2823" t="s">
        <v>14</v>
      </c>
    </row>
    <row r="2824" spans="1:7" x14ac:dyDescent="0.25">
      <c r="A2824" s="4" t="s">
        <v>4991</v>
      </c>
      <c r="B2824" t="s">
        <v>3815</v>
      </c>
      <c r="C2824">
        <v>68</v>
      </c>
      <c r="D2824" t="s">
        <v>242</v>
      </c>
      <c r="E2824">
        <v>1</v>
      </c>
      <c r="F2824">
        <v>1.5849625007211601</v>
      </c>
      <c r="G2824" t="s">
        <v>14</v>
      </c>
    </row>
    <row r="2825" spans="1:7" x14ac:dyDescent="0.25">
      <c r="A2825" s="4" t="s">
        <v>3904</v>
      </c>
      <c r="B2825" t="s">
        <v>3905</v>
      </c>
      <c r="C2825">
        <v>76</v>
      </c>
      <c r="D2825" t="s">
        <v>242</v>
      </c>
      <c r="E2825">
        <v>1</v>
      </c>
      <c r="F2825">
        <v>1.5849625007211601</v>
      </c>
      <c r="G2825" t="s">
        <v>14</v>
      </c>
    </row>
    <row r="2826" spans="1:7" x14ac:dyDescent="0.25">
      <c r="A2826" s="4" t="s">
        <v>5903</v>
      </c>
      <c r="B2826" t="s">
        <v>3905</v>
      </c>
      <c r="C2826">
        <v>76</v>
      </c>
      <c r="D2826" t="s">
        <v>242</v>
      </c>
      <c r="E2826">
        <v>1</v>
      </c>
      <c r="F2826">
        <v>1.5849625007211601</v>
      </c>
      <c r="G2826" t="s">
        <v>14</v>
      </c>
    </row>
    <row r="2827" spans="1:7" x14ac:dyDescent="0.25">
      <c r="A2827" s="4" t="s">
        <v>4931</v>
      </c>
      <c r="B2827" t="s">
        <v>4932</v>
      </c>
      <c r="C2827">
        <v>46</v>
      </c>
      <c r="D2827" t="s">
        <v>242</v>
      </c>
      <c r="E2827">
        <v>2</v>
      </c>
      <c r="F2827">
        <v>0</v>
      </c>
      <c r="G2827" t="s">
        <v>14</v>
      </c>
    </row>
    <row r="2828" spans="1:7" x14ac:dyDescent="0.25">
      <c r="A2828" s="4" t="s">
        <v>394</v>
      </c>
      <c r="B2828" t="s">
        <v>396</v>
      </c>
      <c r="C2828">
        <v>47</v>
      </c>
      <c r="D2828" t="s">
        <v>242</v>
      </c>
      <c r="E2828">
        <v>5</v>
      </c>
      <c r="F2828">
        <v>7.9248125036057804</v>
      </c>
      <c r="G2828" t="s">
        <v>14</v>
      </c>
    </row>
    <row r="2829" spans="1:7" x14ac:dyDescent="0.25">
      <c r="A2829" s="4" t="s">
        <v>5993</v>
      </c>
      <c r="B2829" t="s">
        <v>5994</v>
      </c>
      <c r="C2829">
        <v>80</v>
      </c>
      <c r="D2829" t="s">
        <v>242</v>
      </c>
      <c r="E2829">
        <v>1</v>
      </c>
      <c r="F2829">
        <v>1.5849625007211601</v>
      </c>
      <c r="G2829" t="s">
        <v>14</v>
      </c>
    </row>
    <row r="2830" spans="1:7" x14ac:dyDescent="0.25">
      <c r="A2830" s="4" t="s">
        <v>4382</v>
      </c>
      <c r="B2830" t="s">
        <v>4383</v>
      </c>
      <c r="C2830">
        <v>10</v>
      </c>
      <c r="D2830" t="s">
        <v>242</v>
      </c>
      <c r="E2830">
        <v>20</v>
      </c>
      <c r="F2830">
        <v>19</v>
      </c>
      <c r="G2830" t="s">
        <v>14</v>
      </c>
    </row>
    <row r="2831" spans="1:7" x14ac:dyDescent="0.25">
      <c r="A2831" s="4" t="s">
        <v>4722</v>
      </c>
      <c r="B2831" t="s">
        <v>4723</v>
      </c>
      <c r="C2831">
        <v>58</v>
      </c>
      <c r="D2831" t="s">
        <v>242</v>
      </c>
      <c r="E2831">
        <v>1</v>
      </c>
      <c r="F2831">
        <v>1</v>
      </c>
      <c r="G2831" t="s">
        <v>14</v>
      </c>
    </row>
    <row r="2832" spans="1:7" x14ac:dyDescent="0.25">
      <c r="A2832" s="4" t="s">
        <v>6702</v>
      </c>
      <c r="B2832" t="s">
        <v>2378</v>
      </c>
      <c r="C2832">
        <v>17</v>
      </c>
      <c r="D2832" t="s">
        <v>242</v>
      </c>
      <c r="E2832">
        <v>1</v>
      </c>
      <c r="F2832">
        <v>2</v>
      </c>
      <c r="G2832" t="s">
        <v>14</v>
      </c>
    </row>
    <row r="2833" spans="1:7" x14ac:dyDescent="0.25">
      <c r="A2833" s="4" t="s">
        <v>2379</v>
      </c>
      <c r="B2833" t="s">
        <v>2380</v>
      </c>
      <c r="C2833">
        <v>17</v>
      </c>
      <c r="D2833" t="s">
        <v>242</v>
      </c>
      <c r="E2833">
        <v>1</v>
      </c>
      <c r="F2833">
        <v>2</v>
      </c>
      <c r="G2833" t="s">
        <v>14</v>
      </c>
    </row>
    <row r="2834" spans="1:7" x14ac:dyDescent="0.25">
      <c r="A2834" s="4" t="s">
        <v>6248</v>
      </c>
      <c r="B2834" t="s">
        <v>2804</v>
      </c>
      <c r="C2834">
        <v>9</v>
      </c>
      <c r="D2834" t="s">
        <v>242</v>
      </c>
      <c r="E2834">
        <v>1</v>
      </c>
      <c r="F2834">
        <v>2</v>
      </c>
      <c r="G2834" t="s">
        <v>14</v>
      </c>
    </row>
    <row r="2835" spans="1:7" x14ac:dyDescent="0.25">
      <c r="A2835" s="4" t="s">
        <v>5810</v>
      </c>
      <c r="B2835" t="s">
        <v>5811</v>
      </c>
      <c r="C2835">
        <v>70</v>
      </c>
      <c r="D2835" t="s">
        <v>242</v>
      </c>
      <c r="E2835">
        <v>1</v>
      </c>
      <c r="F2835">
        <v>1.5849625007211601</v>
      </c>
      <c r="G2835" t="s">
        <v>14</v>
      </c>
    </row>
    <row r="2836" spans="1:7" x14ac:dyDescent="0.25">
      <c r="A2836" s="4" t="s">
        <v>3134</v>
      </c>
      <c r="B2836" t="s">
        <v>3135</v>
      </c>
      <c r="C2836">
        <v>78</v>
      </c>
      <c r="D2836" t="s">
        <v>242</v>
      </c>
      <c r="E2836">
        <v>1</v>
      </c>
      <c r="F2836">
        <v>2</v>
      </c>
      <c r="G2836" t="s">
        <v>14</v>
      </c>
    </row>
    <row r="2837" spans="1:7" x14ac:dyDescent="0.25">
      <c r="A2837" s="4" t="s">
        <v>1487</v>
      </c>
      <c r="B2837" t="s">
        <v>1488</v>
      </c>
      <c r="C2837">
        <v>45</v>
      </c>
      <c r="D2837" t="s">
        <v>242</v>
      </c>
      <c r="E2837">
        <v>1</v>
      </c>
      <c r="F2837">
        <v>1.5849625007211601</v>
      </c>
      <c r="G2837" t="s">
        <v>14</v>
      </c>
    </row>
    <row r="2838" spans="1:7" x14ac:dyDescent="0.25">
      <c r="A2838" s="4" t="s">
        <v>2441</v>
      </c>
      <c r="B2838" t="s">
        <v>2442</v>
      </c>
      <c r="C2838">
        <v>27</v>
      </c>
      <c r="D2838" t="s">
        <v>242</v>
      </c>
      <c r="E2838">
        <v>2</v>
      </c>
      <c r="F2838">
        <v>4</v>
      </c>
      <c r="G2838" t="s">
        <v>14</v>
      </c>
    </row>
    <row r="2839" spans="1:7" x14ac:dyDescent="0.25">
      <c r="A2839" s="4" t="s">
        <v>335</v>
      </c>
      <c r="B2839" t="s">
        <v>337</v>
      </c>
      <c r="C2839">
        <v>29</v>
      </c>
      <c r="D2839" t="s">
        <v>242</v>
      </c>
      <c r="E2839">
        <v>8</v>
      </c>
      <c r="F2839">
        <v>0</v>
      </c>
      <c r="G2839" t="s">
        <v>14</v>
      </c>
    </row>
    <row r="2840" spans="1:7" x14ac:dyDescent="0.25">
      <c r="A2840" s="4" t="s">
        <v>3343</v>
      </c>
      <c r="B2840" t="s">
        <v>3344</v>
      </c>
      <c r="C2840">
        <v>15</v>
      </c>
      <c r="D2840" t="s">
        <v>242</v>
      </c>
      <c r="E2840">
        <v>1</v>
      </c>
      <c r="F2840">
        <v>1.5849625007211601</v>
      </c>
      <c r="G2840" t="s">
        <v>14</v>
      </c>
    </row>
    <row r="2841" spans="1:7" x14ac:dyDescent="0.25">
      <c r="A2841" s="4" t="s">
        <v>4260</v>
      </c>
      <c r="B2841" t="s">
        <v>4261</v>
      </c>
      <c r="C2841">
        <v>5</v>
      </c>
      <c r="D2841" t="s">
        <v>242</v>
      </c>
      <c r="E2841">
        <v>15</v>
      </c>
      <c r="F2841">
        <v>15</v>
      </c>
      <c r="G2841" t="s">
        <v>14</v>
      </c>
    </row>
    <row r="2842" spans="1:7" x14ac:dyDescent="0.25">
      <c r="A2842" s="4" t="s">
        <v>4865</v>
      </c>
      <c r="B2842" t="s">
        <v>3342</v>
      </c>
      <c r="C2842">
        <v>15</v>
      </c>
      <c r="D2842" t="s">
        <v>242</v>
      </c>
      <c r="E2842">
        <v>1</v>
      </c>
      <c r="F2842">
        <v>1.5849625007211601</v>
      </c>
      <c r="G2842" t="s">
        <v>14</v>
      </c>
    </row>
    <row r="2843" spans="1:7" x14ac:dyDescent="0.25">
      <c r="A2843" s="4" t="s">
        <v>6709</v>
      </c>
      <c r="B2843" t="s">
        <v>2410</v>
      </c>
      <c r="C2843">
        <v>21</v>
      </c>
      <c r="D2843" t="s">
        <v>242</v>
      </c>
      <c r="E2843">
        <v>2</v>
      </c>
      <c r="F2843">
        <v>4</v>
      </c>
      <c r="G2843" t="s">
        <v>14</v>
      </c>
    </row>
    <row r="2844" spans="1:7" x14ac:dyDescent="0.25">
      <c r="A2844" s="4" t="s">
        <v>4870</v>
      </c>
      <c r="B2844" t="s">
        <v>3369</v>
      </c>
      <c r="C2844">
        <v>18</v>
      </c>
      <c r="D2844" t="s">
        <v>242</v>
      </c>
      <c r="E2844">
        <v>1</v>
      </c>
      <c r="F2844">
        <v>1.5849625007211601</v>
      </c>
      <c r="G2844" t="s">
        <v>14</v>
      </c>
    </row>
    <row r="2845" spans="1:7" x14ac:dyDescent="0.25">
      <c r="A2845" s="4" t="s">
        <v>1029</v>
      </c>
      <c r="B2845" t="s">
        <v>1030</v>
      </c>
      <c r="C2845">
        <v>8</v>
      </c>
      <c r="D2845" t="s">
        <v>242</v>
      </c>
      <c r="E2845">
        <v>2</v>
      </c>
      <c r="F2845">
        <v>4</v>
      </c>
      <c r="G2845" t="s">
        <v>14</v>
      </c>
    </row>
    <row r="2846" spans="1:7" x14ac:dyDescent="0.25">
      <c r="A2846" s="4" t="s">
        <v>365</v>
      </c>
      <c r="B2846" t="s">
        <v>366</v>
      </c>
      <c r="C2846">
        <v>36</v>
      </c>
      <c r="D2846" t="s">
        <v>242</v>
      </c>
      <c r="E2846">
        <v>1</v>
      </c>
      <c r="F2846">
        <v>1.5849625007211601</v>
      </c>
      <c r="G2846" t="s">
        <v>14</v>
      </c>
    </row>
    <row r="2847" spans="1:7" x14ac:dyDescent="0.25">
      <c r="A2847" s="4" t="s">
        <v>5912</v>
      </c>
      <c r="B2847" t="s">
        <v>5913</v>
      </c>
      <c r="C2847">
        <v>76</v>
      </c>
      <c r="D2847" t="s">
        <v>242</v>
      </c>
      <c r="E2847">
        <v>2</v>
      </c>
      <c r="F2847">
        <v>3.1699250014423099</v>
      </c>
      <c r="G2847" t="s">
        <v>14</v>
      </c>
    </row>
    <row r="2848" spans="1:7" x14ac:dyDescent="0.25">
      <c r="A2848" s="4" t="s">
        <v>5232</v>
      </c>
      <c r="B2848" t="s">
        <v>5233</v>
      </c>
      <c r="C2848">
        <v>19</v>
      </c>
      <c r="D2848" t="s">
        <v>242</v>
      </c>
      <c r="E2848">
        <v>2</v>
      </c>
      <c r="F2848">
        <v>3.1699250014423099</v>
      </c>
      <c r="G2848" t="s">
        <v>14</v>
      </c>
    </row>
    <row r="2849" spans="1:7" x14ac:dyDescent="0.25">
      <c r="A2849" s="4" t="s">
        <v>1489</v>
      </c>
      <c r="B2849" t="s">
        <v>1490</v>
      </c>
      <c r="C2849">
        <v>6</v>
      </c>
      <c r="D2849" t="s">
        <v>242</v>
      </c>
      <c r="E2849">
        <v>48</v>
      </c>
      <c r="F2849">
        <v>48</v>
      </c>
      <c r="G2849" t="s">
        <v>14</v>
      </c>
    </row>
    <row r="2850" spans="1:7" x14ac:dyDescent="0.25">
      <c r="A2850" s="4" t="s">
        <v>125</v>
      </c>
      <c r="B2850" t="s">
        <v>255</v>
      </c>
      <c r="C2850">
        <v>9</v>
      </c>
      <c r="D2850" t="s">
        <v>242</v>
      </c>
      <c r="E2850">
        <v>8</v>
      </c>
      <c r="F2850">
        <v>12.6797000057693</v>
      </c>
      <c r="G2850" t="s">
        <v>14</v>
      </c>
    </row>
    <row r="2851" spans="1:7" x14ac:dyDescent="0.25">
      <c r="A2851" s="4" t="s">
        <v>3247</v>
      </c>
      <c r="B2851" t="s">
        <v>3248</v>
      </c>
      <c r="C2851">
        <v>9</v>
      </c>
      <c r="D2851" t="s">
        <v>242</v>
      </c>
      <c r="E2851">
        <v>1</v>
      </c>
      <c r="F2851">
        <v>1.5849625007211601</v>
      </c>
      <c r="G2851" t="s">
        <v>14</v>
      </c>
    </row>
    <row r="2852" spans="1:7" x14ac:dyDescent="0.25">
      <c r="A2852" s="4" t="s">
        <v>2376</v>
      </c>
      <c r="B2852" t="s">
        <v>2377</v>
      </c>
    </row>
    <row r="2853" spans="1:7" x14ac:dyDescent="0.25">
      <c r="A2853" s="4" t="s">
        <v>731</v>
      </c>
      <c r="B2853" t="s">
        <v>732</v>
      </c>
      <c r="C2853">
        <v>77</v>
      </c>
      <c r="D2853" t="s">
        <v>242</v>
      </c>
      <c r="E2853">
        <v>1</v>
      </c>
      <c r="F2853">
        <v>2</v>
      </c>
      <c r="G2853" t="s">
        <v>14</v>
      </c>
    </row>
    <row r="2854" spans="1:7" x14ac:dyDescent="0.25">
      <c r="A2854" s="4" t="s">
        <v>6620</v>
      </c>
      <c r="B2854" t="s">
        <v>2177</v>
      </c>
      <c r="C2854">
        <v>77</v>
      </c>
      <c r="D2854" t="s">
        <v>242</v>
      </c>
      <c r="E2854">
        <v>1</v>
      </c>
      <c r="F2854">
        <v>2</v>
      </c>
      <c r="G2854" t="s">
        <v>14</v>
      </c>
    </row>
    <row r="2855" spans="1:7" x14ac:dyDescent="0.25">
      <c r="A2855" s="4" t="s">
        <v>6619</v>
      </c>
      <c r="B2855" t="s">
        <v>2176</v>
      </c>
      <c r="C2855">
        <v>77</v>
      </c>
      <c r="D2855" t="s">
        <v>242</v>
      </c>
      <c r="E2855">
        <v>1</v>
      </c>
      <c r="F2855">
        <v>2</v>
      </c>
      <c r="G2855" t="s">
        <v>14</v>
      </c>
    </row>
    <row r="2856" spans="1:7" x14ac:dyDescent="0.25">
      <c r="A2856" s="4" t="s">
        <v>6618</v>
      </c>
      <c r="B2856" t="s">
        <v>732</v>
      </c>
      <c r="C2856">
        <v>77</v>
      </c>
      <c r="D2856" t="s">
        <v>242</v>
      </c>
      <c r="E2856">
        <v>2</v>
      </c>
      <c r="F2856">
        <v>4</v>
      </c>
      <c r="G2856" t="s">
        <v>14</v>
      </c>
    </row>
    <row r="2857" spans="1:7" x14ac:dyDescent="0.25">
      <c r="A2857" s="4" t="s">
        <v>6420</v>
      </c>
      <c r="B2857" t="s">
        <v>1828</v>
      </c>
      <c r="C2857">
        <v>15</v>
      </c>
      <c r="D2857" t="s">
        <v>242</v>
      </c>
      <c r="E2857">
        <v>1</v>
      </c>
      <c r="F2857">
        <v>2</v>
      </c>
      <c r="G2857" t="s">
        <v>14</v>
      </c>
    </row>
    <row r="2858" spans="1:7" x14ac:dyDescent="0.25">
      <c r="A2858" s="4" t="s">
        <v>6394</v>
      </c>
      <c r="B2858" t="s">
        <v>1785</v>
      </c>
      <c r="C2858">
        <v>9</v>
      </c>
      <c r="D2858" t="s">
        <v>242</v>
      </c>
      <c r="E2858">
        <v>2</v>
      </c>
      <c r="F2858">
        <v>4</v>
      </c>
      <c r="G2858" t="s">
        <v>14</v>
      </c>
    </row>
    <row r="2859" spans="1:7" x14ac:dyDescent="0.25">
      <c r="A2859" s="4" t="s">
        <v>6029</v>
      </c>
      <c r="B2859" t="s">
        <v>6030</v>
      </c>
      <c r="C2859">
        <v>15</v>
      </c>
      <c r="D2859" t="s">
        <v>242</v>
      </c>
      <c r="E2859">
        <v>1</v>
      </c>
      <c r="F2859">
        <v>1.5849625007211601</v>
      </c>
      <c r="G2859" t="s">
        <v>14</v>
      </c>
    </row>
    <row r="2860" spans="1:7" x14ac:dyDescent="0.25">
      <c r="A2860" s="4" t="s">
        <v>5963</v>
      </c>
      <c r="B2860" t="s">
        <v>5964</v>
      </c>
      <c r="C2860">
        <v>79</v>
      </c>
      <c r="D2860" t="s">
        <v>242</v>
      </c>
      <c r="E2860">
        <v>1</v>
      </c>
      <c r="F2860">
        <v>1.5849625007211601</v>
      </c>
      <c r="G2860" t="s">
        <v>14</v>
      </c>
    </row>
    <row r="2861" spans="1:7" x14ac:dyDescent="0.25">
      <c r="A2861" s="4" t="s">
        <v>5920</v>
      </c>
      <c r="B2861" t="s">
        <v>5921</v>
      </c>
      <c r="C2861">
        <v>77</v>
      </c>
      <c r="D2861" t="s">
        <v>242</v>
      </c>
      <c r="E2861">
        <v>1</v>
      </c>
      <c r="F2861">
        <v>1.5849625007211601</v>
      </c>
      <c r="G2861" t="s">
        <v>14</v>
      </c>
    </row>
    <row r="2862" spans="1:7" x14ac:dyDescent="0.25">
      <c r="A2862" s="4" t="s">
        <v>4367</v>
      </c>
      <c r="B2862" t="s">
        <v>1491</v>
      </c>
      <c r="C2862">
        <v>9</v>
      </c>
      <c r="D2862" t="s">
        <v>242</v>
      </c>
      <c r="E2862">
        <v>25</v>
      </c>
      <c r="F2862">
        <v>25</v>
      </c>
      <c r="G2862" t="s">
        <v>14</v>
      </c>
    </row>
    <row r="2863" spans="1:7" x14ac:dyDescent="0.25">
      <c r="A2863" s="4" t="s">
        <v>4835</v>
      </c>
      <c r="B2863" t="s">
        <v>4836</v>
      </c>
      <c r="C2863">
        <v>9</v>
      </c>
      <c r="D2863" t="s">
        <v>242</v>
      </c>
      <c r="E2863">
        <v>2</v>
      </c>
      <c r="F2863">
        <v>-3.1699250014423099</v>
      </c>
      <c r="G2863" t="s">
        <v>14</v>
      </c>
    </row>
    <row r="2864" spans="1:7" x14ac:dyDescent="0.25">
      <c r="A2864" s="4" t="s">
        <v>114</v>
      </c>
      <c r="B2864" t="s">
        <v>4632</v>
      </c>
      <c r="C2864">
        <v>37</v>
      </c>
      <c r="D2864" t="s">
        <v>242</v>
      </c>
      <c r="E2864">
        <v>17</v>
      </c>
      <c r="F2864">
        <v>17</v>
      </c>
      <c r="G2864" t="s">
        <v>14</v>
      </c>
    </row>
    <row r="2865" spans="1:7" x14ac:dyDescent="0.25">
      <c r="A2865" s="4" t="s">
        <v>4746</v>
      </c>
      <c r="B2865" t="s">
        <v>4747</v>
      </c>
      <c r="C2865">
        <v>63</v>
      </c>
      <c r="D2865" t="s">
        <v>242</v>
      </c>
      <c r="E2865">
        <v>1</v>
      </c>
      <c r="F2865">
        <v>1</v>
      </c>
      <c r="G2865" t="s">
        <v>14</v>
      </c>
    </row>
    <row r="2866" spans="1:7" x14ac:dyDescent="0.25">
      <c r="A2866" s="4" t="s">
        <v>5179</v>
      </c>
      <c r="B2866" t="s">
        <v>5180</v>
      </c>
      <c r="C2866">
        <v>15</v>
      </c>
      <c r="D2866" t="s">
        <v>242</v>
      </c>
      <c r="E2866">
        <v>1</v>
      </c>
      <c r="F2866">
        <v>1.5849625007211601</v>
      </c>
      <c r="G2866" t="s">
        <v>14</v>
      </c>
    </row>
    <row r="2867" spans="1:7" x14ac:dyDescent="0.25">
      <c r="A2867" s="4" t="s">
        <v>4169</v>
      </c>
      <c r="B2867" t="s">
        <v>5611</v>
      </c>
      <c r="C2867">
        <v>55</v>
      </c>
      <c r="D2867" t="s">
        <v>242</v>
      </c>
      <c r="E2867">
        <v>2</v>
      </c>
      <c r="F2867">
        <v>1.5849625007211601</v>
      </c>
      <c r="G2867" t="s">
        <v>14</v>
      </c>
    </row>
    <row r="2868" spans="1:7" x14ac:dyDescent="0.25">
      <c r="A2868" s="4" t="s">
        <v>3009</v>
      </c>
      <c r="B2868" t="s">
        <v>3010</v>
      </c>
      <c r="C2868">
        <v>55</v>
      </c>
      <c r="D2868" t="s">
        <v>242</v>
      </c>
      <c r="E2868">
        <v>1</v>
      </c>
      <c r="F2868">
        <v>2</v>
      </c>
      <c r="G2868" t="s">
        <v>14</v>
      </c>
    </row>
    <row r="2869" spans="1:7" x14ac:dyDescent="0.25">
      <c r="A2869" s="4" t="s">
        <v>5835</v>
      </c>
      <c r="B2869" t="s">
        <v>5836</v>
      </c>
      <c r="C2869">
        <v>72</v>
      </c>
      <c r="D2869" t="s">
        <v>242</v>
      </c>
      <c r="E2869">
        <v>1</v>
      </c>
      <c r="F2869">
        <v>1.5849625007211601</v>
      </c>
      <c r="G2869" t="s">
        <v>14</v>
      </c>
    </row>
    <row r="2870" spans="1:7" x14ac:dyDescent="0.25">
      <c r="A2870" s="4" t="s">
        <v>6251</v>
      </c>
      <c r="B2870" t="s">
        <v>2818</v>
      </c>
      <c r="C2870">
        <v>10</v>
      </c>
      <c r="D2870" t="s">
        <v>242</v>
      </c>
      <c r="E2870">
        <v>1</v>
      </c>
      <c r="F2870">
        <v>2</v>
      </c>
      <c r="G2870" t="s">
        <v>14</v>
      </c>
    </row>
    <row r="2871" spans="1:7" x14ac:dyDescent="0.25">
      <c r="A2871" s="4" t="s">
        <v>5520</v>
      </c>
      <c r="B2871" t="s">
        <v>5521</v>
      </c>
      <c r="C2871">
        <v>49</v>
      </c>
      <c r="D2871" t="s">
        <v>242</v>
      </c>
      <c r="E2871">
        <v>1</v>
      </c>
      <c r="F2871">
        <v>1.5849625007211601</v>
      </c>
      <c r="G2871" t="s">
        <v>14</v>
      </c>
    </row>
    <row r="2872" spans="1:7" x14ac:dyDescent="0.25">
      <c r="A2872" s="4" t="s">
        <v>6296</v>
      </c>
      <c r="B2872" t="s">
        <v>2974</v>
      </c>
      <c r="C2872">
        <v>49</v>
      </c>
      <c r="D2872" t="s">
        <v>242</v>
      </c>
      <c r="E2872">
        <v>2</v>
      </c>
      <c r="F2872">
        <v>4</v>
      </c>
      <c r="G2872" t="s">
        <v>14</v>
      </c>
    </row>
    <row r="2873" spans="1:7" x14ac:dyDescent="0.25">
      <c r="A2873" s="4" t="s">
        <v>6346</v>
      </c>
      <c r="B2873" t="s">
        <v>3140</v>
      </c>
      <c r="C2873">
        <v>79</v>
      </c>
      <c r="D2873" t="s">
        <v>242</v>
      </c>
      <c r="E2873">
        <v>1</v>
      </c>
      <c r="F2873">
        <v>2</v>
      </c>
      <c r="G2873" t="s">
        <v>14</v>
      </c>
    </row>
    <row r="2874" spans="1:7" x14ac:dyDescent="0.25">
      <c r="A2874" s="4" t="s">
        <v>5926</v>
      </c>
      <c r="B2874" t="s">
        <v>5927</v>
      </c>
      <c r="C2874">
        <v>77</v>
      </c>
      <c r="D2874" t="s">
        <v>242</v>
      </c>
      <c r="E2874">
        <v>1</v>
      </c>
      <c r="F2874">
        <v>1.5849625007211601</v>
      </c>
      <c r="G2874" t="s">
        <v>14</v>
      </c>
    </row>
    <row r="2875" spans="1:7" x14ac:dyDescent="0.25">
      <c r="A2875" s="4" t="s">
        <v>5459</v>
      </c>
      <c r="B2875" t="s">
        <v>5460</v>
      </c>
      <c r="C2875">
        <v>42</v>
      </c>
      <c r="D2875" t="s">
        <v>242</v>
      </c>
      <c r="E2875">
        <v>2</v>
      </c>
      <c r="F2875">
        <v>1.5849625007211601</v>
      </c>
      <c r="G2875" t="s">
        <v>14</v>
      </c>
    </row>
    <row r="2876" spans="1:7" x14ac:dyDescent="0.25">
      <c r="A2876" s="4" t="s">
        <v>6290</v>
      </c>
      <c r="B2876" t="s">
        <v>2951</v>
      </c>
      <c r="C2876">
        <v>42</v>
      </c>
      <c r="D2876" t="s">
        <v>242</v>
      </c>
      <c r="E2876">
        <v>1</v>
      </c>
      <c r="F2876">
        <v>2</v>
      </c>
      <c r="G2876" t="s">
        <v>14</v>
      </c>
    </row>
    <row r="2877" spans="1:7" x14ac:dyDescent="0.25">
      <c r="A2877" s="4" t="s">
        <v>3066</v>
      </c>
      <c r="B2877" t="s">
        <v>3067</v>
      </c>
      <c r="C2877">
        <v>63</v>
      </c>
      <c r="D2877" t="s">
        <v>242</v>
      </c>
      <c r="E2877">
        <v>1</v>
      </c>
      <c r="F2877">
        <v>2</v>
      </c>
      <c r="G2877" t="s">
        <v>14</v>
      </c>
    </row>
    <row r="2878" spans="1:7" x14ac:dyDescent="0.25">
      <c r="A2878" s="4" t="s">
        <v>5954</v>
      </c>
      <c r="B2878" t="s">
        <v>5955</v>
      </c>
      <c r="C2878">
        <v>78</v>
      </c>
      <c r="D2878" t="s">
        <v>242</v>
      </c>
      <c r="E2878">
        <v>1</v>
      </c>
      <c r="F2878">
        <v>1.5849625007211601</v>
      </c>
      <c r="G2878" t="s">
        <v>14</v>
      </c>
    </row>
    <row r="2879" spans="1:7" x14ac:dyDescent="0.25">
      <c r="A2879" s="4" t="s">
        <v>4407</v>
      </c>
      <c r="B2879" t="s">
        <v>4408</v>
      </c>
      <c r="C2879">
        <v>12</v>
      </c>
      <c r="D2879" t="s">
        <v>242</v>
      </c>
      <c r="E2879">
        <v>5</v>
      </c>
      <c r="F2879">
        <v>5</v>
      </c>
      <c r="G2879" t="s">
        <v>56</v>
      </c>
    </row>
    <row r="2880" spans="1:7" x14ac:dyDescent="0.25">
      <c r="A2880" s="4" t="s">
        <v>6532</v>
      </c>
      <c r="B2880" t="s">
        <v>2029</v>
      </c>
      <c r="C2880">
        <v>55</v>
      </c>
      <c r="D2880" t="s">
        <v>242</v>
      </c>
      <c r="E2880">
        <v>1</v>
      </c>
      <c r="F2880">
        <v>2</v>
      </c>
      <c r="G2880" t="s">
        <v>14</v>
      </c>
    </row>
    <row r="2881" spans="1:7" x14ac:dyDescent="0.25">
      <c r="A2881" s="4" t="s">
        <v>5090</v>
      </c>
      <c r="B2881" t="s">
        <v>5091</v>
      </c>
      <c r="C2881">
        <v>11</v>
      </c>
      <c r="D2881" t="s">
        <v>242</v>
      </c>
      <c r="E2881">
        <v>2</v>
      </c>
      <c r="F2881">
        <v>3.1699250014423099</v>
      </c>
      <c r="G2881" t="s">
        <v>14</v>
      </c>
    </row>
    <row r="2882" spans="1:7" x14ac:dyDescent="0.25">
      <c r="A2882" s="4" t="s">
        <v>687</v>
      </c>
      <c r="B2882" t="s">
        <v>688</v>
      </c>
      <c r="C2882">
        <v>69</v>
      </c>
      <c r="D2882" t="s">
        <v>242</v>
      </c>
      <c r="E2882">
        <v>2</v>
      </c>
      <c r="F2882">
        <v>4</v>
      </c>
      <c r="G2882" t="s">
        <v>14</v>
      </c>
    </row>
    <row r="2883" spans="1:7" x14ac:dyDescent="0.25">
      <c r="A2883" s="4" t="s">
        <v>3485</v>
      </c>
      <c r="B2883" t="s">
        <v>3486</v>
      </c>
      <c r="C2883">
        <v>32</v>
      </c>
      <c r="D2883" t="s">
        <v>242</v>
      </c>
      <c r="E2883">
        <v>1</v>
      </c>
      <c r="F2883">
        <v>1.5849625007211601</v>
      </c>
      <c r="G2883" t="s">
        <v>14</v>
      </c>
    </row>
    <row r="2884" spans="1:7" x14ac:dyDescent="0.25">
      <c r="A2884" s="4" t="s">
        <v>2484</v>
      </c>
      <c r="B2884" t="s">
        <v>2485</v>
      </c>
      <c r="C2884">
        <v>35</v>
      </c>
      <c r="D2884" t="s">
        <v>242</v>
      </c>
      <c r="E2884">
        <v>1</v>
      </c>
      <c r="F2884">
        <v>2</v>
      </c>
      <c r="G2884" t="s">
        <v>14</v>
      </c>
    </row>
    <row r="2885" spans="1:7" x14ac:dyDescent="0.25">
      <c r="A2885" s="4" t="s">
        <v>6470</v>
      </c>
      <c r="B2885" t="s">
        <v>1919</v>
      </c>
      <c r="C2885">
        <v>35</v>
      </c>
      <c r="D2885" t="s">
        <v>242</v>
      </c>
      <c r="E2885">
        <v>1</v>
      </c>
      <c r="F2885">
        <v>2</v>
      </c>
      <c r="G2885" t="s">
        <v>14</v>
      </c>
    </row>
    <row r="2886" spans="1:7" x14ac:dyDescent="0.25">
      <c r="A2886" s="4" t="s">
        <v>5795</v>
      </c>
      <c r="B2886" t="s">
        <v>5796</v>
      </c>
      <c r="C2886">
        <v>68</v>
      </c>
      <c r="D2886" t="s">
        <v>242</v>
      </c>
      <c r="E2886">
        <v>1</v>
      </c>
      <c r="F2886">
        <v>1.5849625007211601</v>
      </c>
      <c r="G2886" t="s">
        <v>14</v>
      </c>
    </row>
    <row r="2887" spans="1:7" x14ac:dyDescent="0.25">
      <c r="A2887" s="4" t="s">
        <v>6471</v>
      </c>
      <c r="B2887" t="s">
        <v>1924</v>
      </c>
      <c r="C2887">
        <v>35</v>
      </c>
      <c r="D2887" t="s">
        <v>242</v>
      </c>
      <c r="E2887">
        <v>1</v>
      </c>
      <c r="F2887">
        <v>2</v>
      </c>
      <c r="G2887" t="s">
        <v>14</v>
      </c>
    </row>
    <row r="2888" spans="1:7" x14ac:dyDescent="0.25">
      <c r="A2888" s="4" t="s">
        <v>5793</v>
      </c>
      <c r="B2888" t="s">
        <v>5794</v>
      </c>
      <c r="C2888">
        <v>68</v>
      </c>
      <c r="D2888" t="s">
        <v>242</v>
      </c>
      <c r="E2888">
        <v>1</v>
      </c>
      <c r="F2888">
        <v>1.5849625007211601</v>
      </c>
      <c r="G2888" t="s">
        <v>14</v>
      </c>
    </row>
    <row r="2889" spans="1:7" x14ac:dyDescent="0.25">
      <c r="A2889" s="4" t="s">
        <v>851</v>
      </c>
      <c r="B2889" t="s">
        <v>852</v>
      </c>
      <c r="C2889">
        <v>35</v>
      </c>
      <c r="D2889" t="s">
        <v>242</v>
      </c>
      <c r="E2889">
        <v>3</v>
      </c>
      <c r="F2889">
        <v>1.5849625007211601</v>
      </c>
      <c r="G2889" t="s">
        <v>14</v>
      </c>
    </row>
    <row r="2890" spans="1:7" x14ac:dyDescent="0.25">
      <c r="A2890" s="4" t="s">
        <v>4196</v>
      </c>
      <c r="B2890" t="s">
        <v>4308</v>
      </c>
      <c r="C2890">
        <v>7</v>
      </c>
      <c r="D2890" t="s">
        <v>242</v>
      </c>
      <c r="E2890">
        <v>5</v>
      </c>
      <c r="F2890">
        <v>5</v>
      </c>
      <c r="G2890" t="s">
        <v>14</v>
      </c>
    </row>
    <row r="2891" spans="1:7" x14ac:dyDescent="0.25">
      <c r="A2891" s="4" t="s">
        <v>3252</v>
      </c>
      <c r="B2891" t="s">
        <v>3253</v>
      </c>
      <c r="C2891">
        <v>10</v>
      </c>
      <c r="D2891" t="s">
        <v>242</v>
      </c>
      <c r="E2891">
        <v>1</v>
      </c>
      <c r="F2891">
        <v>1.5849625007211601</v>
      </c>
      <c r="G2891" t="s">
        <v>14</v>
      </c>
    </row>
    <row r="2892" spans="1:7" x14ac:dyDescent="0.25">
      <c r="A2892" s="4" t="s">
        <v>4058</v>
      </c>
      <c r="B2892" t="s">
        <v>4347</v>
      </c>
      <c r="C2892">
        <v>8</v>
      </c>
      <c r="D2892" t="s">
        <v>242</v>
      </c>
      <c r="E2892">
        <v>14</v>
      </c>
      <c r="F2892">
        <v>14</v>
      </c>
      <c r="G2892" t="s">
        <v>14</v>
      </c>
    </row>
    <row r="2893" spans="1:7" x14ac:dyDescent="0.25">
      <c r="A2893" s="4" t="s">
        <v>2107</v>
      </c>
      <c r="B2893" t="s">
        <v>2108</v>
      </c>
      <c r="C2893">
        <v>66</v>
      </c>
      <c r="D2893" t="s">
        <v>242</v>
      </c>
      <c r="E2893">
        <v>1</v>
      </c>
      <c r="F2893">
        <v>2</v>
      </c>
      <c r="G2893" t="s">
        <v>14</v>
      </c>
    </row>
    <row r="2894" spans="1:7" x14ac:dyDescent="0.25">
      <c r="A2894" s="4" t="s">
        <v>2433</v>
      </c>
      <c r="B2894" t="s">
        <v>2434</v>
      </c>
      <c r="C2894">
        <v>26</v>
      </c>
      <c r="D2894" t="s">
        <v>242</v>
      </c>
      <c r="E2894">
        <v>1</v>
      </c>
      <c r="F2894">
        <v>2</v>
      </c>
      <c r="G2894" t="s">
        <v>14</v>
      </c>
    </row>
    <row r="2895" spans="1:7" x14ac:dyDescent="0.25">
      <c r="A2895" s="4" t="s">
        <v>2071</v>
      </c>
      <c r="B2895" t="s">
        <v>2072</v>
      </c>
      <c r="C2895">
        <v>62</v>
      </c>
      <c r="D2895" t="s">
        <v>242</v>
      </c>
      <c r="E2895">
        <v>1</v>
      </c>
      <c r="F2895">
        <v>2</v>
      </c>
      <c r="G2895" t="s">
        <v>14</v>
      </c>
    </row>
    <row r="2896" spans="1:7" x14ac:dyDescent="0.25">
      <c r="A2896" s="4" t="s">
        <v>2778</v>
      </c>
      <c r="B2896" t="s">
        <v>2779</v>
      </c>
      <c r="C2896">
        <v>78</v>
      </c>
      <c r="D2896" t="s">
        <v>242</v>
      </c>
      <c r="E2896">
        <v>1</v>
      </c>
      <c r="F2896">
        <v>2</v>
      </c>
      <c r="G2896" t="s">
        <v>14</v>
      </c>
    </row>
    <row r="2897" spans="1:7" x14ac:dyDescent="0.25">
      <c r="A2897" s="4" t="s">
        <v>1492</v>
      </c>
      <c r="B2897" t="s">
        <v>1493</v>
      </c>
      <c r="C2897">
        <v>8</v>
      </c>
      <c r="D2897" t="s">
        <v>242</v>
      </c>
      <c r="E2897">
        <v>14</v>
      </c>
      <c r="F2897">
        <v>14</v>
      </c>
      <c r="G2897" t="s">
        <v>14</v>
      </c>
    </row>
    <row r="2898" spans="1:7" x14ac:dyDescent="0.25">
      <c r="A2898" s="4" t="s">
        <v>3677</v>
      </c>
      <c r="B2898" t="s">
        <v>3678</v>
      </c>
      <c r="C2898">
        <v>53</v>
      </c>
      <c r="D2898" t="s">
        <v>242</v>
      </c>
      <c r="E2898">
        <v>2</v>
      </c>
      <c r="F2898">
        <v>1.5849625007211601</v>
      </c>
      <c r="G2898" t="s">
        <v>14</v>
      </c>
    </row>
    <row r="2899" spans="1:7" x14ac:dyDescent="0.25">
      <c r="A2899" s="4" t="s">
        <v>755</v>
      </c>
      <c r="B2899" t="s">
        <v>3432</v>
      </c>
      <c r="C2899">
        <v>8</v>
      </c>
      <c r="D2899" t="s">
        <v>242</v>
      </c>
      <c r="E2899">
        <v>5</v>
      </c>
      <c r="F2899">
        <v>7.9248125036057804</v>
      </c>
      <c r="G2899" t="s">
        <v>14</v>
      </c>
    </row>
    <row r="2900" spans="1:7" x14ac:dyDescent="0.25">
      <c r="A2900" s="4" t="s">
        <v>2290</v>
      </c>
      <c r="B2900" t="s">
        <v>2291</v>
      </c>
      <c r="C2900">
        <v>8</v>
      </c>
      <c r="D2900" t="s">
        <v>242</v>
      </c>
      <c r="E2900">
        <v>2</v>
      </c>
      <c r="F2900">
        <v>4</v>
      </c>
      <c r="G2900" t="s">
        <v>14</v>
      </c>
    </row>
    <row r="2901" spans="1:7" x14ac:dyDescent="0.25">
      <c r="A2901" s="4" t="s">
        <v>2783</v>
      </c>
      <c r="B2901" t="s">
        <v>2784</v>
      </c>
      <c r="C2901">
        <v>78</v>
      </c>
      <c r="D2901" t="s">
        <v>242</v>
      </c>
      <c r="E2901">
        <v>2</v>
      </c>
      <c r="F2901">
        <v>4</v>
      </c>
      <c r="G2901" t="s">
        <v>14</v>
      </c>
    </row>
    <row r="2902" spans="1:7" x14ac:dyDescent="0.25">
      <c r="A2902" s="4" t="s">
        <v>804</v>
      </c>
      <c r="B2902" t="s">
        <v>805</v>
      </c>
      <c r="C2902">
        <v>15</v>
      </c>
      <c r="D2902" t="s">
        <v>242</v>
      </c>
      <c r="E2902">
        <v>3</v>
      </c>
      <c r="F2902">
        <v>1.5849625007211601</v>
      </c>
      <c r="G2902" t="s">
        <v>14</v>
      </c>
    </row>
    <row r="2903" spans="1:7" x14ac:dyDescent="0.25">
      <c r="A2903" s="4" t="s">
        <v>6744</v>
      </c>
      <c r="B2903" t="s">
        <v>2665</v>
      </c>
      <c r="C2903">
        <v>62</v>
      </c>
      <c r="D2903" t="s">
        <v>242</v>
      </c>
      <c r="E2903">
        <v>1</v>
      </c>
      <c r="F2903">
        <v>2</v>
      </c>
      <c r="G2903" t="s">
        <v>14</v>
      </c>
    </row>
    <row r="2904" spans="1:7" x14ac:dyDescent="0.25">
      <c r="A2904" s="4" t="s">
        <v>5016</v>
      </c>
      <c r="B2904" t="s">
        <v>3898</v>
      </c>
      <c r="C2904">
        <v>76</v>
      </c>
      <c r="D2904" t="s">
        <v>242</v>
      </c>
      <c r="E2904">
        <v>1</v>
      </c>
      <c r="F2904">
        <v>1.5849625007211601</v>
      </c>
      <c r="G2904" t="s">
        <v>14</v>
      </c>
    </row>
    <row r="2905" spans="1:7" x14ac:dyDescent="0.25">
      <c r="A2905" s="4" t="s">
        <v>5604</v>
      </c>
      <c r="B2905" t="s">
        <v>5605</v>
      </c>
      <c r="C2905">
        <v>55</v>
      </c>
      <c r="D2905" t="s">
        <v>242</v>
      </c>
      <c r="E2905">
        <v>1</v>
      </c>
      <c r="F2905">
        <v>1.5849625007211601</v>
      </c>
      <c r="G2905" t="s">
        <v>14</v>
      </c>
    </row>
    <row r="2906" spans="1:7" x14ac:dyDescent="0.25">
      <c r="A2906" s="4" t="s">
        <v>4181</v>
      </c>
      <c r="B2906" t="s">
        <v>5945</v>
      </c>
      <c r="C2906">
        <v>78</v>
      </c>
      <c r="D2906" t="s">
        <v>242</v>
      </c>
      <c r="E2906">
        <v>2</v>
      </c>
      <c r="F2906">
        <v>3.1699250014423099</v>
      </c>
      <c r="G2906" t="s">
        <v>14</v>
      </c>
    </row>
    <row r="2907" spans="1:7" x14ac:dyDescent="0.25">
      <c r="A2907" s="4" t="s">
        <v>3132</v>
      </c>
      <c r="B2907" t="s">
        <v>3133</v>
      </c>
      <c r="C2907">
        <v>78</v>
      </c>
      <c r="D2907" t="s">
        <v>242</v>
      </c>
      <c r="E2907">
        <v>1</v>
      </c>
      <c r="F2907">
        <v>2</v>
      </c>
      <c r="G2907" t="s">
        <v>14</v>
      </c>
    </row>
    <row r="2908" spans="1:7" x14ac:dyDescent="0.25">
      <c r="A2908" s="4" t="s">
        <v>4216</v>
      </c>
      <c r="B2908" t="s">
        <v>4668</v>
      </c>
      <c r="C2908">
        <v>45</v>
      </c>
      <c r="D2908" t="s">
        <v>242</v>
      </c>
      <c r="E2908">
        <v>2</v>
      </c>
      <c r="F2908">
        <v>1</v>
      </c>
      <c r="G2908" t="s">
        <v>14</v>
      </c>
    </row>
    <row r="2909" spans="1:7" x14ac:dyDescent="0.25">
      <c r="A2909" s="4" t="s">
        <v>6324</v>
      </c>
      <c r="B2909" t="s">
        <v>3062</v>
      </c>
      <c r="C2909">
        <v>63</v>
      </c>
      <c r="D2909" t="s">
        <v>242</v>
      </c>
      <c r="E2909">
        <v>1</v>
      </c>
      <c r="F2909">
        <v>2</v>
      </c>
      <c r="G2909" t="s">
        <v>14</v>
      </c>
    </row>
    <row r="2910" spans="1:7" x14ac:dyDescent="0.25">
      <c r="A2910" s="4" t="s">
        <v>5977</v>
      </c>
      <c r="B2910" t="s">
        <v>5978</v>
      </c>
      <c r="C2910">
        <v>80</v>
      </c>
      <c r="D2910" t="s">
        <v>242</v>
      </c>
      <c r="E2910">
        <v>1</v>
      </c>
      <c r="F2910">
        <v>1.5849625007211601</v>
      </c>
      <c r="G2910" t="s">
        <v>14</v>
      </c>
    </row>
    <row r="2911" spans="1:7" x14ac:dyDescent="0.25">
      <c r="A2911" s="4" t="s">
        <v>4487</v>
      </c>
      <c r="B2911" t="s">
        <v>4488</v>
      </c>
      <c r="C2911">
        <v>18</v>
      </c>
      <c r="D2911" t="s">
        <v>242</v>
      </c>
      <c r="E2911">
        <v>1</v>
      </c>
      <c r="F2911">
        <v>1</v>
      </c>
      <c r="G2911" t="s">
        <v>14</v>
      </c>
    </row>
    <row r="2912" spans="1:7" x14ac:dyDescent="0.25">
      <c r="A2912" s="4" t="s">
        <v>6024</v>
      </c>
      <c r="B2912" t="s">
        <v>6025</v>
      </c>
      <c r="C2912">
        <v>14</v>
      </c>
      <c r="D2912" t="s">
        <v>242</v>
      </c>
      <c r="E2912">
        <v>1</v>
      </c>
      <c r="F2912">
        <v>1.5849625007211601</v>
      </c>
      <c r="G2912" t="s">
        <v>14</v>
      </c>
    </row>
    <row r="2913" spans="1:7" x14ac:dyDescent="0.25">
      <c r="A2913" s="4" t="s">
        <v>4400</v>
      </c>
      <c r="B2913" t="s">
        <v>1494</v>
      </c>
      <c r="C2913">
        <v>12</v>
      </c>
      <c r="D2913" t="s">
        <v>242</v>
      </c>
      <c r="E2913">
        <v>24</v>
      </c>
      <c r="F2913">
        <v>24</v>
      </c>
      <c r="G2913" t="s">
        <v>14</v>
      </c>
    </row>
    <row r="2914" spans="1:7" x14ac:dyDescent="0.25">
      <c r="A2914" s="4" t="s">
        <v>6556</v>
      </c>
      <c r="B2914" t="s">
        <v>2065</v>
      </c>
      <c r="C2914">
        <v>62</v>
      </c>
      <c r="D2914" t="s">
        <v>242</v>
      </c>
      <c r="E2914">
        <v>1</v>
      </c>
      <c r="F2914">
        <v>2</v>
      </c>
      <c r="G2914" t="s">
        <v>14</v>
      </c>
    </row>
    <row r="2915" spans="1:7" x14ac:dyDescent="0.25">
      <c r="A2915" s="4" t="s">
        <v>4064</v>
      </c>
      <c r="B2915" t="s">
        <v>4448</v>
      </c>
      <c r="C2915">
        <v>14</v>
      </c>
      <c r="D2915" t="s">
        <v>242</v>
      </c>
      <c r="E2915">
        <v>26</v>
      </c>
      <c r="F2915">
        <v>26</v>
      </c>
      <c r="G2915" t="s">
        <v>14</v>
      </c>
    </row>
    <row r="2916" spans="1:7" x14ac:dyDescent="0.25">
      <c r="A2916" s="4" t="s">
        <v>3767</v>
      </c>
      <c r="B2916" t="s">
        <v>4979</v>
      </c>
      <c r="C2916">
        <v>62</v>
      </c>
      <c r="D2916" t="s">
        <v>242</v>
      </c>
      <c r="E2916">
        <v>6</v>
      </c>
      <c r="F2916">
        <v>6.3398500028846296</v>
      </c>
      <c r="G2916" t="s">
        <v>14</v>
      </c>
    </row>
    <row r="2917" spans="1:7" x14ac:dyDescent="0.25">
      <c r="A2917" s="4" t="s">
        <v>3572</v>
      </c>
      <c r="B2917" t="s">
        <v>3573</v>
      </c>
      <c r="C2917">
        <v>41</v>
      </c>
      <c r="D2917" t="s">
        <v>242</v>
      </c>
      <c r="E2917">
        <v>1</v>
      </c>
      <c r="F2917">
        <v>1.5849625007211601</v>
      </c>
      <c r="G2917" t="s">
        <v>14</v>
      </c>
    </row>
    <row r="2918" spans="1:7" x14ac:dyDescent="0.25">
      <c r="A2918" s="4" t="s">
        <v>1495</v>
      </c>
      <c r="B2918" t="s">
        <v>1496</v>
      </c>
      <c r="C2918">
        <v>15</v>
      </c>
      <c r="D2918" t="s">
        <v>242</v>
      </c>
      <c r="E2918">
        <v>3</v>
      </c>
      <c r="F2918">
        <v>1</v>
      </c>
      <c r="G2918" t="s">
        <v>14</v>
      </c>
    </row>
    <row r="2919" spans="1:7" x14ac:dyDescent="0.25">
      <c r="A2919" s="4" t="s">
        <v>1922</v>
      </c>
      <c r="B2919" t="s">
        <v>1923</v>
      </c>
      <c r="C2919">
        <v>35</v>
      </c>
      <c r="D2919" t="s">
        <v>242</v>
      </c>
      <c r="E2919">
        <v>1</v>
      </c>
      <c r="F2919">
        <v>2</v>
      </c>
      <c r="G2919" t="s">
        <v>14</v>
      </c>
    </row>
    <row r="2920" spans="1:7" x14ac:dyDescent="0.25">
      <c r="A2920" s="4" t="s">
        <v>2319</v>
      </c>
      <c r="B2920" t="s">
        <v>2320</v>
      </c>
      <c r="C2920">
        <v>11</v>
      </c>
      <c r="D2920" t="s">
        <v>242</v>
      </c>
      <c r="E2920">
        <v>2</v>
      </c>
      <c r="F2920">
        <v>4</v>
      </c>
      <c r="G2920" t="s">
        <v>14</v>
      </c>
    </row>
    <row r="2921" spans="1:7" x14ac:dyDescent="0.25">
      <c r="A2921" s="4" t="s">
        <v>3284</v>
      </c>
      <c r="B2921" t="s">
        <v>3285</v>
      </c>
      <c r="C2921">
        <v>12</v>
      </c>
      <c r="D2921" t="s">
        <v>242</v>
      </c>
      <c r="E2921">
        <v>1</v>
      </c>
      <c r="F2921">
        <v>1.5849625007211601</v>
      </c>
      <c r="G2921" t="s">
        <v>14</v>
      </c>
    </row>
    <row r="2922" spans="1:7" x14ac:dyDescent="0.25">
      <c r="A2922" s="4" t="s">
        <v>2490</v>
      </c>
      <c r="B2922" t="s">
        <v>2491</v>
      </c>
      <c r="C2922">
        <v>36</v>
      </c>
      <c r="D2922" t="s">
        <v>242</v>
      </c>
      <c r="E2922">
        <v>1</v>
      </c>
      <c r="F2922">
        <v>2</v>
      </c>
      <c r="G2922" t="s">
        <v>14</v>
      </c>
    </row>
    <row r="2923" spans="1:7" x14ac:dyDescent="0.25">
      <c r="A2923" s="4" t="s">
        <v>3853</v>
      </c>
      <c r="B2923" t="s">
        <v>3854</v>
      </c>
      <c r="C2923">
        <v>71</v>
      </c>
      <c r="D2923" t="s">
        <v>242</v>
      </c>
      <c r="E2923">
        <v>2</v>
      </c>
      <c r="F2923">
        <v>3.1699250014423099</v>
      </c>
      <c r="G2923" t="s">
        <v>14</v>
      </c>
    </row>
    <row r="2924" spans="1:7" x14ac:dyDescent="0.25">
      <c r="A2924" s="4" t="s">
        <v>6735</v>
      </c>
      <c r="B2924" t="s">
        <v>2597</v>
      </c>
      <c r="C2924">
        <v>53</v>
      </c>
      <c r="D2924" t="s">
        <v>242</v>
      </c>
      <c r="E2924">
        <v>2</v>
      </c>
      <c r="F2924">
        <v>4</v>
      </c>
      <c r="G2924" t="s">
        <v>14</v>
      </c>
    </row>
    <row r="2925" spans="1:7" x14ac:dyDescent="0.25">
      <c r="A2925" s="4" t="s">
        <v>4550</v>
      </c>
      <c r="B2925" t="s">
        <v>4551</v>
      </c>
      <c r="C2925">
        <v>25</v>
      </c>
      <c r="D2925" t="s">
        <v>242</v>
      </c>
      <c r="E2925">
        <v>2</v>
      </c>
      <c r="F2925">
        <v>2</v>
      </c>
      <c r="G2925" t="s">
        <v>14</v>
      </c>
    </row>
    <row r="2926" spans="1:7" x14ac:dyDescent="0.25">
      <c r="A2926" s="4" t="s">
        <v>4570</v>
      </c>
      <c r="B2926" t="s">
        <v>4571</v>
      </c>
      <c r="C2926">
        <v>29</v>
      </c>
      <c r="D2926" t="s">
        <v>242</v>
      </c>
      <c r="E2926">
        <v>1</v>
      </c>
      <c r="F2926">
        <v>1</v>
      </c>
      <c r="G2926" t="s">
        <v>14</v>
      </c>
    </row>
    <row r="2927" spans="1:7" x14ac:dyDescent="0.25">
      <c r="A2927" s="4" t="s">
        <v>5413</v>
      </c>
      <c r="B2927" t="s">
        <v>5414</v>
      </c>
      <c r="C2927">
        <v>39</v>
      </c>
      <c r="D2927" t="s">
        <v>242</v>
      </c>
      <c r="E2927">
        <v>1</v>
      </c>
      <c r="F2927">
        <v>1.5849625007211601</v>
      </c>
      <c r="G2927" t="s">
        <v>14</v>
      </c>
    </row>
    <row r="2928" spans="1:7" x14ac:dyDescent="0.25">
      <c r="A2928" s="4" t="s">
        <v>6286</v>
      </c>
      <c r="B2928" t="s">
        <v>2941</v>
      </c>
      <c r="C2928">
        <v>39</v>
      </c>
      <c r="D2928" t="s">
        <v>242</v>
      </c>
      <c r="E2928">
        <v>2</v>
      </c>
      <c r="F2928">
        <v>4</v>
      </c>
      <c r="G2928" t="s">
        <v>14</v>
      </c>
    </row>
    <row r="2929" spans="1:7" x14ac:dyDescent="0.25">
      <c r="A2929" s="4" t="s">
        <v>117</v>
      </c>
      <c r="B2929" t="s">
        <v>4633</v>
      </c>
      <c r="C2929">
        <v>37</v>
      </c>
      <c r="D2929" t="s">
        <v>242</v>
      </c>
      <c r="E2929">
        <v>22</v>
      </c>
      <c r="F2929">
        <v>22</v>
      </c>
      <c r="G2929" t="s">
        <v>14</v>
      </c>
    </row>
    <row r="2930" spans="1:7" x14ac:dyDescent="0.25">
      <c r="A2930" s="4" t="s">
        <v>5553</v>
      </c>
      <c r="B2930" t="s">
        <v>5554</v>
      </c>
      <c r="C2930">
        <v>50</v>
      </c>
      <c r="D2930" t="s">
        <v>242</v>
      </c>
      <c r="E2930">
        <v>1</v>
      </c>
      <c r="F2930">
        <v>1.5849625007211601</v>
      </c>
      <c r="G2930" t="s">
        <v>14</v>
      </c>
    </row>
    <row r="2931" spans="1:7" x14ac:dyDescent="0.25">
      <c r="A2931" s="4" t="s">
        <v>3199</v>
      </c>
      <c r="B2931" t="s">
        <v>3200</v>
      </c>
      <c r="C2931">
        <v>5</v>
      </c>
      <c r="D2931" t="s">
        <v>242</v>
      </c>
      <c r="E2931">
        <v>1</v>
      </c>
      <c r="F2931">
        <v>1.5849625007211601</v>
      </c>
      <c r="G2931" t="s">
        <v>14</v>
      </c>
    </row>
    <row r="2932" spans="1:7" x14ac:dyDescent="0.25">
      <c r="A2932" s="4" t="s">
        <v>4708</v>
      </c>
      <c r="B2932" t="s">
        <v>4709</v>
      </c>
      <c r="C2932">
        <v>53</v>
      </c>
      <c r="D2932" t="s">
        <v>242</v>
      </c>
      <c r="E2932">
        <v>3</v>
      </c>
      <c r="F2932">
        <v>3</v>
      </c>
      <c r="G2932" t="s">
        <v>14</v>
      </c>
    </row>
    <row r="2933" spans="1:7" x14ac:dyDescent="0.25">
      <c r="A2933" s="4" t="s">
        <v>6207</v>
      </c>
      <c r="B2933" t="s">
        <v>1655</v>
      </c>
      <c r="C2933">
        <v>60</v>
      </c>
      <c r="D2933" t="s">
        <v>242</v>
      </c>
      <c r="E2933">
        <v>1</v>
      </c>
      <c r="F2933">
        <v>2</v>
      </c>
      <c r="G2933" t="s">
        <v>14</v>
      </c>
    </row>
    <row r="2934" spans="1:7" x14ac:dyDescent="0.25">
      <c r="A2934" s="4" t="s">
        <v>5973</v>
      </c>
      <c r="B2934" t="s">
        <v>5974</v>
      </c>
      <c r="C2934">
        <v>79</v>
      </c>
      <c r="D2934" t="s">
        <v>242</v>
      </c>
      <c r="E2934">
        <v>1</v>
      </c>
      <c r="F2934">
        <v>1.5849625007211601</v>
      </c>
      <c r="G2934" t="s">
        <v>14</v>
      </c>
    </row>
    <row r="2935" spans="1:7" x14ac:dyDescent="0.25">
      <c r="A2935" s="4" t="s">
        <v>4109</v>
      </c>
      <c r="B2935" t="s">
        <v>4749</v>
      </c>
      <c r="C2935">
        <v>64</v>
      </c>
      <c r="D2935" t="s">
        <v>242</v>
      </c>
      <c r="E2935">
        <v>3</v>
      </c>
      <c r="F2935">
        <v>3</v>
      </c>
      <c r="G2935" t="s">
        <v>14</v>
      </c>
    </row>
    <row r="2936" spans="1:7" x14ac:dyDescent="0.25">
      <c r="A2936" s="4" t="s">
        <v>4111</v>
      </c>
      <c r="B2936" t="s">
        <v>5006</v>
      </c>
      <c r="C2936">
        <v>72</v>
      </c>
      <c r="D2936" t="s">
        <v>242</v>
      </c>
      <c r="E2936">
        <v>1</v>
      </c>
      <c r="F2936">
        <v>-1.5849625007211601</v>
      </c>
      <c r="G2936" t="s">
        <v>14</v>
      </c>
    </row>
    <row r="2937" spans="1:7" x14ac:dyDescent="0.25">
      <c r="A2937" s="4" t="s">
        <v>5010</v>
      </c>
      <c r="B2937" t="s">
        <v>3870</v>
      </c>
      <c r="C2937">
        <v>73</v>
      </c>
      <c r="D2937" t="s">
        <v>242</v>
      </c>
      <c r="E2937">
        <v>1</v>
      </c>
      <c r="F2937">
        <v>1.5849625007211601</v>
      </c>
      <c r="G2937" t="s">
        <v>14</v>
      </c>
    </row>
    <row r="2938" spans="1:7" x14ac:dyDescent="0.25">
      <c r="A2938" s="4" t="s">
        <v>4785</v>
      </c>
      <c r="B2938" t="s">
        <v>4786</v>
      </c>
      <c r="C2938">
        <v>71</v>
      </c>
      <c r="D2938" t="s">
        <v>242</v>
      </c>
      <c r="E2938">
        <v>3</v>
      </c>
      <c r="F2938">
        <v>3</v>
      </c>
      <c r="G2938" t="s">
        <v>14</v>
      </c>
    </row>
    <row r="2939" spans="1:7" x14ac:dyDescent="0.25">
      <c r="A2939" s="4" t="s">
        <v>4079</v>
      </c>
      <c r="B2939" t="s">
        <v>4653</v>
      </c>
      <c r="C2939">
        <v>42</v>
      </c>
      <c r="D2939" t="s">
        <v>242</v>
      </c>
      <c r="E2939">
        <v>6</v>
      </c>
      <c r="F2939">
        <v>6</v>
      </c>
      <c r="G2939" t="s">
        <v>14</v>
      </c>
    </row>
    <row r="2940" spans="1:7" x14ac:dyDescent="0.25">
      <c r="A2940" s="4" t="s">
        <v>2523</v>
      </c>
      <c r="B2940" t="s">
        <v>2524</v>
      </c>
      <c r="C2940">
        <v>46</v>
      </c>
      <c r="D2940" t="s">
        <v>242</v>
      </c>
      <c r="E2940">
        <v>1</v>
      </c>
      <c r="F2940">
        <v>2</v>
      </c>
      <c r="G2940" t="s">
        <v>14</v>
      </c>
    </row>
    <row r="2941" spans="1:7" x14ac:dyDescent="0.25">
      <c r="A2941" s="4" t="s">
        <v>4224</v>
      </c>
      <c r="B2941" t="s">
        <v>4661</v>
      </c>
      <c r="C2941">
        <v>44</v>
      </c>
      <c r="D2941" t="s">
        <v>242</v>
      </c>
      <c r="E2941">
        <v>9</v>
      </c>
      <c r="F2941">
        <v>8</v>
      </c>
      <c r="G2941" t="s">
        <v>14</v>
      </c>
    </row>
    <row r="2942" spans="1:7" x14ac:dyDescent="0.25">
      <c r="A2942" s="4" t="s">
        <v>1986</v>
      </c>
      <c r="B2942" t="s">
        <v>1987</v>
      </c>
      <c r="C2942">
        <v>49</v>
      </c>
      <c r="D2942" t="s">
        <v>242</v>
      </c>
      <c r="E2942">
        <v>1</v>
      </c>
      <c r="F2942">
        <v>2</v>
      </c>
      <c r="G2942" t="s">
        <v>14</v>
      </c>
    </row>
    <row r="2943" spans="1:7" x14ac:dyDescent="0.25">
      <c r="A2943" s="4" t="s">
        <v>1988</v>
      </c>
      <c r="B2943" t="s">
        <v>1989</v>
      </c>
      <c r="C2943">
        <v>49</v>
      </c>
      <c r="D2943" t="s">
        <v>242</v>
      </c>
      <c r="E2943">
        <v>1</v>
      </c>
      <c r="F2943">
        <v>2</v>
      </c>
      <c r="G2943" t="s">
        <v>14</v>
      </c>
    </row>
    <row r="2944" spans="1:7" x14ac:dyDescent="0.25">
      <c r="A2944" s="4" t="s">
        <v>1023</v>
      </c>
      <c r="B2944" t="s">
        <v>1024</v>
      </c>
      <c r="C2944">
        <v>44</v>
      </c>
      <c r="D2944" t="s">
        <v>242</v>
      </c>
      <c r="E2944">
        <v>3</v>
      </c>
      <c r="F2944">
        <v>6</v>
      </c>
      <c r="G2944" t="s">
        <v>14</v>
      </c>
    </row>
    <row r="2945" spans="1:7" x14ac:dyDescent="0.25">
      <c r="A2945" s="4" t="s">
        <v>1967</v>
      </c>
      <c r="B2945" t="s">
        <v>1968</v>
      </c>
      <c r="C2945">
        <v>44</v>
      </c>
      <c r="D2945" t="s">
        <v>242</v>
      </c>
      <c r="E2945">
        <v>2</v>
      </c>
      <c r="F2945">
        <v>4</v>
      </c>
      <c r="G2945" t="s">
        <v>14</v>
      </c>
    </row>
    <row r="2946" spans="1:7" x14ac:dyDescent="0.25">
      <c r="A2946" s="4" t="s">
        <v>3877</v>
      </c>
      <c r="B2946" t="s">
        <v>3878</v>
      </c>
      <c r="C2946">
        <v>74</v>
      </c>
      <c r="D2946" t="s">
        <v>242</v>
      </c>
      <c r="E2946">
        <v>1</v>
      </c>
      <c r="F2946">
        <v>1.5849625007211601</v>
      </c>
      <c r="G2946" t="s">
        <v>14</v>
      </c>
    </row>
    <row r="2947" spans="1:7" x14ac:dyDescent="0.25">
      <c r="A2947" s="4" t="s">
        <v>3099</v>
      </c>
      <c r="B2947" t="s">
        <v>3100</v>
      </c>
      <c r="C2947">
        <v>71</v>
      </c>
      <c r="D2947" t="s">
        <v>242</v>
      </c>
      <c r="E2947">
        <v>1</v>
      </c>
      <c r="F2947">
        <v>2</v>
      </c>
      <c r="G2947" t="s">
        <v>14</v>
      </c>
    </row>
    <row r="2948" spans="1:7" x14ac:dyDescent="0.25">
      <c r="A2948" s="4" t="s">
        <v>5434</v>
      </c>
      <c r="B2948" t="s">
        <v>5435</v>
      </c>
      <c r="C2948">
        <v>41</v>
      </c>
      <c r="D2948" t="s">
        <v>242</v>
      </c>
      <c r="E2948">
        <v>1</v>
      </c>
      <c r="F2948">
        <v>1.5849625007211601</v>
      </c>
      <c r="G2948" t="s">
        <v>14</v>
      </c>
    </row>
    <row r="2949" spans="1:7" x14ac:dyDescent="0.25">
      <c r="A2949" s="4" t="s">
        <v>4152</v>
      </c>
      <c r="B2949" t="s">
        <v>5263</v>
      </c>
      <c r="C2949">
        <v>22</v>
      </c>
      <c r="D2949" t="s">
        <v>242</v>
      </c>
      <c r="E2949">
        <v>1</v>
      </c>
      <c r="F2949">
        <v>1.5849625007211601</v>
      </c>
      <c r="G2949" t="s">
        <v>14</v>
      </c>
    </row>
    <row r="2950" spans="1:7" x14ac:dyDescent="0.25">
      <c r="A2950" s="4" t="s">
        <v>2880</v>
      </c>
      <c r="B2950" t="s">
        <v>2881</v>
      </c>
      <c r="C2950">
        <v>22</v>
      </c>
      <c r="D2950" t="s">
        <v>242</v>
      </c>
      <c r="E2950">
        <v>2</v>
      </c>
      <c r="F2950">
        <v>4</v>
      </c>
      <c r="G2950" t="s">
        <v>14</v>
      </c>
    </row>
    <row r="2951" spans="1:7" x14ac:dyDescent="0.25">
      <c r="A2951" s="4" t="s">
        <v>5187</v>
      </c>
      <c r="B2951" t="s">
        <v>5188</v>
      </c>
      <c r="C2951">
        <v>16</v>
      </c>
      <c r="D2951" t="s">
        <v>242</v>
      </c>
      <c r="E2951">
        <v>1</v>
      </c>
      <c r="F2951">
        <v>1.5849625007211601</v>
      </c>
      <c r="G2951" t="s">
        <v>14</v>
      </c>
    </row>
    <row r="2952" spans="1:7" x14ac:dyDescent="0.25">
      <c r="A2952" s="4" t="s">
        <v>5164</v>
      </c>
      <c r="B2952" t="s">
        <v>5165</v>
      </c>
      <c r="C2952">
        <v>15</v>
      </c>
      <c r="D2952" t="s">
        <v>242</v>
      </c>
      <c r="E2952">
        <v>1</v>
      </c>
      <c r="F2952">
        <v>1.5849625007211601</v>
      </c>
      <c r="G2952" t="s">
        <v>14</v>
      </c>
    </row>
    <row r="2953" spans="1:7" x14ac:dyDescent="0.25">
      <c r="A2953" s="4" t="s">
        <v>5853</v>
      </c>
      <c r="B2953" t="s">
        <v>5854</v>
      </c>
      <c r="C2953">
        <v>73</v>
      </c>
      <c r="D2953" t="s">
        <v>242</v>
      </c>
      <c r="E2953">
        <v>1</v>
      </c>
      <c r="F2953">
        <v>1.5849625007211601</v>
      </c>
      <c r="G2953" t="s">
        <v>14</v>
      </c>
    </row>
    <row r="2954" spans="1:7" x14ac:dyDescent="0.25">
      <c r="A2954" s="4" t="s">
        <v>1604</v>
      </c>
      <c r="B2954" t="s">
        <v>1605</v>
      </c>
      <c r="C2954">
        <v>19</v>
      </c>
      <c r="D2954" t="s">
        <v>242</v>
      </c>
      <c r="E2954">
        <v>1</v>
      </c>
      <c r="F2954">
        <v>2</v>
      </c>
      <c r="G2954" t="s">
        <v>14</v>
      </c>
    </row>
    <row r="2955" spans="1:7" x14ac:dyDescent="0.25">
      <c r="A2955" s="4" t="s">
        <v>5182</v>
      </c>
      <c r="B2955" t="s">
        <v>5183</v>
      </c>
      <c r="C2955">
        <v>16</v>
      </c>
      <c r="D2955" t="s">
        <v>242</v>
      </c>
      <c r="E2955">
        <v>1</v>
      </c>
      <c r="F2955">
        <v>1.5849625007211601</v>
      </c>
      <c r="G2955" t="s">
        <v>14</v>
      </c>
    </row>
    <row r="2956" spans="1:7" x14ac:dyDescent="0.25">
      <c r="A2956" s="4" t="s">
        <v>151</v>
      </c>
      <c r="B2956" t="s">
        <v>4411</v>
      </c>
      <c r="C2956">
        <v>12</v>
      </c>
      <c r="D2956" t="s">
        <v>242</v>
      </c>
      <c r="E2956">
        <v>8</v>
      </c>
      <c r="F2956">
        <v>8</v>
      </c>
      <c r="G2956" t="s">
        <v>14</v>
      </c>
    </row>
    <row r="2957" spans="1:7" x14ac:dyDescent="0.25">
      <c r="A2957" s="4" t="s">
        <v>3738</v>
      </c>
      <c r="B2957" t="s">
        <v>3739</v>
      </c>
      <c r="C2957">
        <v>59</v>
      </c>
      <c r="D2957" t="s">
        <v>242</v>
      </c>
      <c r="E2957">
        <v>1</v>
      </c>
      <c r="F2957">
        <v>1.5849625007211601</v>
      </c>
      <c r="G2957" t="s">
        <v>14</v>
      </c>
    </row>
    <row r="2958" spans="1:7" x14ac:dyDescent="0.25">
      <c r="A2958" s="4" t="s">
        <v>4327</v>
      </c>
      <c r="B2958" t="s">
        <v>1497</v>
      </c>
      <c r="C2958">
        <v>7</v>
      </c>
      <c r="D2958" t="s">
        <v>242</v>
      </c>
      <c r="E2958">
        <v>7</v>
      </c>
      <c r="F2958">
        <v>6</v>
      </c>
      <c r="G2958" t="s">
        <v>14</v>
      </c>
    </row>
    <row r="2959" spans="1:7" x14ac:dyDescent="0.25">
      <c r="A2959" s="4" t="s">
        <v>4610</v>
      </c>
      <c r="B2959" t="s">
        <v>1498</v>
      </c>
      <c r="C2959">
        <v>34</v>
      </c>
      <c r="D2959" t="s">
        <v>242</v>
      </c>
      <c r="E2959">
        <v>19</v>
      </c>
      <c r="F2959">
        <v>19</v>
      </c>
      <c r="G2959" t="s">
        <v>14</v>
      </c>
    </row>
    <row r="2960" spans="1:7" x14ac:dyDescent="0.25">
      <c r="A2960" s="4" t="s">
        <v>4392</v>
      </c>
      <c r="B2960" t="s">
        <v>4393</v>
      </c>
      <c r="C2960">
        <v>11</v>
      </c>
      <c r="D2960" t="s">
        <v>242</v>
      </c>
      <c r="E2960">
        <v>2</v>
      </c>
      <c r="F2960">
        <v>2</v>
      </c>
      <c r="G2960" t="s">
        <v>14</v>
      </c>
    </row>
    <row r="2961" spans="1:7" x14ac:dyDescent="0.25">
      <c r="A2961" s="4" t="s">
        <v>6492</v>
      </c>
      <c r="B2961" t="s">
        <v>1957</v>
      </c>
      <c r="C2961">
        <v>42</v>
      </c>
      <c r="D2961" t="s">
        <v>242</v>
      </c>
      <c r="E2961">
        <v>1</v>
      </c>
      <c r="F2961">
        <v>2</v>
      </c>
      <c r="G2961" t="s">
        <v>14</v>
      </c>
    </row>
    <row r="2962" spans="1:7" x14ac:dyDescent="0.25">
      <c r="A2962" s="4" t="s">
        <v>2453</v>
      </c>
      <c r="B2962" t="s">
        <v>2454</v>
      </c>
      <c r="C2962">
        <v>29</v>
      </c>
      <c r="D2962" t="s">
        <v>242</v>
      </c>
      <c r="E2962">
        <v>1</v>
      </c>
      <c r="F2962">
        <v>2</v>
      </c>
      <c r="G2962" t="s">
        <v>14</v>
      </c>
    </row>
    <row r="2963" spans="1:7" x14ac:dyDescent="0.25">
      <c r="A2963" s="4" t="s">
        <v>4082</v>
      </c>
      <c r="B2963" t="s">
        <v>4669</v>
      </c>
      <c r="C2963">
        <v>46</v>
      </c>
      <c r="D2963" t="s">
        <v>242</v>
      </c>
      <c r="E2963">
        <v>6</v>
      </c>
      <c r="F2963">
        <v>5</v>
      </c>
      <c r="G2963" t="s">
        <v>14</v>
      </c>
    </row>
    <row r="2964" spans="1:7" x14ac:dyDescent="0.25">
      <c r="A2964" s="4" t="s">
        <v>3743</v>
      </c>
      <c r="B2964" t="s">
        <v>3744</v>
      </c>
      <c r="C2964">
        <v>60</v>
      </c>
      <c r="D2964" t="s">
        <v>242</v>
      </c>
      <c r="E2964">
        <v>1</v>
      </c>
      <c r="F2964">
        <v>1.5849625007211601</v>
      </c>
      <c r="G2964" t="s">
        <v>14</v>
      </c>
    </row>
    <row r="2965" spans="1:7" x14ac:dyDescent="0.25">
      <c r="A2965" s="4" t="s">
        <v>4174</v>
      </c>
      <c r="B2965" t="s">
        <v>4618</v>
      </c>
      <c r="C2965">
        <v>35</v>
      </c>
      <c r="D2965" t="s">
        <v>242</v>
      </c>
      <c r="E2965">
        <v>3</v>
      </c>
      <c r="F2965">
        <v>3</v>
      </c>
      <c r="G2965" t="s">
        <v>14</v>
      </c>
    </row>
    <row r="2966" spans="1:7" x14ac:dyDescent="0.25">
      <c r="A2966" s="4" t="s">
        <v>1499</v>
      </c>
      <c r="B2966" t="s">
        <v>1500</v>
      </c>
      <c r="C2966">
        <v>39</v>
      </c>
      <c r="D2966" t="s">
        <v>242</v>
      </c>
      <c r="E2966">
        <v>1</v>
      </c>
      <c r="F2966">
        <v>1.5849625007211601</v>
      </c>
      <c r="G2966" t="s">
        <v>14</v>
      </c>
    </row>
    <row r="2967" spans="1:7" x14ac:dyDescent="0.25">
      <c r="A2967" s="4" t="s">
        <v>5256</v>
      </c>
      <c r="B2967" t="s">
        <v>5257</v>
      </c>
      <c r="C2967">
        <v>22</v>
      </c>
      <c r="D2967" t="s">
        <v>242</v>
      </c>
      <c r="E2967">
        <v>1</v>
      </c>
      <c r="F2967">
        <v>1.5849625007211601</v>
      </c>
      <c r="G2967" t="s">
        <v>14</v>
      </c>
    </row>
    <row r="2968" spans="1:7" x14ac:dyDescent="0.25">
      <c r="A2968" s="4" t="s">
        <v>1635</v>
      </c>
      <c r="B2968" t="s">
        <v>1636</v>
      </c>
      <c r="C2968">
        <v>46</v>
      </c>
      <c r="D2968" t="s">
        <v>242</v>
      </c>
      <c r="E2968">
        <v>1</v>
      </c>
      <c r="F2968">
        <v>2</v>
      </c>
      <c r="G2968" t="s">
        <v>14</v>
      </c>
    </row>
    <row r="2969" spans="1:7" x14ac:dyDescent="0.25">
      <c r="A2969" s="4" t="s">
        <v>3529</v>
      </c>
      <c r="B2969" t="s">
        <v>4912</v>
      </c>
      <c r="C2969">
        <v>36</v>
      </c>
      <c r="D2969" t="s">
        <v>242</v>
      </c>
      <c r="E2969">
        <v>2</v>
      </c>
      <c r="F2969">
        <v>1.5849625007211601</v>
      </c>
      <c r="G2969" t="s">
        <v>14</v>
      </c>
    </row>
    <row r="2970" spans="1:7" x14ac:dyDescent="0.25">
      <c r="A2970" s="4" t="s">
        <v>4187</v>
      </c>
      <c r="B2970" t="s">
        <v>5197</v>
      </c>
      <c r="C2970">
        <v>16</v>
      </c>
      <c r="D2970" t="s">
        <v>242</v>
      </c>
      <c r="E2970">
        <v>1</v>
      </c>
      <c r="F2970">
        <v>1.5849625007211601</v>
      </c>
      <c r="G2970" t="s">
        <v>14</v>
      </c>
    </row>
    <row r="2971" spans="1:7" x14ac:dyDescent="0.25">
      <c r="A2971" s="4" t="s">
        <v>3163</v>
      </c>
      <c r="B2971" t="s">
        <v>2850</v>
      </c>
      <c r="C2971">
        <v>16</v>
      </c>
      <c r="D2971" t="s">
        <v>242</v>
      </c>
      <c r="E2971">
        <v>1</v>
      </c>
      <c r="F2971">
        <v>2</v>
      </c>
      <c r="G2971" t="s">
        <v>14</v>
      </c>
    </row>
    <row r="2972" spans="1:7" x14ac:dyDescent="0.25">
      <c r="A2972" s="4" t="s">
        <v>4145</v>
      </c>
      <c r="B2972" t="s">
        <v>5197</v>
      </c>
      <c r="C2972">
        <v>16</v>
      </c>
      <c r="D2972" t="s">
        <v>242</v>
      </c>
      <c r="E2972">
        <v>1</v>
      </c>
      <c r="F2972">
        <v>-1.5849625007211601</v>
      </c>
      <c r="G2972" t="s">
        <v>14</v>
      </c>
    </row>
    <row r="2973" spans="1:7" x14ac:dyDescent="0.25">
      <c r="A2973" s="4" t="s">
        <v>2849</v>
      </c>
      <c r="B2973" t="s">
        <v>2850</v>
      </c>
      <c r="C2973">
        <v>16</v>
      </c>
      <c r="D2973" t="s">
        <v>242</v>
      </c>
      <c r="E2973">
        <v>2</v>
      </c>
      <c r="F2973">
        <v>4</v>
      </c>
      <c r="G2973" t="s">
        <v>14</v>
      </c>
    </row>
    <row r="2974" spans="1:7" x14ac:dyDescent="0.25">
      <c r="A2974" s="4" t="s">
        <v>6674</v>
      </c>
      <c r="B2974" t="s">
        <v>2045</v>
      </c>
      <c r="C2974">
        <v>57</v>
      </c>
      <c r="D2974" t="s">
        <v>242</v>
      </c>
      <c r="E2974">
        <v>1</v>
      </c>
      <c r="F2974">
        <v>2</v>
      </c>
      <c r="G2974" t="s">
        <v>14</v>
      </c>
    </row>
    <row r="2975" spans="1:7" x14ac:dyDescent="0.25">
      <c r="A2975" s="4" t="s">
        <v>6672</v>
      </c>
      <c r="B2975" t="s">
        <v>2040</v>
      </c>
      <c r="C2975">
        <v>56</v>
      </c>
      <c r="D2975" t="s">
        <v>242</v>
      </c>
      <c r="E2975">
        <v>1</v>
      </c>
      <c r="F2975">
        <v>2</v>
      </c>
      <c r="G2975" t="s">
        <v>14</v>
      </c>
    </row>
    <row r="2976" spans="1:7" x14ac:dyDescent="0.25">
      <c r="A2976" s="4" t="s">
        <v>6544</v>
      </c>
      <c r="B2976" t="s">
        <v>2045</v>
      </c>
      <c r="C2976">
        <v>57</v>
      </c>
      <c r="D2976" t="s">
        <v>242</v>
      </c>
      <c r="E2976">
        <v>2</v>
      </c>
      <c r="F2976">
        <v>4</v>
      </c>
      <c r="G2976" t="s">
        <v>14</v>
      </c>
    </row>
    <row r="2977" spans="1:7" x14ac:dyDescent="0.25">
      <c r="A2977" s="4" t="s">
        <v>6539</v>
      </c>
      <c r="B2977" t="s">
        <v>2040</v>
      </c>
      <c r="C2977">
        <v>56</v>
      </c>
      <c r="D2977" t="s">
        <v>242</v>
      </c>
      <c r="E2977">
        <v>1</v>
      </c>
      <c r="F2977">
        <v>2</v>
      </c>
      <c r="G2977" t="s">
        <v>14</v>
      </c>
    </row>
    <row r="2978" spans="1:7" x14ac:dyDescent="0.25">
      <c r="A2978" s="4" t="s">
        <v>6518</v>
      </c>
      <c r="B2978" t="s">
        <v>2005</v>
      </c>
      <c r="C2978">
        <v>52</v>
      </c>
      <c r="D2978" t="s">
        <v>242</v>
      </c>
      <c r="E2978">
        <v>1</v>
      </c>
      <c r="F2978">
        <v>2</v>
      </c>
      <c r="G2978" t="s">
        <v>14</v>
      </c>
    </row>
    <row r="2979" spans="1:7" x14ac:dyDescent="0.25">
      <c r="A2979" s="4" t="s">
        <v>6552</v>
      </c>
      <c r="B2979" t="s">
        <v>2057</v>
      </c>
      <c r="C2979">
        <v>60</v>
      </c>
      <c r="D2979" t="s">
        <v>242</v>
      </c>
      <c r="E2979">
        <v>1</v>
      </c>
      <c r="F2979">
        <v>2</v>
      </c>
      <c r="G2979" t="s">
        <v>14</v>
      </c>
    </row>
    <row r="2980" spans="1:7" x14ac:dyDescent="0.25">
      <c r="A2980" s="4" t="s">
        <v>4385</v>
      </c>
      <c r="B2980" t="s">
        <v>4386</v>
      </c>
      <c r="C2980">
        <v>11</v>
      </c>
      <c r="D2980" t="s">
        <v>242</v>
      </c>
      <c r="E2980">
        <v>1</v>
      </c>
      <c r="F2980">
        <v>1</v>
      </c>
      <c r="G2980" t="s">
        <v>14</v>
      </c>
    </row>
    <row r="2981" spans="1:7" x14ac:dyDescent="0.25">
      <c r="A2981" s="4" t="s">
        <v>2139</v>
      </c>
      <c r="B2981" t="s">
        <v>2140</v>
      </c>
      <c r="C2981">
        <v>71</v>
      </c>
      <c r="D2981" t="s">
        <v>242</v>
      </c>
      <c r="E2981">
        <v>1</v>
      </c>
      <c r="F2981">
        <v>2</v>
      </c>
      <c r="G2981" t="s">
        <v>14</v>
      </c>
    </row>
    <row r="2982" spans="1:7" x14ac:dyDescent="0.25">
      <c r="A2982" s="4" t="s">
        <v>6599</v>
      </c>
      <c r="B2982" t="s">
        <v>2140</v>
      </c>
      <c r="C2982">
        <v>71</v>
      </c>
      <c r="D2982" t="s">
        <v>242</v>
      </c>
      <c r="E2982">
        <v>1</v>
      </c>
      <c r="F2982">
        <v>2</v>
      </c>
      <c r="G2982" t="s">
        <v>14</v>
      </c>
    </row>
    <row r="2983" spans="1:7" x14ac:dyDescent="0.25">
      <c r="A2983" s="4" t="s">
        <v>4787</v>
      </c>
      <c r="B2983" t="s">
        <v>4788</v>
      </c>
      <c r="C2983">
        <v>71</v>
      </c>
      <c r="D2983" t="s">
        <v>242</v>
      </c>
      <c r="E2983">
        <v>2</v>
      </c>
      <c r="F2983">
        <v>1</v>
      </c>
      <c r="G2983" t="s">
        <v>14</v>
      </c>
    </row>
    <row r="2984" spans="1:7" x14ac:dyDescent="0.25">
      <c r="A2984" s="4" t="s">
        <v>4237</v>
      </c>
      <c r="B2984" t="s">
        <v>4613</v>
      </c>
      <c r="C2984">
        <v>34</v>
      </c>
      <c r="D2984" t="s">
        <v>242</v>
      </c>
      <c r="E2984">
        <v>1</v>
      </c>
      <c r="F2984">
        <v>1</v>
      </c>
      <c r="G2984" t="s">
        <v>14</v>
      </c>
    </row>
    <row r="2985" spans="1:7" x14ac:dyDescent="0.25">
      <c r="A2985" s="4" t="s">
        <v>41</v>
      </c>
      <c r="B2985" t="s">
        <v>4255</v>
      </c>
      <c r="C2985">
        <v>5</v>
      </c>
      <c r="D2985" t="s">
        <v>242</v>
      </c>
      <c r="E2985">
        <v>58</v>
      </c>
      <c r="F2985">
        <v>58</v>
      </c>
      <c r="G2985" t="s">
        <v>14</v>
      </c>
    </row>
    <row r="2986" spans="1:7" x14ac:dyDescent="0.25">
      <c r="A2986" s="4" t="s">
        <v>6541</v>
      </c>
      <c r="B2986" t="s">
        <v>2042</v>
      </c>
      <c r="C2986">
        <v>56</v>
      </c>
      <c r="D2986" t="s">
        <v>242</v>
      </c>
      <c r="E2986">
        <v>1</v>
      </c>
      <c r="F2986">
        <v>2</v>
      </c>
      <c r="G2986" t="s">
        <v>14</v>
      </c>
    </row>
    <row r="2987" spans="1:7" x14ac:dyDescent="0.25">
      <c r="A2987" s="4" t="s">
        <v>6533</v>
      </c>
      <c r="B2987" t="s">
        <v>2030</v>
      </c>
      <c r="C2987">
        <v>55</v>
      </c>
      <c r="D2987" t="s">
        <v>242</v>
      </c>
      <c r="E2987">
        <v>2</v>
      </c>
      <c r="F2987">
        <v>4</v>
      </c>
      <c r="G2987" t="s">
        <v>14</v>
      </c>
    </row>
    <row r="2988" spans="1:7" x14ac:dyDescent="0.25">
      <c r="A2988" s="4" t="s">
        <v>6323</v>
      </c>
      <c r="B2988" t="s">
        <v>3057</v>
      </c>
      <c r="C2988">
        <v>63</v>
      </c>
      <c r="D2988" t="s">
        <v>242</v>
      </c>
      <c r="E2988">
        <v>1</v>
      </c>
      <c r="F2988">
        <v>2</v>
      </c>
      <c r="G2988" t="s">
        <v>14</v>
      </c>
    </row>
    <row r="2989" spans="1:7" x14ac:dyDescent="0.25">
      <c r="A2989" s="4" t="s">
        <v>2463</v>
      </c>
      <c r="B2989" t="s">
        <v>2464</v>
      </c>
      <c r="C2989">
        <v>31</v>
      </c>
      <c r="D2989" t="s">
        <v>242</v>
      </c>
      <c r="E2989">
        <v>2</v>
      </c>
      <c r="F2989">
        <v>4</v>
      </c>
      <c r="G2989" t="s">
        <v>14</v>
      </c>
    </row>
    <row r="2990" spans="1:7" x14ac:dyDescent="0.25">
      <c r="A2990" s="4" t="s">
        <v>3348</v>
      </c>
      <c r="B2990" t="s">
        <v>3349</v>
      </c>
      <c r="C2990">
        <v>15</v>
      </c>
      <c r="D2990" t="s">
        <v>242</v>
      </c>
      <c r="E2990">
        <v>1</v>
      </c>
      <c r="F2990">
        <v>1.5849625007211601</v>
      </c>
      <c r="G2990" t="s">
        <v>14</v>
      </c>
    </row>
    <row r="2991" spans="1:7" x14ac:dyDescent="0.25">
      <c r="A2991" s="4" t="s">
        <v>2398</v>
      </c>
      <c r="B2991" t="s">
        <v>2399</v>
      </c>
      <c r="C2991">
        <v>20</v>
      </c>
      <c r="D2991" t="s">
        <v>242</v>
      </c>
      <c r="E2991">
        <v>2</v>
      </c>
      <c r="F2991">
        <v>4</v>
      </c>
      <c r="G2991" t="s">
        <v>14</v>
      </c>
    </row>
    <row r="2992" spans="1:7" x14ac:dyDescent="0.25">
      <c r="A2992" s="4" t="s">
        <v>3923</v>
      </c>
      <c r="B2992" t="s">
        <v>3924</v>
      </c>
      <c r="C2992">
        <v>78</v>
      </c>
      <c r="D2992" t="s">
        <v>242</v>
      </c>
      <c r="E2992">
        <v>1</v>
      </c>
      <c r="F2992">
        <v>1.5849625007211601</v>
      </c>
      <c r="G2992" t="s">
        <v>14</v>
      </c>
    </row>
    <row r="2993" spans="1:7" x14ac:dyDescent="0.25">
      <c r="A2993" s="4" t="s">
        <v>4829</v>
      </c>
      <c r="B2993" t="s">
        <v>3220</v>
      </c>
      <c r="C2993">
        <v>8</v>
      </c>
      <c r="D2993" t="s">
        <v>242</v>
      </c>
      <c r="E2993">
        <v>1</v>
      </c>
      <c r="F2993">
        <v>1.5849625007211601</v>
      </c>
      <c r="G2993" t="s">
        <v>14</v>
      </c>
    </row>
    <row r="2994" spans="1:7" x14ac:dyDescent="0.25">
      <c r="A2994" s="4" t="s">
        <v>6421</v>
      </c>
      <c r="B2994" t="s">
        <v>1829</v>
      </c>
      <c r="C2994">
        <v>15</v>
      </c>
      <c r="D2994" t="s">
        <v>242</v>
      </c>
      <c r="E2994">
        <v>1</v>
      </c>
      <c r="F2994">
        <v>2</v>
      </c>
      <c r="G2994" t="s">
        <v>14</v>
      </c>
    </row>
    <row r="2995" spans="1:7" x14ac:dyDescent="0.25">
      <c r="A2995" s="4" t="s">
        <v>1501</v>
      </c>
      <c r="B2995" t="s">
        <v>1502</v>
      </c>
      <c r="C2995">
        <v>7</v>
      </c>
      <c r="D2995" t="s">
        <v>242</v>
      </c>
      <c r="E2995">
        <v>23</v>
      </c>
      <c r="F2995">
        <v>23</v>
      </c>
      <c r="G2995" t="s">
        <v>14</v>
      </c>
    </row>
    <row r="2996" spans="1:7" x14ac:dyDescent="0.25">
      <c r="A2996" s="4" t="s">
        <v>6727</v>
      </c>
      <c r="B2996" t="s">
        <v>2539</v>
      </c>
      <c r="C2996">
        <v>48</v>
      </c>
      <c r="D2996" t="s">
        <v>242</v>
      </c>
      <c r="E2996">
        <v>2</v>
      </c>
      <c r="F2996">
        <v>4</v>
      </c>
      <c r="G2996" t="s">
        <v>14</v>
      </c>
    </row>
    <row r="2997" spans="1:7" x14ac:dyDescent="0.25">
      <c r="A2997" s="4" t="s">
        <v>6625</v>
      </c>
      <c r="B2997" t="s">
        <v>2186</v>
      </c>
      <c r="C2997">
        <v>80</v>
      </c>
      <c r="D2997" t="s">
        <v>242</v>
      </c>
      <c r="E2997">
        <v>1</v>
      </c>
      <c r="F2997">
        <v>2</v>
      </c>
      <c r="G2997" t="s">
        <v>14</v>
      </c>
    </row>
    <row r="2998" spans="1:7" x14ac:dyDescent="0.25">
      <c r="A2998" s="4" t="s">
        <v>5708</v>
      </c>
      <c r="B2998" t="s">
        <v>5709</v>
      </c>
      <c r="C2998">
        <v>62</v>
      </c>
      <c r="D2998" t="s">
        <v>242</v>
      </c>
      <c r="E2998">
        <v>1</v>
      </c>
      <c r="F2998">
        <v>1.5849625007211601</v>
      </c>
      <c r="G2998" t="s">
        <v>14</v>
      </c>
    </row>
    <row r="2999" spans="1:7" x14ac:dyDescent="0.25">
      <c r="A2999" s="4" t="s">
        <v>5241</v>
      </c>
      <c r="B2999" t="s">
        <v>5242</v>
      </c>
      <c r="C2999">
        <v>19</v>
      </c>
      <c r="D2999" t="s">
        <v>242</v>
      </c>
      <c r="E2999">
        <v>1</v>
      </c>
      <c r="F2999">
        <v>1.5849625007211601</v>
      </c>
      <c r="G2999" t="s">
        <v>14</v>
      </c>
    </row>
    <row r="3000" spans="1:7" x14ac:dyDescent="0.25">
      <c r="A3000" s="4" t="s">
        <v>6322</v>
      </c>
      <c r="B3000" t="s">
        <v>3056</v>
      </c>
      <c r="C3000">
        <v>62</v>
      </c>
      <c r="D3000" t="s">
        <v>242</v>
      </c>
      <c r="E3000">
        <v>1</v>
      </c>
      <c r="F3000">
        <v>2</v>
      </c>
      <c r="G3000" t="s">
        <v>14</v>
      </c>
    </row>
    <row r="3001" spans="1:7" x14ac:dyDescent="0.25">
      <c r="A3001" s="4" t="s">
        <v>4175</v>
      </c>
      <c r="B3001" t="s">
        <v>5839</v>
      </c>
      <c r="C3001">
        <v>72</v>
      </c>
      <c r="D3001" t="s">
        <v>242</v>
      </c>
      <c r="E3001">
        <v>1</v>
      </c>
      <c r="F3001">
        <v>1.5849625007211601</v>
      </c>
      <c r="G3001" t="s">
        <v>14</v>
      </c>
    </row>
    <row r="3002" spans="1:7" x14ac:dyDescent="0.25">
      <c r="A3002" s="4" t="s">
        <v>3104</v>
      </c>
      <c r="B3002" t="s">
        <v>3105</v>
      </c>
      <c r="C3002">
        <v>72</v>
      </c>
      <c r="D3002" t="s">
        <v>242</v>
      </c>
      <c r="E3002">
        <v>2</v>
      </c>
      <c r="F3002">
        <v>4</v>
      </c>
      <c r="G3002" t="s">
        <v>14</v>
      </c>
    </row>
    <row r="3003" spans="1:7" x14ac:dyDescent="0.25">
      <c r="A3003" s="4" t="s">
        <v>945</v>
      </c>
      <c r="B3003" t="s">
        <v>946</v>
      </c>
      <c r="C3003">
        <v>34</v>
      </c>
      <c r="D3003" t="s">
        <v>242</v>
      </c>
      <c r="E3003">
        <v>6</v>
      </c>
      <c r="F3003">
        <v>9.50977500432694</v>
      </c>
      <c r="G3003" t="s">
        <v>14</v>
      </c>
    </row>
    <row r="3004" spans="1:7" x14ac:dyDescent="0.25">
      <c r="A3004" s="4" t="s">
        <v>3758</v>
      </c>
      <c r="B3004" t="s">
        <v>3759</v>
      </c>
      <c r="C3004">
        <v>61</v>
      </c>
      <c r="D3004" t="s">
        <v>242</v>
      </c>
      <c r="E3004">
        <v>1</v>
      </c>
      <c r="F3004">
        <v>1.5849625007211601</v>
      </c>
      <c r="G3004" t="s">
        <v>14</v>
      </c>
    </row>
    <row r="3005" spans="1:7" x14ac:dyDescent="0.25">
      <c r="A3005" s="4" t="s">
        <v>6568</v>
      </c>
      <c r="B3005" t="s">
        <v>2088</v>
      </c>
      <c r="C3005">
        <v>64</v>
      </c>
      <c r="D3005" t="s">
        <v>242</v>
      </c>
      <c r="E3005">
        <v>2</v>
      </c>
      <c r="F3005">
        <v>4</v>
      </c>
      <c r="G3005" t="s">
        <v>14</v>
      </c>
    </row>
    <row r="3006" spans="1:7" x14ac:dyDescent="0.25">
      <c r="A3006" s="4" t="s">
        <v>1503</v>
      </c>
      <c r="B3006" t="s">
        <v>1504</v>
      </c>
      <c r="C3006">
        <v>12</v>
      </c>
      <c r="D3006" t="s">
        <v>242</v>
      </c>
      <c r="E3006">
        <v>3</v>
      </c>
      <c r="F3006">
        <v>3</v>
      </c>
      <c r="G3006" t="s">
        <v>14</v>
      </c>
    </row>
    <row r="3007" spans="1:7" x14ac:dyDescent="0.25">
      <c r="A3007" s="4" t="s">
        <v>3290</v>
      </c>
      <c r="B3007" t="s">
        <v>3291</v>
      </c>
      <c r="C3007">
        <v>12</v>
      </c>
      <c r="D3007" t="s">
        <v>242</v>
      </c>
      <c r="E3007">
        <v>1</v>
      </c>
      <c r="F3007">
        <v>1.5849625007211601</v>
      </c>
      <c r="G3007" t="s">
        <v>14</v>
      </c>
    </row>
    <row r="3008" spans="1:7" x14ac:dyDescent="0.25">
      <c r="A3008" s="4" t="s">
        <v>3249</v>
      </c>
      <c r="B3008" t="s">
        <v>3250</v>
      </c>
      <c r="C3008">
        <v>9</v>
      </c>
      <c r="D3008" t="s">
        <v>242</v>
      </c>
      <c r="E3008">
        <v>1</v>
      </c>
      <c r="F3008">
        <v>1.5849625007211601</v>
      </c>
      <c r="G3008" t="s">
        <v>14</v>
      </c>
    </row>
    <row r="3009" spans="1:7" x14ac:dyDescent="0.25">
      <c r="A3009" s="4" t="s">
        <v>4371</v>
      </c>
      <c r="B3009" t="s">
        <v>4372</v>
      </c>
      <c r="C3009">
        <v>9</v>
      </c>
      <c r="D3009" t="s">
        <v>242</v>
      </c>
      <c r="E3009">
        <v>3</v>
      </c>
      <c r="F3009">
        <v>3</v>
      </c>
      <c r="G3009" t="s">
        <v>14</v>
      </c>
    </row>
    <row r="3010" spans="1:7" x14ac:dyDescent="0.25">
      <c r="A3010" s="4" t="s">
        <v>4922</v>
      </c>
      <c r="B3010" t="s">
        <v>4923</v>
      </c>
      <c r="C3010">
        <v>43</v>
      </c>
      <c r="D3010" t="s">
        <v>242</v>
      </c>
      <c r="E3010">
        <v>1</v>
      </c>
      <c r="F3010">
        <v>1.5849625007211601</v>
      </c>
      <c r="G3010" t="s">
        <v>14</v>
      </c>
    </row>
    <row r="3011" spans="1:7" x14ac:dyDescent="0.25">
      <c r="A3011" s="4" t="s">
        <v>2416</v>
      </c>
      <c r="B3011" t="s">
        <v>2417</v>
      </c>
      <c r="C3011">
        <v>22</v>
      </c>
      <c r="D3011" t="s">
        <v>242</v>
      </c>
      <c r="E3011">
        <v>2</v>
      </c>
      <c r="F3011">
        <v>4</v>
      </c>
      <c r="G3011" t="s">
        <v>14</v>
      </c>
    </row>
    <row r="3012" spans="1:7" x14ac:dyDescent="0.25">
      <c r="A3012" s="4" t="s">
        <v>6011</v>
      </c>
      <c r="B3012" t="s">
        <v>6012</v>
      </c>
      <c r="C3012">
        <v>11</v>
      </c>
      <c r="D3012" t="s">
        <v>242</v>
      </c>
      <c r="E3012">
        <v>1</v>
      </c>
      <c r="F3012">
        <v>1.5849625007211601</v>
      </c>
      <c r="G3012" t="s">
        <v>14</v>
      </c>
    </row>
    <row r="3013" spans="1:7" x14ac:dyDescent="0.25">
      <c r="A3013" s="4" t="s">
        <v>4646</v>
      </c>
      <c r="B3013" t="s">
        <v>4647</v>
      </c>
      <c r="C3013">
        <v>41</v>
      </c>
      <c r="D3013" t="s">
        <v>242</v>
      </c>
      <c r="E3013">
        <v>1</v>
      </c>
      <c r="F3013">
        <v>1</v>
      </c>
      <c r="G3013" t="s">
        <v>14</v>
      </c>
    </row>
    <row r="3014" spans="1:7" x14ac:dyDescent="0.25">
      <c r="A3014" s="4" t="s">
        <v>1562</v>
      </c>
      <c r="B3014" t="s">
        <v>3588</v>
      </c>
      <c r="C3014">
        <v>43</v>
      </c>
      <c r="D3014" t="s">
        <v>242</v>
      </c>
      <c r="E3014">
        <v>1</v>
      </c>
      <c r="F3014">
        <v>1.5849625007211601</v>
      </c>
      <c r="G3014" t="s">
        <v>14</v>
      </c>
    </row>
    <row r="3015" spans="1:7" x14ac:dyDescent="0.25">
      <c r="A3015" s="4" t="s">
        <v>4191</v>
      </c>
      <c r="B3015" t="s">
        <v>4268</v>
      </c>
      <c r="C3015">
        <v>5</v>
      </c>
      <c r="D3015" t="s">
        <v>242</v>
      </c>
      <c r="E3015">
        <v>2</v>
      </c>
      <c r="F3015">
        <v>1</v>
      </c>
      <c r="G3015" t="s">
        <v>14</v>
      </c>
    </row>
    <row r="3016" spans="1:7" x14ac:dyDescent="0.25">
      <c r="A3016" s="4" t="s">
        <v>3203</v>
      </c>
      <c r="B3016" t="s">
        <v>3204</v>
      </c>
      <c r="C3016">
        <v>5</v>
      </c>
      <c r="D3016" t="s">
        <v>242</v>
      </c>
      <c r="E3016">
        <v>1</v>
      </c>
      <c r="F3016">
        <v>1.5849625007211601</v>
      </c>
      <c r="G3016" t="s">
        <v>14</v>
      </c>
    </row>
    <row r="3017" spans="1:7" x14ac:dyDescent="0.25">
      <c r="A3017" s="4" t="s">
        <v>6732</v>
      </c>
      <c r="B3017" t="s">
        <v>2588</v>
      </c>
      <c r="C3017">
        <v>52</v>
      </c>
      <c r="D3017" t="s">
        <v>242</v>
      </c>
      <c r="E3017">
        <v>1</v>
      </c>
      <c r="F3017">
        <v>2</v>
      </c>
      <c r="G3017" t="s">
        <v>14</v>
      </c>
    </row>
    <row r="3018" spans="1:7" x14ac:dyDescent="0.25">
      <c r="A3018" s="4" t="s">
        <v>386</v>
      </c>
      <c r="B3018" t="s">
        <v>388</v>
      </c>
      <c r="C3018">
        <v>43</v>
      </c>
      <c r="D3018" t="s">
        <v>242</v>
      </c>
      <c r="E3018">
        <v>13</v>
      </c>
      <c r="F3018">
        <v>20.604512509374999</v>
      </c>
      <c r="G3018" t="s">
        <v>14</v>
      </c>
    </row>
    <row r="3019" spans="1:7" x14ac:dyDescent="0.25">
      <c r="A3019" s="4" t="s">
        <v>4857</v>
      </c>
      <c r="B3019" t="s">
        <v>3314</v>
      </c>
      <c r="C3019">
        <v>13</v>
      </c>
      <c r="D3019" t="s">
        <v>242</v>
      </c>
      <c r="E3019">
        <v>1</v>
      </c>
      <c r="F3019">
        <v>1.5849625007211601</v>
      </c>
      <c r="G3019" t="s">
        <v>14</v>
      </c>
    </row>
    <row r="3020" spans="1:7" x14ac:dyDescent="0.25">
      <c r="A3020" s="4" t="s">
        <v>1505</v>
      </c>
      <c r="B3020" t="s">
        <v>1506</v>
      </c>
      <c r="C3020">
        <v>31</v>
      </c>
      <c r="D3020" t="s">
        <v>242</v>
      </c>
      <c r="E3020">
        <v>10</v>
      </c>
      <c r="F3020">
        <v>9</v>
      </c>
      <c r="G3020" t="s">
        <v>14</v>
      </c>
    </row>
    <row r="3021" spans="1:7" x14ac:dyDescent="0.25">
      <c r="A3021" s="4" t="s">
        <v>2248</v>
      </c>
      <c r="B3021" t="s">
        <v>2249</v>
      </c>
      <c r="C3021">
        <v>49</v>
      </c>
      <c r="D3021" t="s">
        <v>242</v>
      </c>
      <c r="E3021">
        <v>1</v>
      </c>
      <c r="F3021">
        <v>2</v>
      </c>
      <c r="G3021" t="s">
        <v>14</v>
      </c>
    </row>
    <row r="3022" spans="1:7" x14ac:dyDescent="0.25">
      <c r="A3022" s="4" t="s">
        <v>1983</v>
      </c>
      <c r="B3022" t="s">
        <v>1984</v>
      </c>
      <c r="C3022">
        <v>48</v>
      </c>
      <c r="D3022" t="s">
        <v>242</v>
      </c>
      <c r="E3022">
        <v>1</v>
      </c>
      <c r="F3022">
        <v>2</v>
      </c>
      <c r="G3022" t="s">
        <v>14</v>
      </c>
    </row>
    <row r="3023" spans="1:7" x14ac:dyDescent="0.25">
      <c r="A3023" s="4" t="s">
        <v>2595</v>
      </c>
      <c r="B3023" t="s">
        <v>2596</v>
      </c>
      <c r="C3023">
        <v>53</v>
      </c>
      <c r="D3023" t="s">
        <v>242</v>
      </c>
      <c r="E3023">
        <v>1</v>
      </c>
      <c r="F3023">
        <v>2</v>
      </c>
      <c r="G3023" t="s">
        <v>14</v>
      </c>
    </row>
    <row r="3024" spans="1:7" x14ac:dyDescent="0.25">
      <c r="A3024" s="4" t="s">
        <v>6469</v>
      </c>
      <c r="B3024" t="s">
        <v>1916</v>
      </c>
      <c r="C3024">
        <v>35</v>
      </c>
      <c r="D3024" t="s">
        <v>242</v>
      </c>
      <c r="E3024">
        <v>1</v>
      </c>
      <c r="F3024">
        <v>2</v>
      </c>
      <c r="G3024" t="s">
        <v>14</v>
      </c>
    </row>
    <row r="3025" spans="1:7" x14ac:dyDescent="0.25">
      <c r="A3025" s="4" t="s">
        <v>6669</v>
      </c>
      <c r="B3025" t="s">
        <v>2251</v>
      </c>
      <c r="C3025">
        <v>53</v>
      </c>
      <c r="D3025" t="s">
        <v>242</v>
      </c>
      <c r="E3025">
        <v>1</v>
      </c>
      <c r="F3025">
        <v>2</v>
      </c>
      <c r="G3025" t="s">
        <v>14</v>
      </c>
    </row>
    <row r="3026" spans="1:7" x14ac:dyDescent="0.25">
      <c r="A3026" s="4" t="s">
        <v>4728</v>
      </c>
      <c r="B3026" t="s">
        <v>4729</v>
      </c>
      <c r="C3026">
        <v>59</v>
      </c>
      <c r="D3026" t="s">
        <v>242</v>
      </c>
      <c r="E3026">
        <v>1</v>
      </c>
      <c r="F3026">
        <v>1</v>
      </c>
      <c r="G3026" t="s">
        <v>14</v>
      </c>
    </row>
    <row r="3027" spans="1:7" x14ac:dyDescent="0.25">
      <c r="A3027" s="4" t="s">
        <v>3676</v>
      </c>
      <c r="B3027" t="s">
        <v>4891</v>
      </c>
      <c r="C3027">
        <v>29</v>
      </c>
      <c r="D3027" t="s">
        <v>242</v>
      </c>
      <c r="E3027">
        <v>2</v>
      </c>
      <c r="F3027">
        <v>3.1699250014423099</v>
      </c>
      <c r="G3027" t="s">
        <v>14</v>
      </c>
    </row>
    <row r="3028" spans="1:7" x14ac:dyDescent="0.25">
      <c r="A3028" s="4" t="s">
        <v>2445</v>
      </c>
      <c r="B3028" t="s">
        <v>2446</v>
      </c>
      <c r="C3028">
        <v>29</v>
      </c>
      <c r="D3028" t="s">
        <v>242</v>
      </c>
      <c r="E3028">
        <v>2</v>
      </c>
      <c r="F3028">
        <v>4</v>
      </c>
      <c r="G3028" t="s">
        <v>14</v>
      </c>
    </row>
    <row r="3029" spans="1:7" x14ac:dyDescent="0.25">
      <c r="A3029" s="4" t="s">
        <v>3713</v>
      </c>
      <c r="B3029" t="s">
        <v>3714</v>
      </c>
      <c r="C3029">
        <v>58</v>
      </c>
      <c r="D3029" t="s">
        <v>242</v>
      </c>
      <c r="E3029">
        <v>1</v>
      </c>
      <c r="F3029">
        <v>1.5849625007211601</v>
      </c>
      <c r="G3029" t="s">
        <v>14</v>
      </c>
    </row>
    <row r="3030" spans="1:7" x14ac:dyDescent="0.25">
      <c r="A3030" s="4" t="s">
        <v>733</v>
      </c>
      <c r="B3030" t="s">
        <v>3440</v>
      </c>
      <c r="C3030">
        <v>26</v>
      </c>
      <c r="D3030" t="s">
        <v>242</v>
      </c>
      <c r="E3030">
        <v>1</v>
      </c>
      <c r="F3030">
        <v>1.5849625007211601</v>
      </c>
      <c r="G3030" t="s">
        <v>14</v>
      </c>
    </row>
    <row r="3031" spans="1:7" x14ac:dyDescent="0.25">
      <c r="A3031" s="4" t="s">
        <v>2449</v>
      </c>
      <c r="B3031" t="s">
        <v>2450</v>
      </c>
      <c r="C3031">
        <v>29</v>
      </c>
      <c r="D3031" t="s">
        <v>242</v>
      </c>
      <c r="E3031">
        <v>2</v>
      </c>
      <c r="F3031">
        <v>4</v>
      </c>
      <c r="G3031" t="s">
        <v>14</v>
      </c>
    </row>
    <row r="3032" spans="1:7" x14ac:dyDescent="0.25">
      <c r="A3032" s="4" t="s">
        <v>3208</v>
      </c>
      <c r="B3032" t="s">
        <v>3209</v>
      </c>
      <c r="C3032">
        <v>6</v>
      </c>
      <c r="D3032" t="s">
        <v>242</v>
      </c>
      <c r="E3032">
        <v>4</v>
      </c>
      <c r="F3032">
        <v>6.3398500028846296</v>
      </c>
      <c r="G3032" t="s">
        <v>14</v>
      </c>
    </row>
    <row r="3033" spans="1:7" x14ac:dyDescent="0.25">
      <c r="A3033" s="4" t="s">
        <v>2591</v>
      </c>
      <c r="B3033" t="s">
        <v>2592</v>
      </c>
      <c r="C3033">
        <v>52</v>
      </c>
      <c r="D3033" t="s">
        <v>242</v>
      </c>
      <c r="E3033">
        <v>2</v>
      </c>
      <c r="F3033">
        <v>4</v>
      </c>
      <c r="G3033" t="s">
        <v>14</v>
      </c>
    </row>
    <row r="3034" spans="1:7" x14ac:dyDescent="0.25">
      <c r="A3034" s="4" t="s">
        <v>2457</v>
      </c>
      <c r="B3034" t="s">
        <v>2458</v>
      </c>
      <c r="C3034">
        <v>30</v>
      </c>
      <c r="D3034" t="s">
        <v>242</v>
      </c>
      <c r="E3034">
        <v>2</v>
      </c>
      <c r="F3034">
        <v>4</v>
      </c>
      <c r="G3034" t="s">
        <v>14</v>
      </c>
    </row>
    <row r="3035" spans="1:7" x14ac:dyDescent="0.25">
      <c r="A3035" s="4" t="s">
        <v>245</v>
      </c>
      <c r="B3035" t="s">
        <v>246</v>
      </c>
      <c r="C3035">
        <v>6</v>
      </c>
      <c r="D3035" t="s">
        <v>242</v>
      </c>
      <c r="E3035">
        <v>3</v>
      </c>
      <c r="F3035">
        <v>4.75488750216347</v>
      </c>
      <c r="G3035" t="s">
        <v>14</v>
      </c>
    </row>
    <row r="3036" spans="1:7" x14ac:dyDescent="0.25">
      <c r="A3036" s="4" t="s">
        <v>6637</v>
      </c>
      <c r="B3036" t="s">
        <v>2202</v>
      </c>
      <c r="C3036">
        <v>6</v>
      </c>
      <c r="D3036" t="s">
        <v>242</v>
      </c>
      <c r="E3036">
        <v>1</v>
      </c>
      <c r="F3036">
        <v>2</v>
      </c>
      <c r="G3036" t="s">
        <v>14</v>
      </c>
    </row>
    <row r="3037" spans="1:7" x14ac:dyDescent="0.25">
      <c r="A3037" s="4" t="s">
        <v>4282</v>
      </c>
      <c r="B3037" t="s">
        <v>4283</v>
      </c>
      <c r="C3037">
        <v>6</v>
      </c>
      <c r="D3037" t="s">
        <v>242</v>
      </c>
      <c r="E3037">
        <v>31</v>
      </c>
      <c r="F3037">
        <v>31</v>
      </c>
      <c r="G3037" t="s">
        <v>14</v>
      </c>
    </row>
    <row r="3038" spans="1:7" x14ac:dyDescent="0.25">
      <c r="A3038" s="4" t="s">
        <v>325</v>
      </c>
      <c r="B3038" t="s">
        <v>327</v>
      </c>
      <c r="C3038">
        <v>27</v>
      </c>
      <c r="D3038" t="s">
        <v>242</v>
      </c>
      <c r="E3038">
        <v>8</v>
      </c>
      <c r="F3038">
        <v>9.50977500432694</v>
      </c>
      <c r="G3038" t="s">
        <v>14</v>
      </c>
    </row>
    <row r="3039" spans="1:7" x14ac:dyDescent="0.25">
      <c r="A3039" s="4" t="s">
        <v>2063</v>
      </c>
      <c r="B3039" t="s">
        <v>2064</v>
      </c>
      <c r="C3039">
        <v>61</v>
      </c>
      <c r="D3039" t="s">
        <v>242</v>
      </c>
      <c r="E3039">
        <v>2</v>
      </c>
      <c r="F3039">
        <v>4</v>
      </c>
      <c r="G3039" t="s">
        <v>14</v>
      </c>
    </row>
    <row r="3040" spans="1:7" x14ac:dyDescent="0.25">
      <c r="A3040" s="4" t="s">
        <v>6569</v>
      </c>
      <c r="B3040" t="s">
        <v>2095</v>
      </c>
      <c r="C3040">
        <v>65</v>
      </c>
      <c r="D3040" t="s">
        <v>242</v>
      </c>
      <c r="E3040">
        <v>2</v>
      </c>
      <c r="F3040">
        <v>4</v>
      </c>
      <c r="G3040" t="s">
        <v>14</v>
      </c>
    </row>
    <row r="3041" spans="1:7" x14ac:dyDescent="0.25">
      <c r="A3041" s="4" t="s">
        <v>4473</v>
      </c>
      <c r="B3041" t="s">
        <v>1507</v>
      </c>
      <c r="C3041">
        <v>16</v>
      </c>
      <c r="D3041" t="s">
        <v>242</v>
      </c>
      <c r="E3041">
        <v>59</v>
      </c>
      <c r="F3041">
        <v>59</v>
      </c>
      <c r="G3041" t="s">
        <v>56</v>
      </c>
    </row>
    <row r="3042" spans="1:7" x14ac:dyDescent="0.25">
      <c r="A3042" s="4" t="s">
        <v>5007</v>
      </c>
      <c r="B3042" t="s">
        <v>3861</v>
      </c>
      <c r="C3042">
        <v>72</v>
      </c>
      <c r="D3042" t="s">
        <v>242</v>
      </c>
      <c r="E3042">
        <v>1</v>
      </c>
      <c r="F3042">
        <v>1.5849625007211601</v>
      </c>
      <c r="G3042" t="s">
        <v>14</v>
      </c>
    </row>
    <row r="3043" spans="1:7" x14ac:dyDescent="0.25">
      <c r="A3043" s="4" t="s">
        <v>5012</v>
      </c>
      <c r="B3043" t="s">
        <v>3874</v>
      </c>
      <c r="C3043">
        <v>74</v>
      </c>
      <c r="D3043" t="s">
        <v>242</v>
      </c>
      <c r="E3043">
        <v>1</v>
      </c>
      <c r="F3043">
        <v>1.5849625007211601</v>
      </c>
      <c r="G3043" t="s">
        <v>14</v>
      </c>
    </row>
    <row r="3044" spans="1:7" x14ac:dyDescent="0.25">
      <c r="A3044" s="4" t="s">
        <v>1508</v>
      </c>
      <c r="B3044" t="s">
        <v>1509</v>
      </c>
      <c r="C3044">
        <v>37</v>
      </c>
      <c r="D3044" t="s">
        <v>242</v>
      </c>
      <c r="E3044">
        <v>1</v>
      </c>
      <c r="F3044">
        <v>1</v>
      </c>
      <c r="G3044" t="s">
        <v>14</v>
      </c>
    </row>
    <row r="3045" spans="1:7" x14ac:dyDescent="0.25">
      <c r="A3045" s="4" t="s">
        <v>913</v>
      </c>
      <c r="B3045" t="s">
        <v>915</v>
      </c>
      <c r="C3045">
        <v>21</v>
      </c>
      <c r="D3045" t="s">
        <v>242</v>
      </c>
      <c r="E3045">
        <v>8</v>
      </c>
      <c r="F3045">
        <v>12.6797000057693</v>
      </c>
      <c r="G3045" t="s">
        <v>14</v>
      </c>
    </row>
    <row r="3046" spans="1:7" x14ac:dyDescent="0.25">
      <c r="A3046" s="4" t="s">
        <v>6298</v>
      </c>
      <c r="B3046" t="s">
        <v>2978</v>
      </c>
      <c r="C3046">
        <v>49</v>
      </c>
      <c r="D3046" t="s">
        <v>242</v>
      </c>
      <c r="E3046">
        <v>1</v>
      </c>
      <c r="F3046">
        <v>2</v>
      </c>
      <c r="G3046" t="s">
        <v>14</v>
      </c>
    </row>
    <row r="3047" spans="1:7" x14ac:dyDescent="0.25">
      <c r="A3047" s="4" t="s">
        <v>5055</v>
      </c>
      <c r="B3047" t="s">
        <v>5056</v>
      </c>
      <c r="C3047">
        <v>7</v>
      </c>
      <c r="D3047" t="s">
        <v>242</v>
      </c>
      <c r="E3047">
        <v>1</v>
      </c>
      <c r="F3047">
        <v>1.5849625007211601</v>
      </c>
      <c r="G3047" t="s">
        <v>14</v>
      </c>
    </row>
    <row r="3048" spans="1:7" x14ac:dyDescent="0.25">
      <c r="A3048" s="4" t="s">
        <v>5710</v>
      </c>
      <c r="B3048" t="s">
        <v>5711</v>
      </c>
      <c r="C3048">
        <v>62</v>
      </c>
      <c r="D3048" t="s">
        <v>242</v>
      </c>
      <c r="E3048">
        <v>1</v>
      </c>
      <c r="F3048">
        <v>1.5849625007211601</v>
      </c>
      <c r="G3048" t="s">
        <v>14</v>
      </c>
    </row>
    <row r="3049" spans="1:7" x14ac:dyDescent="0.25">
      <c r="A3049" s="4" t="s">
        <v>6275</v>
      </c>
      <c r="B3049" t="s">
        <v>2904</v>
      </c>
      <c r="C3049">
        <v>30</v>
      </c>
      <c r="D3049" t="s">
        <v>242</v>
      </c>
      <c r="E3049">
        <v>1</v>
      </c>
      <c r="F3049">
        <v>2</v>
      </c>
      <c r="G3049" t="s">
        <v>14</v>
      </c>
    </row>
    <row r="3050" spans="1:7" x14ac:dyDescent="0.25">
      <c r="A3050" s="4" t="s">
        <v>6404</v>
      </c>
      <c r="B3050" t="s">
        <v>1807</v>
      </c>
      <c r="C3050">
        <v>12</v>
      </c>
      <c r="D3050" t="s">
        <v>242</v>
      </c>
      <c r="E3050">
        <v>1</v>
      </c>
      <c r="F3050">
        <v>2</v>
      </c>
      <c r="G3050" t="s">
        <v>14</v>
      </c>
    </row>
    <row r="3051" spans="1:7" x14ac:dyDescent="0.25">
      <c r="A3051" s="4" t="s">
        <v>4202</v>
      </c>
      <c r="B3051" t="s">
        <v>4404</v>
      </c>
      <c r="C3051">
        <v>12</v>
      </c>
      <c r="D3051" t="s">
        <v>242</v>
      </c>
      <c r="E3051">
        <v>5</v>
      </c>
      <c r="F3051">
        <v>5</v>
      </c>
      <c r="G3051" t="s">
        <v>14</v>
      </c>
    </row>
    <row r="3052" spans="1:7" x14ac:dyDescent="0.25">
      <c r="A3052" s="4" t="s">
        <v>2266</v>
      </c>
      <c r="B3052" t="s">
        <v>2267</v>
      </c>
      <c r="C3052">
        <v>74</v>
      </c>
      <c r="D3052" t="s">
        <v>242</v>
      </c>
      <c r="E3052">
        <v>1</v>
      </c>
      <c r="F3052">
        <v>2</v>
      </c>
      <c r="G3052" t="s">
        <v>14</v>
      </c>
    </row>
    <row r="3053" spans="1:7" x14ac:dyDescent="0.25">
      <c r="A3053" s="4" t="s">
        <v>3358</v>
      </c>
      <c r="B3053" t="s">
        <v>3359</v>
      </c>
      <c r="C3053">
        <v>5</v>
      </c>
      <c r="D3053" t="s">
        <v>242</v>
      </c>
      <c r="E3053">
        <v>1</v>
      </c>
      <c r="F3053">
        <v>1.5849625007211601</v>
      </c>
      <c r="G3053" t="s">
        <v>14</v>
      </c>
    </row>
    <row r="3054" spans="1:7" x14ac:dyDescent="0.25">
      <c r="A3054" s="4" t="s">
        <v>3462</v>
      </c>
      <c r="B3054" t="s">
        <v>3463</v>
      </c>
      <c r="C3054">
        <v>29</v>
      </c>
      <c r="D3054" t="s">
        <v>242</v>
      </c>
      <c r="E3054">
        <v>1</v>
      </c>
      <c r="F3054">
        <v>1.5849625007211601</v>
      </c>
      <c r="G3054" t="s">
        <v>14</v>
      </c>
    </row>
    <row r="3055" spans="1:7" x14ac:dyDescent="0.25">
      <c r="A3055" s="4" t="s">
        <v>6364</v>
      </c>
      <c r="B3055" t="s">
        <v>3183</v>
      </c>
      <c r="C3055">
        <v>58</v>
      </c>
      <c r="D3055" t="s">
        <v>242</v>
      </c>
      <c r="E3055">
        <v>1</v>
      </c>
      <c r="F3055">
        <v>2</v>
      </c>
      <c r="G3055" t="s">
        <v>14</v>
      </c>
    </row>
    <row r="3056" spans="1:7" x14ac:dyDescent="0.25">
      <c r="A3056" s="4" t="s">
        <v>3954</v>
      </c>
      <c r="B3056" t="s">
        <v>3955</v>
      </c>
      <c r="C3056">
        <v>80</v>
      </c>
      <c r="D3056" t="s">
        <v>242</v>
      </c>
      <c r="E3056">
        <v>1</v>
      </c>
      <c r="F3056">
        <v>1.5849625007211601</v>
      </c>
      <c r="G3056" t="s">
        <v>14</v>
      </c>
    </row>
    <row r="3057" spans="1:7" x14ac:dyDescent="0.25">
      <c r="A3057" s="4" t="s">
        <v>5767</v>
      </c>
      <c r="B3057" t="s">
        <v>5768</v>
      </c>
      <c r="C3057">
        <v>67</v>
      </c>
      <c r="D3057" t="s">
        <v>242</v>
      </c>
      <c r="E3057">
        <v>1</v>
      </c>
      <c r="F3057">
        <v>1.5849625007211601</v>
      </c>
      <c r="G3057" t="s">
        <v>14</v>
      </c>
    </row>
    <row r="3058" spans="1:7" x14ac:dyDescent="0.25">
      <c r="A3058" s="4" t="s">
        <v>3408</v>
      </c>
      <c r="B3058" t="s">
        <v>3409</v>
      </c>
      <c r="C3058">
        <v>23</v>
      </c>
      <c r="D3058" t="s">
        <v>242</v>
      </c>
      <c r="E3058">
        <v>1</v>
      </c>
      <c r="F3058">
        <v>1.5849625007211601</v>
      </c>
      <c r="G3058" t="s">
        <v>14</v>
      </c>
    </row>
    <row r="3059" spans="1:7" x14ac:dyDescent="0.25">
      <c r="A3059" s="4" t="s">
        <v>3554</v>
      </c>
      <c r="B3059" t="s">
        <v>3555</v>
      </c>
      <c r="C3059">
        <v>39</v>
      </c>
      <c r="D3059" t="s">
        <v>242</v>
      </c>
      <c r="E3059">
        <v>1</v>
      </c>
      <c r="F3059">
        <v>1.5849625007211601</v>
      </c>
      <c r="G3059" t="s">
        <v>14</v>
      </c>
    </row>
    <row r="3060" spans="1:7" x14ac:dyDescent="0.25">
      <c r="A3060" s="4" t="s">
        <v>6349</v>
      </c>
      <c r="B3060" t="s">
        <v>2801</v>
      </c>
      <c r="C3060">
        <v>7</v>
      </c>
      <c r="D3060" t="s">
        <v>242</v>
      </c>
      <c r="E3060">
        <v>1</v>
      </c>
      <c r="F3060">
        <v>2</v>
      </c>
      <c r="G3060" t="s">
        <v>14</v>
      </c>
    </row>
    <row r="3061" spans="1:7" x14ac:dyDescent="0.25">
      <c r="A3061" s="4" t="s">
        <v>6247</v>
      </c>
      <c r="B3061" t="s">
        <v>2801</v>
      </c>
      <c r="C3061">
        <v>7</v>
      </c>
      <c r="D3061" t="s">
        <v>242</v>
      </c>
      <c r="E3061">
        <v>1</v>
      </c>
      <c r="F3061">
        <v>2</v>
      </c>
      <c r="G3061" t="s">
        <v>14</v>
      </c>
    </row>
    <row r="3062" spans="1:7" x14ac:dyDescent="0.25">
      <c r="A3062" s="4" t="s">
        <v>506</v>
      </c>
      <c r="B3062" t="s">
        <v>507</v>
      </c>
      <c r="C3062">
        <v>29</v>
      </c>
      <c r="D3062" t="s">
        <v>242</v>
      </c>
      <c r="E3062">
        <v>4</v>
      </c>
      <c r="F3062">
        <v>6.3398500028846296</v>
      </c>
      <c r="G3062" t="s">
        <v>14</v>
      </c>
    </row>
    <row r="3063" spans="1:7" x14ac:dyDescent="0.25">
      <c r="A3063" s="4" t="s">
        <v>6199</v>
      </c>
      <c r="B3063" t="s">
        <v>1633</v>
      </c>
      <c r="C3063">
        <v>43</v>
      </c>
      <c r="D3063" t="s">
        <v>242</v>
      </c>
      <c r="E3063">
        <v>1</v>
      </c>
      <c r="F3063">
        <v>2</v>
      </c>
      <c r="G3063" t="s">
        <v>14</v>
      </c>
    </row>
    <row r="3064" spans="1:7" x14ac:dyDescent="0.25">
      <c r="A3064" s="4" t="s">
        <v>909</v>
      </c>
      <c r="B3064" t="s">
        <v>911</v>
      </c>
      <c r="C3064">
        <v>21</v>
      </c>
      <c r="D3064" t="s">
        <v>242</v>
      </c>
      <c r="E3064">
        <v>4</v>
      </c>
      <c r="F3064">
        <v>4.75488750216347</v>
      </c>
      <c r="G3064" t="s">
        <v>14</v>
      </c>
    </row>
    <row r="3065" spans="1:7" x14ac:dyDescent="0.25">
      <c r="A3065" s="4" t="s">
        <v>461</v>
      </c>
      <c r="B3065" t="s">
        <v>462</v>
      </c>
      <c r="C3065">
        <v>13</v>
      </c>
      <c r="D3065" t="s">
        <v>242</v>
      </c>
      <c r="E3065">
        <v>1</v>
      </c>
      <c r="F3065">
        <v>1.5849625007211601</v>
      </c>
      <c r="G3065" t="s">
        <v>14</v>
      </c>
    </row>
    <row r="3066" spans="1:7" x14ac:dyDescent="0.25">
      <c r="A3066" s="4" t="s">
        <v>6255</v>
      </c>
      <c r="B3066" t="s">
        <v>2834</v>
      </c>
      <c r="C3066">
        <v>13</v>
      </c>
      <c r="D3066" t="s">
        <v>242</v>
      </c>
      <c r="E3066">
        <v>2</v>
      </c>
      <c r="F3066">
        <v>4</v>
      </c>
      <c r="G3066" t="s">
        <v>14</v>
      </c>
    </row>
    <row r="3067" spans="1:7" x14ac:dyDescent="0.25">
      <c r="A3067" s="4" t="s">
        <v>2016</v>
      </c>
      <c r="B3067" t="s">
        <v>2017</v>
      </c>
      <c r="C3067">
        <v>53</v>
      </c>
      <c r="D3067" t="s">
        <v>242</v>
      </c>
      <c r="E3067">
        <v>1</v>
      </c>
      <c r="F3067">
        <v>2</v>
      </c>
      <c r="G3067" t="s">
        <v>14</v>
      </c>
    </row>
    <row r="3068" spans="1:7" x14ac:dyDescent="0.25">
      <c r="A3068" s="4" t="s">
        <v>2674</v>
      </c>
      <c r="B3068" t="s">
        <v>2675</v>
      </c>
      <c r="C3068">
        <v>62</v>
      </c>
      <c r="D3068" t="s">
        <v>242</v>
      </c>
      <c r="E3068">
        <v>1</v>
      </c>
      <c r="F3068">
        <v>2</v>
      </c>
      <c r="G3068" t="s">
        <v>14</v>
      </c>
    </row>
    <row r="3069" spans="1:7" x14ac:dyDescent="0.25">
      <c r="A3069" s="4" t="s">
        <v>3789</v>
      </c>
      <c r="B3069" t="s">
        <v>3790</v>
      </c>
      <c r="C3069">
        <v>65</v>
      </c>
      <c r="D3069" t="s">
        <v>242</v>
      </c>
      <c r="E3069">
        <v>1</v>
      </c>
      <c r="F3069">
        <v>1.5849625007211601</v>
      </c>
      <c r="G3069" t="s">
        <v>14</v>
      </c>
    </row>
    <row r="3070" spans="1:7" x14ac:dyDescent="0.25">
      <c r="A3070" s="4" t="s">
        <v>6570</v>
      </c>
      <c r="B3070" t="s">
        <v>2096</v>
      </c>
      <c r="C3070">
        <v>65</v>
      </c>
      <c r="D3070" t="s">
        <v>242</v>
      </c>
      <c r="E3070">
        <v>1</v>
      </c>
      <c r="F3070">
        <v>2</v>
      </c>
      <c r="G3070" t="s">
        <v>14</v>
      </c>
    </row>
    <row r="3071" spans="1:7" x14ac:dyDescent="0.25">
      <c r="A3071" s="4" t="s">
        <v>6678</v>
      </c>
      <c r="B3071" t="s">
        <v>2096</v>
      </c>
      <c r="C3071">
        <v>65</v>
      </c>
      <c r="D3071" t="s">
        <v>242</v>
      </c>
      <c r="E3071">
        <v>1</v>
      </c>
      <c r="F3071">
        <v>2</v>
      </c>
      <c r="G3071" t="s">
        <v>14</v>
      </c>
    </row>
    <row r="3072" spans="1:7" x14ac:dyDescent="0.25">
      <c r="A3072" s="4" t="s">
        <v>6664</v>
      </c>
      <c r="B3072" t="s">
        <v>2240</v>
      </c>
      <c r="C3072">
        <v>41</v>
      </c>
      <c r="D3072" t="s">
        <v>242</v>
      </c>
      <c r="E3072">
        <v>1</v>
      </c>
      <c r="F3072">
        <v>2</v>
      </c>
      <c r="G3072" t="s">
        <v>14</v>
      </c>
    </row>
    <row r="3073" spans="1:7" x14ac:dyDescent="0.25">
      <c r="A3073" s="4" t="s">
        <v>4110</v>
      </c>
      <c r="B3073" t="s">
        <v>4359</v>
      </c>
      <c r="C3073">
        <v>9</v>
      </c>
      <c r="D3073" t="s">
        <v>242</v>
      </c>
      <c r="E3073">
        <v>14</v>
      </c>
      <c r="F3073">
        <v>14</v>
      </c>
      <c r="G3073" t="s">
        <v>14</v>
      </c>
    </row>
    <row r="3074" spans="1:7" x14ac:dyDescent="0.25">
      <c r="A3074" s="4" t="s">
        <v>3467</v>
      </c>
      <c r="B3074" t="s">
        <v>3468</v>
      </c>
      <c r="C3074">
        <v>30</v>
      </c>
      <c r="D3074" t="s">
        <v>242</v>
      </c>
      <c r="E3074">
        <v>1</v>
      </c>
      <c r="F3074">
        <v>1.5849625007211601</v>
      </c>
      <c r="G3074" t="s">
        <v>14</v>
      </c>
    </row>
    <row r="3075" spans="1:7" x14ac:dyDescent="0.25">
      <c r="A3075" s="4" t="s">
        <v>3233</v>
      </c>
      <c r="B3075" t="s">
        <v>3234</v>
      </c>
      <c r="C3075">
        <v>9</v>
      </c>
      <c r="D3075" t="s">
        <v>242</v>
      </c>
      <c r="E3075">
        <v>1</v>
      </c>
      <c r="F3075">
        <v>1.5849625007211601</v>
      </c>
      <c r="G3075" t="s">
        <v>14</v>
      </c>
    </row>
    <row r="3076" spans="1:7" x14ac:dyDescent="0.25">
      <c r="A3076" s="4" t="s">
        <v>6677</v>
      </c>
      <c r="B3076" t="s">
        <v>2067</v>
      </c>
      <c r="C3076">
        <v>62</v>
      </c>
      <c r="D3076" t="s">
        <v>242</v>
      </c>
      <c r="E3076">
        <v>1</v>
      </c>
      <c r="F3076">
        <v>2</v>
      </c>
      <c r="G3076" t="s">
        <v>14</v>
      </c>
    </row>
    <row r="3077" spans="1:7" x14ac:dyDescent="0.25">
      <c r="A3077" s="4" t="s">
        <v>6558</v>
      </c>
      <c r="B3077" t="s">
        <v>2067</v>
      </c>
      <c r="C3077">
        <v>62</v>
      </c>
      <c r="D3077" t="s">
        <v>242</v>
      </c>
      <c r="E3077">
        <v>1</v>
      </c>
      <c r="F3077">
        <v>2</v>
      </c>
      <c r="G3077" t="s">
        <v>14</v>
      </c>
    </row>
    <row r="3078" spans="1:7" x14ac:dyDescent="0.25">
      <c r="A3078" s="4" t="s">
        <v>6588</v>
      </c>
      <c r="B3078" t="s">
        <v>2130</v>
      </c>
      <c r="C3078">
        <v>68</v>
      </c>
      <c r="D3078" t="s">
        <v>242</v>
      </c>
      <c r="E3078">
        <v>1</v>
      </c>
      <c r="F3078">
        <v>2</v>
      </c>
      <c r="G3078" t="s">
        <v>14</v>
      </c>
    </row>
    <row r="3079" spans="1:7" x14ac:dyDescent="0.25">
      <c r="A3079" s="4" t="s">
        <v>6418</v>
      </c>
      <c r="B3079" t="s">
        <v>1826</v>
      </c>
      <c r="C3079">
        <v>15</v>
      </c>
      <c r="D3079" t="s">
        <v>242</v>
      </c>
      <c r="E3079">
        <v>1</v>
      </c>
      <c r="F3079">
        <v>2</v>
      </c>
      <c r="G3079" t="s">
        <v>14</v>
      </c>
    </row>
    <row r="3080" spans="1:7" x14ac:dyDescent="0.25">
      <c r="A3080" s="4" t="s">
        <v>6608</v>
      </c>
      <c r="B3080" t="s">
        <v>2156</v>
      </c>
      <c r="C3080">
        <v>72</v>
      </c>
      <c r="D3080" t="s">
        <v>242</v>
      </c>
      <c r="E3080">
        <v>1</v>
      </c>
      <c r="F3080">
        <v>2</v>
      </c>
      <c r="G3080" t="s">
        <v>14</v>
      </c>
    </row>
    <row r="3081" spans="1:7" x14ac:dyDescent="0.25">
      <c r="A3081" s="4" t="s">
        <v>111</v>
      </c>
      <c r="B3081" t="s">
        <v>6092</v>
      </c>
      <c r="C3081">
        <v>5</v>
      </c>
      <c r="D3081" t="s">
        <v>242</v>
      </c>
      <c r="E3081">
        <v>1</v>
      </c>
      <c r="F3081">
        <v>1.5849625007211601</v>
      </c>
      <c r="G3081" t="s">
        <v>14</v>
      </c>
    </row>
    <row r="3082" spans="1:7" x14ac:dyDescent="0.25">
      <c r="A3082" s="4" t="s">
        <v>6130</v>
      </c>
      <c r="B3082" t="s">
        <v>6131</v>
      </c>
      <c r="C3082">
        <v>59</v>
      </c>
      <c r="D3082" t="s">
        <v>242</v>
      </c>
      <c r="E3082">
        <v>1</v>
      </c>
      <c r="F3082">
        <v>1.5849625007211601</v>
      </c>
      <c r="G3082" t="s">
        <v>14</v>
      </c>
    </row>
    <row r="3083" spans="1:7" x14ac:dyDescent="0.25">
      <c r="A3083" s="4" t="s">
        <v>6242</v>
      </c>
      <c r="B3083" t="s">
        <v>1752</v>
      </c>
      <c r="C3083">
        <v>73</v>
      </c>
      <c r="D3083" t="s">
        <v>242</v>
      </c>
      <c r="E3083">
        <v>1</v>
      </c>
      <c r="F3083">
        <v>2</v>
      </c>
      <c r="G3083" t="s">
        <v>14</v>
      </c>
    </row>
    <row r="3084" spans="1:7" x14ac:dyDescent="0.25">
      <c r="A3084" s="4" t="s">
        <v>6365</v>
      </c>
      <c r="B3084" t="s">
        <v>3184</v>
      </c>
      <c r="C3084">
        <v>62</v>
      </c>
      <c r="D3084" t="s">
        <v>242</v>
      </c>
      <c r="E3084">
        <v>1</v>
      </c>
      <c r="F3084">
        <v>2</v>
      </c>
      <c r="G3084" t="s">
        <v>14</v>
      </c>
    </row>
    <row r="3085" spans="1:7" x14ac:dyDescent="0.25">
      <c r="A3085" s="4" t="s">
        <v>780</v>
      </c>
      <c r="B3085" t="s">
        <v>781</v>
      </c>
      <c r="C3085">
        <v>8</v>
      </c>
      <c r="D3085" t="s">
        <v>242</v>
      </c>
      <c r="E3085">
        <v>3</v>
      </c>
      <c r="F3085">
        <v>4.75488750216347</v>
      </c>
      <c r="G3085" t="s">
        <v>14</v>
      </c>
    </row>
    <row r="3086" spans="1:7" x14ac:dyDescent="0.25">
      <c r="A3086" s="4" t="s">
        <v>6708</v>
      </c>
      <c r="B3086" t="s">
        <v>2409</v>
      </c>
      <c r="C3086">
        <v>21</v>
      </c>
      <c r="D3086" t="s">
        <v>242</v>
      </c>
      <c r="E3086">
        <v>2</v>
      </c>
      <c r="F3086">
        <v>4</v>
      </c>
      <c r="G3086" t="s">
        <v>14</v>
      </c>
    </row>
    <row r="3087" spans="1:7" x14ac:dyDescent="0.25">
      <c r="A3087" s="4" t="s">
        <v>4726</v>
      </c>
      <c r="B3087" t="s">
        <v>4727</v>
      </c>
      <c r="C3087">
        <v>59</v>
      </c>
      <c r="D3087" t="s">
        <v>242</v>
      </c>
      <c r="E3087">
        <v>6</v>
      </c>
      <c r="F3087">
        <v>6</v>
      </c>
      <c r="G3087" t="s">
        <v>14</v>
      </c>
    </row>
    <row r="3088" spans="1:7" x14ac:dyDescent="0.25">
      <c r="A3088" s="4" t="s">
        <v>4063</v>
      </c>
      <c r="B3088" t="s">
        <v>4388</v>
      </c>
      <c r="C3088">
        <v>11</v>
      </c>
      <c r="D3088" t="s">
        <v>242</v>
      </c>
      <c r="E3088">
        <v>31</v>
      </c>
      <c r="F3088">
        <v>31</v>
      </c>
      <c r="G3088" t="s">
        <v>14</v>
      </c>
    </row>
    <row r="3089" spans="1:7" x14ac:dyDescent="0.25">
      <c r="A3089" s="4" t="s">
        <v>2647</v>
      </c>
      <c r="B3089" t="s">
        <v>2648</v>
      </c>
      <c r="C3089">
        <v>60</v>
      </c>
      <c r="D3089" t="s">
        <v>242</v>
      </c>
      <c r="E3089">
        <v>2</v>
      </c>
      <c r="F3089">
        <v>4</v>
      </c>
      <c r="G3089" t="s">
        <v>14</v>
      </c>
    </row>
    <row r="3090" spans="1:7" x14ac:dyDescent="0.25">
      <c r="A3090" s="4" t="s">
        <v>305</v>
      </c>
      <c r="B3090" t="s">
        <v>307</v>
      </c>
      <c r="C3090">
        <v>19</v>
      </c>
      <c r="D3090" t="s">
        <v>242</v>
      </c>
      <c r="E3090">
        <v>10</v>
      </c>
      <c r="F3090">
        <v>15.8496250072116</v>
      </c>
      <c r="G3090" t="s">
        <v>14</v>
      </c>
    </row>
    <row r="3091" spans="1:7" x14ac:dyDescent="0.25">
      <c r="A3091" s="4" t="s">
        <v>2003</v>
      </c>
      <c r="B3091" t="s">
        <v>2004</v>
      </c>
      <c r="C3091">
        <v>52</v>
      </c>
      <c r="D3091" t="s">
        <v>242</v>
      </c>
      <c r="E3091">
        <v>1</v>
      </c>
      <c r="F3091">
        <v>2</v>
      </c>
      <c r="G3091" t="s">
        <v>14</v>
      </c>
    </row>
    <row r="3092" spans="1:7" x14ac:dyDescent="0.25">
      <c r="A3092" s="4" t="s">
        <v>6675</v>
      </c>
      <c r="B3092" t="s">
        <v>2256</v>
      </c>
      <c r="C3092">
        <v>59</v>
      </c>
      <c r="D3092" t="s">
        <v>242</v>
      </c>
      <c r="E3092">
        <v>1</v>
      </c>
      <c r="F3092">
        <v>2</v>
      </c>
      <c r="G3092" t="s">
        <v>14</v>
      </c>
    </row>
    <row r="3093" spans="1:7" x14ac:dyDescent="0.25">
      <c r="A3093" s="4" t="s">
        <v>4907</v>
      </c>
      <c r="B3093" t="s">
        <v>4908</v>
      </c>
      <c r="C3093">
        <v>35</v>
      </c>
      <c r="D3093" t="s">
        <v>242</v>
      </c>
      <c r="E3093">
        <v>1</v>
      </c>
      <c r="F3093">
        <v>1.5849625007211601</v>
      </c>
      <c r="G3093" t="s">
        <v>14</v>
      </c>
    </row>
    <row r="3094" spans="1:7" x14ac:dyDescent="0.25">
      <c r="A3094" s="4" t="s">
        <v>865</v>
      </c>
      <c r="B3094" t="s">
        <v>866</v>
      </c>
      <c r="C3094">
        <v>52</v>
      </c>
      <c r="D3094" t="s">
        <v>242</v>
      </c>
      <c r="E3094">
        <v>3</v>
      </c>
      <c r="F3094">
        <v>1.5849625007211601</v>
      </c>
      <c r="G3094" t="s">
        <v>14</v>
      </c>
    </row>
    <row r="3095" spans="1:7" x14ac:dyDescent="0.25">
      <c r="A3095" s="4" t="s">
        <v>6520</v>
      </c>
      <c r="B3095" t="s">
        <v>2007</v>
      </c>
      <c r="C3095">
        <v>52</v>
      </c>
      <c r="D3095" t="s">
        <v>242</v>
      </c>
      <c r="E3095">
        <v>1</v>
      </c>
      <c r="F3095">
        <v>2</v>
      </c>
      <c r="G3095" t="s">
        <v>14</v>
      </c>
    </row>
    <row r="3096" spans="1:7" x14ac:dyDescent="0.25">
      <c r="A3096" s="4" t="s">
        <v>4876</v>
      </c>
      <c r="B3096" t="s">
        <v>3388</v>
      </c>
      <c r="C3096">
        <v>21</v>
      </c>
      <c r="D3096" t="s">
        <v>242</v>
      </c>
      <c r="E3096">
        <v>2</v>
      </c>
      <c r="F3096">
        <v>1.5849625007211601</v>
      </c>
      <c r="G3096" t="s">
        <v>14</v>
      </c>
    </row>
    <row r="3097" spans="1:7" x14ac:dyDescent="0.25">
      <c r="A3097" s="4" t="s">
        <v>6715</v>
      </c>
      <c r="B3097" t="s">
        <v>2447</v>
      </c>
      <c r="C3097">
        <v>29</v>
      </c>
      <c r="D3097" t="s">
        <v>242</v>
      </c>
      <c r="E3097">
        <v>2</v>
      </c>
      <c r="F3097">
        <v>4</v>
      </c>
      <c r="G3097" t="s">
        <v>14</v>
      </c>
    </row>
    <row r="3098" spans="1:7" x14ac:dyDescent="0.25">
      <c r="A3098" s="4" t="s">
        <v>6629</v>
      </c>
      <c r="B3098" t="s">
        <v>2189</v>
      </c>
      <c r="C3098">
        <v>80</v>
      </c>
      <c r="D3098" t="s">
        <v>242</v>
      </c>
      <c r="E3098">
        <v>2</v>
      </c>
      <c r="F3098">
        <v>4</v>
      </c>
      <c r="G3098" t="s">
        <v>14</v>
      </c>
    </row>
    <row r="3099" spans="1:7" x14ac:dyDescent="0.25">
      <c r="A3099" s="4" t="s">
        <v>4453</v>
      </c>
      <c r="B3099" t="s">
        <v>4454</v>
      </c>
      <c r="C3099">
        <v>14</v>
      </c>
      <c r="D3099" t="s">
        <v>242</v>
      </c>
      <c r="E3099">
        <v>90</v>
      </c>
      <c r="F3099">
        <v>90</v>
      </c>
      <c r="G3099" t="s">
        <v>14</v>
      </c>
    </row>
    <row r="3100" spans="1:7" x14ac:dyDescent="0.25">
      <c r="A3100" s="4" t="s">
        <v>6738</v>
      </c>
      <c r="B3100" t="s">
        <v>2607</v>
      </c>
      <c r="C3100">
        <v>55</v>
      </c>
      <c r="D3100" t="s">
        <v>242</v>
      </c>
      <c r="E3100">
        <v>2</v>
      </c>
      <c r="F3100">
        <v>4</v>
      </c>
      <c r="G3100" t="s">
        <v>14</v>
      </c>
    </row>
    <row r="3101" spans="1:7" x14ac:dyDescent="0.25">
      <c r="A3101" s="4" t="s">
        <v>6721</v>
      </c>
      <c r="B3101" t="s">
        <v>2492</v>
      </c>
      <c r="C3101">
        <v>36</v>
      </c>
      <c r="D3101" t="s">
        <v>242</v>
      </c>
      <c r="E3101">
        <v>1</v>
      </c>
      <c r="F3101">
        <v>2</v>
      </c>
      <c r="G3101" t="s">
        <v>14</v>
      </c>
    </row>
    <row r="3102" spans="1:7" x14ac:dyDescent="0.25">
      <c r="A3102" s="4" t="s">
        <v>6707</v>
      </c>
      <c r="B3102" t="s">
        <v>2397</v>
      </c>
      <c r="C3102">
        <v>20</v>
      </c>
      <c r="D3102" t="s">
        <v>242</v>
      </c>
      <c r="E3102">
        <v>2</v>
      </c>
      <c r="F3102">
        <v>4</v>
      </c>
      <c r="G3102" t="s">
        <v>14</v>
      </c>
    </row>
    <row r="3103" spans="1:7" x14ac:dyDescent="0.25">
      <c r="A3103" s="4" t="s">
        <v>1027</v>
      </c>
      <c r="B3103" t="s">
        <v>1028</v>
      </c>
      <c r="C3103">
        <v>79</v>
      </c>
      <c r="D3103" t="s">
        <v>242</v>
      </c>
      <c r="E3103">
        <v>1</v>
      </c>
      <c r="F3103">
        <v>2</v>
      </c>
      <c r="G3103" t="s">
        <v>14</v>
      </c>
    </row>
    <row r="3104" spans="1:7" x14ac:dyDescent="0.25">
      <c r="A3104" s="4" t="s">
        <v>6557</v>
      </c>
      <c r="B3104" t="s">
        <v>2066</v>
      </c>
      <c r="C3104">
        <v>62</v>
      </c>
      <c r="D3104" t="s">
        <v>242</v>
      </c>
      <c r="E3104">
        <v>2</v>
      </c>
      <c r="F3104">
        <v>4</v>
      </c>
      <c r="G3104" t="s">
        <v>14</v>
      </c>
    </row>
    <row r="3105" spans="1:7" x14ac:dyDescent="0.25">
      <c r="A3105" s="4" t="s">
        <v>663</v>
      </c>
      <c r="B3105" t="s">
        <v>665</v>
      </c>
      <c r="C3105">
        <v>63</v>
      </c>
      <c r="D3105" t="s">
        <v>242</v>
      </c>
      <c r="E3105">
        <v>3</v>
      </c>
      <c r="F3105">
        <v>6</v>
      </c>
      <c r="G3105" t="s">
        <v>14</v>
      </c>
    </row>
    <row r="3106" spans="1:7" x14ac:dyDescent="0.25">
      <c r="A3106" s="4" t="s">
        <v>5148</v>
      </c>
      <c r="B3106" t="s">
        <v>5149</v>
      </c>
      <c r="C3106">
        <v>14</v>
      </c>
      <c r="D3106" t="s">
        <v>242</v>
      </c>
      <c r="E3106">
        <v>1</v>
      </c>
      <c r="F3106">
        <v>1.5849625007211601</v>
      </c>
      <c r="G3106" t="s">
        <v>14</v>
      </c>
    </row>
    <row r="3107" spans="1:7" x14ac:dyDescent="0.25">
      <c r="A3107" s="4" t="s">
        <v>5761</v>
      </c>
      <c r="B3107" t="s">
        <v>5762</v>
      </c>
      <c r="C3107">
        <v>66</v>
      </c>
      <c r="D3107" t="s">
        <v>242</v>
      </c>
      <c r="E3107">
        <v>1</v>
      </c>
      <c r="F3107">
        <v>1.5849625007211601</v>
      </c>
      <c r="G3107" t="s">
        <v>14</v>
      </c>
    </row>
    <row r="3108" spans="1:7" x14ac:dyDescent="0.25">
      <c r="A3108" s="4" t="s">
        <v>105</v>
      </c>
      <c r="B3108" t="s">
        <v>5929</v>
      </c>
      <c r="C3108">
        <v>77</v>
      </c>
      <c r="D3108" t="s">
        <v>242</v>
      </c>
      <c r="E3108">
        <v>1</v>
      </c>
      <c r="F3108">
        <v>1.5849625007211601</v>
      </c>
      <c r="G3108" t="s">
        <v>14</v>
      </c>
    </row>
    <row r="3109" spans="1:7" x14ac:dyDescent="0.25">
      <c r="A3109" s="4" t="s">
        <v>4227</v>
      </c>
      <c r="B3109" t="s">
        <v>4355</v>
      </c>
      <c r="C3109">
        <v>9</v>
      </c>
      <c r="D3109" t="s">
        <v>242</v>
      </c>
      <c r="E3109">
        <v>7</v>
      </c>
      <c r="F3109">
        <v>7</v>
      </c>
      <c r="G3109" t="s">
        <v>14</v>
      </c>
    </row>
    <row r="3110" spans="1:7" x14ac:dyDescent="0.25">
      <c r="A3110" s="4" t="s">
        <v>3933</v>
      </c>
      <c r="B3110" t="s">
        <v>3934</v>
      </c>
      <c r="C3110">
        <v>79</v>
      </c>
      <c r="D3110" t="s">
        <v>242</v>
      </c>
      <c r="E3110">
        <v>1</v>
      </c>
      <c r="F3110">
        <v>1.5849625007211601</v>
      </c>
      <c r="G3110" t="s">
        <v>14</v>
      </c>
    </row>
    <row r="3111" spans="1:7" x14ac:dyDescent="0.25">
      <c r="A3111" s="4" t="s">
        <v>5057</v>
      </c>
      <c r="B3111" t="s">
        <v>5058</v>
      </c>
      <c r="C3111">
        <v>7</v>
      </c>
      <c r="D3111" t="s">
        <v>242</v>
      </c>
      <c r="E3111">
        <v>2</v>
      </c>
      <c r="F3111">
        <v>3.1699250014423099</v>
      </c>
      <c r="G3111" t="s">
        <v>14</v>
      </c>
    </row>
    <row r="3112" spans="1:7" x14ac:dyDescent="0.25">
      <c r="A3112" s="4" t="s">
        <v>5289</v>
      </c>
      <c r="B3112" t="s">
        <v>1510</v>
      </c>
      <c r="C3112">
        <v>23</v>
      </c>
      <c r="D3112" t="s">
        <v>242</v>
      </c>
      <c r="E3112">
        <v>1</v>
      </c>
      <c r="F3112">
        <v>1.5849625007211601</v>
      </c>
      <c r="G3112" t="s">
        <v>14</v>
      </c>
    </row>
    <row r="3113" spans="1:7" x14ac:dyDescent="0.25">
      <c r="A3113" s="4" t="s">
        <v>2640</v>
      </c>
      <c r="B3113" t="s">
        <v>2641</v>
      </c>
      <c r="C3113">
        <v>59</v>
      </c>
      <c r="D3113" t="s">
        <v>242</v>
      </c>
      <c r="E3113">
        <v>2</v>
      </c>
      <c r="F3113">
        <v>4</v>
      </c>
      <c r="G3113" t="s">
        <v>14</v>
      </c>
    </row>
    <row r="3114" spans="1:7" x14ac:dyDescent="0.25">
      <c r="A3114" s="4" t="s">
        <v>4102</v>
      </c>
      <c r="B3114" t="s">
        <v>4985</v>
      </c>
      <c r="C3114">
        <v>65</v>
      </c>
      <c r="D3114" t="s">
        <v>242</v>
      </c>
      <c r="E3114">
        <v>1</v>
      </c>
      <c r="F3114">
        <v>1.5849625007211601</v>
      </c>
      <c r="G3114" t="s">
        <v>14</v>
      </c>
    </row>
    <row r="3115" spans="1:7" x14ac:dyDescent="0.25">
      <c r="A3115" s="4" t="s">
        <v>3381</v>
      </c>
      <c r="B3115" t="s">
        <v>3382</v>
      </c>
      <c r="C3115">
        <v>20</v>
      </c>
      <c r="D3115" t="s">
        <v>242</v>
      </c>
      <c r="E3115">
        <v>1</v>
      </c>
      <c r="F3115">
        <v>1.5849625007211601</v>
      </c>
      <c r="G3115" t="s">
        <v>14</v>
      </c>
    </row>
    <row r="3116" spans="1:7" x14ac:dyDescent="0.25">
      <c r="A3116" s="4" t="s">
        <v>3942</v>
      </c>
      <c r="B3116" t="s">
        <v>3943</v>
      </c>
      <c r="C3116">
        <v>79</v>
      </c>
      <c r="D3116" t="s">
        <v>242</v>
      </c>
      <c r="E3116">
        <v>1</v>
      </c>
      <c r="F3116">
        <v>1.5849625007211601</v>
      </c>
      <c r="G3116" t="s">
        <v>14</v>
      </c>
    </row>
    <row r="3117" spans="1:7" x14ac:dyDescent="0.25">
      <c r="A3117" s="4" t="s">
        <v>3383</v>
      </c>
      <c r="B3117" t="s">
        <v>3384</v>
      </c>
      <c r="C3117">
        <v>20</v>
      </c>
      <c r="D3117" t="s">
        <v>242</v>
      </c>
      <c r="E3117">
        <v>1</v>
      </c>
      <c r="F3117">
        <v>1.5849625007211601</v>
      </c>
      <c r="G3117" t="s">
        <v>14</v>
      </c>
    </row>
    <row r="3118" spans="1:7" x14ac:dyDescent="0.25">
      <c r="A3118" s="4" t="s">
        <v>892</v>
      </c>
      <c r="B3118" t="s">
        <v>894</v>
      </c>
      <c r="C3118">
        <v>70</v>
      </c>
      <c r="D3118" t="s">
        <v>242</v>
      </c>
      <c r="E3118">
        <v>6</v>
      </c>
      <c r="F3118">
        <v>9.50977500432694</v>
      </c>
      <c r="G3118" t="s">
        <v>14</v>
      </c>
    </row>
    <row r="3119" spans="1:7" x14ac:dyDescent="0.25">
      <c r="A3119" s="4" t="s">
        <v>3845</v>
      </c>
      <c r="B3119" t="s">
        <v>3846</v>
      </c>
      <c r="C3119">
        <v>71</v>
      </c>
      <c r="D3119" t="s">
        <v>242</v>
      </c>
      <c r="E3119">
        <v>1</v>
      </c>
      <c r="F3119">
        <v>1.5849625007211601</v>
      </c>
      <c r="G3119" t="s">
        <v>14</v>
      </c>
    </row>
    <row r="3120" spans="1:7" x14ac:dyDescent="0.25">
      <c r="A3120" s="4" t="s">
        <v>6636</v>
      </c>
      <c r="B3120" t="s">
        <v>2201</v>
      </c>
      <c r="C3120">
        <v>5</v>
      </c>
      <c r="D3120" t="s">
        <v>242</v>
      </c>
      <c r="E3120">
        <v>1</v>
      </c>
      <c r="F3120">
        <v>2</v>
      </c>
      <c r="G3120" t="s">
        <v>14</v>
      </c>
    </row>
    <row r="3121" spans="1:7" x14ac:dyDescent="0.25">
      <c r="A3121" s="4" t="s">
        <v>4665</v>
      </c>
      <c r="B3121" t="s">
        <v>4666</v>
      </c>
      <c r="C3121">
        <v>44</v>
      </c>
      <c r="D3121" t="s">
        <v>242</v>
      </c>
      <c r="E3121">
        <v>4</v>
      </c>
      <c r="F3121">
        <v>4</v>
      </c>
      <c r="G3121" t="s">
        <v>14</v>
      </c>
    </row>
    <row r="3122" spans="1:7" x14ac:dyDescent="0.25">
      <c r="A3122" s="4" t="s">
        <v>1511</v>
      </c>
      <c r="B3122" t="s">
        <v>1512</v>
      </c>
      <c r="C3122">
        <v>11</v>
      </c>
      <c r="D3122" t="s">
        <v>242</v>
      </c>
      <c r="E3122">
        <v>12</v>
      </c>
      <c r="F3122">
        <v>12</v>
      </c>
      <c r="G3122" t="s">
        <v>14</v>
      </c>
    </row>
    <row r="3123" spans="1:7" x14ac:dyDescent="0.25">
      <c r="A3123" s="4" t="s">
        <v>3267</v>
      </c>
      <c r="B3123" t="s">
        <v>3268</v>
      </c>
      <c r="C3123">
        <v>11</v>
      </c>
      <c r="D3123" t="s">
        <v>242</v>
      </c>
      <c r="E3123">
        <v>1</v>
      </c>
      <c r="F3123">
        <v>1.5849625007211601</v>
      </c>
      <c r="G3123" t="s">
        <v>14</v>
      </c>
    </row>
    <row r="3124" spans="1:7" x14ac:dyDescent="0.25">
      <c r="A3124" s="4" t="s">
        <v>3663</v>
      </c>
      <c r="B3124" t="s">
        <v>3664</v>
      </c>
      <c r="C3124">
        <v>52</v>
      </c>
      <c r="D3124" t="s">
        <v>242</v>
      </c>
      <c r="E3124">
        <v>1</v>
      </c>
      <c r="F3124">
        <v>1.5849625007211601</v>
      </c>
      <c r="G3124" t="s">
        <v>14</v>
      </c>
    </row>
    <row r="3125" spans="1:7" x14ac:dyDescent="0.25">
      <c r="A3125" s="4" t="s">
        <v>6749</v>
      </c>
      <c r="B3125" t="s">
        <v>2683</v>
      </c>
      <c r="C3125">
        <v>63</v>
      </c>
      <c r="D3125" t="s">
        <v>242</v>
      </c>
      <c r="E3125">
        <v>1</v>
      </c>
      <c r="F3125">
        <v>2</v>
      </c>
      <c r="G3125" t="s">
        <v>14</v>
      </c>
    </row>
    <row r="3126" spans="1:7" x14ac:dyDescent="0.25">
      <c r="A3126" s="4" t="s">
        <v>5193</v>
      </c>
      <c r="B3126" t="s">
        <v>5194</v>
      </c>
      <c r="C3126">
        <v>16</v>
      </c>
      <c r="D3126" t="s">
        <v>242</v>
      </c>
      <c r="E3126">
        <v>1</v>
      </c>
      <c r="F3126">
        <v>1.5849625007211601</v>
      </c>
      <c r="G3126" t="s">
        <v>14</v>
      </c>
    </row>
    <row r="3127" spans="1:7" x14ac:dyDescent="0.25">
      <c r="A3127" s="4" t="s">
        <v>5175</v>
      </c>
      <c r="B3127" t="s">
        <v>5176</v>
      </c>
      <c r="C3127">
        <v>15</v>
      </c>
      <c r="D3127" t="s">
        <v>242</v>
      </c>
      <c r="E3127">
        <v>1</v>
      </c>
      <c r="F3127">
        <v>1.5849625007211601</v>
      </c>
      <c r="G3127" t="s">
        <v>14</v>
      </c>
    </row>
    <row r="3128" spans="1:7" x14ac:dyDescent="0.25">
      <c r="A3128" s="4" t="s">
        <v>5128</v>
      </c>
      <c r="B3128" t="s">
        <v>5129</v>
      </c>
      <c r="C3128">
        <v>13</v>
      </c>
      <c r="D3128" t="s">
        <v>242</v>
      </c>
      <c r="E3128">
        <v>1</v>
      </c>
      <c r="F3128">
        <v>1.5849625007211601</v>
      </c>
      <c r="G3128" t="s">
        <v>14</v>
      </c>
    </row>
    <row r="3129" spans="1:7" x14ac:dyDescent="0.25">
      <c r="A3129" s="4" t="s">
        <v>1513</v>
      </c>
      <c r="B3129" t="s">
        <v>1514</v>
      </c>
      <c r="C3129">
        <v>21</v>
      </c>
      <c r="D3129" t="s">
        <v>242</v>
      </c>
      <c r="E3129">
        <v>15</v>
      </c>
      <c r="F3129">
        <v>15</v>
      </c>
      <c r="G3129" t="s">
        <v>14</v>
      </c>
    </row>
    <row r="3130" spans="1:7" x14ac:dyDescent="0.25">
      <c r="A3130" s="4" t="s">
        <v>3582</v>
      </c>
      <c r="B3130" t="s">
        <v>3583</v>
      </c>
      <c r="C3130">
        <v>42</v>
      </c>
      <c r="D3130" t="s">
        <v>242</v>
      </c>
      <c r="E3130">
        <v>2</v>
      </c>
      <c r="F3130">
        <v>3.1699250014423099</v>
      </c>
      <c r="G3130" t="s">
        <v>14</v>
      </c>
    </row>
    <row r="3131" spans="1:7" x14ac:dyDescent="0.25">
      <c r="A3131" s="4" t="s">
        <v>2517</v>
      </c>
      <c r="B3131" t="s">
        <v>2518</v>
      </c>
      <c r="C3131">
        <v>45</v>
      </c>
      <c r="D3131" t="s">
        <v>242</v>
      </c>
      <c r="E3131">
        <v>1</v>
      </c>
      <c r="F3131">
        <v>2</v>
      </c>
      <c r="G3131" t="s">
        <v>14</v>
      </c>
    </row>
    <row r="3132" spans="1:7" x14ac:dyDescent="0.25">
      <c r="A3132" s="4" t="s">
        <v>2615</v>
      </c>
      <c r="B3132" t="s">
        <v>2616</v>
      </c>
      <c r="C3132">
        <v>56</v>
      </c>
      <c r="D3132" t="s">
        <v>242</v>
      </c>
      <c r="E3132">
        <v>2</v>
      </c>
      <c r="F3132">
        <v>4</v>
      </c>
      <c r="G3132" t="s">
        <v>14</v>
      </c>
    </row>
    <row r="3133" spans="1:7" x14ac:dyDescent="0.25">
      <c r="A3133" s="4" t="s">
        <v>6614</v>
      </c>
      <c r="B3133" t="s">
        <v>2166</v>
      </c>
      <c r="C3133">
        <v>74</v>
      </c>
      <c r="D3133" t="s">
        <v>242</v>
      </c>
      <c r="E3133">
        <v>1</v>
      </c>
      <c r="F3133">
        <v>2</v>
      </c>
      <c r="G3133" t="s">
        <v>14</v>
      </c>
    </row>
    <row r="3134" spans="1:7" x14ac:dyDescent="0.25">
      <c r="A3134" s="4" t="s">
        <v>6509</v>
      </c>
      <c r="B3134" t="s">
        <v>1990</v>
      </c>
      <c r="C3134">
        <v>49</v>
      </c>
      <c r="D3134" t="s">
        <v>242</v>
      </c>
      <c r="E3134">
        <v>1</v>
      </c>
      <c r="F3134">
        <v>2</v>
      </c>
      <c r="G3134" t="s">
        <v>14</v>
      </c>
    </row>
    <row r="3135" spans="1:7" x14ac:dyDescent="0.25">
      <c r="A3135" s="4" t="s">
        <v>1515</v>
      </c>
      <c r="B3135" t="s">
        <v>1516</v>
      </c>
      <c r="C3135">
        <v>22</v>
      </c>
      <c r="D3135" t="s">
        <v>242</v>
      </c>
      <c r="E3135">
        <v>1</v>
      </c>
      <c r="F3135">
        <v>0</v>
      </c>
      <c r="G3135" t="s">
        <v>14</v>
      </c>
    </row>
    <row r="3136" spans="1:7" x14ac:dyDescent="0.25">
      <c r="A3136" s="4" t="s">
        <v>1517</v>
      </c>
      <c r="B3136" t="s">
        <v>4689</v>
      </c>
      <c r="C3136">
        <v>49</v>
      </c>
      <c r="D3136" t="s">
        <v>242</v>
      </c>
      <c r="E3136">
        <v>5</v>
      </c>
      <c r="F3136">
        <v>5</v>
      </c>
      <c r="G3136" t="s">
        <v>14</v>
      </c>
    </row>
    <row r="3137" spans="1:7" x14ac:dyDescent="0.25">
      <c r="A3137" s="4" t="s">
        <v>3995</v>
      </c>
      <c r="B3137" t="s">
        <v>5374</v>
      </c>
      <c r="C3137">
        <v>35</v>
      </c>
      <c r="D3137" t="s">
        <v>242</v>
      </c>
      <c r="E3137">
        <v>2</v>
      </c>
      <c r="F3137">
        <v>3.1699250014423099</v>
      </c>
      <c r="G3137" t="s">
        <v>14</v>
      </c>
    </row>
    <row r="3138" spans="1:7" x14ac:dyDescent="0.25">
      <c r="A3138" s="4" t="s">
        <v>2925</v>
      </c>
      <c r="B3138" t="s">
        <v>2926</v>
      </c>
      <c r="C3138">
        <v>35</v>
      </c>
      <c r="D3138" t="s">
        <v>242</v>
      </c>
      <c r="E3138">
        <v>1</v>
      </c>
      <c r="F3138">
        <v>2</v>
      </c>
      <c r="G3138" t="s">
        <v>14</v>
      </c>
    </row>
    <row r="3139" spans="1:7" x14ac:dyDescent="0.25">
      <c r="A3139" s="4" t="s">
        <v>58</v>
      </c>
      <c r="B3139" t="s">
        <v>567</v>
      </c>
      <c r="C3139">
        <v>25</v>
      </c>
      <c r="D3139" t="s">
        <v>242</v>
      </c>
      <c r="E3139">
        <v>5</v>
      </c>
      <c r="F3139">
        <v>10</v>
      </c>
      <c r="G3139" t="s">
        <v>14</v>
      </c>
    </row>
    <row r="3140" spans="1:7" x14ac:dyDescent="0.25">
      <c r="A3140" s="4" t="s">
        <v>3997</v>
      </c>
      <c r="B3140" t="s">
        <v>5438</v>
      </c>
      <c r="C3140">
        <v>41</v>
      </c>
      <c r="D3140" t="s">
        <v>242</v>
      </c>
      <c r="E3140">
        <v>4</v>
      </c>
      <c r="F3140">
        <v>6.3398500028846296</v>
      </c>
      <c r="G3140" t="s">
        <v>14</v>
      </c>
    </row>
    <row r="3141" spans="1:7" x14ac:dyDescent="0.25">
      <c r="A3141" s="4" t="s">
        <v>4966</v>
      </c>
      <c r="B3141" t="s">
        <v>3717</v>
      </c>
      <c r="C3141">
        <v>58</v>
      </c>
      <c r="D3141" t="s">
        <v>242</v>
      </c>
      <c r="E3141">
        <v>1</v>
      </c>
      <c r="F3141">
        <v>1.5849625007211601</v>
      </c>
      <c r="G3141" t="s">
        <v>14</v>
      </c>
    </row>
    <row r="3142" spans="1:7" x14ac:dyDescent="0.25">
      <c r="A3142" s="4" t="s">
        <v>6717</v>
      </c>
      <c r="B3142" t="s">
        <v>2451</v>
      </c>
      <c r="C3142">
        <v>29</v>
      </c>
      <c r="D3142" t="s">
        <v>242</v>
      </c>
      <c r="E3142">
        <v>2</v>
      </c>
      <c r="F3142">
        <v>4</v>
      </c>
      <c r="G3142" t="s">
        <v>14</v>
      </c>
    </row>
    <row r="3143" spans="1:7" x14ac:dyDescent="0.25">
      <c r="A3143" s="4" t="s">
        <v>4918</v>
      </c>
      <c r="B3143" t="s">
        <v>3577</v>
      </c>
      <c r="C3143">
        <v>42</v>
      </c>
      <c r="D3143" t="s">
        <v>242</v>
      </c>
      <c r="E3143">
        <v>2</v>
      </c>
      <c r="F3143">
        <v>3.1699250014423099</v>
      </c>
      <c r="G3143" t="s">
        <v>14</v>
      </c>
    </row>
    <row r="3144" spans="1:7" x14ac:dyDescent="0.25">
      <c r="A3144" s="4" t="s">
        <v>6718</v>
      </c>
      <c r="B3144" t="s">
        <v>2452</v>
      </c>
      <c r="C3144">
        <v>29</v>
      </c>
      <c r="D3144" t="s">
        <v>242</v>
      </c>
      <c r="E3144">
        <v>1</v>
      </c>
      <c r="F3144">
        <v>2</v>
      </c>
      <c r="G3144" t="s">
        <v>14</v>
      </c>
    </row>
    <row r="3145" spans="1:7" x14ac:dyDescent="0.25">
      <c r="A3145" s="4" t="s">
        <v>5555</v>
      </c>
      <c r="B3145" t="s">
        <v>5556</v>
      </c>
      <c r="C3145">
        <v>50</v>
      </c>
      <c r="D3145" t="s">
        <v>242</v>
      </c>
      <c r="E3145">
        <v>1</v>
      </c>
      <c r="F3145">
        <v>1.5849625007211601</v>
      </c>
      <c r="G3145" t="s">
        <v>14</v>
      </c>
    </row>
    <row r="3146" spans="1:7" x14ac:dyDescent="0.25">
      <c r="A3146" s="4" t="s">
        <v>5371</v>
      </c>
      <c r="B3146" t="s">
        <v>1518</v>
      </c>
      <c r="C3146">
        <v>35</v>
      </c>
      <c r="D3146" t="s">
        <v>242</v>
      </c>
      <c r="E3146">
        <v>1</v>
      </c>
      <c r="F3146">
        <v>1.5849625007211601</v>
      </c>
      <c r="G3146" t="s">
        <v>14</v>
      </c>
    </row>
    <row r="3147" spans="1:7" x14ac:dyDescent="0.25">
      <c r="A3147" s="4" t="s">
        <v>5845</v>
      </c>
      <c r="B3147" t="s">
        <v>5846</v>
      </c>
      <c r="C3147">
        <v>73</v>
      </c>
      <c r="D3147" t="s">
        <v>242</v>
      </c>
      <c r="E3147">
        <v>2</v>
      </c>
      <c r="F3147">
        <v>3.1699250014423099</v>
      </c>
      <c r="G3147" t="s">
        <v>14</v>
      </c>
    </row>
    <row r="3148" spans="1:7" x14ac:dyDescent="0.25">
      <c r="A3148" s="4" t="s">
        <v>6337</v>
      </c>
      <c r="B3148" t="s">
        <v>3109</v>
      </c>
      <c r="C3148">
        <v>73</v>
      </c>
      <c r="D3148" t="s">
        <v>242</v>
      </c>
      <c r="E3148">
        <v>1</v>
      </c>
      <c r="F3148">
        <v>2</v>
      </c>
      <c r="G3148" t="s">
        <v>14</v>
      </c>
    </row>
    <row r="3149" spans="1:7" x14ac:dyDescent="0.25">
      <c r="A3149" s="4" t="s">
        <v>3576</v>
      </c>
      <c r="B3149" t="s">
        <v>4976</v>
      </c>
      <c r="C3149">
        <v>62</v>
      </c>
      <c r="D3149" t="s">
        <v>242</v>
      </c>
      <c r="E3149">
        <v>2</v>
      </c>
      <c r="F3149">
        <v>3.1699250014423099</v>
      </c>
      <c r="G3149" t="s">
        <v>14</v>
      </c>
    </row>
    <row r="3150" spans="1:7" x14ac:dyDescent="0.25">
      <c r="A3150" s="4" t="s">
        <v>3416</v>
      </c>
      <c r="B3150" t="s">
        <v>3417</v>
      </c>
      <c r="C3150">
        <v>24</v>
      </c>
      <c r="D3150" t="s">
        <v>242</v>
      </c>
      <c r="E3150">
        <v>1</v>
      </c>
      <c r="F3150">
        <v>1.5849625007211601</v>
      </c>
      <c r="G3150" t="s">
        <v>14</v>
      </c>
    </row>
    <row r="3151" spans="1:7" x14ac:dyDescent="0.25">
      <c r="A3151" s="4" t="s">
        <v>5191</v>
      </c>
      <c r="B3151" t="s">
        <v>5192</v>
      </c>
      <c r="C3151">
        <v>16</v>
      </c>
      <c r="D3151" t="s">
        <v>242</v>
      </c>
      <c r="E3151">
        <v>1</v>
      </c>
      <c r="F3151">
        <v>1.5849625007211601</v>
      </c>
      <c r="G3151" t="s">
        <v>14</v>
      </c>
    </row>
    <row r="3152" spans="1:7" x14ac:dyDescent="0.25">
      <c r="A3152" s="4" t="s">
        <v>5688</v>
      </c>
      <c r="B3152" t="s">
        <v>5689</v>
      </c>
      <c r="C3152">
        <v>61</v>
      </c>
      <c r="D3152" t="s">
        <v>242</v>
      </c>
      <c r="E3152">
        <v>1</v>
      </c>
      <c r="F3152">
        <v>1.5849625007211601</v>
      </c>
      <c r="G3152" t="s">
        <v>14</v>
      </c>
    </row>
    <row r="3153" spans="1:7" x14ac:dyDescent="0.25">
      <c r="A3153" s="4" t="s">
        <v>6375</v>
      </c>
      <c r="B3153" t="s">
        <v>3110</v>
      </c>
      <c r="C3153">
        <v>73</v>
      </c>
      <c r="D3153" t="s">
        <v>242</v>
      </c>
      <c r="E3153">
        <v>1</v>
      </c>
      <c r="F3153">
        <v>2</v>
      </c>
      <c r="G3153" t="s">
        <v>14</v>
      </c>
    </row>
    <row r="3154" spans="1:7" x14ac:dyDescent="0.25">
      <c r="A3154" s="4" t="s">
        <v>6338</v>
      </c>
      <c r="B3154" t="s">
        <v>3110</v>
      </c>
      <c r="C3154">
        <v>73</v>
      </c>
      <c r="D3154" t="s">
        <v>242</v>
      </c>
      <c r="E3154">
        <v>1</v>
      </c>
      <c r="F3154">
        <v>2</v>
      </c>
      <c r="G3154" t="s">
        <v>14</v>
      </c>
    </row>
    <row r="3155" spans="1:7" x14ac:dyDescent="0.25">
      <c r="A3155" s="4" t="s">
        <v>1700</v>
      </c>
      <c r="B3155" t="s">
        <v>1701</v>
      </c>
      <c r="C3155">
        <v>79</v>
      </c>
      <c r="D3155" t="s">
        <v>242</v>
      </c>
      <c r="E3155">
        <v>1</v>
      </c>
      <c r="F3155">
        <v>2</v>
      </c>
      <c r="G3155" t="s">
        <v>14</v>
      </c>
    </row>
    <row r="3156" spans="1:7" x14ac:dyDescent="0.25">
      <c r="A3156" s="4" t="s">
        <v>5403</v>
      </c>
      <c r="B3156" t="s">
        <v>5404</v>
      </c>
      <c r="C3156">
        <v>38</v>
      </c>
      <c r="D3156" t="s">
        <v>242</v>
      </c>
      <c r="E3156">
        <v>1</v>
      </c>
      <c r="F3156">
        <v>1.5849625007211601</v>
      </c>
      <c r="G3156" t="s">
        <v>14</v>
      </c>
    </row>
    <row r="3157" spans="1:7" x14ac:dyDescent="0.25">
      <c r="A3157" s="4" t="s">
        <v>1519</v>
      </c>
      <c r="B3157" t="s">
        <v>1520</v>
      </c>
      <c r="C3157">
        <v>29</v>
      </c>
      <c r="D3157" t="s">
        <v>242</v>
      </c>
      <c r="E3157">
        <v>5</v>
      </c>
      <c r="F3157">
        <v>5</v>
      </c>
      <c r="G3157" t="s">
        <v>14</v>
      </c>
    </row>
    <row r="3158" spans="1:7" x14ac:dyDescent="0.25">
      <c r="A3158" s="4" t="s">
        <v>3971</v>
      </c>
      <c r="B3158" t="s">
        <v>4900</v>
      </c>
      <c r="C3158">
        <v>33</v>
      </c>
      <c r="D3158" t="s">
        <v>242</v>
      </c>
      <c r="E3158">
        <v>2</v>
      </c>
      <c r="F3158">
        <v>0</v>
      </c>
      <c r="G3158" t="s">
        <v>14</v>
      </c>
    </row>
    <row r="3159" spans="1:7" x14ac:dyDescent="0.25">
      <c r="A3159" s="4" t="s">
        <v>6484</v>
      </c>
      <c r="B3159" t="s">
        <v>1947</v>
      </c>
      <c r="C3159">
        <v>39</v>
      </c>
      <c r="D3159" t="s">
        <v>242</v>
      </c>
      <c r="E3159">
        <v>1</v>
      </c>
      <c r="F3159">
        <v>2</v>
      </c>
      <c r="G3159" t="s">
        <v>14</v>
      </c>
    </row>
    <row r="3160" spans="1:7" x14ac:dyDescent="0.25">
      <c r="A3160" s="4" t="s">
        <v>1521</v>
      </c>
      <c r="B3160" t="s">
        <v>1522</v>
      </c>
      <c r="C3160">
        <v>5</v>
      </c>
      <c r="D3160" t="s">
        <v>242</v>
      </c>
      <c r="E3160">
        <v>73</v>
      </c>
      <c r="F3160">
        <v>73</v>
      </c>
      <c r="G3160" t="s">
        <v>14</v>
      </c>
    </row>
    <row r="3161" spans="1:7" x14ac:dyDescent="0.25">
      <c r="A3161" s="4" t="s">
        <v>3889</v>
      </c>
      <c r="B3161" t="s">
        <v>3890</v>
      </c>
      <c r="C3161">
        <v>75</v>
      </c>
      <c r="D3161" t="s">
        <v>242</v>
      </c>
      <c r="E3161">
        <v>1</v>
      </c>
      <c r="F3161">
        <v>1.5849625007211601</v>
      </c>
      <c r="G3161" t="s">
        <v>14</v>
      </c>
    </row>
    <row r="3162" spans="1:7" x14ac:dyDescent="0.25">
      <c r="A3162" s="4" t="s">
        <v>615</v>
      </c>
      <c r="B3162" t="s">
        <v>616</v>
      </c>
      <c r="C3162">
        <v>5</v>
      </c>
      <c r="D3162" t="s">
        <v>242</v>
      </c>
      <c r="E3162">
        <v>2</v>
      </c>
      <c r="F3162">
        <v>4</v>
      </c>
      <c r="G3162" t="s">
        <v>14</v>
      </c>
    </row>
    <row r="3163" spans="1:7" x14ac:dyDescent="0.25">
      <c r="A3163" s="4" t="s">
        <v>6638</v>
      </c>
      <c r="B3163" t="s">
        <v>2203</v>
      </c>
      <c r="C3163">
        <v>6</v>
      </c>
      <c r="D3163" t="s">
        <v>242</v>
      </c>
      <c r="E3163">
        <v>1</v>
      </c>
      <c r="F3163">
        <v>2</v>
      </c>
      <c r="G3163" t="s">
        <v>14</v>
      </c>
    </row>
    <row r="3164" spans="1:7" x14ac:dyDescent="0.25">
      <c r="A3164" s="4" t="s">
        <v>633</v>
      </c>
      <c r="B3164" t="s">
        <v>634</v>
      </c>
      <c r="C3164">
        <v>17</v>
      </c>
      <c r="D3164" t="s">
        <v>242</v>
      </c>
      <c r="E3164">
        <v>2</v>
      </c>
      <c r="F3164">
        <v>4</v>
      </c>
      <c r="G3164" t="s">
        <v>14</v>
      </c>
    </row>
    <row r="3165" spans="1:7" x14ac:dyDescent="0.25">
      <c r="A3165" s="4" t="s">
        <v>6505</v>
      </c>
      <c r="B3165" t="s">
        <v>1980</v>
      </c>
      <c r="C3165">
        <v>48</v>
      </c>
      <c r="D3165" t="s">
        <v>242</v>
      </c>
      <c r="E3165">
        <v>1</v>
      </c>
      <c r="F3165">
        <v>2</v>
      </c>
      <c r="G3165" t="s">
        <v>14</v>
      </c>
    </row>
    <row r="3166" spans="1:7" x14ac:dyDescent="0.25">
      <c r="A3166" s="4" t="s">
        <v>4631</v>
      </c>
      <c r="B3166" t="s">
        <v>1523</v>
      </c>
      <c r="C3166">
        <v>36</v>
      </c>
      <c r="D3166" t="s">
        <v>242</v>
      </c>
      <c r="E3166">
        <v>1</v>
      </c>
      <c r="F3166">
        <v>1</v>
      </c>
      <c r="G3166" t="s">
        <v>14</v>
      </c>
    </row>
    <row r="3167" spans="1:7" x14ac:dyDescent="0.25">
      <c r="A3167" s="4" t="s">
        <v>5053</v>
      </c>
      <c r="B3167" t="s">
        <v>5054</v>
      </c>
      <c r="C3167">
        <v>7</v>
      </c>
      <c r="D3167" t="s">
        <v>242</v>
      </c>
      <c r="E3167">
        <v>1</v>
      </c>
      <c r="F3167">
        <v>1.5849625007211601</v>
      </c>
      <c r="G3167" t="s">
        <v>14</v>
      </c>
    </row>
    <row r="3168" spans="1:7" x14ac:dyDescent="0.25">
      <c r="A3168" s="4" t="s">
        <v>4076</v>
      </c>
      <c r="B3168" t="s">
        <v>4645</v>
      </c>
      <c r="C3168">
        <v>41</v>
      </c>
      <c r="D3168" t="s">
        <v>242</v>
      </c>
      <c r="E3168">
        <v>2</v>
      </c>
      <c r="F3168">
        <v>2</v>
      </c>
      <c r="G3168" t="s">
        <v>14</v>
      </c>
    </row>
    <row r="3169" spans="1:7" x14ac:dyDescent="0.25">
      <c r="A3169" s="4" t="s">
        <v>2501</v>
      </c>
      <c r="B3169" t="s">
        <v>2502</v>
      </c>
      <c r="C3169">
        <v>41</v>
      </c>
      <c r="D3169" t="s">
        <v>242</v>
      </c>
      <c r="E3169">
        <v>2</v>
      </c>
      <c r="F3169">
        <v>4</v>
      </c>
      <c r="G3169" t="s">
        <v>14</v>
      </c>
    </row>
    <row r="3170" spans="1:7" x14ac:dyDescent="0.25">
      <c r="A3170" s="4" t="s">
        <v>6593</v>
      </c>
      <c r="B3170" t="s">
        <v>6594</v>
      </c>
      <c r="C3170">
        <v>69</v>
      </c>
      <c r="D3170" t="s">
        <v>242</v>
      </c>
      <c r="E3170">
        <v>1</v>
      </c>
      <c r="F3170">
        <v>2</v>
      </c>
      <c r="G3170" t="s">
        <v>14</v>
      </c>
    </row>
    <row r="3171" spans="1:7" x14ac:dyDescent="0.25">
      <c r="A3171" s="4" t="s">
        <v>4356</v>
      </c>
      <c r="B3171" t="s">
        <v>4357</v>
      </c>
      <c r="C3171">
        <v>9</v>
      </c>
      <c r="D3171" t="s">
        <v>242</v>
      </c>
      <c r="E3171">
        <v>10</v>
      </c>
      <c r="F3171">
        <v>10</v>
      </c>
      <c r="G3171" t="s">
        <v>14</v>
      </c>
    </row>
    <row r="3172" spans="1:7" x14ac:dyDescent="0.25">
      <c r="A3172" s="4" t="s">
        <v>4118</v>
      </c>
      <c r="B3172" t="s">
        <v>4368</v>
      </c>
      <c r="C3172">
        <v>9</v>
      </c>
      <c r="D3172" t="s">
        <v>242</v>
      </c>
      <c r="E3172">
        <v>2</v>
      </c>
      <c r="F3172">
        <v>1</v>
      </c>
      <c r="G3172" t="s">
        <v>14</v>
      </c>
    </row>
    <row r="3173" spans="1:7" x14ac:dyDescent="0.25">
      <c r="A3173" s="4" t="s">
        <v>4007</v>
      </c>
      <c r="B3173" t="s">
        <v>5022</v>
      </c>
      <c r="C3173">
        <v>77</v>
      </c>
      <c r="D3173" t="s">
        <v>242</v>
      </c>
      <c r="E3173">
        <v>1</v>
      </c>
      <c r="F3173">
        <v>1.5849625007211601</v>
      </c>
      <c r="G3173" t="s">
        <v>14</v>
      </c>
    </row>
    <row r="3174" spans="1:7" x14ac:dyDescent="0.25">
      <c r="A3174" s="4" t="s">
        <v>4119</v>
      </c>
      <c r="B3174" t="s">
        <v>5022</v>
      </c>
      <c r="C3174">
        <v>77</v>
      </c>
      <c r="D3174" t="s">
        <v>242</v>
      </c>
      <c r="E3174">
        <v>1</v>
      </c>
      <c r="F3174">
        <v>1.5849625007211601</v>
      </c>
      <c r="G3174" t="s">
        <v>14</v>
      </c>
    </row>
    <row r="3175" spans="1:7" x14ac:dyDescent="0.25">
      <c r="A3175" s="4" t="s">
        <v>2563</v>
      </c>
      <c r="B3175" t="s">
        <v>2564</v>
      </c>
      <c r="C3175">
        <v>50</v>
      </c>
      <c r="D3175" t="s">
        <v>242</v>
      </c>
      <c r="E3175">
        <v>1</v>
      </c>
      <c r="F3175">
        <v>2</v>
      </c>
      <c r="G3175" t="s">
        <v>14</v>
      </c>
    </row>
    <row r="3176" spans="1:7" x14ac:dyDescent="0.25">
      <c r="A3176" s="4" t="s">
        <v>2536</v>
      </c>
      <c r="B3176" t="s">
        <v>2537</v>
      </c>
      <c r="C3176">
        <v>48</v>
      </c>
      <c r="D3176" t="s">
        <v>242</v>
      </c>
      <c r="E3176">
        <v>2</v>
      </c>
      <c r="F3176">
        <v>4</v>
      </c>
      <c r="G3176" t="s">
        <v>14</v>
      </c>
    </row>
    <row r="3177" spans="1:7" x14ac:dyDescent="0.25">
      <c r="A3177" s="4" t="s">
        <v>3636</v>
      </c>
      <c r="B3177" t="s">
        <v>4917</v>
      </c>
      <c r="C3177">
        <v>41</v>
      </c>
      <c r="D3177" t="s">
        <v>242</v>
      </c>
      <c r="E3177">
        <v>2</v>
      </c>
      <c r="F3177">
        <v>0</v>
      </c>
      <c r="G3177" t="s">
        <v>14</v>
      </c>
    </row>
    <row r="3178" spans="1:7" x14ac:dyDescent="0.25">
      <c r="A3178" s="4" t="s">
        <v>4090</v>
      </c>
      <c r="B3178" t="s">
        <v>4964</v>
      </c>
      <c r="C3178">
        <v>56</v>
      </c>
      <c r="D3178" t="s">
        <v>242</v>
      </c>
      <c r="E3178">
        <v>2</v>
      </c>
      <c r="F3178">
        <v>0</v>
      </c>
      <c r="G3178" t="s">
        <v>14</v>
      </c>
    </row>
    <row r="3179" spans="1:7" x14ac:dyDescent="0.25">
      <c r="A3179" s="4" t="s">
        <v>1917</v>
      </c>
      <c r="B3179" t="s">
        <v>1918</v>
      </c>
      <c r="C3179">
        <v>35</v>
      </c>
      <c r="D3179" t="s">
        <v>242</v>
      </c>
      <c r="E3179">
        <v>1</v>
      </c>
      <c r="F3179">
        <v>2</v>
      </c>
      <c r="G3179" t="s">
        <v>14</v>
      </c>
    </row>
    <row r="3180" spans="1:7" x14ac:dyDescent="0.25">
      <c r="A3180" s="4" t="s">
        <v>3637</v>
      </c>
      <c r="B3180" t="s">
        <v>3638</v>
      </c>
      <c r="C3180">
        <v>49</v>
      </c>
      <c r="D3180" t="s">
        <v>242</v>
      </c>
      <c r="E3180">
        <v>1</v>
      </c>
      <c r="F3180">
        <v>1.5849625007211601</v>
      </c>
      <c r="G3180" t="s">
        <v>14</v>
      </c>
    </row>
    <row r="3181" spans="1:7" x14ac:dyDescent="0.25">
      <c r="A3181" s="4" t="s">
        <v>6475</v>
      </c>
      <c r="B3181" t="s">
        <v>1934</v>
      </c>
      <c r="C3181">
        <v>35</v>
      </c>
      <c r="D3181" t="s">
        <v>242</v>
      </c>
      <c r="E3181">
        <v>1</v>
      </c>
      <c r="F3181">
        <v>2</v>
      </c>
      <c r="G3181" t="s">
        <v>14</v>
      </c>
    </row>
    <row r="3182" spans="1:7" x14ac:dyDescent="0.25">
      <c r="A3182" s="4" t="s">
        <v>5014</v>
      </c>
      <c r="B3182" t="s">
        <v>3876</v>
      </c>
      <c r="C3182">
        <v>74</v>
      </c>
      <c r="D3182" t="s">
        <v>242</v>
      </c>
      <c r="E3182">
        <v>1</v>
      </c>
      <c r="F3182">
        <v>1.5849625007211601</v>
      </c>
      <c r="G3182" t="s">
        <v>14</v>
      </c>
    </row>
    <row r="3183" spans="1:7" x14ac:dyDescent="0.25">
      <c r="A3183" s="4" t="s">
        <v>4207</v>
      </c>
      <c r="B3183" t="s">
        <v>4559</v>
      </c>
      <c r="C3183">
        <v>27</v>
      </c>
      <c r="D3183" t="s">
        <v>242</v>
      </c>
      <c r="E3183">
        <v>3</v>
      </c>
      <c r="F3183">
        <v>3</v>
      </c>
      <c r="G3183" t="s">
        <v>14</v>
      </c>
    </row>
    <row r="3184" spans="1:7" x14ac:dyDescent="0.25">
      <c r="A3184" s="4" t="s">
        <v>4509</v>
      </c>
      <c r="B3184" t="s">
        <v>1524</v>
      </c>
      <c r="C3184">
        <v>21</v>
      </c>
      <c r="D3184" t="s">
        <v>242</v>
      </c>
      <c r="E3184">
        <v>14</v>
      </c>
      <c r="F3184">
        <v>14</v>
      </c>
      <c r="G3184" t="s">
        <v>14</v>
      </c>
    </row>
    <row r="3185" spans="1:7" x14ac:dyDescent="0.25">
      <c r="A3185" s="4" t="s">
        <v>4992</v>
      </c>
      <c r="B3185" t="s">
        <v>4993</v>
      </c>
      <c r="C3185">
        <v>68</v>
      </c>
      <c r="D3185" t="s">
        <v>242</v>
      </c>
      <c r="E3185">
        <v>2</v>
      </c>
      <c r="F3185">
        <v>3.1699250014423099</v>
      </c>
      <c r="G3185" t="s">
        <v>14</v>
      </c>
    </row>
    <row r="3186" spans="1:7" x14ac:dyDescent="0.25">
      <c r="A3186" s="4" t="s">
        <v>4594</v>
      </c>
      <c r="B3186" t="s">
        <v>4595</v>
      </c>
      <c r="C3186">
        <v>33</v>
      </c>
      <c r="D3186" t="s">
        <v>242</v>
      </c>
      <c r="E3186">
        <v>1</v>
      </c>
      <c r="F3186">
        <v>1</v>
      </c>
      <c r="G3186" t="s">
        <v>14</v>
      </c>
    </row>
    <row r="3187" spans="1:7" x14ac:dyDescent="0.25">
      <c r="A3187" s="4" t="s">
        <v>5832</v>
      </c>
      <c r="B3187" t="s">
        <v>5833</v>
      </c>
      <c r="C3187">
        <v>72</v>
      </c>
      <c r="D3187" t="s">
        <v>242</v>
      </c>
      <c r="E3187">
        <v>1</v>
      </c>
      <c r="F3187">
        <v>1.5849625007211601</v>
      </c>
      <c r="G3187" t="s">
        <v>14</v>
      </c>
    </row>
    <row r="3188" spans="1:7" x14ac:dyDescent="0.25">
      <c r="A3188" s="4" t="s">
        <v>5757</v>
      </c>
      <c r="B3188" t="s">
        <v>5758</v>
      </c>
      <c r="C3188">
        <v>66</v>
      </c>
      <c r="D3188" t="s">
        <v>242</v>
      </c>
      <c r="E3188">
        <v>1</v>
      </c>
      <c r="F3188">
        <v>1.5849625007211601</v>
      </c>
      <c r="G3188" t="s">
        <v>14</v>
      </c>
    </row>
    <row r="3189" spans="1:7" x14ac:dyDescent="0.25">
      <c r="A3189" s="4" t="s">
        <v>4517</v>
      </c>
      <c r="B3189" t="s">
        <v>4518</v>
      </c>
      <c r="C3189">
        <v>22</v>
      </c>
      <c r="D3189" t="s">
        <v>242</v>
      </c>
      <c r="E3189">
        <v>3</v>
      </c>
      <c r="F3189">
        <v>1</v>
      </c>
      <c r="G3189" t="s">
        <v>14</v>
      </c>
    </row>
    <row r="3190" spans="1:7" x14ac:dyDescent="0.25">
      <c r="A3190" s="4" t="s">
        <v>1525</v>
      </c>
      <c r="B3190" t="s">
        <v>1525</v>
      </c>
      <c r="C3190">
        <v>25</v>
      </c>
      <c r="D3190" t="s">
        <v>242</v>
      </c>
      <c r="E3190">
        <v>1</v>
      </c>
      <c r="F3190">
        <v>1</v>
      </c>
      <c r="G3190" t="s">
        <v>14</v>
      </c>
    </row>
    <row r="3191" spans="1:7" x14ac:dyDescent="0.25">
      <c r="A3191" s="4" t="s">
        <v>5077</v>
      </c>
      <c r="B3191" t="s">
        <v>5078</v>
      </c>
      <c r="C3191">
        <v>9</v>
      </c>
      <c r="D3191" t="s">
        <v>242</v>
      </c>
      <c r="E3191">
        <v>1</v>
      </c>
      <c r="F3191">
        <v>1.5849625007211601</v>
      </c>
      <c r="G3191" t="s">
        <v>14</v>
      </c>
    </row>
    <row r="3192" spans="1:7" x14ac:dyDescent="0.25">
      <c r="A3192" s="4" t="s">
        <v>6249</v>
      </c>
      <c r="B3192" t="s">
        <v>2805</v>
      </c>
      <c r="C3192">
        <v>9</v>
      </c>
      <c r="D3192" t="s">
        <v>242</v>
      </c>
      <c r="E3192">
        <v>2</v>
      </c>
      <c r="F3192">
        <v>4</v>
      </c>
      <c r="G3192" t="s">
        <v>14</v>
      </c>
    </row>
    <row r="3193" spans="1:7" x14ac:dyDescent="0.25">
      <c r="A3193" s="4" t="s">
        <v>1644</v>
      </c>
      <c r="B3193" t="s">
        <v>1645</v>
      </c>
      <c r="C3193">
        <v>58</v>
      </c>
      <c r="D3193" t="s">
        <v>242</v>
      </c>
      <c r="E3193">
        <v>1</v>
      </c>
      <c r="F3193">
        <v>2</v>
      </c>
      <c r="G3193" t="s">
        <v>14</v>
      </c>
    </row>
    <row r="3194" spans="1:7" x14ac:dyDescent="0.25">
      <c r="A3194" s="4" t="s">
        <v>5447</v>
      </c>
      <c r="B3194" t="s">
        <v>5448</v>
      </c>
      <c r="C3194">
        <v>41</v>
      </c>
      <c r="D3194" t="s">
        <v>242</v>
      </c>
      <c r="E3194">
        <v>1</v>
      </c>
      <c r="F3194">
        <v>1.5849625007211601</v>
      </c>
      <c r="G3194" t="s">
        <v>14</v>
      </c>
    </row>
    <row r="3195" spans="1:7" x14ac:dyDescent="0.25">
      <c r="A3195" s="4" t="s">
        <v>3430</v>
      </c>
      <c r="B3195" t="s">
        <v>3431</v>
      </c>
      <c r="C3195">
        <v>25</v>
      </c>
      <c r="D3195" t="s">
        <v>242</v>
      </c>
      <c r="E3195">
        <v>1</v>
      </c>
      <c r="F3195">
        <v>1.5849625007211601</v>
      </c>
      <c r="G3195" t="s">
        <v>14</v>
      </c>
    </row>
    <row r="3196" spans="1:7" x14ac:dyDescent="0.25">
      <c r="A3196" s="4" t="s">
        <v>5465</v>
      </c>
      <c r="B3196" t="s">
        <v>5466</v>
      </c>
      <c r="C3196">
        <v>42</v>
      </c>
      <c r="D3196" t="s">
        <v>242</v>
      </c>
      <c r="E3196">
        <v>1</v>
      </c>
      <c r="F3196">
        <v>1.5849625007211601</v>
      </c>
      <c r="G3196" t="s">
        <v>14</v>
      </c>
    </row>
    <row r="3197" spans="1:7" x14ac:dyDescent="0.25">
      <c r="A3197" s="4" t="s">
        <v>3404</v>
      </c>
      <c r="B3197" t="s">
        <v>3405</v>
      </c>
      <c r="C3197">
        <v>23</v>
      </c>
      <c r="D3197" t="s">
        <v>242</v>
      </c>
      <c r="E3197">
        <v>2</v>
      </c>
      <c r="F3197">
        <v>1.5849625007211601</v>
      </c>
      <c r="G3197" t="s">
        <v>14</v>
      </c>
    </row>
    <row r="3198" spans="1:7" x14ac:dyDescent="0.25">
      <c r="A3198" s="4" t="s">
        <v>4956</v>
      </c>
      <c r="B3198" t="s">
        <v>3696</v>
      </c>
      <c r="C3198">
        <v>55</v>
      </c>
      <c r="D3198" t="s">
        <v>242</v>
      </c>
      <c r="E3198">
        <v>1</v>
      </c>
      <c r="F3198">
        <v>1.5849625007211601</v>
      </c>
      <c r="G3198" t="s">
        <v>14</v>
      </c>
    </row>
    <row r="3199" spans="1:7" x14ac:dyDescent="0.25">
      <c r="A3199" s="4" t="s">
        <v>4215</v>
      </c>
      <c r="B3199" t="s">
        <v>4667</v>
      </c>
      <c r="C3199">
        <v>45</v>
      </c>
      <c r="D3199" t="s">
        <v>242</v>
      </c>
      <c r="E3199">
        <v>3</v>
      </c>
      <c r="F3199">
        <v>2</v>
      </c>
      <c r="G3199" t="s">
        <v>14</v>
      </c>
    </row>
    <row r="3200" spans="1:7" x14ac:dyDescent="0.25">
      <c r="A3200" s="4" t="s">
        <v>3610</v>
      </c>
      <c r="B3200" t="s">
        <v>3611</v>
      </c>
      <c r="C3200">
        <v>45</v>
      </c>
      <c r="D3200" t="s">
        <v>242</v>
      </c>
      <c r="E3200">
        <v>1</v>
      </c>
      <c r="F3200">
        <v>1.5849625007211601</v>
      </c>
      <c r="G3200" t="s">
        <v>14</v>
      </c>
    </row>
    <row r="3201" spans="1:7" x14ac:dyDescent="0.25">
      <c r="A3201" s="4" t="s">
        <v>4230</v>
      </c>
      <c r="B3201" t="s">
        <v>4500</v>
      </c>
      <c r="C3201">
        <v>20</v>
      </c>
      <c r="D3201" t="s">
        <v>242</v>
      </c>
      <c r="E3201">
        <v>6</v>
      </c>
      <c r="F3201">
        <v>6</v>
      </c>
      <c r="G3201" t="s">
        <v>14</v>
      </c>
    </row>
    <row r="3202" spans="1:7" x14ac:dyDescent="0.25">
      <c r="A3202" s="4" t="s">
        <v>6188</v>
      </c>
      <c r="B3202" t="s">
        <v>1613</v>
      </c>
      <c r="C3202">
        <v>22</v>
      </c>
      <c r="D3202" t="s">
        <v>242</v>
      </c>
      <c r="E3202">
        <v>1</v>
      </c>
      <c r="F3202">
        <v>2</v>
      </c>
      <c r="G3202" t="s">
        <v>14</v>
      </c>
    </row>
    <row r="3203" spans="1:7" x14ac:dyDescent="0.25">
      <c r="A3203" s="4" t="s">
        <v>495</v>
      </c>
      <c r="B3203" t="s">
        <v>496</v>
      </c>
      <c r="C3203">
        <v>22</v>
      </c>
      <c r="D3203" t="s">
        <v>242</v>
      </c>
      <c r="E3203">
        <v>5</v>
      </c>
      <c r="F3203">
        <v>6.3398500028846296</v>
      </c>
      <c r="G3203" t="s">
        <v>14</v>
      </c>
    </row>
    <row r="3204" spans="1:7" x14ac:dyDescent="0.25">
      <c r="A3204" s="4" t="s">
        <v>6269</v>
      </c>
      <c r="B3204" t="s">
        <v>2882</v>
      </c>
      <c r="C3204">
        <v>22</v>
      </c>
      <c r="D3204" t="s">
        <v>242</v>
      </c>
      <c r="E3204">
        <v>1</v>
      </c>
      <c r="F3204">
        <v>2</v>
      </c>
      <c r="G3204" t="s">
        <v>14</v>
      </c>
    </row>
    <row r="3205" spans="1:7" x14ac:dyDescent="0.25">
      <c r="A3205" s="4" t="s">
        <v>2407</v>
      </c>
      <c r="B3205" t="s">
        <v>2408</v>
      </c>
      <c r="C3205">
        <v>21</v>
      </c>
      <c r="D3205" t="s">
        <v>242</v>
      </c>
      <c r="E3205">
        <v>2</v>
      </c>
      <c r="F3205">
        <v>4</v>
      </c>
      <c r="G3205" t="s">
        <v>14</v>
      </c>
    </row>
    <row r="3206" spans="1:7" x14ac:dyDescent="0.25">
      <c r="A3206" s="4" t="s">
        <v>3095</v>
      </c>
      <c r="B3206" t="s">
        <v>3096</v>
      </c>
      <c r="C3206">
        <v>71</v>
      </c>
      <c r="D3206" t="s">
        <v>242</v>
      </c>
      <c r="E3206">
        <v>1</v>
      </c>
      <c r="F3206">
        <v>2</v>
      </c>
      <c r="G3206" t="s">
        <v>14</v>
      </c>
    </row>
    <row r="3207" spans="1:7" x14ac:dyDescent="0.25">
      <c r="A3207" s="4" t="s">
        <v>4004</v>
      </c>
      <c r="B3207" t="s">
        <v>5619</v>
      </c>
      <c r="C3207">
        <v>56</v>
      </c>
      <c r="D3207" t="s">
        <v>242</v>
      </c>
      <c r="E3207">
        <v>1</v>
      </c>
      <c r="F3207">
        <v>1.5849625007211601</v>
      </c>
      <c r="G3207" t="s">
        <v>14</v>
      </c>
    </row>
    <row r="3208" spans="1:7" x14ac:dyDescent="0.25">
      <c r="A3208" s="4" t="s">
        <v>6542</v>
      </c>
      <c r="B3208" t="s">
        <v>2043</v>
      </c>
      <c r="C3208">
        <v>57</v>
      </c>
      <c r="D3208" t="s">
        <v>242</v>
      </c>
      <c r="E3208">
        <v>1</v>
      </c>
      <c r="F3208">
        <v>2</v>
      </c>
      <c r="G3208" t="s">
        <v>14</v>
      </c>
    </row>
    <row r="3209" spans="1:7" x14ac:dyDescent="0.25">
      <c r="A3209" s="4" t="s">
        <v>4895</v>
      </c>
      <c r="B3209" t="s">
        <v>1526</v>
      </c>
      <c r="C3209">
        <v>30</v>
      </c>
      <c r="D3209" t="s">
        <v>242</v>
      </c>
      <c r="E3209">
        <v>2</v>
      </c>
      <c r="F3209">
        <v>3.1699250014423099</v>
      </c>
      <c r="G3209" t="s">
        <v>14</v>
      </c>
    </row>
    <row r="3210" spans="1:7" x14ac:dyDescent="0.25">
      <c r="A3210" s="4" t="s">
        <v>4871</v>
      </c>
      <c r="B3210" t="s">
        <v>3376</v>
      </c>
      <c r="C3210">
        <v>19</v>
      </c>
      <c r="D3210" t="s">
        <v>242</v>
      </c>
      <c r="E3210">
        <v>2</v>
      </c>
      <c r="F3210">
        <v>3.1699250014423099</v>
      </c>
      <c r="G3210" t="s">
        <v>14</v>
      </c>
    </row>
    <row r="3211" spans="1:7" x14ac:dyDescent="0.25">
      <c r="A3211" s="4" t="s">
        <v>4953</v>
      </c>
      <c r="B3211" t="s">
        <v>1527</v>
      </c>
      <c r="C3211">
        <v>53</v>
      </c>
      <c r="D3211" t="s">
        <v>242</v>
      </c>
      <c r="E3211">
        <v>1</v>
      </c>
      <c r="F3211">
        <v>1.5849625007211601</v>
      </c>
      <c r="G3211" t="s">
        <v>14</v>
      </c>
    </row>
    <row r="3212" spans="1:7" x14ac:dyDescent="0.25">
      <c r="A3212" s="4" t="s">
        <v>712</v>
      </c>
      <c r="B3212" t="s">
        <v>713</v>
      </c>
      <c r="C3212">
        <v>29</v>
      </c>
      <c r="D3212" t="s">
        <v>242</v>
      </c>
      <c r="E3212">
        <v>1</v>
      </c>
      <c r="F3212">
        <v>2</v>
      </c>
      <c r="G3212" t="s">
        <v>14</v>
      </c>
    </row>
    <row r="3213" spans="1:7" x14ac:dyDescent="0.25">
      <c r="A3213" s="4" t="s">
        <v>6716</v>
      </c>
      <c r="B3213" t="s">
        <v>2448</v>
      </c>
      <c r="C3213">
        <v>29</v>
      </c>
      <c r="D3213" t="s">
        <v>242</v>
      </c>
      <c r="E3213">
        <v>8</v>
      </c>
      <c r="F3213">
        <v>16</v>
      </c>
      <c r="G3213" t="s">
        <v>14</v>
      </c>
    </row>
    <row r="3214" spans="1:7" x14ac:dyDescent="0.25">
      <c r="A3214" s="4" t="s">
        <v>278</v>
      </c>
      <c r="B3214" t="s">
        <v>279</v>
      </c>
      <c r="C3214">
        <v>15</v>
      </c>
      <c r="D3214" t="s">
        <v>242</v>
      </c>
      <c r="E3214">
        <v>1</v>
      </c>
      <c r="F3214">
        <v>-1.5849625007211601</v>
      </c>
      <c r="G3214" t="s">
        <v>14</v>
      </c>
    </row>
    <row r="3215" spans="1:7" x14ac:dyDescent="0.25">
      <c r="A3215" s="4" t="s">
        <v>1631</v>
      </c>
      <c r="B3215" t="s">
        <v>1632</v>
      </c>
      <c r="C3215">
        <v>42</v>
      </c>
      <c r="D3215" t="s">
        <v>242</v>
      </c>
      <c r="E3215">
        <v>2</v>
      </c>
      <c r="F3215">
        <v>4</v>
      </c>
      <c r="G3215" t="s">
        <v>14</v>
      </c>
    </row>
    <row r="3216" spans="1:7" x14ac:dyDescent="0.25">
      <c r="A3216" s="4" t="s">
        <v>5645</v>
      </c>
      <c r="B3216" t="s">
        <v>5646</v>
      </c>
      <c r="C3216">
        <v>57</v>
      </c>
      <c r="D3216" t="s">
        <v>242</v>
      </c>
      <c r="E3216">
        <v>1</v>
      </c>
      <c r="F3216">
        <v>1.5849625007211601</v>
      </c>
      <c r="G3216" t="s">
        <v>14</v>
      </c>
    </row>
    <row r="3217" spans="1:7" x14ac:dyDescent="0.25">
      <c r="A3217" s="4" t="s">
        <v>5822</v>
      </c>
      <c r="B3217" t="s">
        <v>5823</v>
      </c>
      <c r="C3217">
        <v>71</v>
      </c>
      <c r="D3217" t="s">
        <v>242</v>
      </c>
      <c r="E3217">
        <v>2</v>
      </c>
      <c r="F3217">
        <v>3.1699250014423099</v>
      </c>
      <c r="G3217" t="s">
        <v>14</v>
      </c>
    </row>
    <row r="3218" spans="1:7" x14ac:dyDescent="0.25">
      <c r="A3218" s="4" t="s">
        <v>1528</v>
      </c>
      <c r="B3218" t="s">
        <v>1529</v>
      </c>
      <c r="C3218">
        <v>21</v>
      </c>
      <c r="D3218" t="s">
        <v>242</v>
      </c>
      <c r="E3218">
        <v>22</v>
      </c>
      <c r="F3218">
        <v>22</v>
      </c>
      <c r="G3218" t="s">
        <v>14</v>
      </c>
    </row>
    <row r="3219" spans="1:7" x14ac:dyDescent="0.25">
      <c r="A3219" s="4" t="s">
        <v>2774</v>
      </c>
      <c r="B3219" t="s">
        <v>2775</v>
      </c>
      <c r="C3219">
        <v>77</v>
      </c>
      <c r="D3219" t="s">
        <v>242</v>
      </c>
      <c r="E3219">
        <v>1</v>
      </c>
      <c r="F3219">
        <v>2</v>
      </c>
      <c r="G3219" t="s">
        <v>14</v>
      </c>
    </row>
    <row r="3220" spans="1:7" x14ac:dyDescent="0.25">
      <c r="A3220" s="4" t="s">
        <v>2586</v>
      </c>
      <c r="B3220" t="s">
        <v>2587</v>
      </c>
      <c r="C3220">
        <v>52</v>
      </c>
      <c r="D3220" t="s">
        <v>242</v>
      </c>
      <c r="E3220">
        <v>2</v>
      </c>
      <c r="F3220">
        <v>4</v>
      </c>
      <c r="G3220" t="s">
        <v>14</v>
      </c>
    </row>
    <row r="3221" spans="1:7" x14ac:dyDescent="0.25">
      <c r="A3221" s="4" t="s">
        <v>3491</v>
      </c>
      <c r="B3221" t="s">
        <v>3492</v>
      </c>
      <c r="C3221">
        <v>33</v>
      </c>
      <c r="D3221" t="s">
        <v>242</v>
      </c>
      <c r="E3221">
        <v>1</v>
      </c>
      <c r="F3221">
        <v>1.5849625007211601</v>
      </c>
      <c r="G3221" t="s">
        <v>14</v>
      </c>
    </row>
    <row r="3222" spans="1:7" x14ac:dyDescent="0.25">
      <c r="A3222" s="4" t="s">
        <v>3751</v>
      </c>
      <c r="B3222" t="s">
        <v>3752</v>
      </c>
      <c r="C3222">
        <v>61</v>
      </c>
      <c r="D3222" t="s">
        <v>242</v>
      </c>
      <c r="E3222">
        <v>1</v>
      </c>
      <c r="F3222">
        <v>1.5849625007211601</v>
      </c>
      <c r="G3222" t="s">
        <v>14</v>
      </c>
    </row>
    <row r="3223" spans="1:7" x14ac:dyDescent="0.25">
      <c r="A3223" s="4" t="s">
        <v>3674</v>
      </c>
      <c r="B3223" t="s">
        <v>3675</v>
      </c>
      <c r="C3223">
        <v>52</v>
      </c>
      <c r="D3223" t="s">
        <v>242</v>
      </c>
      <c r="E3223">
        <v>1</v>
      </c>
      <c r="F3223">
        <v>1.5849625007211601</v>
      </c>
      <c r="G3223" t="s">
        <v>14</v>
      </c>
    </row>
    <row r="3224" spans="1:7" x14ac:dyDescent="0.25">
      <c r="A3224" s="4" t="s">
        <v>3489</v>
      </c>
      <c r="B3224" t="s">
        <v>3490</v>
      </c>
      <c r="C3224">
        <v>33</v>
      </c>
      <c r="D3224" t="s">
        <v>242</v>
      </c>
      <c r="E3224">
        <v>1</v>
      </c>
      <c r="F3224">
        <v>1.5849625007211601</v>
      </c>
      <c r="G3224" t="s">
        <v>14</v>
      </c>
    </row>
    <row r="3225" spans="1:7" x14ac:dyDescent="0.25">
      <c r="A3225" s="4" t="s">
        <v>3736</v>
      </c>
      <c r="B3225" t="s">
        <v>3737</v>
      </c>
      <c r="C3225">
        <v>59</v>
      </c>
      <c r="D3225" t="s">
        <v>242</v>
      </c>
      <c r="E3225">
        <v>1</v>
      </c>
      <c r="F3225">
        <v>1.5849625007211601</v>
      </c>
      <c r="G3225" t="s">
        <v>14</v>
      </c>
    </row>
    <row r="3226" spans="1:7" x14ac:dyDescent="0.25">
      <c r="A3226" s="4" t="s">
        <v>3914</v>
      </c>
      <c r="B3226" t="s">
        <v>3915</v>
      </c>
      <c r="C3226">
        <v>77</v>
      </c>
      <c r="D3226" t="s">
        <v>242</v>
      </c>
      <c r="E3226">
        <v>2</v>
      </c>
      <c r="F3226">
        <v>3.1699250014423099</v>
      </c>
      <c r="G3226" t="s">
        <v>14</v>
      </c>
    </row>
    <row r="3227" spans="1:7" x14ac:dyDescent="0.25">
      <c r="A3227" s="4" t="s">
        <v>3672</v>
      </c>
      <c r="B3227" t="s">
        <v>3673</v>
      </c>
      <c r="C3227">
        <v>52</v>
      </c>
      <c r="D3227" t="s">
        <v>242</v>
      </c>
      <c r="E3227">
        <v>1</v>
      </c>
      <c r="F3227">
        <v>1.5849625007211601</v>
      </c>
      <c r="G3227" t="s">
        <v>14</v>
      </c>
    </row>
    <row r="3228" spans="1:7" x14ac:dyDescent="0.25">
      <c r="A3228" s="4" t="s">
        <v>6206</v>
      </c>
      <c r="B3228" t="s">
        <v>1646</v>
      </c>
      <c r="C3228">
        <v>58</v>
      </c>
      <c r="D3228" t="s">
        <v>242</v>
      </c>
      <c r="E3228">
        <v>1</v>
      </c>
      <c r="F3228">
        <v>2</v>
      </c>
      <c r="G3228" t="s">
        <v>14</v>
      </c>
    </row>
    <row r="3229" spans="1:7" x14ac:dyDescent="0.25">
      <c r="A3229" s="4" t="s">
        <v>4319</v>
      </c>
      <c r="B3229" t="s">
        <v>4320</v>
      </c>
      <c r="C3229">
        <v>7</v>
      </c>
      <c r="D3229" t="s">
        <v>242</v>
      </c>
      <c r="E3229">
        <v>7</v>
      </c>
      <c r="F3229">
        <v>7</v>
      </c>
      <c r="G3229" t="s">
        <v>14</v>
      </c>
    </row>
    <row r="3230" spans="1:7" x14ac:dyDescent="0.25">
      <c r="A3230" s="4" t="s">
        <v>5881</v>
      </c>
      <c r="B3230" t="s">
        <v>5882</v>
      </c>
      <c r="C3230">
        <v>75</v>
      </c>
      <c r="D3230" t="s">
        <v>242</v>
      </c>
      <c r="E3230">
        <v>1</v>
      </c>
      <c r="F3230">
        <v>1.5849625007211601</v>
      </c>
      <c r="G3230" t="s">
        <v>14</v>
      </c>
    </row>
    <row r="3231" spans="1:7" x14ac:dyDescent="0.25">
      <c r="A3231" s="4" t="s">
        <v>6309</v>
      </c>
      <c r="B3231" t="s">
        <v>3011</v>
      </c>
      <c r="C3231">
        <v>55</v>
      </c>
      <c r="D3231" t="s">
        <v>242</v>
      </c>
      <c r="E3231">
        <v>2</v>
      </c>
      <c r="F3231">
        <v>4</v>
      </c>
      <c r="G3231" t="s">
        <v>14</v>
      </c>
    </row>
    <row r="3232" spans="1:7" x14ac:dyDescent="0.25">
      <c r="A3232" s="4" t="s">
        <v>6279</v>
      </c>
      <c r="B3232" t="s">
        <v>2924</v>
      </c>
      <c r="C3232">
        <v>35</v>
      </c>
      <c r="D3232" t="s">
        <v>242</v>
      </c>
      <c r="E3232">
        <v>1</v>
      </c>
      <c r="F3232">
        <v>2</v>
      </c>
      <c r="G3232" t="s">
        <v>14</v>
      </c>
    </row>
    <row r="3233" spans="1:7" x14ac:dyDescent="0.25">
      <c r="A3233" s="4" t="s">
        <v>5626</v>
      </c>
      <c r="B3233" t="s">
        <v>5627</v>
      </c>
      <c r="C3233">
        <v>56</v>
      </c>
      <c r="D3233" t="s">
        <v>242</v>
      </c>
      <c r="E3233">
        <v>2</v>
      </c>
      <c r="F3233">
        <v>3.1699250014423099</v>
      </c>
      <c r="G3233" t="s">
        <v>14</v>
      </c>
    </row>
    <row r="3234" spans="1:7" x14ac:dyDescent="0.25">
      <c r="A3234" s="4" t="s">
        <v>6312</v>
      </c>
      <c r="B3234" t="s">
        <v>3016</v>
      </c>
      <c r="C3234">
        <v>56</v>
      </c>
      <c r="D3234" t="s">
        <v>242</v>
      </c>
      <c r="E3234">
        <v>1</v>
      </c>
      <c r="F3234">
        <v>2</v>
      </c>
      <c r="G3234" t="s">
        <v>14</v>
      </c>
    </row>
    <row r="3235" spans="1:7" x14ac:dyDescent="0.25">
      <c r="A3235" s="4" t="s">
        <v>983</v>
      </c>
      <c r="B3235" t="s">
        <v>984</v>
      </c>
      <c r="C3235">
        <v>53</v>
      </c>
      <c r="D3235" t="s">
        <v>242</v>
      </c>
      <c r="E3235">
        <v>4</v>
      </c>
      <c r="F3235">
        <v>6.3398500028846296</v>
      </c>
      <c r="G3235" t="s">
        <v>14</v>
      </c>
    </row>
    <row r="3236" spans="1:7" x14ac:dyDescent="0.25">
      <c r="A3236" s="4" t="s">
        <v>6626</v>
      </c>
      <c r="B3236" t="s">
        <v>1532</v>
      </c>
      <c r="C3236">
        <v>80</v>
      </c>
      <c r="D3236" t="s">
        <v>242</v>
      </c>
      <c r="E3236">
        <v>1</v>
      </c>
      <c r="F3236">
        <v>2</v>
      </c>
      <c r="G3236" t="s">
        <v>14</v>
      </c>
    </row>
    <row r="3237" spans="1:7" x14ac:dyDescent="0.25">
      <c r="A3237" s="4" t="s">
        <v>1530</v>
      </c>
      <c r="B3237" t="s">
        <v>1531</v>
      </c>
      <c r="C3237">
        <v>59</v>
      </c>
      <c r="D3237" t="s">
        <v>242</v>
      </c>
      <c r="E3237">
        <v>5</v>
      </c>
      <c r="F3237">
        <v>5</v>
      </c>
      <c r="G3237" t="s">
        <v>14</v>
      </c>
    </row>
    <row r="3238" spans="1:7" x14ac:dyDescent="0.25">
      <c r="A3238" s="4" t="s">
        <v>3510</v>
      </c>
      <c r="B3238" t="s">
        <v>3511</v>
      </c>
      <c r="C3238">
        <v>34</v>
      </c>
      <c r="D3238" t="s">
        <v>242</v>
      </c>
      <c r="E3238">
        <v>1</v>
      </c>
      <c r="F3238">
        <v>1.5849625007211601</v>
      </c>
      <c r="G3238" t="s">
        <v>14</v>
      </c>
    </row>
    <row r="3239" spans="1:7" x14ac:dyDescent="0.25">
      <c r="A3239" s="4" t="s">
        <v>2288</v>
      </c>
      <c r="B3239" t="s">
        <v>2289</v>
      </c>
      <c r="C3239">
        <v>8</v>
      </c>
      <c r="D3239" t="s">
        <v>242</v>
      </c>
      <c r="E3239">
        <v>2</v>
      </c>
      <c r="F3239">
        <v>4</v>
      </c>
      <c r="G3239" t="s">
        <v>14</v>
      </c>
    </row>
    <row r="3240" spans="1:7" x14ac:dyDescent="0.25">
      <c r="A3240" s="4" t="s">
        <v>295</v>
      </c>
      <c r="B3240" t="s">
        <v>297</v>
      </c>
      <c r="C3240">
        <v>18</v>
      </c>
      <c r="D3240" t="s">
        <v>242</v>
      </c>
      <c r="E3240">
        <v>5</v>
      </c>
      <c r="F3240">
        <v>4.75488750216347</v>
      </c>
      <c r="G3240" t="s">
        <v>14</v>
      </c>
    </row>
    <row r="3241" spans="1:7" x14ac:dyDescent="0.25">
      <c r="A3241" s="4" t="s">
        <v>1533</v>
      </c>
      <c r="B3241" t="s">
        <v>1534</v>
      </c>
      <c r="C3241">
        <v>9</v>
      </c>
      <c r="D3241" t="s">
        <v>242</v>
      </c>
      <c r="E3241">
        <v>50</v>
      </c>
      <c r="F3241">
        <v>79.2481250360578</v>
      </c>
      <c r="G3241" t="s">
        <v>14</v>
      </c>
    </row>
    <row r="3242" spans="1:7" x14ac:dyDescent="0.25">
      <c r="A3242" s="4" t="s">
        <v>3433</v>
      </c>
      <c r="B3242" t="s">
        <v>3434</v>
      </c>
      <c r="C3242">
        <v>25</v>
      </c>
      <c r="D3242" t="s">
        <v>242</v>
      </c>
      <c r="E3242">
        <v>1</v>
      </c>
      <c r="F3242">
        <v>1.5849625007211601</v>
      </c>
      <c r="G3242" t="s">
        <v>14</v>
      </c>
    </row>
    <row r="3243" spans="1:7" x14ac:dyDescent="0.25">
      <c r="A3243" s="4" t="s">
        <v>303</v>
      </c>
      <c r="B3243" t="s">
        <v>304</v>
      </c>
      <c r="C3243">
        <v>18</v>
      </c>
      <c r="D3243" t="s">
        <v>242</v>
      </c>
      <c r="E3243">
        <v>2</v>
      </c>
      <c r="F3243">
        <v>3.1699250014423099</v>
      </c>
      <c r="G3243" t="s">
        <v>14</v>
      </c>
    </row>
    <row r="3244" spans="1:7" x14ac:dyDescent="0.25">
      <c r="A3244" s="4" t="s">
        <v>6685</v>
      </c>
      <c r="B3244" t="s">
        <v>2270</v>
      </c>
      <c r="C3244">
        <v>76</v>
      </c>
      <c r="D3244" t="s">
        <v>242</v>
      </c>
      <c r="E3244">
        <v>1</v>
      </c>
      <c r="F3244">
        <v>2</v>
      </c>
      <c r="G3244" t="s">
        <v>14</v>
      </c>
    </row>
    <row r="3245" spans="1:7" x14ac:dyDescent="0.25">
      <c r="A3245" s="4" t="s">
        <v>309</v>
      </c>
      <c r="B3245" t="s">
        <v>311</v>
      </c>
      <c r="C3245">
        <v>22</v>
      </c>
      <c r="D3245" t="s">
        <v>242</v>
      </c>
      <c r="E3245">
        <v>18</v>
      </c>
      <c r="F3245">
        <v>25.359400011538501</v>
      </c>
      <c r="G3245" t="s">
        <v>14</v>
      </c>
    </row>
    <row r="3246" spans="1:7" x14ac:dyDescent="0.25">
      <c r="A3246" s="4" t="s">
        <v>6694</v>
      </c>
      <c r="B3246" t="s">
        <v>2287</v>
      </c>
      <c r="C3246">
        <v>7</v>
      </c>
      <c r="D3246" t="s">
        <v>242</v>
      </c>
      <c r="E3246">
        <v>3</v>
      </c>
      <c r="F3246">
        <v>6</v>
      </c>
      <c r="G3246" t="s">
        <v>14</v>
      </c>
    </row>
    <row r="3247" spans="1:7" x14ac:dyDescent="0.25">
      <c r="A3247" s="4" t="s">
        <v>4824</v>
      </c>
      <c r="B3247" t="s">
        <v>1535</v>
      </c>
      <c r="C3247">
        <v>8</v>
      </c>
      <c r="D3247" t="s">
        <v>242</v>
      </c>
      <c r="E3247">
        <v>2</v>
      </c>
      <c r="F3247">
        <v>3.1699250014423099</v>
      </c>
      <c r="G3247" t="s">
        <v>14</v>
      </c>
    </row>
    <row r="3248" spans="1:7" x14ac:dyDescent="0.25">
      <c r="A3248" s="4" t="s">
        <v>1564</v>
      </c>
      <c r="B3248" t="s">
        <v>5665</v>
      </c>
      <c r="C3248">
        <v>59</v>
      </c>
      <c r="D3248" t="s">
        <v>242</v>
      </c>
      <c r="E3248">
        <v>1</v>
      </c>
      <c r="F3248">
        <v>1.5849625007211601</v>
      </c>
      <c r="G3248" t="s">
        <v>14</v>
      </c>
    </row>
    <row r="3249" spans="1:7" x14ac:dyDescent="0.25">
      <c r="A3249" s="4" t="s">
        <v>523</v>
      </c>
      <c r="B3249" t="s">
        <v>524</v>
      </c>
      <c r="C3249">
        <v>51</v>
      </c>
      <c r="D3249" t="s">
        <v>242</v>
      </c>
      <c r="E3249">
        <v>3</v>
      </c>
      <c r="F3249">
        <v>4.75488750216347</v>
      </c>
      <c r="G3249" t="s">
        <v>14</v>
      </c>
    </row>
    <row r="3250" spans="1:7" x14ac:dyDescent="0.25">
      <c r="A3250" s="4" t="s">
        <v>466</v>
      </c>
      <c r="B3250" t="s">
        <v>467</v>
      </c>
      <c r="C3250">
        <v>14</v>
      </c>
      <c r="D3250" t="s">
        <v>242</v>
      </c>
      <c r="E3250">
        <v>3</v>
      </c>
      <c r="F3250">
        <v>4.75488750216347</v>
      </c>
      <c r="G3250" t="s">
        <v>14</v>
      </c>
    </row>
    <row r="3251" spans="1:7" x14ac:dyDescent="0.25">
      <c r="A3251" s="4" t="s">
        <v>5298</v>
      </c>
      <c r="B3251" t="s">
        <v>5299</v>
      </c>
      <c r="C3251">
        <v>25</v>
      </c>
      <c r="D3251" t="s">
        <v>242</v>
      </c>
      <c r="E3251">
        <v>1</v>
      </c>
      <c r="F3251">
        <v>1.5849625007211601</v>
      </c>
      <c r="G3251" t="s">
        <v>14</v>
      </c>
    </row>
    <row r="3252" spans="1:7" x14ac:dyDescent="0.25">
      <c r="A3252" s="4" t="s">
        <v>6448</v>
      </c>
      <c r="B3252" t="s">
        <v>1878</v>
      </c>
      <c r="C3252">
        <v>24</v>
      </c>
      <c r="D3252" t="s">
        <v>242</v>
      </c>
      <c r="E3252">
        <v>1</v>
      </c>
      <c r="F3252">
        <v>2</v>
      </c>
      <c r="G3252" t="s">
        <v>14</v>
      </c>
    </row>
    <row r="3253" spans="1:7" x14ac:dyDescent="0.25">
      <c r="A3253" s="4" t="s">
        <v>6456</v>
      </c>
      <c r="B3253" t="s">
        <v>1897</v>
      </c>
      <c r="C3253">
        <v>30</v>
      </c>
      <c r="D3253" t="s">
        <v>242</v>
      </c>
      <c r="E3253">
        <v>1</v>
      </c>
      <c r="F3253">
        <v>2</v>
      </c>
      <c r="G3253" t="s">
        <v>14</v>
      </c>
    </row>
    <row r="3254" spans="1:7" x14ac:dyDescent="0.25">
      <c r="A3254" s="4" t="s">
        <v>4369</v>
      </c>
      <c r="B3254" t="s">
        <v>4370</v>
      </c>
      <c r="C3254">
        <v>9</v>
      </c>
      <c r="D3254" t="s">
        <v>242</v>
      </c>
      <c r="E3254">
        <v>5</v>
      </c>
      <c r="F3254">
        <v>3</v>
      </c>
      <c r="G3254" t="s">
        <v>14</v>
      </c>
    </row>
  </sheetData>
  <sortState ref="A2:G3254">
    <sortCondition ref="A2:A3254"/>
  </sortState>
  <conditionalFormatting sqref="G1:G1048576">
    <cfRule type="cellIs" dxfId="7" priority="1" operator="equal">
      <formula>"True"</formula>
    </cfRule>
    <cfRule type="cellIs" dxfId="6" priority="2" operator="equal">
      <formula>"False"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6F6EDBF-F7CA-4334-A4EA-9C35AD9F2D46}">
            <xm:f>MATCH($A2,Main!$A$2:$A$453,0)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A2:A4881</xm:sqref>
        </x14:conditionalFormatting>
        <x14:conditionalFormatting xmlns:xm="http://schemas.microsoft.com/office/excel/2006/main">
          <x14:cfRule type="cellIs" priority="3" operator="between" id="{A22661FC-DF2C-4874-9D0A-D5F221FAB7B4}">
            <xm:f>Auth!$D$80</xm:f>
            <xm:f>Auth!$D$81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E2:E4881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7" sqref="B7"/>
    </sheetView>
  </sheetViews>
  <sheetFormatPr defaultRowHeight="15" x14ac:dyDescent="0.25"/>
  <cols>
    <col min="1" max="1" width="50" bestFit="1" customWidth="1"/>
    <col min="2" max="2" width="28.7109375" customWidth="1"/>
    <col min="3" max="3" width="61.5703125" bestFit="1" customWidth="1"/>
    <col min="4" max="4" width="9.85546875" bestFit="1" customWidth="1"/>
    <col min="5" max="6" width="16" bestFit="1" customWidth="1"/>
    <col min="7" max="8" width="10.140625" bestFit="1" customWidth="1"/>
    <col min="9" max="9" width="8.5703125" bestFit="1" customWidth="1"/>
  </cols>
  <sheetData>
    <row r="1" spans="1:10" x14ac:dyDescent="0.25">
      <c r="A1" t="s">
        <v>1536</v>
      </c>
      <c r="B1" t="s">
        <v>1537</v>
      </c>
      <c r="C1" t="s">
        <v>11</v>
      </c>
      <c r="D1" t="s">
        <v>7</v>
      </c>
      <c r="E1" t="s">
        <v>1538</v>
      </c>
      <c r="F1" t="s">
        <v>1539</v>
      </c>
      <c r="G1" t="s">
        <v>1540</v>
      </c>
      <c r="H1" t="s">
        <v>1541</v>
      </c>
      <c r="I1" t="s">
        <v>1542</v>
      </c>
    </row>
    <row r="2" spans="1:10" x14ac:dyDescent="0.25">
      <c r="A2" t="s">
        <v>1573</v>
      </c>
      <c r="B2" t="s">
        <v>1574</v>
      </c>
      <c r="C2" t="s">
        <v>1575</v>
      </c>
      <c r="D2" t="s">
        <v>735</v>
      </c>
      <c r="E2">
        <v>3</v>
      </c>
      <c r="F2">
        <v>2</v>
      </c>
      <c r="G2" t="s">
        <v>14</v>
      </c>
      <c r="H2" t="s">
        <v>14</v>
      </c>
      <c r="I2" t="s">
        <v>1576</v>
      </c>
      <c r="J2">
        <f>E2+F2</f>
        <v>5</v>
      </c>
    </row>
    <row r="3" spans="1:10" x14ac:dyDescent="0.25">
      <c r="A3" t="s">
        <v>756</v>
      </c>
      <c r="B3" t="s">
        <v>1207</v>
      </c>
      <c r="C3" t="s">
        <v>758</v>
      </c>
      <c r="D3" t="s">
        <v>735</v>
      </c>
      <c r="E3">
        <v>11</v>
      </c>
      <c r="F3">
        <v>24</v>
      </c>
      <c r="G3" t="s">
        <v>14</v>
      </c>
      <c r="H3" t="s">
        <v>14</v>
      </c>
      <c r="I3" t="s">
        <v>1553</v>
      </c>
      <c r="J3">
        <f>E3+F3</f>
        <v>35</v>
      </c>
    </row>
    <row r="4" spans="1:10" x14ac:dyDescent="0.25">
      <c r="A4" t="s">
        <v>762</v>
      </c>
      <c r="B4" t="s">
        <v>760</v>
      </c>
      <c r="C4" t="s">
        <v>761</v>
      </c>
      <c r="D4" t="s">
        <v>735</v>
      </c>
      <c r="E4">
        <v>7</v>
      </c>
      <c r="F4">
        <v>17</v>
      </c>
      <c r="G4" t="s">
        <v>14</v>
      </c>
      <c r="H4" t="s">
        <v>14</v>
      </c>
      <c r="I4" t="s">
        <v>1553</v>
      </c>
      <c r="J4">
        <f>E4+F4</f>
        <v>24</v>
      </c>
    </row>
    <row r="5" spans="1:10" x14ac:dyDescent="0.25">
      <c r="A5" t="s">
        <v>1556</v>
      </c>
      <c r="B5" t="s">
        <v>1557</v>
      </c>
      <c r="C5" t="s">
        <v>1558</v>
      </c>
      <c r="D5" t="s">
        <v>735</v>
      </c>
      <c r="E5">
        <v>1</v>
      </c>
      <c r="F5">
        <v>1</v>
      </c>
      <c r="G5" t="s">
        <v>14</v>
      </c>
      <c r="H5" t="s">
        <v>14</v>
      </c>
      <c r="I5" t="s">
        <v>1555</v>
      </c>
      <c r="J5">
        <f>E5+F5</f>
        <v>2</v>
      </c>
    </row>
    <row r="6" spans="1:10" x14ac:dyDescent="0.25">
      <c r="A6" t="s">
        <v>771</v>
      </c>
      <c r="B6" t="s">
        <v>760</v>
      </c>
      <c r="C6" t="s">
        <v>772</v>
      </c>
      <c r="D6" t="s">
        <v>735</v>
      </c>
      <c r="E6">
        <v>3</v>
      </c>
      <c r="F6">
        <v>17</v>
      </c>
      <c r="G6" t="s">
        <v>14</v>
      </c>
      <c r="H6" t="s">
        <v>14</v>
      </c>
      <c r="I6" t="s">
        <v>1569</v>
      </c>
      <c r="J6">
        <f>E6+F6</f>
        <v>20</v>
      </c>
    </row>
    <row r="7" spans="1:10" x14ac:dyDescent="0.25">
      <c r="A7" t="s">
        <v>1565</v>
      </c>
      <c r="B7" t="s">
        <v>1338</v>
      </c>
      <c r="C7" t="s">
        <v>1566</v>
      </c>
      <c r="D7" t="s">
        <v>735</v>
      </c>
      <c r="E7">
        <v>1</v>
      </c>
      <c r="F7">
        <v>12</v>
      </c>
      <c r="G7" t="s">
        <v>14</v>
      </c>
      <c r="H7" t="s">
        <v>14</v>
      </c>
      <c r="I7" t="s">
        <v>1567</v>
      </c>
      <c r="J7">
        <f>E7+F7</f>
        <v>13</v>
      </c>
    </row>
    <row r="8" spans="1:10" x14ac:dyDescent="0.25">
      <c r="A8" t="s">
        <v>187</v>
      </c>
      <c r="B8" t="s">
        <v>191</v>
      </c>
      <c r="C8" t="s">
        <v>1568</v>
      </c>
      <c r="D8" t="s">
        <v>735</v>
      </c>
      <c r="E8">
        <v>2</v>
      </c>
      <c r="F8">
        <v>3</v>
      </c>
      <c r="G8" t="s">
        <v>14</v>
      </c>
      <c r="H8" t="s">
        <v>14</v>
      </c>
      <c r="I8" t="s">
        <v>1569</v>
      </c>
      <c r="J8">
        <f>E8+F8</f>
        <v>5</v>
      </c>
    </row>
    <row r="9" spans="1:10" x14ac:dyDescent="0.25">
      <c r="A9" t="s">
        <v>1570</v>
      </c>
      <c r="B9" t="s">
        <v>1302</v>
      </c>
      <c r="C9" t="s">
        <v>1571</v>
      </c>
      <c r="D9" t="s">
        <v>735</v>
      </c>
      <c r="E9">
        <v>2</v>
      </c>
      <c r="F9">
        <v>18</v>
      </c>
      <c r="G9" t="s">
        <v>14</v>
      </c>
      <c r="H9" t="s">
        <v>14</v>
      </c>
      <c r="I9" t="s">
        <v>1572</v>
      </c>
      <c r="J9">
        <f>E9+F9</f>
        <v>20</v>
      </c>
    </row>
    <row r="10" spans="1:10" x14ac:dyDescent="0.25">
      <c r="A10" t="s">
        <v>749</v>
      </c>
      <c r="B10" t="s">
        <v>1546</v>
      </c>
      <c r="C10" t="s">
        <v>750</v>
      </c>
      <c r="D10" t="s">
        <v>735</v>
      </c>
      <c r="E10">
        <v>1</v>
      </c>
      <c r="F10">
        <v>64</v>
      </c>
      <c r="G10" t="s">
        <v>14</v>
      </c>
      <c r="H10" t="s">
        <v>56</v>
      </c>
      <c r="I10" t="s">
        <v>1547</v>
      </c>
      <c r="J10">
        <f>E10+F10</f>
        <v>65</v>
      </c>
    </row>
    <row r="11" spans="1:10" x14ac:dyDescent="0.25">
      <c r="A11" t="s">
        <v>1235</v>
      </c>
      <c r="B11" t="s">
        <v>768</v>
      </c>
      <c r="C11" t="s">
        <v>769</v>
      </c>
      <c r="D11" t="s">
        <v>735</v>
      </c>
      <c r="E11">
        <v>22</v>
      </c>
      <c r="F11">
        <v>2</v>
      </c>
      <c r="G11" t="s">
        <v>14</v>
      </c>
      <c r="H11" t="s">
        <v>14</v>
      </c>
      <c r="I11" t="s">
        <v>1555</v>
      </c>
      <c r="J11">
        <f>E11+F11</f>
        <v>24</v>
      </c>
    </row>
    <row r="12" spans="1:10" x14ac:dyDescent="0.25">
      <c r="A12" t="s">
        <v>270</v>
      </c>
      <c r="B12" t="s">
        <v>195</v>
      </c>
      <c r="C12" t="s">
        <v>741</v>
      </c>
      <c r="D12" t="s">
        <v>735</v>
      </c>
      <c r="E12">
        <v>9</v>
      </c>
      <c r="F12">
        <v>17</v>
      </c>
      <c r="G12" t="s">
        <v>14</v>
      </c>
      <c r="H12" t="s">
        <v>14</v>
      </c>
      <c r="I12" t="s">
        <v>1553</v>
      </c>
      <c r="J12">
        <f>E12+F12</f>
        <v>26</v>
      </c>
    </row>
    <row r="13" spans="1:10" x14ac:dyDescent="0.25">
      <c r="A13" t="s">
        <v>1561</v>
      </c>
      <c r="B13" t="s">
        <v>1562</v>
      </c>
      <c r="C13" t="s">
        <v>1563</v>
      </c>
      <c r="D13" t="s">
        <v>735</v>
      </c>
      <c r="E13">
        <v>2</v>
      </c>
      <c r="F13">
        <v>2</v>
      </c>
      <c r="G13" t="s">
        <v>14</v>
      </c>
      <c r="H13" t="s">
        <v>14</v>
      </c>
      <c r="I13" t="s">
        <v>1560</v>
      </c>
      <c r="J13">
        <f>E13+F13</f>
        <v>4</v>
      </c>
    </row>
    <row r="14" spans="1:10" x14ac:dyDescent="0.25">
      <c r="A14" t="s">
        <v>1551</v>
      </c>
      <c r="B14" t="s">
        <v>752</v>
      </c>
      <c r="C14" t="s">
        <v>753</v>
      </c>
      <c r="D14" t="s">
        <v>735</v>
      </c>
      <c r="E14">
        <v>47</v>
      </c>
      <c r="F14">
        <v>1</v>
      </c>
      <c r="G14" t="s">
        <v>14</v>
      </c>
      <c r="H14" t="s">
        <v>14</v>
      </c>
      <c r="I14" t="s">
        <v>1552</v>
      </c>
      <c r="J14">
        <f>E14+F14</f>
        <v>48</v>
      </c>
    </row>
    <row r="15" spans="1:10" x14ac:dyDescent="0.25">
      <c r="A15" t="s">
        <v>1278</v>
      </c>
      <c r="B15" t="s">
        <v>1281</v>
      </c>
      <c r="C15" t="s">
        <v>1545</v>
      </c>
      <c r="D15" t="s">
        <v>735</v>
      </c>
      <c r="E15">
        <v>123</v>
      </c>
      <c r="F15">
        <v>235</v>
      </c>
      <c r="G15" t="s">
        <v>14</v>
      </c>
      <c r="H15" t="s">
        <v>14</v>
      </c>
      <c r="I15" t="s">
        <v>1544</v>
      </c>
      <c r="J15">
        <f>E15+F15</f>
        <v>358</v>
      </c>
    </row>
    <row r="16" spans="1:10" x14ac:dyDescent="0.25">
      <c r="A16" t="s">
        <v>766</v>
      </c>
      <c r="B16" t="s">
        <v>764</v>
      </c>
      <c r="C16" t="s">
        <v>765</v>
      </c>
      <c r="D16" t="s">
        <v>735</v>
      </c>
      <c r="E16">
        <v>28</v>
      </c>
      <c r="F16">
        <v>2</v>
      </c>
      <c r="G16" t="s">
        <v>14</v>
      </c>
      <c r="H16" t="s">
        <v>14</v>
      </c>
      <c r="I16" t="s">
        <v>1554</v>
      </c>
      <c r="J16">
        <f>E16+F16</f>
        <v>30</v>
      </c>
    </row>
    <row r="17" spans="1:10" x14ac:dyDescent="0.25">
      <c r="A17" t="s">
        <v>1367</v>
      </c>
      <c r="B17" t="s">
        <v>195</v>
      </c>
      <c r="C17" t="s">
        <v>1543</v>
      </c>
      <c r="D17" t="s">
        <v>735</v>
      </c>
      <c r="E17">
        <v>555</v>
      </c>
      <c r="F17">
        <v>17</v>
      </c>
      <c r="G17" t="s">
        <v>56</v>
      </c>
      <c r="H17" t="s">
        <v>14</v>
      </c>
      <c r="I17" t="s">
        <v>1544</v>
      </c>
      <c r="J17">
        <f>E17+F17</f>
        <v>572</v>
      </c>
    </row>
    <row r="18" spans="1:10" x14ac:dyDescent="0.25">
      <c r="A18" t="s">
        <v>742</v>
      </c>
      <c r="B18" t="s">
        <v>1119</v>
      </c>
      <c r="C18" t="s">
        <v>744</v>
      </c>
      <c r="D18" t="s">
        <v>735</v>
      </c>
      <c r="E18">
        <v>2</v>
      </c>
      <c r="F18">
        <v>82</v>
      </c>
      <c r="G18" t="s">
        <v>14</v>
      </c>
      <c r="H18" t="s">
        <v>14</v>
      </c>
      <c r="I18" t="s">
        <v>1544</v>
      </c>
      <c r="J18">
        <f>E18+F18</f>
        <v>84</v>
      </c>
    </row>
    <row r="19" spans="1:10" x14ac:dyDescent="0.25">
      <c r="A19" t="s">
        <v>1577</v>
      </c>
      <c r="B19" t="s">
        <v>1364</v>
      </c>
      <c r="C19" t="s">
        <v>1578</v>
      </c>
      <c r="D19" t="s">
        <v>735</v>
      </c>
      <c r="E19">
        <v>3</v>
      </c>
      <c r="F19">
        <v>1321</v>
      </c>
      <c r="G19" t="s">
        <v>14</v>
      </c>
      <c r="H19" t="s">
        <v>14</v>
      </c>
      <c r="I19" t="s">
        <v>1579</v>
      </c>
      <c r="J19">
        <f>E19+F19</f>
        <v>1324</v>
      </c>
    </row>
    <row r="20" spans="1:10" x14ac:dyDescent="0.25">
      <c r="A20" t="s">
        <v>1548</v>
      </c>
      <c r="B20" t="s">
        <v>1549</v>
      </c>
      <c r="C20" t="s">
        <v>1550</v>
      </c>
      <c r="D20" t="s">
        <v>735</v>
      </c>
      <c r="E20">
        <v>1</v>
      </c>
      <c r="F20">
        <v>2</v>
      </c>
      <c r="G20" t="s">
        <v>14</v>
      </c>
      <c r="H20" t="s">
        <v>14</v>
      </c>
      <c r="I20" t="s">
        <v>1547</v>
      </c>
      <c r="J20">
        <f>E20+F20</f>
        <v>3</v>
      </c>
    </row>
    <row r="21" spans="1:10" x14ac:dyDescent="0.25">
      <c r="A21" t="s">
        <v>748</v>
      </c>
      <c r="B21" t="s">
        <v>745</v>
      </c>
      <c r="C21" t="s">
        <v>747</v>
      </c>
      <c r="D21" t="s">
        <v>735</v>
      </c>
      <c r="E21">
        <v>11</v>
      </c>
      <c r="F21">
        <v>54</v>
      </c>
      <c r="G21" t="s">
        <v>14</v>
      </c>
      <c r="H21" t="s">
        <v>14</v>
      </c>
      <c r="I21" t="s">
        <v>1544</v>
      </c>
      <c r="J21">
        <f>E21+F21</f>
        <v>65</v>
      </c>
    </row>
    <row r="22" spans="1:10" x14ac:dyDescent="0.25">
      <c r="A22" t="s">
        <v>738</v>
      </c>
      <c r="B22" t="s">
        <v>3983</v>
      </c>
      <c r="C22" t="s">
        <v>740</v>
      </c>
      <c r="D22" t="s">
        <v>735</v>
      </c>
      <c r="E22">
        <v>26</v>
      </c>
      <c r="F22">
        <v>4</v>
      </c>
      <c r="G22" t="s">
        <v>14</v>
      </c>
      <c r="H22" t="s">
        <v>14</v>
      </c>
      <c r="I22" t="s">
        <v>6769</v>
      </c>
      <c r="J22">
        <f>E22+F22</f>
        <v>30</v>
      </c>
    </row>
    <row r="33" spans="10:10" x14ac:dyDescent="0.25">
      <c r="J33" s="3">
        <f>ROUNDDOWN(_xlfn.PERCENTILE.INC(J2:J31,0.35),0)</f>
        <v>20</v>
      </c>
    </row>
    <row r="34" spans="10:10" x14ac:dyDescent="0.25">
      <c r="J34">
        <f>ROUNDDOWN(_xlfn.PERCENTILE.INC(J2:J31,0.95),0)</f>
        <v>572</v>
      </c>
    </row>
  </sheetData>
  <sortState ref="A2:J22">
    <sortCondition ref="A2:A22"/>
  </sortState>
  <conditionalFormatting sqref="J2:J31">
    <cfRule type="cellIs" dxfId="3" priority="1" operator="between">
      <formula>$J$33</formula>
      <formula>$J$34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A87710E-74B9-406A-A477-00885F7E567E}">
            <xm:f>MATCH($A2,Main!$A$2:$A$453,0)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A2:A31</xm:sqref>
        </x14:conditionalFormatting>
        <x14:conditionalFormatting xmlns:xm="http://schemas.microsoft.com/office/excel/2006/main">
          <x14:cfRule type="expression" priority="2" id="{07A93CD5-B903-4FA0-B92A-C55CAC89CED0}">
            <xm:f>MATCH($B2,Main!$A$2:$A$453,0)</xm:f>
            <x14:dxf>
              <fill>
                <patternFill>
                  <bgColor theme="9" tint="0.39994506668294322"/>
                </patternFill>
              </fill>
            </x14:dxf>
          </x14:cfRule>
          <xm:sqref>B2:B31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Main</vt:lpstr>
      <vt:lpstr>Full Main</vt:lpstr>
      <vt:lpstr>Точность</vt:lpstr>
      <vt:lpstr>Полнота</vt:lpstr>
      <vt:lpstr>Auth</vt:lpstr>
      <vt:lpstr>NonDict</vt:lpstr>
      <vt:lpstr>Syn</vt:lpstr>
      <vt:lpstr>Auth!_auth_terms_1</vt:lpstr>
      <vt:lpstr>'Full Main'!_main_terms</vt:lpstr>
      <vt:lpstr>Main!_main_terms_1</vt:lpstr>
      <vt:lpstr>NonDict!_nondict_terms_ar_1</vt:lpstr>
      <vt:lpstr>Syn!_syn_terms_1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2018-02-23T09:44:08Z</dcterms:modified>
</cp:coreProperties>
</file>