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3810" yWindow="0" windowWidth="22260" windowHeight="12645"/>
  </bookViews>
  <sheets>
    <sheet name="Точность" sheetId="9" r:id="rId1"/>
    <sheet name="Main" sheetId="1" r:id="rId2"/>
    <sheet name="Full Main" sheetId="8" r:id="rId3"/>
    <sheet name="Auth" sheetId="2" r:id="rId4"/>
    <sheet name="NonDict" sheetId="3" r:id="rId5"/>
    <sheet name="Syn" sheetId="4" r:id="rId6"/>
  </sheets>
  <definedNames>
    <definedName name="_auth_terms_1" localSheetId="3">Auth!$A$1:$K$122</definedName>
    <definedName name="_main_terms" localSheetId="2">'Full Main'!$A$1:$K$377</definedName>
    <definedName name="_main_terms_1" localSheetId="1">Main!$A$1:$K$255</definedName>
    <definedName name="_nondict_terms_ar_1" localSheetId="4">NonDict!$A$1:$I$1104</definedName>
    <definedName name="_syn_terms_1" localSheetId="5">Syn!$A$1:$I$18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6" i="9" l="1"/>
  <c r="C266" i="9" s="1"/>
  <c r="B267" i="9"/>
  <c r="C267" i="9" s="1"/>
  <c r="C259" i="9"/>
  <c r="C258" i="9"/>
  <c r="C257" i="9"/>
  <c r="C262" i="9" l="1"/>
  <c r="C264" i="9" s="1"/>
  <c r="C260" i="9"/>
  <c r="M121" i="2" l="1"/>
  <c r="M17" i="2"/>
</calcChain>
</file>

<file path=xl/connections.xml><?xml version="1.0" encoding="utf-8"?>
<connections xmlns="http://schemas.openxmlformats.org/spreadsheetml/2006/main">
  <connection id="1" name="_auth_terms" type="6" refreshedVersion="6" background="1" saveData="1">
    <textPr sourceFile="C:\Users\Kir\Documents\Visual Studio 2015\Projects\SWStool\SWSTool\bin\Debug\backup_docs\_auth_terms.csv" decimal="," thousands=" 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_main_terms" type="6" refreshedVersion="6" background="1" saveData="1">
    <textPr sourceFile="C:\Users\Kir\Documents\Visual Studio 2015\Projects\SWStool\SWSTool\bin\Debug\backup_docs\_main_terms.csv" decimal="," thousands=" " tab="0" semicolon="1">
      <textFields count="13">
        <textField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_main_terms1" type="6" refreshedVersion="6" background="1" saveData="1">
    <textPr sourceFile="C:\Users\Kir\Documents\Visual Studio 2015\Projects\SWStool\SWSTool\bin\Debug\backup_docs\_main_terms.csv" decimal="," thousands=" " tab="0" semicolon="1">
      <textFields count="13">
        <textField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_nondict_terms_ar" type="6" refreshedVersion="6" background="1" saveData="1">
    <textPr sourceFile="C:\Users\Kir\Documents\Visual Studio 2015\Projects\SWStool\SWSTool\bin\Debug\backup_docs\_nondict_terms_ar.csv" decimal="," thousands=" 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_syn_terms" type="6" refreshedVersion="6" background="1" saveData="1">
    <textPr sourceFile="C:\Users\Kir\Documents\Visual Studio 2015\Projects\SWStool\SWSTool\bin\Debug\backup_docs\_syn_terms.csv" decimal="," thousands=" 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<sst xmlns="http://schemas.openxmlformats.org/spreadsheetml/2006/main" count="10149" uniqueCount="2904">
  <si>
    <t>Term</t>
  </si>
  <si>
    <t>MainPage</t>
  </si>
  <si>
    <t>Pages</t>
  </si>
  <si>
    <t>TermFrequency</t>
  </si>
  <si>
    <t>CValue</t>
  </si>
  <si>
    <t>inHeader</t>
  </si>
  <si>
    <t>TermKind</t>
  </si>
  <si>
    <t>TermType</t>
  </si>
  <si>
    <t>TermSynonimTo</t>
  </si>
  <si>
    <t>TermRule</t>
  </si>
  <si>
    <t>TermRepeatRule</t>
  </si>
  <si>
    <t>TermFragment</t>
  </si>
  <si>
    <t>TermFullNormForm</t>
  </si>
  <si>
    <t>False</t>
  </si>
  <si>
    <t>AuthTerm</t>
  </si>
  <si>
    <t>NonDictTerm</t>
  </si>
  <si>
    <t>АЛФАВИТ</t>
  </si>
  <si>
    <t>ОБРАЗ</t>
  </si>
  <si>
    <t>образом</t>
  </si>
  <si>
    <t>ДАННА</t>
  </si>
  <si>
    <t>данной</t>
  </si>
  <si>
    <t>РИС</t>
  </si>
  <si>
    <t>Рис</t>
  </si>
  <si>
    <t>ПОСЛЕДОВАТЕЛЬНОСТЬ СИМВОЛОВ</t>
  </si>
  <si>
    <t>ПОДМНОЖЕСТВО МНОЖЕСТВО</t>
  </si>
  <si>
    <t>ВЕРШИНА ДЕРЕВА</t>
  </si>
  <si>
    <t>вершина дерева</t>
  </si>
  <si>
    <t>85-86</t>
  </si>
  <si>
    <t>58-61</t>
  </si>
  <si>
    <t>109-110</t>
  </si>
  <si>
    <t>SynTerm</t>
  </si>
  <si>
    <t>84-86</t>
  </si>
  <si>
    <t>Trusted</t>
  </si>
  <si>
    <t>-</t>
  </si>
  <si>
    <t>UntrustedByFrequency</t>
  </si>
  <si>
    <t>True</t>
  </si>
  <si>
    <t>МНОЖЕСТВО</t>
  </si>
  <si>
    <t>Untrusted</t>
  </si>
  <si>
    <t>ТОЧКА</t>
  </si>
  <si>
    <t>ДАНЫ</t>
  </si>
  <si>
    <t>даны</t>
  </si>
  <si>
    <t>ДОКАЗАТЕЛЬСТВО</t>
  </si>
  <si>
    <t>СПИСОК</t>
  </si>
  <si>
    <t>ПОСЛЕДОВАТЕЛЬНОСТЬ</t>
  </si>
  <si>
    <t>ОБОЗНАЧЕНИЕ</t>
  </si>
  <si>
    <t>обозначения</t>
  </si>
  <si>
    <t>ОПЕРАЦИЯ</t>
  </si>
  <si>
    <t>РАВЕНСТВО</t>
  </si>
  <si>
    <t>ПОДМНОЖЕСТВО</t>
  </si>
  <si>
    <t>СПОСОБЫ</t>
  </si>
  <si>
    <t>СХЕМА</t>
  </si>
  <si>
    <t>ОТЛИЧИЕ</t>
  </si>
  <si>
    <t>ЧАЩА</t>
  </si>
  <si>
    <t>чаще</t>
  </si>
  <si>
    <t>МОЩНОСТЬ</t>
  </si>
  <si>
    <t>СМ</t>
  </si>
  <si>
    <t>см</t>
  </si>
  <si>
    <t>НЕРАВЕНСТВО</t>
  </si>
  <si>
    <t>НАЛИЧИЕ</t>
  </si>
  <si>
    <t>наличие</t>
  </si>
  <si>
    <t>УСЛОВИЕ</t>
  </si>
  <si>
    <t>СТОРОНА</t>
  </si>
  <si>
    <t>ПРОСТОЙ</t>
  </si>
  <si>
    <t>ДИАГРАММА</t>
  </si>
  <si>
    <t>диаграммы</t>
  </si>
  <si>
    <t>СОГЛАШЕНИЕ</t>
  </si>
  <si>
    <t>Соглашение</t>
  </si>
  <si>
    <t>ДЕЛО</t>
  </si>
  <si>
    <t>ПОДРЯД</t>
  </si>
  <si>
    <t>подряд</t>
  </si>
  <si>
    <t>НЕЯ</t>
  </si>
  <si>
    <t>нее</t>
  </si>
  <si>
    <t>ЛЕММА</t>
  </si>
  <si>
    <t>ПОСТРОЕНИЕ</t>
  </si>
  <si>
    <t>построения</t>
  </si>
  <si>
    <t>ПРОТИВОРЕЧИЕ</t>
  </si>
  <si>
    <t>СКОБКИ</t>
  </si>
  <si>
    <t>скобках</t>
  </si>
  <si>
    <t>ПОЗИЦИЯ</t>
  </si>
  <si>
    <t>ТРЕТИЙ</t>
  </si>
  <si>
    <t>третий</t>
  </si>
  <si>
    <t>ТОЙ</t>
  </si>
  <si>
    <t>той</t>
  </si>
  <si>
    <t>КОРЕНЬ</t>
  </si>
  <si>
    <t>ЛИСТЫ</t>
  </si>
  <si>
    <t>СООТВЕТСТВИЕ</t>
  </si>
  <si>
    <t>соответствие</t>
  </si>
  <si>
    <t>СИТУАЦИЯ</t>
  </si>
  <si>
    <t>ТЕМЫ</t>
  </si>
  <si>
    <t>тем</t>
  </si>
  <si>
    <t>ПРАКТИКА</t>
  </si>
  <si>
    <t>практике</t>
  </si>
  <si>
    <t>ПРИЗНАК</t>
  </si>
  <si>
    <t>ПОРЫ</t>
  </si>
  <si>
    <t>пор</t>
  </si>
  <si>
    <t>ДАН</t>
  </si>
  <si>
    <t>ТАБЛИЦА</t>
  </si>
  <si>
    <t>СТРОКА</t>
  </si>
  <si>
    <t>СТОЛБЦЫ</t>
  </si>
  <si>
    <t>ПАР</t>
  </si>
  <si>
    <t>СТОЛБЕЦ</t>
  </si>
  <si>
    <t>ДУГИ</t>
  </si>
  <si>
    <t>дугами</t>
  </si>
  <si>
    <t>ФУНКЦИЯ</t>
  </si>
  <si>
    <t>ПЯТЕРКА</t>
  </si>
  <si>
    <t>ОКА</t>
  </si>
  <si>
    <t>ока</t>
  </si>
  <si>
    <t>ОКО</t>
  </si>
  <si>
    <t>ВЫБОР</t>
  </si>
  <si>
    <t>ЦИКЛ</t>
  </si>
  <si>
    <t>ОБЪЕДИНЕНИЕ</t>
  </si>
  <si>
    <t>ИТЕРАЦИЯ</t>
  </si>
  <si>
    <t>НАХОЖДЕНИЕ</t>
  </si>
  <si>
    <t>ЦИФРА</t>
  </si>
  <si>
    <t>цифру</t>
  </si>
  <si>
    <t>ОТНОШЕНИЕ</t>
  </si>
  <si>
    <t>КОТОР</t>
  </si>
  <si>
    <t>котором</t>
  </si>
  <si>
    <t>ПОТОК</t>
  </si>
  <si>
    <t>потоке</t>
  </si>
  <si>
    <t>НАРЯД</t>
  </si>
  <si>
    <t>ПЕРЕСЕЧЕНИЕ</t>
  </si>
  <si>
    <t>ТРОЙКА</t>
  </si>
  <si>
    <t>ИТОГ</t>
  </si>
  <si>
    <t>итоге</t>
  </si>
  <si>
    <t>КОДЫ</t>
  </si>
  <si>
    <t>код</t>
  </si>
  <si>
    <t>РАСПОЛОЖЕНИЕ</t>
  </si>
  <si>
    <t>расположение</t>
  </si>
  <si>
    <t>КОДА</t>
  </si>
  <si>
    <t>кода</t>
  </si>
  <si>
    <t>ТИРА</t>
  </si>
  <si>
    <t>тире</t>
  </si>
  <si>
    <t>ТИР</t>
  </si>
  <si>
    <t>ПОТ</t>
  </si>
  <si>
    <t>потом</t>
  </si>
  <si>
    <t>ПРАВИЛА ВЫВОДА</t>
  </si>
  <si>
    <t>ВЕРШИНА ГРАФА</t>
  </si>
  <si>
    <t>вершины графа</t>
  </si>
  <si>
    <t>ПЕРЕСЕЧЕНИЕ МНОЖЕСТВ</t>
  </si>
  <si>
    <t>Пересечение множеств</t>
  </si>
  <si>
    <t>ОБРАТНЫЙ ПОРЯДОК</t>
  </si>
  <si>
    <t>обратном порядке</t>
  </si>
  <si>
    <t>ДЕКАРТОВОЕ ПРОИЗВЕДЕНИЕ</t>
  </si>
  <si>
    <t>СПЕЦИАЛЬНЫЙ СИМВОЛ</t>
  </si>
  <si>
    <t>специальным символом</t>
  </si>
  <si>
    <t>ЕДИНСТВЕННАЯ ДУГА</t>
  </si>
  <si>
    <t>единственная дуга</t>
  </si>
  <si>
    <t>Term1</t>
  </si>
  <si>
    <t>Term2</t>
  </si>
  <si>
    <t>TermFrequency1</t>
  </si>
  <si>
    <t>TermFrequency2</t>
  </si>
  <si>
    <t>inHeader1</t>
  </si>
  <si>
    <t>inHeader2</t>
  </si>
  <si>
    <t>Pattern</t>
  </si>
  <si>
    <t>N-N</t>
  </si>
  <si>
    <t>NN-N</t>
  </si>
  <si>
    <t>AN-N</t>
  </si>
  <si>
    <t>АЛГОРИТМ</t>
  </si>
  <si>
    <t>ВХОЖДЕНИЕ</t>
  </si>
  <si>
    <t>ДЕКАРТОВЫЙ ПРОИЗВЕДЕНИЕ</t>
  </si>
  <si>
    <t>ДУГА</t>
  </si>
  <si>
    <t>ЗАКЛЮЧЕНИЕ</t>
  </si>
  <si>
    <t>заключение</t>
  </si>
  <si>
    <t>ИСТОЧНИК</t>
  </si>
  <si>
    <t>ЛИСТ</t>
  </si>
  <si>
    <t>МЕСТО</t>
  </si>
  <si>
    <t>ОТРИЦАНИЕ</t>
  </si>
  <si>
    <t>ПЕРЕЧИСЛЕНИЕ</t>
  </si>
  <si>
    <t>ПОИСК</t>
  </si>
  <si>
    <t>Поиск</t>
  </si>
  <si>
    <t>ПРОБЕЛ</t>
  </si>
  <si>
    <t>ПУСТОЕ МНОЖЕСТВО</t>
  </si>
  <si>
    <t>ПУСТОЙ МНОЖЕСТВО</t>
  </si>
  <si>
    <t>РАЗРАБОТКА</t>
  </si>
  <si>
    <t>разработке</t>
  </si>
  <si>
    <t>рассуждений</t>
  </si>
  <si>
    <t>СИМВОЛ</t>
  </si>
  <si>
    <t>СКОБКА</t>
  </si>
  <si>
    <t>СТЕПЕНЬ</t>
  </si>
  <si>
    <t>УЗЕЛ</t>
  </si>
  <si>
    <t>УТВЕРЖДЕНИЕ</t>
  </si>
  <si>
    <t>ОРИЕНТИРОВАННЫЙ ГРАФ</t>
  </si>
  <si>
    <t>ОРИЕНТИРОВАВШИЙ ГРАФ</t>
  </si>
  <si>
    <t>МНОЖЕСТВО ПАР</t>
  </si>
  <si>
    <t>ПРОГРАММИРОВАНИЕ</t>
  </si>
  <si>
    <t>АССОЦИАТИВНОСТЬ</t>
  </si>
  <si>
    <t>КЛАСС</t>
  </si>
  <si>
    <t>СОВОКУПНОСТЬ</t>
  </si>
  <si>
    <t>ГРУППА</t>
  </si>
  <si>
    <t>ПРИВЕДЕНИЕ</t>
  </si>
  <si>
    <t>УДАЛЕНИЕ</t>
  </si>
  <si>
    <t>СЛОЖНОСТЬ</t>
  </si>
  <si>
    <t>НУЛЬ</t>
  </si>
  <si>
    <t>ПРИПИСЫВАНИЕ</t>
  </si>
  <si>
    <t>КОМБИНАЦИЯ</t>
  </si>
  <si>
    <t>СОЗДАНИЕ</t>
  </si>
  <si>
    <t>4</t>
  </si>
  <si>
    <t>4-5</t>
  </si>
  <si>
    <t>Множество, не содержащее ни одного элемента, называется пустым</t>
  </si>
  <si>
    <t>ТОЖДЕСТВЕННЫЙ ФОРМУЛА</t>
  </si>
  <si>
    <t>31</t>
  </si>
  <si>
    <t>Формула называется тождественно</t>
  </si>
  <si>
    <t>СХЕМА КОДИРОВАНИЯ</t>
  </si>
  <si>
    <t>58</t>
  </si>
  <si>
    <t>58-68</t>
  </si>
  <si>
    <t>Схема кодирования   называется префиксной</t>
  </si>
  <si>
    <t>СХЕМА КОДИРОВАНИЕ</t>
  </si>
  <si>
    <t>РЕГУЛЯРНЫЙ ГРАФ</t>
  </si>
  <si>
    <t>74</t>
  </si>
  <si>
    <t>граф называется регулярным</t>
  </si>
  <si>
    <t>ИЗОМОРФНЫЙ ГРАФА</t>
  </si>
  <si>
    <t>75</t>
  </si>
  <si>
    <t>75-77</t>
  </si>
  <si>
    <t>графа называются изоморфными</t>
  </si>
  <si>
    <t>АЦИКЛИЧЕСКИЙ ГРАФ</t>
  </si>
  <si>
    <t>78</t>
  </si>
  <si>
    <t>78, 111</t>
  </si>
  <si>
    <t>Граф, не имеющий циклов, называется ациклическим</t>
  </si>
  <si>
    <t>СВЯЗНЫЙ ГРАФ</t>
  </si>
  <si>
    <t>80</t>
  </si>
  <si>
    <t>80, 108-113</t>
  </si>
  <si>
    <t>Граф называется связным</t>
  </si>
  <si>
    <t>ДВУДОЛЬНЫЙ ГРАФ</t>
  </si>
  <si>
    <t>85</t>
  </si>
  <si>
    <t>граф называется двудольным</t>
  </si>
  <si>
    <t>ГАМИЛЬТОНОВОЙ ЦИКЛ</t>
  </si>
  <si>
    <t>цикл называется гамильтоновым</t>
  </si>
  <si>
    <t>ГАМИЛЬТОНОВОЙ ГРАФ</t>
  </si>
  <si>
    <t>граф называется гамильтоновым</t>
  </si>
  <si>
    <t>ОТНОШЕНИЕ ЧИСЛА ИСХОДОВ</t>
  </si>
  <si>
    <t>60</t>
  </si>
  <si>
    <t>назовем отношение числа исходов</t>
  </si>
  <si>
    <t>ОТНОШЕНИЕ ЧИСЛО ИСХОД</t>
  </si>
  <si>
    <t>93</t>
  </si>
  <si>
    <t>93-97</t>
  </si>
  <si>
    <t>назовем источником</t>
  </si>
  <si>
    <t>КОМПОНЕНТА СВЯЗНОСТИ</t>
  </si>
  <si>
    <t>80, 109-110</t>
  </si>
  <si>
    <t>называемые компонентами связности</t>
  </si>
  <si>
    <t>КОМПОНЕНТ СВЯЗНОСТЬ</t>
  </si>
  <si>
    <t>КОМПОНЕНТ СВЯЗНОСТИ</t>
  </si>
  <si>
    <t>КОМПОНЕНТА СВЯЗНОСТЬ</t>
  </si>
  <si>
    <t>ЭЛЕМЕНТ МНОЖЕСТВА</t>
  </si>
  <si>
    <t>4-8, 14, 73-74</t>
  </si>
  <si>
    <t>которые называются элементами множества</t>
  </si>
  <si>
    <t>ЭЛЕМЕНТ МНОЖЕСТВО</t>
  </si>
  <si>
    <t>111</t>
  </si>
  <si>
    <t>111-115</t>
  </si>
  <si>
    <t>называют корнем</t>
  </si>
  <si>
    <t>МНОЖЕСТВО УПОРЯДОЧИВШИХ ПАР</t>
  </si>
  <si>
    <t>10</t>
  </si>
  <si>
    <t>называется множество упорядоченных пар</t>
  </si>
  <si>
    <t>МНОЖЕСТВО УПОРЯДОЧИТЬ ПАР</t>
  </si>
  <si>
    <t>13</t>
  </si>
  <si>
    <t>13-14</t>
  </si>
  <si>
    <t>называется множество пар</t>
  </si>
  <si>
    <t>ИНЪЕКТИВНЫМ</t>
  </si>
  <si>
    <t>14</t>
  </si>
  <si>
    <t>называется инъективным</t>
  </si>
  <si>
    <t>ИНЪЕКТИВНЫЙ</t>
  </si>
  <si>
    <t>СЮРЪЕКЦИЯ</t>
  </si>
  <si>
    <t>15</t>
  </si>
  <si>
    <t>14-15</t>
  </si>
  <si>
    <t>называется сюръекцией</t>
  </si>
  <si>
    <t>ЭЛЕМЕНТАРНОЕ ПРОИЗВЕДЕНИЕ</t>
  </si>
  <si>
    <t>32</t>
  </si>
  <si>
    <t>32-37</t>
  </si>
  <si>
    <t>называется элементарным произведением</t>
  </si>
  <si>
    <t>ЭЛЕМЕНТАРНЫЙ ПРОИЗВЕДЕНИЕ</t>
  </si>
  <si>
    <t>СКЛЕЙКА</t>
  </si>
  <si>
    <t>37</t>
  </si>
  <si>
    <t>называется склейкой</t>
  </si>
  <si>
    <t>ПРАВИЛО ЗАКЛЮЧЕНИЯ</t>
  </si>
  <si>
    <t>39</t>
  </si>
  <si>
    <t>называется правилом заключения</t>
  </si>
  <si>
    <t>ПРАВИЛО ЗАКЛЮЧЕНИЕ</t>
  </si>
  <si>
    <t>ПЗ</t>
  </si>
  <si>
    <t>39-41, 54</t>
  </si>
  <si>
    <t>называется правилом заключения (ПЗ)</t>
  </si>
  <si>
    <t>ПРАВИЛО ОТРИЦАНИЯ</t>
  </si>
  <si>
    <t>40</t>
  </si>
  <si>
    <t>называется правилом отрицания</t>
  </si>
  <si>
    <t>ПРАВИЛО ОТРИЦАНИЕ</t>
  </si>
  <si>
    <t>ПРАВИЛО КОНТРАПОЗИЦИИ</t>
  </si>
  <si>
    <t>называется правилом контрапозиции</t>
  </si>
  <si>
    <t>ПРАВИЛО КОНТРАПОЗИЦИЯ</t>
  </si>
  <si>
    <t>ПК</t>
  </si>
  <si>
    <t>40-43</t>
  </si>
  <si>
    <t>называется правилом контрапозиции (ПК)</t>
  </si>
  <si>
    <t>ПРАВИЛО СИЛЛОГИЗМА</t>
  </si>
  <si>
    <t>41</t>
  </si>
  <si>
    <t>называется правилом силлогизма</t>
  </si>
  <si>
    <t>ПРАВИЛО СИЛЛОГИЗМ</t>
  </si>
  <si>
    <t>ПС</t>
  </si>
  <si>
    <t>называется правилом силлогизма (ПС)</t>
  </si>
  <si>
    <t>ПРК</t>
  </si>
  <si>
    <t>43</t>
  </si>
  <si>
    <t>называется правилом расширенной контрапозиции (ПРК)</t>
  </si>
  <si>
    <t>ОДНОМЕСТНЫЙ ПРЕДИКАТ</t>
  </si>
  <si>
    <t>44</t>
  </si>
  <si>
    <t>называется одноместным предикатом</t>
  </si>
  <si>
    <t>ДВУХМЕСТНЫЙ ПРЕДИКАТ</t>
  </si>
  <si>
    <t>44-47</t>
  </si>
  <si>
    <t>называется двухместным предикатом</t>
  </si>
  <si>
    <t>ОБЛАСТЬ ИСТИННОСТИ</t>
  </si>
  <si>
    <t>45</t>
  </si>
  <si>
    <t>44-46, 52-53</t>
  </si>
  <si>
    <t>называется областью  истинности</t>
  </si>
  <si>
    <t>ОБЛАСТЬ ИСТИННОСТЬ</t>
  </si>
  <si>
    <t>КВАНТОР ВСЕОБЩНОСТИ</t>
  </si>
  <si>
    <t>47</t>
  </si>
  <si>
    <t>47-49</t>
  </si>
  <si>
    <t>называется квантором всеобщности</t>
  </si>
  <si>
    <t>КВАНТОР ВСЕОБЩНОСТЬ</t>
  </si>
  <si>
    <t>ОПЕРАЦИЯ НАВЕШИВАНИЯ КВАНТОРА</t>
  </si>
  <si>
    <t>называется операцией навешивания квантора</t>
  </si>
  <si>
    <t>ОПЕРАЦИЯ НАВЕШИВАНИЕ КВАНТОР</t>
  </si>
  <si>
    <t>ЭЛЕМЕНТАРНЫЙ КОД</t>
  </si>
  <si>
    <t>56</t>
  </si>
  <si>
    <t>56-66</t>
  </si>
  <si>
    <t>называется элементарным кодом</t>
  </si>
  <si>
    <t>ЭЛЕМЕНТАРНЫЙ КОДА</t>
  </si>
  <si>
    <t>ДЕКОДИРОВАНИЕ</t>
  </si>
  <si>
    <t>56-59, 70-72</t>
  </si>
  <si>
    <t>называется декодированием</t>
  </si>
  <si>
    <t>ПРЕФИКС</t>
  </si>
  <si>
    <t>57</t>
  </si>
  <si>
    <t>57-66</t>
  </si>
  <si>
    <t>называется префиксом</t>
  </si>
  <si>
    <t>СУММА ПРОИЗВЕДЕНИЙ ВЕРОЯТНОСТЕЙ</t>
  </si>
  <si>
    <t>61</t>
  </si>
  <si>
    <t>называется сумма произведений вероятностей</t>
  </si>
  <si>
    <t>СУММА ПРОИЗВЕДЕНЬЕ ВЕРОЯТНОСТЬ</t>
  </si>
  <si>
    <t>МНОЖЕСТВО ВЕРШИН</t>
  </si>
  <si>
    <t>73</t>
  </si>
  <si>
    <t>73, 94</t>
  </si>
  <si>
    <t>называется множеством вершин</t>
  </si>
  <si>
    <t>МНОЖЕСТВО ВЕРШИНА</t>
  </si>
  <si>
    <t>СТЕПЕНЬ ВЕРШИНЫ</t>
  </si>
  <si>
    <t>74-77</t>
  </si>
  <si>
    <t>называется степенью вершины</t>
  </si>
  <si>
    <t>СТЕПЕНЬ ВЕРШИНА</t>
  </si>
  <si>
    <t>ПОЛУСТЕПЕНЬ ЗАХОДА</t>
  </si>
  <si>
    <t>74, 113-115</t>
  </si>
  <si>
    <t>называется полустепенью захода</t>
  </si>
  <si>
    <t>ПОЛУСТЕПЕНЬ ЗАХОД</t>
  </si>
  <si>
    <t>ПОДГРАФ ГРАФА</t>
  </si>
  <si>
    <t>77</t>
  </si>
  <si>
    <t>77-78</t>
  </si>
  <si>
    <t>называется подграфом графа</t>
  </si>
  <si>
    <t>ОСТОВНАЯ</t>
  </si>
  <si>
    <t>78, 113</t>
  </si>
  <si>
    <t>называется остовным</t>
  </si>
  <si>
    <t>ОСТОВНЫЙ</t>
  </si>
  <si>
    <t>МАРШРУТ</t>
  </si>
  <si>
    <t>78, 90, 116</t>
  </si>
  <si>
    <t>называется маршрутом</t>
  </si>
  <si>
    <t>ПРОСТАЯ ЦЕПЬ</t>
  </si>
  <si>
    <t>78-79</t>
  </si>
  <si>
    <t>называется простой цепью</t>
  </si>
  <si>
    <t>ПРОСТОЙ ЦЕПЬ</t>
  </si>
  <si>
    <t>ПРОСТОЙ ЦИКЛ</t>
  </si>
  <si>
    <t>4, 78</t>
  </si>
  <si>
    <t>называется простым циклом</t>
  </si>
  <si>
    <t>ПРОСТОЯТЬ ЦИКЛ</t>
  </si>
  <si>
    <t>РАССТОЯНИЕ</t>
  </si>
  <si>
    <t>79</t>
  </si>
  <si>
    <t>79, 90-92, 111-112</t>
  </si>
  <si>
    <t>называется расстоянием</t>
  </si>
  <si>
    <t>ДИАМЕТР ГРАФА</t>
  </si>
  <si>
    <t>называется диаметром графа</t>
  </si>
  <si>
    <t>СВЯЗНОЙ</t>
  </si>
  <si>
    <t>4, 80, 108-111</t>
  </si>
  <si>
    <t>называется связным</t>
  </si>
  <si>
    <t>МАТРИЦА СМЕЖНОСТИ</t>
  </si>
  <si>
    <t>80, 90, 96</t>
  </si>
  <si>
    <t>называется матрицей смежности</t>
  </si>
  <si>
    <t>МАТРИЦА СМЕЖНОСТЬ</t>
  </si>
  <si>
    <t>ПОТОК РАЗРЕЗА</t>
  </si>
  <si>
    <t>94</t>
  </si>
  <si>
    <t>называется потоком разреза</t>
  </si>
  <si>
    <t>ПОТОК РАЗРЕЗ</t>
  </si>
  <si>
    <t>ЛЕС</t>
  </si>
  <si>
    <t>112</t>
  </si>
  <si>
    <t>называется лесом</t>
  </si>
  <si>
    <t>112-115</t>
  </si>
  <si>
    <t>называется узлом</t>
  </si>
  <si>
    <t>БИНАРНОЕ ДЕРЕВО</t>
  </si>
  <si>
    <t>115</t>
  </si>
  <si>
    <t>называется бинарным деревом</t>
  </si>
  <si>
    <t>БИНАРНЫЙ ДЕРЕВО</t>
  </si>
  <si>
    <t>ЭЙЛЕРОВА</t>
  </si>
  <si>
    <t>116</t>
  </si>
  <si>
    <t>115-117</t>
  </si>
  <si>
    <t>называется эйлеровой</t>
  </si>
  <si>
    <t>ЭЙЛЕРОВ</t>
  </si>
  <si>
    <t>СОЕДИНЕНИЯ</t>
  </si>
  <si>
    <t>16</t>
  </si>
  <si>
    <t>16-18</t>
  </si>
  <si>
    <t>по n называются соединения</t>
  </si>
  <si>
    <t>СОЕДИНЕНИЕ</t>
  </si>
  <si>
    <t>ЦЕНА КОДИРОВАНИЯ</t>
  </si>
  <si>
    <t>61-68</t>
  </si>
  <si>
    <t>ценой кодирования называется</t>
  </si>
  <si>
    <t>ЦЕНА КОДИРОВАНИЕ</t>
  </si>
  <si>
    <t>МОСТ</t>
  </si>
  <si>
    <t>110</t>
  </si>
  <si>
    <t>110-111, 116-117</t>
  </si>
  <si>
    <t>мостом называется</t>
  </si>
  <si>
    <t>ЛИТЕРАЛ</t>
  </si>
  <si>
    <t>34</t>
  </si>
  <si>
    <t>34-37</t>
  </si>
  <si>
    <t>будем называть литералами</t>
  </si>
  <si>
    <t>15-16, 27-28, 36-37, 44</t>
  </si>
  <si>
    <t>называются функциями</t>
  </si>
  <si>
    <t>ПЕРЕСТАНОВКА</t>
  </si>
  <si>
    <t>18</t>
  </si>
  <si>
    <t>4, 17-21</t>
  </si>
  <si>
    <t>называются перестановками</t>
  </si>
  <si>
    <t>ИНВАРИАНТ</t>
  </si>
  <si>
    <t>77, 109</t>
  </si>
  <si>
    <t>называются инвариантами</t>
  </si>
  <si>
    <t>КОНЦЕВ</t>
  </si>
  <si>
    <t>74, 112</t>
  </si>
  <si>
    <t>называются концевыми</t>
  </si>
  <si>
    <t>называются концевыми, или листьями</t>
  </si>
  <si>
    <t>ПРЕДЛОЖЕНИЕ</t>
  </si>
  <si>
    <t>0</t>
  </si>
  <si>
    <t>4, 23, 43-46, 50</t>
  </si>
  <si>
    <t>предложение</t>
  </si>
  <si>
    <t>4, 8-10, 16</t>
  </si>
  <si>
    <t>классу</t>
  </si>
  <si>
    <t>АКСИОМЫ</t>
  </si>
  <si>
    <t>4, 50-51</t>
  </si>
  <si>
    <t>аксиом</t>
  </si>
  <si>
    <t>АКСИОМА</t>
  </si>
  <si>
    <t>7-8, 19, 51, 62</t>
  </si>
  <si>
    <t>Равенство</t>
  </si>
  <si>
    <t>5, 10</t>
  </si>
  <si>
    <t>Мощность</t>
  </si>
  <si>
    <t>6-7, 16, 24-30, 37</t>
  </si>
  <si>
    <t>Операции</t>
  </si>
  <si>
    <t>РАЗБИЕНИЕ</t>
  </si>
  <si>
    <t>9-10, 57, 63-65, 72</t>
  </si>
  <si>
    <t>Разбиение</t>
  </si>
  <si>
    <t>11, 57, 74-75, 112</t>
  </si>
  <si>
    <t>степень</t>
  </si>
  <si>
    <t>КОМПОЗИЦИЯ</t>
  </si>
  <si>
    <t>Композиция</t>
  </si>
  <si>
    <t>РАЗМЕЩЕНИЯ</t>
  </si>
  <si>
    <t>16-20, 57</t>
  </si>
  <si>
    <t>размещениями</t>
  </si>
  <si>
    <t>РАЗМЕЩЕНИЕ</t>
  </si>
  <si>
    <t>ПОВТОРЕНЬЯ</t>
  </si>
  <si>
    <t>16-23, 57</t>
  </si>
  <si>
    <t>повторений</t>
  </si>
  <si>
    <t>ПОВТОРЕНИЕ</t>
  </si>
  <si>
    <t>18, 31, 75, 109</t>
  </si>
  <si>
    <t>дело</t>
  </si>
  <si>
    <t>ДЕТЬ</t>
  </si>
  <si>
    <t>СОЧЕТАНИЕ</t>
  </si>
  <si>
    <t>18-22</t>
  </si>
  <si>
    <t>Сочетания</t>
  </si>
  <si>
    <t>РАССУЖДЕНЬЯ</t>
  </si>
  <si>
    <t>4, 23, 38-43, 53-56</t>
  </si>
  <si>
    <t>РАССУЖДЕНИЕ</t>
  </si>
  <si>
    <t>ЭКВИВАЛЕНЦИЯ</t>
  </si>
  <si>
    <t>4, 26-32, 46</t>
  </si>
  <si>
    <t>Эквиваленция</t>
  </si>
  <si>
    <t>27, 48</t>
  </si>
  <si>
    <t>27-29, 38, 44, 48</t>
  </si>
  <si>
    <t>РАВНОСИЛЬНОСТЬ</t>
  </si>
  <si>
    <t>28-32, 48-52</t>
  </si>
  <si>
    <t>равносильности</t>
  </si>
  <si>
    <t>29, 36, 68-69, 84</t>
  </si>
  <si>
    <t>ТАВТОЛОГИЯ</t>
  </si>
  <si>
    <t>31-34, 39-41, 51</t>
  </si>
  <si>
    <t>тавтологией</t>
  </si>
  <si>
    <t>ДНФ</t>
  </si>
  <si>
    <t>32-38</t>
  </si>
  <si>
    <t>КНФ</t>
  </si>
  <si>
    <t>33-39</t>
  </si>
  <si>
    <t>37, 58, 62-68, 82</t>
  </si>
  <si>
    <t>алгоритм</t>
  </si>
  <si>
    <t>КВАНТОРЫ</t>
  </si>
  <si>
    <t>46-52</t>
  </si>
  <si>
    <t>Кванторы</t>
  </si>
  <si>
    <t>КВАНТОР</t>
  </si>
  <si>
    <t>ИЗБЫТОЧНОСТЬ</t>
  </si>
  <si>
    <t>избыточностью</t>
  </si>
  <si>
    <t>91, 109-110</t>
  </si>
  <si>
    <t>Неравенство</t>
  </si>
  <si>
    <t>ФАНО</t>
  </si>
  <si>
    <t>62-65</t>
  </si>
  <si>
    <t>Фано</t>
  </si>
  <si>
    <t>ФАТЬ</t>
  </si>
  <si>
    <t>КУРАТОВСКИЙ</t>
  </si>
  <si>
    <t>72</t>
  </si>
  <si>
    <t>Куратовский</t>
  </si>
  <si>
    <t>ЭЙЛЕР</t>
  </si>
  <si>
    <t>73, 116-117</t>
  </si>
  <si>
    <t>Эйлер</t>
  </si>
  <si>
    <t>СМЕЖНОСТЬ</t>
  </si>
  <si>
    <t>73-75, 82</t>
  </si>
  <si>
    <t>Смежность</t>
  </si>
  <si>
    <t>ИЗОМОРФИЗМ</t>
  </si>
  <si>
    <t>Изоморфизм</t>
  </si>
  <si>
    <t>НАПРАВЛЕНИЕ</t>
  </si>
  <si>
    <t>75, 82, 115</t>
  </si>
  <si>
    <t>направление</t>
  </si>
  <si>
    <t>СВЯЗНОСТЬ</t>
  </si>
  <si>
    <t>80, 108-110</t>
  </si>
  <si>
    <t>Связность</t>
  </si>
  <si>
    <t>СИСТЕМА АКСИОМ</t>
  </si>
  <si>
    <t>Система аксиом</t>
  </si>
  <si>
    <t>СИСТЕМА АКСИОМА</t>
  </si>
  <si>
    <t>РАВЕНСТВО МНОЖЕСТВ</t>
  </si>
  <si>
    <t>5-8, 12</t>
  </si>
  <si>
    <t>Равенство множеств</t>
  </si>
  <si>
    <t>РАВЕНСТВО МНОЖЕСТВО</t>
  </si>
  <si>
    <t>МОЩНОСТЬ МНОЖЕСТВ</t>
  </si>
  <si>
    <t>5, 85</t>
  </si>
  <si>
    <t>Мощность множеств</t>
  </si>
  <si>
    <t>МОЩНОСТЬ МНОЖЕСТВО</t>
  </si>
  <si>
    <t>РАЗБИЕНИЕ МНОЖЕСТВА</t>
  </si>
  <si>
    <t>8-9</t>
  </si>
  <si>
    <t>Разбиение множества</t>
  </si>
  <si>
    <t>РАЗБИЕНИЕ МНОЖЕСТВО</t>
  </si>
  <si>
    <t>ПРОИЗВЕДЕНИЕ МНОЖЕСТВ</t>
  </si>
  <si>
    <t>произведение множеств</t>
  </si>
  <si>
    <t>ПРОИЗВЕДЕНИЕ МНОЖЕСТВО</t>
  </si>
  <si>
    <t>КОМПОЗИЦИЯ ОТНОШЕНИЙ</t>
  </si>
  <si>
    <t>Композиция отношений</t>
  </si>
  <si>
    <t>КОМПОЗИЦИЯ ОТНОШЕНЬЕ</t>
  </si>
  <si>
    <t>ЧИСЛО РАЗМЕЩЕНИЙ</t>
  </si>
  <si>
    <t>16-17</t>
  </si>
  <si>
    <t>числа размещений</t>
  </si>
  <si>
    <t>ЧИСЛО РАЗМЕЩЕНИЕ</t>
  </si>
  <si>
    <t>ЧИСЛО ПОДМНОЖЕСТВ</t>
  </si>
  <si>
    <t>20</t>
  </si>
  <si>
    <t>числе подмножеств</t>
  </si>
  <si>
    <t>ЧИСЛО ПОДМНОЖЕСТВО</t>
  </si>
  <si>
    <t>ЛОГИКИ ВЫСКАЗЫВАНИЙ</t>
  </si>
  <si>
    <t>28, 43, 48-54</t>
  </si>
  <si>
    <t>логики высказываний</t>
  </si>
  <si>
    <t>ЛОГИК ВЫСКАЗЫВАНИЕ</t>
  </si>
  <si>
    <t>ДОКАЗАТЕЛЬСТВО ТАВТОЛОГИИ</t>
  </si>
  <si>
    <t>33</t>
  </si>
  <si>
    <t>доказательства тавтологии</t>
  </si>
  <si>
    <t>ДОКАЗАТЕЛЬСТВО ТАВТОЛОГИЯ</t>
  </si>
  <si>
    <t>АНАЛИЗ РАССУЖДЕНИЙ</t>
  </si>
  <si>
    <t>38, 43</t>
  </si>
  <si>
    <t>Анализ рассуждений</t>
  </si>
  <si>
    <t>АНАЛИЗ РАССУЖДЕНЬЕ</t>
  </si>
  <si>
    <t>ТЕОРЕМА ДЕДУКЦИИ</t>
  </si>
  <si>
    <t>42-43</t>
  </si>
  <si>
    <t>Теорема дедукции</t>
  </si>
  <si>
    <t>ТЕОРЕМА ДЕДУКЦИЯ</t>
  </si>
  <si>
    <t>ЗАДАЧА КОДИРОВАНИЯ</t>
  </si>
  <si>
    <t>Задача кодирования</t>
  </si>
  <si>
    <t>ЗАДАЧА КОДИРОВАНИЕ</t>
  </si>
  <si>
    <t>НЕРАВЕНСТВО МАКМИЛЛАНА</t>
  </si>
  <si>
    <t>Неравенство Макмиллана</t>
  </si>
  <si>
    <t>НЕРАВЕНСТВО МАКМИЛЛАН</t>
  </si>
  <si>
    <t>ГРАФ ПОНТРЯГИНА</t>
  </si>
  <si>
    <t>Граф Понтрягина</t>
  </si>
  <si>
    <t>ГРАФ ПОНТРЯГИН</t>
  </si>
  <si>
    <t>ТЕОРЕМА ЭЙЛЕРА</t>
  </si>
  <si>
    <t>75, 117</t>
  </si>
  <si>
    <t>Теорема Эйлера</t>
  </si>
  <si>
    <t>ТЕОРЕМА ЭЙЛЕР</t>
  </si>
  <si>
    <t>10-14</t>
  </si>
  <si>
    <t>декартово произведение</t>
  </si>
  <si>
    <t>ДАННЫЕ МНОЖЕСТВА</t>
  </si>
  <si>
    <t>9-10, 20</t>
  </si>
  <si>
    <t>данных множеств</t>
  </si>
  <si>
    <t>ДАННЫЕ МНОЖЕСТВО</t>
  </si>
  <si>
    <t>БУЛЕВЫ ФУНКЦИИ</t>
  </si>
  <si>
    <t>27, 37</t>
  </si>
  <si>
    <t>Булевы функции</t>
  </si>
  <si>
    <t>БУЛЕВ ФУНКЦИЯ</t>
  </si>
  <si>
    <t>ЛОГИЧЕСКИЕ УРАВНЕНИЯ</t>
  </si>
  <si>
    <t>30</t>
  </si>
  <si>
    <t>логических уравнений</t>
  </si>
  <si>
    <t>ЛОГИЧЕСКИЙ УРАВНЕНИЕ</t>
  </si>
  <si>
    <t>НОРМАЛЬНЫЕ ФОРМЫ</t>
  </si>
  <si>
    <t>32-34</t>
  </si>
  <si>
    <t>Нормальные формы</t>
  </si>
  <si>
    <t>НОРМАЛЬНЫЙ ФОРМА</t>
  </si>
  <si>
    <t>МАЛЕЙШЕЕ ЧИСЛО</t>
  </si>
  <si>
    <t>48, 85</t>
  </si>
  <si>
    <t>наименьшее число</t>
  </si>
  <si>
    <t>МАЛЕНЬКИЙ ЧИСЛО</t>
  </si>
  <si>
    <t>ОБЩЕЗНАЧИМЫЕ ФОРМУЛЫ</t>
  </si>
  <si>
    <t>51-54</t>
  </si>
  <si>
    <t>Общезначимые формулы</t>
  </si>
  <si>
    <t>ОБЩЕЗНАЧИМЫЙ ФОРМУЛА</t>
  </si>
  <si>
    <t>РАВНОМЕРНОЕ КОДИРОВАНИЕ</t>
  </si>
  <si>
    <t>56-58</t>
  </si>
  <si>
    <t>Равномерное кодирование</t>
  </si>
  <si>
    <t>РАВНОМЕРНЫЙ КОДИРОВАНИЕ</t>
  </si>
  <si>
    <t>ПРЕФИКСНОЕ КОДИРОВАНИЕ</t>
  </si>
  <si>
    <t>58, 62-65</t>
  </si>
  <si>
    <t>Префиксное кодирование</t>
  </si>
  <si>
    <t>ПРЕФИКСНЫЙ КОДИРОВАНИЕ</t>
  </si>
  <si>
    <t>ОПТИМАЛЬНОЕ КОДИРОВАНИЕ</t>
  </si>
  <si>
    <t>4, 65-69</t>
  </si>
  <si>
    <t>Оптимальное кодирование</t>
  </si>
  <si>
    <t>ОПТИМАЛЬНЫЙ КОДИРОВАНИЕ</t>
  </si>
  <si>
    <t>ПОМЕХОУСТОЙЧИВОЕ КОДИРОВАНИЕ</t>
  </si>
  <si>
    <t>70-72</t>
  </si>
  <si>
    <t>Помехоустойчивое кодирование</t>
  </si>
  <si>
    <t>ПОМЕХОУСТОЙЧИВЫЙ КОДИРОВАНИЕ</t>
  </si>
  <si>
    <t>СМЕЖНЫЕ ВЕРШИНЫ</t>
  </si>
  <si>
    <t>4, 75-76, 91, 95</t>
  </si>
  <si>
    <t>смежных вершин</t>
  </si>
  <si>
    <t>СМЕЖНЫЙ ВЕРШИНА</t>
  </si>
  <si>
    <t>КРАТЧАЙШИЙ ПУТЬ</t>
  </si>
  <si>
    <t>90-93, 112</t>
  </si>
  <si>
    <t>кратчайшем пути</t>
  </si>
  <si>
    <t>КОРОТКИЙ ПУТЬ</t>
  </si>
  <si>
    <t>МАКСИМАЛЬНЫЙ ПОТОК</t>
  </si>
  <si>
    <t>93-95</t>
  </si>
  <si>
    <t>максимальном потоке</t>
  </si>
  <si>
    <t>ПРЯМОЕ НАПРАВЛЕНИЕ</t>
  </si>
  <si>
    <t>95</t>
  </si>
  <si>
    <t>прямом направлении</t>
  </si>
  <si>
    <t>ПРЯМОЙ НАПРАВЛЕНИЕ</t>
  </si>
  <si>
    <t>МАЛЕЙШЕЕ ЧИСЛО АВАРИЙ</t>
  </si>
  <si>
    <t>наименьшем числе аварий</t>
  </si>
  <si>
    <t>МАЛЕНЬКИЙ ЧИСЛО АВАРИЯ</t>
  </si>
  <si>
    <t>ФОРМУЛА ЧИСЛА РАЗМЕЩЕНИЙ</t>
  </si>
  <si>
    <t>Формула числа размещений</t>
  </si>
  <si>
    <t>ФОРМУЛА ЧИСЛО РАЗМЕЩЕНИЕ</t>
  </si>
  <si>
    <t>МЕТОДА ДОКАЗАТЕЛЬСТВА ТАВТОЛОГИИ</t>
  </si>
  <si>
    <t>Методы доказательства тавтологии</t>
  </si>
  <si>
    <t>МЕТОД ДОКАЗАТЕЛЬСТВО ТАВТОЛОГИЯ</t>
  </si>
  <si>
    <t>ГРАФ ПОНТРЯГИНА КУРАТОВСКОГО</t>
  </si>
  <si>
    <t>Граф Понтрягина Куратовского</t>
  </si>
  <si>
    <t>ГРАФ ПОНТРЯГИН КУРАТОВСКИЙ</t>
  </si>
  <si>
    <t>ПРОИЗВЕДЕНИЕ</t>
  </si>
  <si>
    <t>36</t>
  </si>
  <si>
    <t>произведение</t>
  </si>
  <si>
    <t>БИЕКТИВНЫМ</t>
  </si>
  <si>
    <t>биективным</t>
  </si>
  <si>
    <t>БИЕКТИВНЫЙ</t>
  </si>
  <si>
    <t>24-39, 45-49</t>
  </si>
  <si>
    <t>Отрицание</t>
  </si>
  <si>
    <t>33, 38-42, 53-55</t>
  </si>
  <si>
    <t>50</t>
  </si>
  <si>
    <t>простое</t>
  </si>
  <si>
    <t>ПРОСТОЯТЬ</t>
  </si>
  <si>
    <t>ИСХОДЫ</t>
  </si>
  <si>
    <t>60, 74, 94</t>
  </si>
  <si>
    <t>исходов</t>
  </si>
  <si>
    <t>ИСХОД</t>
  </si>
  <si>
    <t>ОРГРАФ</t>
  </si>
  <si>
    <t>74, 79, 83, 93</t>
  </si>
  <si>
    <t>орграфе</t>
  </si>
  <si>
    <t>ОСТОВНЫЕ</t>
  </si>
  <si>
    <t>остовным</t>
  </si>
  <si>
    <t>КОМПОНЕНТЫ</t>
  </si>
  <si>
    <t>109</t>
  </si>
  <si>
    <t>компонентами</t>
  </si>
  <si>
    <t>КОМПОНЕНТА</t>
  </si>
  <si>
    <t>МАТРИЦА</t>
  </si>
  <si>
    <t>Матрица</t>
  </si>
  <si>
    <t>РАЗРЕЗ</t>
  </si>
  <si>
    <t>94-107</t>
  </si>
  <si>
    <t>разрезом</t>
  </si>
  <si>
    <t>ОСТОВ</t>
  </si>
  <si>
    <t>112-113</t>
  </si>
  <si>
    <t>Остовом</t>
  </si>
  <si>
    <t>ОРДЕРЕВО</t>
  </si>
  <si>
    <t>113-115</t>
  </si>
  <si>
    <t>ордеревом</t>
  </si>
  <si>
    <t>ОБЪЕДИНЕНИЕ МНОЖЕСТВ</t>
  </si>
  <si>
    <t>6</t>
  </si>
  <si>
    <t>Объединение множеств</t>
  </si>
  <si>
    <t>ОБЪЕДИНЕНИЕ МНОЖЕСТВО</t>
  </si>
  <si>
    <t>РАЗНОСТЬ МНОЖЕСТВ</t>
  </si>
  <si>
    <t>6-7</t>
  </si>
  <si>
    <t>Разностью множеств</t>
  </si>
  <si>
    <t>РАЗНОСТЬ МНОЖЕСТВО</t>
  </si>
  <si>
    <t>ДОПОЛНЕНИЕ МНОЖЕСТВА</t>
  </si>
  <si>
    <t>7</t>
  </si>
  <si>
    <t>Дополнением  множества</t>
  </si>
  <si>
    <t>ДОПОЛНЕНИЕ МНОЖЕСТВО</t>
  </si>
  <si>
    <t>КАЧЕСТВО МНОЖЕСТВА</t>
  </si>
  <si>
    <t>11-14</t>
  </si>
  <si>
    <t>качестве множества</t>
  </si>
  <si>
    <t>КАЧЕСТВО МНОЖЕСТВО</t>
  </si>
  <si>
    <t>ЧИСЛО СОЧЕТАНИЙ</t>
  </si>
  <si>
    <t>4, 18-23</t>
  </si>
  <si>
    <t>Число сочетаний</t>
  </si>
  <si>
    <t>ЧИСЛО СОЧЕТАНЬЕ</t>
  </si>
  <si>
    <t>ПОДМНОЖЕСТВА МНОЖЕСТВА</t>
  </si>
  <si>
    <t>20, 115</t>
  </si>
  <si>
    <t>подмножеств n-элементного множества</t>
  </si>
  <si>
    <t>ТАБЛИЦА ИСТИННОСТИ</t>
  </si>
  <si>
    <t>24-29, 33-36</t>
  </si>
  <si>
    <t>Таблица истинности</t>
  </si>
  <si>
    <t>ТАБЛИЦА ИСТИННОСТЬ</t>
  </si>
  <si>
    <t>ПОСЛЕДОВАТЕЛЬНОСТЬ ПОСЫЛОК</t>
  </si>
  <si>
    <t>38</t>
  </si>
  <si>
    <t>последовательности посылок</t>
  </si>
  <si>
    <t>ПОСЛЕДОВАТЕЛЬНОСТЬ ПОСЫЛКА</t>
  </si>
  <si>
    <t>ПОСЛЕДОВАТЕЛЬНОСТЬ ФОРМУЛ</t>
  </si>
  <si>
    <t>38-41, 55</t>
  </si>
  <si>
    <t>последовательность формул</t>
  </si>
  <si>
    <t>ПОСЛЕДОВАТЕЛЬНОСТЬ ФОРМУЛА</t>
  </si>
  <si>
    <t>КОНЪЮНКЦИЯ ПОСЫЛОК</t>
  </si>
  <si>
    <t>39, 53</t>
  </si>
  <si>
    <t>конъюнкция посылок</t>
  </si>
  <si>
    <t>КОНЪЮНКЦИЯ ПОСЫЛКА</t>
  </si>
  <si>
    <t>ИСТИННОСТЬ ПОСЫЛОК</t>
  </si>
  <si>
    <t>39, 43, 53</t>
  </si>
  <si>
    <t>истинности посылок</t>
  </si>
  <si>
    <t>ИСТИННОСТЬ ПОСЫЛКА</t>
  </si>
  <si>
    <t>МЕСТНОСТЬ ПРЕДИКАТА</t>
  </si>
  <si>
    <t>Местность предиката</t>
  </si>
  <si>
    <t>МЕСТНОСТЬ ПРЕДИКАТ</t>
  </si>
  <si>
    <t>ПРЕДИКАТ ПРИНАДЛЕЖНОСТИ</t>
  </si>
  <si>
    <t>предикат принадлежности</t>
  </si>
  <si>
    <t>ПРЕДИКАТ ПРИНАДЛЕЖНОСТЬ</t>
  </si>
  <si>
    <t>ЛОГИКА ПРЕДИКАТОВ</t>
  </si>
  <si>
    <t>логике предикатов</t>
  </si>
  <si>
    <t>ЛОГИК ПРЕДИКАТ</t>
  </si>
  <si>
    <t>КВАНТОР СУЩЕСТВОВАНИЯ</t>
  </si>
  <si>
    <t>47-50</t>
  </si>
  <si>
    <t>квантор существования</t>
  </si>
  <si>
    <t>КВАНТОР СУЩЕСТВОВАНИЕ</t>
  </si>
  <si>
    <t>НАВЕШИВАНИЕ КВАНТОРА</t>
  </si>
  <si>
    <t>навешивания квантора</t>
  </si>
  <si>
    <t>НАВЕШИВАНИЕ КВАНТОР</t>
  </si>
  <si>
    <t>ЗНАЧЕНИЕ ПРЕДИКАТА</t>
  </si>
  <si>
    <t>48</t>
  </si>
  <si>
    <t>значения предиката</t>
  </si>
  <si>
    <t>ЗНАЧЕНИЕ ПРЕДИКАТ</t>
  </si>
  <si>
    <t>ПОНЯТИЕ ФОРМУЛЫ</t>
  </si>
  <si>
    <t>Понятие формулы</t>
  </si>
  <si>
    <t>ПОНЯТИЕ ФОРМУЛА</t>
  </si>
  <si>
    <t>ИСТИННОСТЬ ПРЕДИКАТОВ</t>
  </si>
  <si>
    <t>52-53</t>
  </si>
  <si>
    <t>истинности предикатов</t>
  </si>
  <si>
    <t>ИСТИННОСТЬ ПРЕДИКАТ</t>
  </si>
  <si>
    <t>СХЕМА РАЗДЕЛИМА</t>
  </si>
  <si>
    <t>59</t>
  </si>
  <si>
    <t>схема разделима</t>
  </si>
  <si>
    <t>СХЕМА РАЗДЕЛИМЫЙ</t>
  </si>
  <si>
    <t>КОД БУКВЫ</t>
  </si>
  <si>
    <t>59-60</t>
  </si>
  <si>
    <t>кодом  буквы</t>
  </si>
  <si>
    <t>КОДА БУКВА</t>
  </si>
  <si>
    <t>ПРЕФИКС БУКВЫ</t>
  </si>
  <si>
    <t>префиксом буквы</t>
  </si>
  <si>
    <t>ПРЕФИКС БУКВА</t>
  </si>
  <si>
    <t>ЧИСЛО ИСХОДОВ</t>
  </si>
  <si>
    <t>числа исходов</t>
  </si>
  <si>
    <t>ЧИСЛО ИСХОД</t>
  </si>
  <si>
    <t>ВЕРОЯТНОСТЬ ВХОЖДЕНИЯ</t>
  </si>
  <si>
    <t>61-62</t>
  </si>
  <si>
    <t>вероятности   вхождения</t>
  </si>
  <si>
    <t>ВЕРОЯТНОСТЬ ВХОЖДЕНИЕ</t>
  </si>
  <si>
    <t>СУММА ВЕРОЯТНОСТЕЙ</t>
  </si>
  <si>
    <t>62</t>
  </si>
  <si>
    <t>суммы вероятностей</t>
  </si>
  <si>
    <t>СУММА ВЕРОЯТНОСТЬ</t>
  </si>
  <si>
    <t>РАСПРЕДЕЛЕНИЕ ВЕРОЯТНОСТЕЙ</t>
  </si>
  <si>
    <t>65-68</t>
  </si>
  <si>
    <t>распределение вероятностей</t>
  </si>
  <si>
    <t>РАСПРЕДЕЛЕНИЕ ВЕРОЯТНОСТЬ</t>
  </si>
  <si>
    <t>КОДЫ СТОЛБЦА</t>
  </si>
  <si>
    <t>70</t>
  </si>
  <si>
    <t>код  столбца</t>
  </si>
  <si>
    <t>КОДА СТОЛБЕЦ</t>
  </si>
  <si>
    <t>ТЕОРИЯ ГРАФОВ</t>
  </si>
  <si>
    <t>теории графов</t>
  </si>
  <si>
    <t>ТЕОРИЯ ГРАФ</t>
  </si>
  <si>
    <t>4, 74, 81-84</t>
  </si>
  <si>
    <t>ЧИСЛО ВЕРШИН</t>
  </si>
  <si>
    <t>77, 117</t>
  </si>
  <si>
    <t>число вершин</t>
  </si>
  <si>
    <t>ЧИСЛО ВЕРШИНА</t>
  </si>
  <si>
    <t>ПОСЛЕДОВАТЕЛЬНОСТЬ ВЕРШИН</t>
  </si>
  <si>
    <t>Последовательность вершин</t>
  </si>
  <si>
    <t>ПОСЛЕДОВАТЕЛЬНОСТЬ ВЕРШИНА</t>
  </si>
  <si>
    <t>МАТРИЦА ИНЦИДЕНТНОСТИ</t>
  </si>
  <si>
    <t>80-81</t>
  </si>
  <si>
    <t>Матрица инцидентности</t>
  </si>
  <si>
    <t>МАТРИЦА ИНЦИДЕНТНОСТЬ</t>
  </si>
  <si>
    <t>СПИСОК СМЕЖНОСТИ</t>
  </si>
  <si>
    <t>81-83</t>
  </si>
  <si>
    <t>Список смежности</t>
  </si>
  <si>
    <t>СПИСОК СМЕЖНОСТЬ</t>
  </si>
  <si>
    <t>СПИСОК ВЕРШИНЫ</t>
  </si>
  <si>
    <t>82-83</t>
  </si>
  <si>
    <t>список вершины</t>
  </si>
  <si>
    <t>СПИСОК ВЕРШИНА</t>
  </si>
  <si>
    <t>ВЕРШИНА МНОЖЕСТВА</t>
  </si>
  <si>
    <t>84</t>
  </si>
  <si>
    <t>вершина множества</t>
  </si>
  <si>
    <t>ВЕРШИНА МНОЖЕСТВО</t>
  </si>
  <si>
    <t>РАЗБИЕНИЕ ГРАФА</t>
  </si>
  <si>
    <t>87-88</t>
  </si>
  <si>
    <t>Разбиение графа</t>
  </si>
  <si>
    <t>ИНДУКЦИЯ ГРАФ</t>
  </si>
  <si>
    <t>88</t>
  </si>
  <si>
    <t>индукции граф</t>
  </si>
  <si>
    <t>ЧИСЛО КОМПОНЕНТ</t>
  </si>
  <si>
    <t>число компонент</t>
  </si>
  <si>
    <t>ЧИСЛО КОМПОНЕНТА</t>
  </si>
  <si>
    <t>РЕБРО ГРАФА</t>
  </si>
  <si>
    <t>4, 110, 116</t>
  </si>
  <si>
    <t>ребро графа</t>
  </si>
  <si>
    <t>УЗЛЫ ОРРДЕРЕВА</t>
  </si>
  <si>
    <t>114</t>
  </si>
  <si>
    <t>узлов  оррдерева</t>
  </si>
  <si>
    <t>УЗЕЛ ОРРДЕРЕВО</t>
  </si>
  <si>
    <t>НАТУРАЛЬНЫЕ ЧИСЛА</t>
  </si>
  <si>
    <t>натуральных чисел</t>
  </si>
  <si>
    <t>НАТУРАЛЬНЫЙ ЧИСЛО</t>
  </si>
  <si>
    <t>ОДИНАКОВЫЕ ЭЛЕМЕНТЫ</t>
  </si>
  <si>
    <t>4, 75</t>
  </si>
  <si>
    <t>Одинаковые элементы</t>
  </si>
  <si>
    <t>ОДИНАКОВЫЙ ЭЛЕМЕНТ</t>
  </si>
  <si>
    <t>БЕСКОНЕЧНЫЕ МНОЖЕСТВА</t>
  </si>
  <si>
    <t>5, 47</t>
  </si>
  <si>
    <t>бесконечных множеств</t>
  </si>
  <si>
    <t>БЕСКОНЕЧНЫЙ МНОЖЕСТВО</t>
  </si>
  <si>
    <t>ТОЖДЕСТВЕННОЕ ОТНОШЕНИЕ-МНОЖЕСТВО</t>
  </si>
  <si>
    <t>Тождественное отношение-множество</t>
  </si>
  <si>
    <t>ТОЖДЕСТВЕННЫЙ ОТНОШЕНИЕ-МНОЖЕСТВО</t>
  </si>
  <si>
    <t>БИЕКТИВНОЕ ОТНОШЕНИЕ</t>
  </si>
  <si>
    <t>Биективное отношение</t>
  </si>
  <si>
    <t>БИЕКТИВНЫЙ ОТНОШЕНИЕ</t>
  </si>
  <si>
    <t>ПРОСТЫЕ ВЫСКАЗЫВАНИЯ</t>
  </si>
  <si>
    <t>23, 27</t>
  </si>
  <si>
    <t>простых высказываний</t>
  </si>
  <si>
    <t>ПРОСТОЙ ВЫСКАЗЫВАНИЕ</t>
  </si>
  <si>
    <t>ЛОГИЧЕСКИЕ ОПЕРАЦИИ</t>
  </si>
  <si>
    <t>24-30</t>
  </si>
  <si>
    <t>логические операции</t>
  </si>
  <si>
    <t>ЛОГИЧЕСКИЙ ОПЕРАЦИЯ</t>
  </si>
  <si>
    <t>ИСТИННОЕ ВЫСКАЗЫВАНИЕ</t>
  </si>
  <si>
    <t>24-25, 36, 43-47</t>
  </si>
  <si>
    <t>истинное высказывание</t>
  </si>
  <si>
    <t>ИСТИННЫЙ ВЫСКАЗЫВАНИЕ</t>
  </si>
  <si>
    <t>ЛОЖНОЕ ВЫСКАЗЫВАНИЕ</t>
  </si>
  <si>
    <t>24-25, 43-47</t>
  </si>
  <si>
    <t>ложное высказывание</t>
  </si>
  <si>
    <t>ЛОЖНЫЙ ВЫСКАЗЫВАНИЕ</t>
  </si>
  <si>
    <t>ЭЛЕМЕНТАРНЫЕ ВЫСКАЗЫВАНИЯ</t>
  </si>
  <si>
    <t>27-34, 41</t>
  </si>
  <si>
    <t>Элементарные высказывания</t>
  </si>
  <si>
    <t>ЭЛЕМЕНТАРНЫЙ ВЫСКАЗЫВАНИЕ</t>
  </si>
  <si>
    <t>ЛОГИЧЕСКАЯ ФУНКЦИЯ</t>
  </si>
  <si>
    <t>28, 54</t>
  </si>
  <si>
    <t>логическую функцию</t>
  </si>
  <si>
    <t>ЛОГИЧЕСКИЙ ФУНКЦИЯ</t>
  </si>
  <si>
    <t>ДВОЙНЫЕ ОТРИЦАНИЯ</t>
  </si>
  <si>
    <t>29, 33, 39</t>
  </si>
  <si>
    <t>двойные отрицания</t>
  </si>
  <si>
    <t>ДВОЙНОЙ ОТРИЦАНИЕ</t>
  </si>
  <si>
    <t>ЭЛЕМЕНТАРНАЯ СУММА</t>
  </si>
  <si>
    <t>32-39</t>
  </si>
  <si>
    <t>элементарной суммой</t>
  </si>
  <si>
    <t>ЭЛЕМЕНТАРНЫЙ СУММА</t>
  </si>
  <si>
    <t>ЛОЖНОЕ ЗАКЛЮЧЕНИЕ</t>
  </si>
  <si>
    <t>38-39, 43, 53</t>
  </si>
  <si>
    <t>ложного заключения</t>
  </si>
  <si>
    <t>ЛОЖНЫЙ ЗАКЛЮЧЕНИЕ</t>
  </si>
  <si>
    <t>ПРЕДМЕТНАЯ ОБЛАСТЬ</t>
  </si>
  <si>
    <t>38, 47-50</t>
  </si>
  <si>
    <t>предметной области</t>
  </si>
  <si>
    <t>ПРЕДМЕТНЫЙ ОБЛАСТЬ</t>
  </si>
  <si>
    <t>ПРОСТОЕ ЧИСЛО</t>
  </si>
  <si>
    <t>простым числом</t>
  </si>
  <si>
    <t>ПРОСТОЙ ЧИСЛО</t>
  </si>
  <si>
    <t>НАИБОЛЬШЕЕ ЧИСЛО</t>
  </si>
  <si>
    <t>47-48</t>
  </si>
  <si>
    <t>наибольшего числа</t>
  </si>
  <si>
    <t>БОЛЬШОЙ ЧИСЛО</t>
  </si>
  <si>
    <t>СОСТАВНОЕ ЧИСЛО</t>
  </si>
  <si>
    <t>49-50</t>
  </si>
  <si>
    <t>составное число</t>
  </si>
  <si>
    <t>СОСТАВНОЙ ЧИСЛО</t>
  </si>
  <si>
    <t>ЛЕВАЯ ФОРМУЛА</t>
  </si>
  <si>
    <t>Левая формула</t>
  </si>
  <si>
    <t>ЛЕВЫЙ ФОРМУЛА</t>
  </si>
  <si>
    <t>ПРАВАЯ ФОРМУЛА</t>
  </si>
  <si>
    <t>Правая формула</t>
  </si>
  <si>
    <t>ПРАВЫЙ ФОРМУЛА</t>
  </si>
  <si>
    <t>БИТНЫЙ КОД</t>
  </si>
  <si>
    <t>57-58</t>
  </si>
  <si>
    <t>битным кодом</t>
  </si>
  <si>
    <t>БИТНЫЙ КОДА</t>
  </si>
  <si>
    <t>АЛФАВИТНОЕ КОДИРОВАНИЕ</t>
  </si>
  <si>
    <t>Алфавитное кодирование</t>
  </si>
  <si>
    <t>АЛФАВИТНЫЙ КОДИРОВАНИЕ</t>
  </si>
  <si>
    <t>ПРЕФИКСНАЯ СХЕМА</t>
  </si>
  <si>
    <t>58-59, 66</t>
  </si>
  <si>
    <t>префиксная схема</t>
  </si>
  <si>
    <t>ПРЕФИКСНЫЙ СХЕМА</t>
  </si>
  <si>
    <t>РАЗДЕЛИМАЯ СХЕМА</t>
  </si>
  <si>
    <t>разделимая схема</t>
  </si>
  <si>
    <t>РАЗДЕЛИМЫЙ СХЕМА</t>
  </si>
  <si>
    <t>СТАТИСТИЧЕСКАЯ ВЕРОЯТНОСТЬ</t>
  </si>
  <si>
    <t>60-61</t>
  </si>
  <si>
    <t>статистической вероятностью</t>
  </si>
  <si>
    <t>СТАТИСТИЧЕСКИЙ ВЕРОЯТНОСТЬ</t>
  </si>
  <si>
    <t>ОПТИМАЛЬНАЯ СХЕМА</t>
  </si>
  <si>
    <t>65-67</t>
  </si>
  <si>
    <t>оптимальная схема</t>
  </si>
  <si>
    <t>ОПТИМАЛЬНЫЙ СХЕМА</t>
  </si>
  <si>
    <t>ИЗОМОРФНЫЕ ГРАФЫ</t>
  </si>
  <si>
    <t>изоморфных графов</t>
  </si>
  <si>
    <t>ИЗОМОРФНЫЙ ГРАФ</t>
  </si>
  <si>
    <t>ОДИНАКОВЫЕ ВЕРШИНЫ</t>
  </si>
  <si>
    <t>одинаковые вершины</t>
  </si>
  <si>
    <t>ОДИНАКОВЫЙ ВЕРШИНА</t>
  </si>
  <si>
    <t>КРАТЧАЙШЕЕ РАССТОЯНИЕ</t>
  </si>
  <si>
    <t>79, 90-92</t>
  </si>
  <si>
    <t>кратчайшим расстоянием</t>
  </si>
  <si>
    <t>КОРОТКИЙ РАССТОЯНИЕ</t>
  </si>
  <si>
    <t>ПОЛНЫЙ ГРАФ</t>
  </si>
  <si>
    <t>79-80, 115</t>
  </si>
  <si>
    <t>Полный граф</t>
  </si>
  <si>
    <t>НЕПОМЕЧЕННАЯ ВЕРШИНА</t>
  </si>
  <si>
    <t>82-84</t>
  </si>
  <si>
    <t>непомеченная вершина</t>
  </si>
  <si>
    <t>НЕПОМЕЧЕННЫЙ ВЕРШИНА</t>
  </si>
  <si>
    <t>НЕСВЯЗНЫЙ ГРАФ</t>
  </si>
  <si>
    <t>109-112</t>
  </si>
  <si>
    <t>Несвязный граф</t>
  </si>
  <si>
    <t>ЕДИНСТВЕННАЯ ЦЕПЬ</t>
  </si>
  <si>
    <t>110, 115</t>
  </si>
  <si>
    <t>единственной цепью</t>
  </si>
  <si>
    <t>ЕДИНСТВЕННЫЙ ЦЕПЬ</t>
  </si>
  <si>
    <t>ОСТОВНОЕ ДЕРЕВО</t>
  </si>
  <si>
    <t>остовном дереве</t>
  </si>
  <si>
    <t>ОСТОВНЫЙ ДЕРЕВО</t>
  </si>
  <si>
    <t>БУДУЩИЙ ОСТОВ</t>
  </si>
  <si>
    <t>113</t>
  </si>
  <si>
    <t>будущий остов</t>
  </si>
  <si>
    <t>ОРИЕНТИРОВАННЫЕ ДЕРЕВА</t>
  </si>
  <si>
    <t>Ориентированные деревья</t>
  </si>
  <si>
    <t>ОРИЕНТИРОВАННЫЙ ДЕРЕВО</t>
  </si>
  <si>
    <t>ОРИЕНТИРОВАННОЕ ДЕРЕВО</t>
  </si>
  <si>
    <t>ориентированным деревом</t>
  </si>
  <si>
    <t>ОРИЕНТИРОВАТЬ ДЕРЕВО</t>
  </si>
  <si>
    <t>СВОБОДНОЕ ДЕРЕВО</t>
  </si>
  <si>
    <t>114-115</t>
  </si>
  <si>
    <t>свободное дерево</t>
  </si>
  <si>
    <t>СВОБОДНЫЙ ДЕРЕВО</t>
  </si>
  <si>
    <t>КЕНИГСБЕРГСКИЕ МОСТЫ</t>
  </si>
  <si>
    <t>116-117</t>
  </si>
  <si>
    <t>Кенигсбергских мостах</t>
  </si>
  <si>
    <t>КЕНИГСБЕРГСКИЙ МОСТ</t>
  </si>
  <si>
    <t>ЭЙЛЕРОВАЯ ЦЕПЬ</t>
  </si>
  <si>
    <t>117</t>
  </si>
  <si>
    <t>эйлерова цепь</t>
  </si>
  <si>
    <t>НЕЧЕТНАЯ СТЕПЕНЬ</t>
  </si>
  <si>
    <t>нечетной степенью</t>
  </si>
  <si>
    <t>НЕЧЕТНЫЙ СТЕПЕНЬ</t>
  </si>
  <si>
    <t>ЧЕТНАЯ СТЕПЕНЬ</t>
  </si>
  <si>
    <t>четной степенью</t>
  </si>
  <si>
    <t>ЧЕТНЫЙ СТЕПЕНЬ</t>
  </si>
  <si>
    <t>ИМЕЮЩИЕСЯ КОДЫ</t>
  </si>
  <si>
    <t>62, 67</t>
  </si>
  <si>
    <t>имеющимся кодам</t>
  </si>
  <si>
    <t>ИМЕТЬСЯ КОДА</t>
  </si>
  <si>
    <t>ПОМЕТИВШАЯ ВЕРШИНА</t>
  </si>
  <si>
    <t>82, 98</t>
  </si>
  <si>
    <t>помеченную вершину</t>
  </si>
  <si>
    <t>ПОМЕТИТЬ ВЕРШИНА</t>
  </si>
  <si>
    <t>ВЗВЕСИВШИЙ ГРАФ</t>
  </si>
  <si>
    <t>89-92</t>
  </si>
  <si>
    <t>Взвешенный граф</t>
  </si>
  <si>
    <t>ВЗВЕСИТЬ ГРАФ</t>
  </si>
  <si>
    <t>УПОРЯДОЧИВШИЕ ДЕРЕВА</t>
  </si>
  <si>
    <t>Упорядоченные деревья</t>
  </si>
  <si>
    <t>УПОРЯДОЧИТЬ ДЕРЕВО</t>
  </si>
  <si>
    <t>ДИЗЪЮНКТИВНАЯ НОРМАЛЬНАЯ ФОРМА</t>
  </si>
  <si>
    <t>Дизъюнктивная нормальная форма</t>
  </si>
  <si>
    <t>ДИЗЪЮНКТИВНЫЙ НОРМАЛЬНЫЙ ФОРМА</t>
  </si>
  <si>
    <t>КОНЪЮНКТИВНАЯ НОРМАЛЬНАЯ ФОРМА</t>
  </si>
  <si>
    <t>33-35</t>
  </si>
  <si>
    <t>Конъюнктивная нормальная форма</t>
  </si>
  <si>
    <t>КОНЪЮНКТИВНЫЙ НОРМАЛЬНЫЙ ФОРМА</t>
  </si>
  <si>
    <t>СВЯЗНЫЙ ВЗВЕСИВШИЙ ГРАФ</t>
  </si>
  <si>
    <t>90, 112</t>
  </si>
  <si>
    <t>связный взвешенный граф</t>
  </si>
  <si>
    <t>СВЯЗНЫЙ ВЗВЕСИТЬ ГРАФ</t>
  </si>
  <si>
    <t>ИСТИНОСТНОЕ ЗНАЧЕНИЕ ПРЕДИКАТА</t>
  </si>
  <si>
    <t>истиностного значения предиката</t>
  </si>
  <si>
    <t>ИСТИНОСТНЫЙ ЗНАЧЕНИЕ ПРЕДИКАТ</t>
  </si>
  <si>
    <t>АНАЛОГИЧНОЕ ПОНЯТИЕ ФОРМУЛЫ</t>
  </si>
  <si>
    <t>аналогично понятию формулы</t>
  </si>
  <si>
    <t>АНАЛОГИЧНЫЙ ПОНЯТИЕ ФОРМУЛА</t>
  </si>
  <si>
    <t>ОГРАНИЧЕННЫЙ КВАНТОР СУЩЕСТВОВАНИЯ</t>
  </si>
  <si>
    <t>4, 51</t>
  </si>
  <si>
    <t>ограниченный квантор существования</t>
  </si>
  <si>
    <t>ОГРАНИЧЕННЫЙ КВАНТОР СУЩЕСТВОВАНИЕ</t>
  </si>
  <si>
    <t>ОПТИМАЛЬНАЯ СХЕМА КОДИРОВАНИЯ</t>
  </si>
  <si>
    <t>оптимальная схема кодирования</t>
  </si>
  <si>
    <t>ОПТИМАЛЬНЫЙ СХЕМА КОДИРОВАНИЕ</t>
  </si>
  <si>
    <t>УДВОЕННОЕ ЧИСЛО РЕБЕР</t>
  </si>
  <si>
    <t>удвоенному числу ребер</t>
  </si>
  <si>
    <t>УДВОЕННЫЙ ЧИСЛО РЕБРО</t>
  </si>
  <si>
    <t>НЕИЗВЕСТНЫЙ НАБОР ИНВАРИАНТОВ</t>
  </si>
  <si>
    <t>неизвестен набор инвариантов</t>
  </si>
  <si>
    <t>НЕИЗВЕСТНЫЙ НАБОР ИНВАРИАНТ</t>
  </si>
  <si>
    <t>ПРОПУСКНАЯ СПОСОБНОСТЬ ДУГИ</t>
  </si>
  <si>
    <t>пропускную способность дуги</t>
  </si>
  <si>
    <t>ПРОПУСКНОЙ СПОСОБНОСТЬ ДУГА</t>
  </si>
  <si>
    <t>МИНИМАЛЬНЫЙ ПОТОК РАЗРЕЗА</t>
  </si>
  <si>
    <t>минимальному потоку разреза</t>
  </si>
  <si>
    <t>МИНИМАЛЬНЫЙ ПОТОК РАЗРЕЗ</t>
  </si>
  <si>
    <t>МНОЖЕСТВО НАТУРАЛЬНЫХ ЧИСЕЛ</t>
  </si>
  <si>
    <t>4-6</t>
  </si>
  <si>
    <t>Множество натуральных чисел</t>
  </si>
  <si>
    <t>МНОЖЕСТВО НАТУРАЛЬНЫЙ ЧИСЛО</t>
  </si>
  <si>
    <t>МНОЖЕСТВО РАЦИОНАЛЬНЫХ ЧИСЕЛ</t>
  </si>
  <si>
    <t>4, 53</t>
  </si>
  <si>
    <t>Множество рациональных чисел</t>
  </si>
  <si>
    <t>МНОЖЕСТВО РАЦИОНАЛЬНЫЙ ЧИСЛО</t>
  </si>
  <si>
    <t>СЧЕТ ОДИНАКОВЫХ ЭЛЕМЕНТОВ</t>
  </si>
  <si>
    <t>21</t>
  </si>
  <si>
    <t>счет одинаковых элементов</t>
  </si>
  <si>
    <t>СЧЕТ ОДИНАКОВЫЙ ЭЛЕМЕНТ</t>
  </si>
  <si>
    <t>ДИЗЪЮНКЦИИ ЭЛЕМЕНТАРНЫХ ПРОИЗВЕДЕНИЙ</t>
  </si>
  <si>
    <t>32, 36</t>
  </si>
  <si>
    <t>дизъюнкции элементарных произведений</t>
  </si>
  <si>
    <t>ДИЗЪЮНКЦИЯ ЭЛЕМЕНТАРНЫЙ ПРОИЗВЕДЕНЬЕ</t>
  </si>
  <si>
    <t>ДЛИНА ЭЛЕМЕНТАРНОГО КОДА</t>
  </si>
  <si>
    <t>57-62</t>
  </si>
  <si>
    <t>длина элементарного кода</t>
  </si>
  <si>
    <t>ДЛИНА ЭЛЕМЕНТАРНЫЙ КОД</t>
  </si>
  <si>
    <t>КОД МАЛЕЙШЕЙ ДЛИНЫ</t>
  </si>
  <si>
    <t>код наименьшей длины</t>
  </si>
  <si>
    <t>КОДА МАЛЫЙ ДЛИНА</t>
  </si>
  <si>
    <t>ДЛИНЫ ЭЛЕМЕНТАРНЫХ КОДОВ</t>
  </si>
  <si>
    <t>65</t>
  </si>
  <si>
    <t>длины элементарных кодов</t>
  </si>
  <si>
    <t>ДЛИНА ЭЛЕМЕНТАРНЫЙ КОДОВЫЙ</t>
  </si>
  <si>
    <t>СХЕМА ОПТИМАЛЬНОГО КОДИРОВАНИЯ</t>
  </si>
  <si>
    <t>4, 66-69</t>
  </si>
  <si>
    <t>схема оптимального кодирования</t>
  </si>
  <si>
    <t>СХЕМА ОПТИМАЛЬНЫЙ КОДИРОВАНИЕ</t>
  </si>
  <si>
    <t>НАЛИЧИЕ ОДИНАКОВЫХ ЭЛЕМЕНТОВ</t>
  </si>
  <si>
    <t>наличие одинаковых элементов</t>
  </si>
  <si>
    <t>НАЛИЧИЕ ОДИНАКОВЫЙ ЭЛЕМЕНТ</t>
  </si>
  <si>
    <t>СОЗДАНИЮ СВЯЗНОГО ДЕРЕВА</t>
  </si>
  <si>
    <t>созданию связного дерева</t>
  </si>
  <si>
    <t>СОЗДАНИЕ СВЯЗНЫЙ ДЕРЕВО</t>
  </si>
  <si>
    <t>ОБРАЗОВАНИЕ ЭЙЙЛЕРОВООГО ЦИКЛА</t>
  </si>
  <si>
    <t>Образование эййлеровоого цикла</t>
  </si>
  <si>
    <t>ОБРАЗОВАНИЕ ЭЙЙЛЕРОВОИЙ ЦИКЛ</t>
  </si>
  <si>
    <t>ВЕРШИН НЕЧЕТНОЙ СТЕПЕНИ</t>
  </si>
  <si>
    <t>4, 117</t>
  </si>
  <si>
    <t>вершин нечетной степени</t>
  </si>
  <si>
    <t>ВЕРШИНА НЕЧЕТНЫЙ СТЕПЕНЬ</t>
  </si>
  <si>
    <t>ЧИСЛО ПОДМНОЖЕСТВ МНОЖЕСТВА</t>
  </si>
  <si>
    <t>Число подмножеств n-элементного множества</t>
  </si>
  <si>
    <t>ЧИСЛО ПОДМНОЖЕСТВО МНОЖЕСТВО</t>
  </si>
  <si>
    <t>ФОРМУЛА ЛОГИКИ ВЫСКАЗЫВАНИЙ</t>
  </si>
  <si>
    <t>28</t>
  </si>
  <si>
    <t>формула логики высказываний</t>
  </si>
  <si>
    <t>ФОРМУЛА ЛОГИК ВЫСКАЗЫВАНИЕ</t>
  </si>
  <si>
    <t>ТАБЛИЦА ИСТИННОСТИ ФОРМУЛЫ</t>
  </si>
  <si>
    <t>таблицу истинности формулы</t>
  </si>
  <si>
    <t>ТАБЛИЦА ИСТИННОСТЬ ФОРМУЛА</t>
  </si>
  <si>
    <t>МАТЕМАТИКИ ОБОЗНАЧЕНИЯ ПРЕДИКАТОВ</t>
  </si>
  <si>
    <t>математики обозначения предикатов</t>
  </si>
  <si>
    <t>МАТЕМАТИК ОБОЗНАЧЕНИЕ ПРЕДИКАТ</t>
  </si>
  <si>
    <t>ОПЕРАЦИЯ ВВЕДЕНИЯ КВАНТОРА</t>
  </si>
  <si>
    <t>Операция введения квантора</t>
  </si>
  <si>
    <t>ОПЕРАЦИЯ ВВЕДЕНИЕ КВАНТОР</t>
  </si>
  <si>
    <t>РАВНОСИЛЬНОСТЬ ЛОГИКИ ВЫСКАЗЫВАНИЙ</t>
  </si>
  <si>
    <t>49</t>
  </si>
  <si>
    <t>равносильности логики высказываний</t>
  </si>
  <si>
    <t>РАВНОСИЛЬНОСТЬ ЛОГИК ВЫСКАЗЫВАНИЕ</t>
  </si>
  <si>
    <t>ОБЛАСТЬ ИСТИННОСТИ ПРЕДИКАТОВ</t>
  </si>
  <si>
    <t>области истинности предикатов</t>
  </si>
  <si>
    <t>ОБЛАСТЬ ИСТИННОСТЬ ПРЕДИКАТ</t>
  </si>
  <si>
    <t>ВЕРОЯТ- НОСТИ КОДЫ</t>
  </si>
  <si>
    <t>63</t>
  </si>
  <si>
    <t>вероят-</t>
  </si>
  <si>
    <t>ЗАДАЧИ ТЕОРИИ ГРАФОВ</t>
  </si>
  <si>
    <t>задач теории графов</t>
  </si>
  <si>
    <t>ЗАДАЧА ТЕОРИЯ ГРАФ</t>
  </si>
  <si>
    <t>СПИСОК СМЕЖНОСТИ ВЕРШИНЫ</t>
  </si>
  <si>
    <t>82</t>
  </si>
  <si>
    <t>списке смежности вершины</t>
  </si>
  <si>
    <t>СПИСОК СМЕЖНОСТЬ ВЕРШИНА</t>
  </si>
  <si>
    <t>ПРЕДПОЛОЖЕНИЕ ИНДУКЦИИ ГРАФ</t>
  </si>
  <si>
    <t>предположению индукции граф</t>
  </si>
  <si>
    <t>ПРЕДПОЛОЖЕНИЕ ИНДУКЦИЯ ГРАФ</t>
  </si>
  <si>
    <t>ЧИСЛО ТОЧЕК ПЕРЕСЕЧЕНИЯ</t>
  </si>
  <si>
    <t>89</t>
  </si>
  <si>
    <t>число точек пересечения</t>
  </si>
  <si>
    <t>ЧИСЛО ТОЧКА ПЕРЕСЕЧЕНИЕ</t>
  </si>
  <si>
    <t>ЧИСЛО КОМПОНЕНТ СВЯЗНОСТИ</t>
  </si>
  <si>
    <t>число компонент связности</t>
  </si>
  <si>
    <t>ЧИСЛО КОМПОНЕНТА СВЯЗНОСТЬ</t>
  </si>
  <si>
    <t>УВЕЛИЧЕНИЕ КОМПОНЕНТ СВЯЗНОСТИ</t>
  </si>
  <si>
    <t>увеличению компонент связности</t>
  </si>
  <si>
    <t>УВЕЛИЧЕНИЕ КОМПОНЕНТА СВЯЗНОСТЬ</t>
  </si>
  <si>
    <t>ЗАХОД ОСТАЛЬНЫХ УЗЛОВ</t>
  </si>
  <si>
    <t>захода остальных узлов</t>
  </si>
  <si>
    <t>ЗАХОД ОСТАЛЬНОЙ УЗЕЛ</t>
  </si>
  <si>
    <t>ЧИСЛО УЗЛОВ ОРРДЕРЕВА</t>
  </si>
  <si>
    <t>число узлов  оррдерева</t>
  </si>
  <si>
    <t>ЧИСЛО УЗЕЛ ОРРДЕРЕВО</t>
  </si>
  <si>
    <t>СУЩЕСТВОВАНИЕ ЭЙЛЕРОВА ЦИКЛА</t>
  </si>
  <si>
    <t>существование эйлерова цикла</t>
  </si>
  <si>
    <t>СУЩЕСТВОВАНИЕ ЭЙЛЕРОВ ЦИКЛ</t>
  </si>
  <si>
    <t>РАВНЫЙ МНОЖЕСТВО</t>
  </si>
  <si>
    <t>5</t>
  </si>
  <si>
    <t>множества называются равными</t>
  </si>
  <si>
    <t>РАВНОМОЩНЫЙ МНОЖЕСТВО</t>
  </si>
  <si>
    <t>множества называются равномощными</t>
  </si>
  <si>
    <t>СОВЕРШЕННЫЙ ДНФ</t>
  </si>
  <si>
    <t>ДНФ называется совершенной</t>
  </si>
  <si>
    <t>СОВЕРШИТЬ ДНФ</t>
  </si>
  <si>
    <t>СОВЕРШЕННЫЙ ФОРМА</t>
  </si>
  <si>
    <t>35</t>
  </si>
  <si>
    <t>форма называется совершенной</t>
  </si>
  <si>
    <t>СОВЕРШИТЬ ФОРМА</t>
  </si>
  <si>
    <t>ЛОГИЧЕСКИЙ ЗАДАЧА</t>
  </si>
  <si>
    <t>задачи называются логическими</t>
  </si>
  <si>
    <t>ИЗБЫТОЧНЫЙ КОДИРОВАНИЕ</t>
  </si>
  <si>
    <t>кодирование называется избыточным</t>
  </si>
  <si>
    <t>ПРЕФИКСНЫЙ СХЕМА КОДИРОВАНИЯ</t>
  </si>
  <si>
    <t>ПРЕФИКСНЫЙ СХЕМА КОДИРОВАНИЕ</t>
  </si>
  <si>
    <t>РАЗДЕЛИМЫЙ СХЕМА КОДИРОВАНИЯ</t>
  </si>
  <si>
    <t>Схема кодирования называется разделимой</t>
  </si>
  <si>
    <t>РАЗДЕЛИМЫЙ СХЕМА КОДИРОВАНИЕ</t>
  </si>
  <si>
    <t>ИЗОЛИРОВАННЫЙ ВЕРШИНА</t>
  </si>
  <si>
    <t>вершина называется изолированной</t>
  </si>
  <si>
    <t>ИЗОЛИРОВАВШИЙ ВЕРШИНА</t>
  </si>
  <si>
    <t>ИЗОЛИРОВАТЬ ВЕРШИНА</t>
  </si>
  <si>
    <t>ВИСЯЧИЙ ВЕРШИНА</t>
  </si>
  <si>
    <t>вершина называется висячей</t>
  </si>
  <si>
    <t>граф называется ориентированным</t>
  </si>
  <si>
    <t>ОРИЕНТИРОВАТЬ ГРАФ</t>
  </si>
  <si>
    <t>АУГМЕНТАЛЬНЫЙ ЦЕПЬ</t>
  </si>
  <si>
    <t>цепи называются аугментальными</t>
  </si>
  <si>
    <t>ДРЕВОВИДНЫЙ ГРАФ</t>
  </si>
  <si>
    <t>граф называется древовидным</t>
  </si>
  <si>
    <t>ОРИЕНТИРОВАННЫЙ ОРГРАФ</t>
  </si>
  <si>
    <t>Орграф называется ориентированным</t>
  </si>
  <si>
    <t>ОРИЕНТИРОВАВШИЙ ОРГРАФ</t>
  </si>
  <si>
    <t>ОРИЕНТИРОВАТЬ ОРГРАФ</t>
  </si>
  <si>
    <t>УПОРЯДОЧИВШИЙ ОРДЕРЕВО</t>
  </si>
  <si>
    <t>ордерево называется упорядоченным</t>
  </si>
  <si>
    <t>УПОРЯДОЧИТЬ ОРДЕРЕВО</t>
  </si>
  <si>
    <t>ПОЛНЫЙ ДЕРЕВО</t>
  </si>
  <si>
    <t>дерево называется полным</t>
  </si>
  <si>
    <t>ЭЙЛЕРОВЫЙ ГРАФ</t>
  </si>
  <si>
    <t>граф называется эйлеровым</t>
  </si>
  <si>
    <t>ПОКРЫВАЮЩИЙ ДЕРЕВО</t>
  </si>
  <si>
    <t>дерево называют покрывающим</t>
  </si>
  <si>
    <t>ПОКРЫВАТЬ ДЕРЕВО</t>
  </si>
  <si>
    <t>ЭЛЕМЕНТАРНЫЙ ФОРМУЛА</t>
  </si>
  <si>
    <t>формулу будем называть элементарной</t>
  </si>
  <si>
    <t>ОТНОШЕНИЕ ЧИСЛА</t>
  </si>
  <si>
    <t>назовем отношение числа</t>
  </si>
  <si>
    <t>ОТНОШЕНИЕ ЧИСЛО</t>
  </si>
  <si>
    <t>ПОСЫЛКА</t>
  </si>
  <si>
    <t>38-43, 53-55</t>
  </si>
  <si>
    <t>называемых  посылками</t>
  </si>
  <si>
    <t>5-12, 20, 74, 84</t>
  </si>
  <si>
    <t>называется подмножеством</t>
  </si>
  <si>
    <t>ВЫСКАЗЫВАНИЕ</t>
  </si>
  <si>
    <t>23</t>
  </si>
  <si>
    <t>4, 23-54</t>
  </si>
  <si>
    <t>называется высказыванием</t>
  </si>
  <si>
    <t>ПРАВИЛО РАСШИРИВШЕЙ КОНТРАПОЗИЦИИ</t>
  </si>
  <si>
    <t>называется правилом расширенной контрапозиции</t>
  </si>
  <si>
    <t>ПРАВИЛО РАСШИРИТЬ КОНТРАПОЗИЦИЯ</t>
  </si>
  <si>
    <t>ДУГАМИ</t>
  </si>
  <si>
    <t>74, 93-95, 114-115</t>
  </si>
  <si>
    <t>В орграфе ребра называются дугами</t>
  </si>
  <si>
    <t>ОСТОВ СВЯЗНОГО ГРАФА</t>
  </si>
  <si>
    <t>Остовом связного графа называется</t>
  </si>
  <si>
    <t>ОСТОВ СВЯЗНЫЙ ГРАФА</t>
  </si>
  <si>
    <t>ПОСЫЛКА-</t>
  </si>
  <si>
    <t>посылка- это</t>
  </si>
  <si>
    <t>ВЫВОД-</t>
  </si>
  <si>
    <t>Вывод- это</t>
  </si>
  <si>
    <t>8</t>
  </si>
  <si>
    <t>4-9, 46, 52, 88</t>
  </si>
  <si>
    <t>объединению, то есть</t>
  </si>
  <si>
    <t>ЭЛЕМЕНТАРНАЯ КОДА</t>
  </si>
  <si>
    <t>элементарные коды, то есть</t>
  </si>
  <si>
    <t>ГРАФ ЭЙЛЕРОВ</t>
  </si>
  <si>
    <t>граф эйлеров, то есть</t>
  </si>
  <si>
    <t>ГРАФ ЭЙЛЕР</t>
  </si>
  <si>
    <t>ГРАФА ЭЙЛЕРОВ</t>
  </si>
  <si>
    <t>ГРАФА ЭЙЛЕР</t>
  </si>
  <si>
    <t>КОНТРАПОЗИЦИЯ</t>
  </si>
  <si>
    <t>контрапозиции (ПК)</t>
  </si>
  <si>
    <t>ВЛ</t>
  </si>
  <si>
    <t>функции (ВЛ)</t>
  </si>
  <si>
    <t>СТОЛИЦА ГОСУДАРСТВ</t>
  </si>
  <si>
    <t>4, 81-84</t>
  </si>
  <si>
    <t>вершины графа (столицы государств)</t>
  </si>
  <si>
    <t>СТОЛИЦА ГОСУДАРСТВО</t>
  </si>
  <si>
    <t>ВЕРШИНА МЕТОК</t>
  </si>
  <si>
    <t>источник (вершины меток)</t>
  </si>
  <si>
    <t>ВЕРШИНА МЕТКА</t>
  </si>
  <si>
    <t>ФОРМУЛА</t>
  </si>
  <si>
    <t>4, 16-19, 27-43, 48-57</t>
  </si>
  <si>
    <t>Формула (булева функция)</t>
  </si>
  <si>
    <t>ПРОПУСКНАЯ СПОСОБНОСТЬ</t>
  </si>
  <si>
    <t>75, 82, 93-96</t>
  </si>
  <si>
    <t>смежности (пропускных способностей)</t>
  </si>
  <si>
    <t>ПРОПУСКНОЙ СПОСОБНОСТЬ</t>
  </si>
  <si>
    <t>80-84, 90, 96</t>
  </si>
  <si>
    <t>матрицу смежности (или список)</t>
  </si>
  <si>
    <t>НУЛЬМЕСТНЫЙ ПРЕДИКАТ</t>
  </si>
  <si>
    <t>нульместные предикаты (высказывания)</t>
  </si>
  <si>
    <t>НОРМАЛЬНАЯ ФОРМА ФОРМУЛЫ</t>
  </si>
  <si>
    <t>нормальная форма формулы (ДНФ)</t>
  </si>
  <si>
    <t>НОРМАЛЬНЫЙ ФОРМА ФОРМУЛА</t>
  </si>
  <si>
    <t>Х</t>
  </si>
  <si>
    <t>5-15, 34-37, 42-55, 84-95</t>
  </si>
  <si>
    <t>М (х)</t>
  </si>
  <si>
    <t>М</t>
  </si>
  <si>
    <t>20-21, 38, 45-46, 53</t>
  </si>
  <si>
    <t>4, 78-79, 110-117</t>
  </si>
  <si>
    <t>цепь (цикл)</t>
  </si>
  <si>
    <t>ЦЕПЬ</t>
  </si>
  <si>
    <t>78-80, 95-100, 106-111, 116-117</t>
  </si>
  <si>
    <t>ЛОГИЧЕСКОЕ УМНОЖЕНИЕ</t>
  </si>
  <si>
    <t>24</t>
  </si>
  <si>
    <t>Конъюнкция (логическое умножение)</t>
  </si>
  <si>
    <t>ЛОГИЧЕСКИЙ УМНОЖЕНИЕ</t>
  </si>
  <si>
    <t>КОНЪЮНКЦИЯ</t>
  </si>
  <si>
    <t>24-27, 32-35, 41, 46-49</t>
  </si>
  <si>
    <t>ЛОГИЧЕСКОЕ СЛОЖЕНИЕ</t>
  </si>
  <si>
    <t>Дизъюнкция (логическое сложение)</t>
  </si>
  <si>
    <t>ЛОГИЧЕСКИЙ СЛОЖЕНИЕ</t>
  </si>
  <si>
    <t>ДИЗЪЮНКЦИЯ</t>
  </si>
  <si>
    <t>24-26, 32-36, 41, 46-50</t>
  </si>
  <si>
    <t>ТЕОРЕМА</t>
  </si>
  <si>
    <t>4-8, 12, 20, 34-38</t>
  </si>
  <si>
    <t>свойства объектов (теоремы)</t>
  </si>
  <si>
    <t>СВОЙСТВО ОБЪЕКТОВ</t>
  </si>
  <si>
    <t>СВОЙСТВО ОБЪЕКТОВЫЙ</t>
  </si>
  <si>
    <t>РАЗНОСТЬ</t>
  </si>
  <si>
    <t>6, 46</t>
  </si>
  <si>
    <t>Разность</t>
  </si>
  <si>
    <t>ДОПОЛНЕНИЕ</t>
  </si>
  <si>
    <t>7, 46</t>
  </si>
  <si>
    <t>Дополнение</t>
  </si>
  <si>
    <t>8-10, 24-28, 38-44, 50</t>
  </si>
  <si>
    <t>РАСПРЕДЕЛЕНИЕ</t>
  </si>
  <si>
    <t>17, 68-70</t>
  </si>
  <si>
    <t>распределением</t>
  </si>
  <si>
    <t>53-56, 84, 92</t>
  </si>
  <si>
    <t>последовательности</t>
  </si>
  <si>
    <t>ПРЯМАЯ</t>
  </si>
  <si>
    <t>10, 42-44, 50, 73</t>
  </si>
  <si>
    <t>прямая</t>
  </si>
  <si>
    <t>ПРЯМОЙ</t>
  </si>
  <si>
    <t>МАТЕМАТИКИ</t>
  </si>
  <si>
    <t>4, 50, 72-73</t>
  </si>
  <si>
    <t>математики</t>
  </si>
  <si>
    <t>МАТЕМАТИК</t>
  </si>
  <si>
    <t>62, 78</t>
  </si>
  <si>
    <t>вхождения</t>
  </si>
  <si>
    <t>создании</t>
  </si>
  <si>
    <t>75, 114-117</t>
  </si>
  <si>
    <t>ИНДУКЦИЯ</t>
  </si>
  <si>
    <t>88, 109</t>
  </si>
  <si>
    <t>индукции</t>
  </si>
  <si>
    <t>ОБРАЗОВАНИЕ</t>
  </si>
  <si>
    <t>образованию</t>
  </si>
  <si>
    <t>ОРРДЕРЕВА</t>
  </si>
  <si>
    <t>оррдеревьев</t>
  </si>
  <si>
    <t>ОРРДЕРЕВО</t>
  </si>
  <si>
    <t>ДЛИНА КОРТЕЖА</t>
  </si>
  <si>
    <t>21-23</t>
  </si>
  <si>
    <t>длина кортежа</t>
  </si>
  <si>
    <t>ДЛИНА КОРТЕЖ</t>
  </si>
  <si>
    <t>ПРАВИЛЬНОСТЬ РАССУЖДЕНИЙ</t>
  </si>
  <si>
    <t>правильности рассуждений</t>
  </si>
  <si>
    <t>ПРАВИЛЬНОСТЬ РАССУЖДЕНЬЕ</t>
  </si>
  <si>
    <t>СВОЙСТВА КОММУТАТИВНОСТИ</t>
  </si>
  <si>
    <t>свойств коммутативности</t>
  </si>
  <si>
    <t>СВОЙСТВО КОММУТАТИВНОСТЬ</t>
  </si>
  <si>
    <t>БУКВА АЛФАВИТА</t>
  </si>
  <si>
    <t>56-62</t>
  </si>
  <si>
    <t>букве алфавита</t>
  </si>
  <si>
    <t>БУКВА АЛФАВИТ</t>
  </si>
  <si>
    <t>ДЛИНА КОДА</t>
  </si>
  <si>
    <t>56-64</t>
  </si>
  <si>
    <t>длина кода</t>
  </si>
  <si>
    <t>ДЛИНА КОД</t>
  </si>
  <si>
    <t>КАЧЕСТВО АЛФАВИТА</t>
  </si>
  <si>
    <t>56-57</t>
  </si>
  <si>
    <t>качестве алфавита</t>
  </si>
  <si>
    <t>КАЧЕСТВО АЛФАВИТ</t>
  </si>
  <si>
    <t>ПОЯВЛЕНИЕ БУКВ</t>
  </si>
  <si>
    <t>появления букв</t>
  </si>
  <si>
    <t>ПОЯВЛЕНИЕ БУКВА</t>
  </si>
  <si>
    <t>КОДА БУКВ</t>
  </si>
  <si>
    <t>коды букв</t>
  </si>
  <si>
    <t>КОД БУКВА</t>
  </si>
  <si>
    <t>СИЛО НЕРАВЕНСТВА</t>
  </si>
  <si>
    <t>68, 109-110</t>
  </si>
  <si>
    <t>силу неравенства</t>
  </si>
  <si>
    <t>СИЛО НЕРАВЕНСТВО</t>
  </si>
  <si>
    <t>ПОСТРОЕНИЕ ПОСЛЕДОВАТЕЛЬНОСТИ</t>
  </si>
  <si>
    <t>построения последовательности</t>
  </si>
  <si>
    <t>ПОСТРОЕНИЕ ПОСЛЕДОВАТЕЛЬНОСТЬ</t>
  </si>
  <si>
    <t>ТОЧКИ ПЕРЕСЕЧЕНИЯ</t>
  </si>
  <si>
    <t>86-89</t>
  </si>
  <si>
    <t>точек пересечения</t>
  </si>
  <si>
    <t>ТОЧКА ПЕРЕСЕЧЕНИЕ</t>
  </si>
  <si>
    <t>РАСПРЕДЕЛЕНИЕ ПОТОКОВЫХ</t>
  </si>
  <si>
    <t>101-107</t>
  </si>
  <si>
    <t>Распределение потоков</t>
  </si>
  <si>
    <t>РАСПРЕДЕЛЕНИЕ ПОТОКОВЫЙ</t>
  </si>
  <si>
    <t>ДЕКАРТОВЫЙ КВАДРАТ</t>
  </si>
  <si>
    <t>11, 74</t>
  </si>
  <si>
    <t>декартовом квадрате</t>
  </si>
  <si>
    <t>ОДИНАКОВЫЕ ЗНАЧЕНИЯ</t>
  </si>
  <si>
    <t>26-28, 32, 48, 52</t>
  </si>
  <si>
    <t>одинаковые значения</t>
  </si>
  <si>
    <t>ОДИНАКОВЫЙ ЗНАЧЕНИЕ</t>
  </si>
  <si>
    <t>ОДИНАКОВЫЕ НАБОРЫ</t>
  </si>
  <si>
    <t>28, 48, 52</t>
  </si>
  <si>
    <t>одинаковых наборах</t>
  </si>
  <si>
    <t>ОДИНАКОВЫЙ НАБОР</t>
  </si>
  <si>
    <t>ЕДИНСТВЕННАЯ ПРЯМАЯ</t>
  </si>
  <si>
    <t>43, 50</t>
  </si>
  <si>
    <t>единственная прямая</t>
  </si>
  <si>
    <t>ЕДИНСТВЕННЫЙ ПРЯМОЙ</t>
  </si>
  <si>
    <t>МАЛЕЙШАЯ ДЛИНА</t>
  </si>
  <si>
    <t>наименьшей длины</t>
  </si>
  <si>
    <t>МАЛЕНЬКИЙ ДЛИНА</t>
  </si>
  <si>
    <t>АНАЛОГИЧНОЕ ПЕРВОЕ</t>
  </si>
  <si>
    <t>аналогично первому</t>
  </si>
  <si>
    <t>АНАЛОГИЧНЫЙ ПЕРВОЕ</t>
  </si>
  <si>
    <t>МАЛЕЙШЕЕ ЗНАЧЕНИЕ</t>
  </si>
  <si>
    <t>наименьшее значение</t>
  </si>
  <si>
    <t>МАЛЕНЬКИЙ ЗНАЧЕНИЕ</t>
  </si>
  <si>
    <t>ОБРАТНОЕ НАПРАВЛЕНИЕ</t>
  </si>
  <si>
    <t>обратном  направлении</t>
  </si>
  <si>
    <t>ОБРАТНЫЙ НАПРАВЛЕНИЕ</t>
  </si>
  <si>
    <t>ПРИСВОИВШИЕ МЕТКИ</t>
  </si>
  <si>
    <t>присвоены метки</t>
  </si>
  <si>
    <t>ПРИСВОИТЬ МЕТКА</t>
  </si>
  <si>
    <t>КОДОВ НАИБОЛЬШЕЙ ДЛИНЫ</t>
  </si>
  <si>
    <t>кодов наибольшей длины</t>
  </si>
  <si>
    <t>КОДОВЫЙ БОЛЬШОЙ ДЛИНА</t>
  </si>
  <si>
    <t>КОДА НАИБОЛЬШЕЙ ДЛИНЫ</t>
  </si>
  <si>
    <t>66</t>
  </si>
  <si>
    <t>кода наибольшей  длины</t>
  </si>
  <si>
    <t>КОД БОЛЬШОЙ ДЛИНА</t>
  </si>
  <si>
    <t>МЕТОД МАТЕМАТИЧЕСКОЙ ИНДУКЦИИ</t>
  </si>
  <si>
    <t>Метод математической индукции</t>
  </si>
  <si>
    <t>МЕТОДА МАТЕМАТИЧЕСКИЙ ИНДУКЦИЯ</t>
  </si>
  <si>
    <t>МЕТОДОМ МАТЕМАТИЧЕСКОЙ ИНДУКЦИИ</t>
  </si>
  <si>
    <t>86</t>
  </si>
  <si>
    <t>методом математической индукции</t>
  </si>
  <si>
    <t>МЕТОД МАТЕМАТИЧЕСКИЙ ИНДУКЦИЯ</t>
  </si>
  <si>
    <t>РЕБРО МАЛЕЙШЕЙ ДЛИНЫ</t>
  </si>
  <si>
    <t>ребро наименьшей длины</t>
  </si>
  <si>
    <t>РЕБРО МАЛЫЙ ДЛИНА</t>
  </si>
  <si>
    <t>АНАЛИЗ ПРАВИЛЬНОСТИ РАССУЖДЕНИЙ</t>
  </si>
  <si>
    <t>анализа правильности рассуждений</t>
  </si>
  <si>
    <t>АНАЛИЗ ПРАВИЛЬНОСТЬ РАССУЖДЕНЬЕ</t>
  </si>
  <si>
    <t>ОБОБЩЕНИЕ СВОЙСТВ КОММУТАТИВНОСТИ</t>
  </si>
  <si>
    <t>обобщением  свойств коммутативности</t>
  </si>
  <si>
    <t>ОБОБЩЕНИЕ СВОЙСТВО КОММУТАТИВНОСТЬ</t>
  </si>
  <si>
    <t>СИЛО ПРОИЗВОЛЬНОСТИ НАБОРА</t>
  </si>
  <si>
    <t>51</t>
  </si>
  <si>
    <t>силу произвольности набора</t>
  </si>
  <si>
    <t>СИЛО ПРОИЗВОЛЬНОСТЬ НАБОР</t>
  </si>
  <si>
    <t>КАЧЕСТВО БУКВЫ АЛФАВИТА</t>
  </si>
  <si>
    <t>качестве буквы алфавита</t>
  </si>
  <si>
    <t>КАЧЕСТВО БУКВА АЛФАВИТ</t>
  </si>
  <si>
    <t>ЧАСТОТА ПОЯВЛЕНИЯ БУКВ</t>
  </si>
  <si>
    <t>частота появления букв</t>
  </si>
  <si>
    <t>ЧАСТОТА ПОЯВЛЕНИЕ БУКВА</t>
  </si>
  <si>
    <t>ТОЙ БУКВЫ АЛФАВИТА</t>
  </si>
  <si>
    <t>той буквы алфавита</t>
  </si>
  <si>
    <t>ТОЙ БУКВА АЛФАВИТ</t>
  </si>
  <si>
    <t>ВЫЯВЛЕНИЕ ЧАСТОТЫ ПОЯВЛЕНИЯ</t>
  </si>
  <si>
    <t>выявление частоты появления</t>
  </si>
  <si>
    <t>ВЫЯВЛЕНИЕ ЧАСТОТА ПОЯВЛЕНИЕ</t>
  </si>
  <si>
    <t>ПРИНЦИП ПОСТРОЕНИЯ ПОСЛЕДОВАТЕЛЬНОСТИ</t>
  </si>
  <si>
    <t>принципа построения последовательности</t>
  </si>
  <si>
    <t>ПРИНЦИП ПОСТРОЕНИЕ ПОСЛЕДОВАТЕЛЬНОСТЬ</t>
  </si>
  <si>
    <t>ПЕРЕСЕЧЕНИЕ РЕЛЬСОВ ВАГОНЕТКИ</t>
  </si>
  <si>
    <t>пересечения рельсов вагонетки</t>
  </si>
  <si>
    <t>ПЕРЕСЕЧЕНИЕ РЕЛЬСОВЫЙ ВАГОНЕТКА</t>
  </si>
  <si>
    <t>АЛГОРИТМ КРАСКАЛА ПОСТРОЕНИЯ</t>
  </si>
  <si>
    <t>алгоритм Краскала построения</t>
  </si>
  <si>
    <t>АЛГОРИТМ КРАСКАЛ ПОСТРОЕНИЕ</t>
  </si>
  <si>
    <t>ТАБЛИЦА РОЗЫГРЫША КУБКА</t>
  </si>
  <si>
    <t>таблица розыгрыша кубка</t>
  </si>
  <si>
    <t>ТАБЛИЦА РОЗЫГРЫШ КУБОК</t>
  </si>
  <si>
    <t>39-43, 53</t>
  </si>
  <si>
    <t>отношение называется биективным</t>
  </si>
  <si>
    <t>СОВЕРШИВШИЙ ДНФ</t>
  </si>
  <si>
    <t>СОВЕРШИВШИЙ ФОРМА</t>
  </si>
  <si>
    <t>Формула  , содержащая предикаты и высказывания, называется общезначимой</t>
  </si>
  <si>
    <t>ИНЦИДЕНТНЫЙ Е</t>
  </si>
  <si>
    <t>Е   называются инцидентными</t>
  </si>
  <si>
    <t>граф называется взвешенным</t>
  </si>
  <si>
    <t>которые будем называть размещениями</t>
  </si>
  <si>
    <t>называется схемой кодирования</t>
  </si>
  <si>
    <t>ГИПЕРГРАФ</t>
  </si>
  <si>
    <t>называется гиперграфом</t>
  </si>
  <si>
    <t>ОСТОВНЫМ</t>
  </si>
  <si>
    <t>рассуждение – это</t>
  </si>
  <si>
    <t>ПРЕДИКАТНЫЙ СИМВОЛ</t>
  </si>
  <si>
    <t>44, 48</t>
  </si>
  <si>
    <t>Предикатный символ есть</t>
  </si>
  <si>
    <t>Равномерное кодирование – это</t>
  </si>
  <si>
    <t>Алфавитное кодирование – это</t>
  </si>
  <si>
    <t>ребро графа есть</t>
  </si>
  <si>
    <t>признакам, то есть</t>
  </si>
  <si>
    <t>СТУДЕНТ</t>
  </si>
  <si>
    <t>17-18</t>
  </si>
  <si>
    <t>студентов, то есть</t>
  </si>
  <si>
    <t>ложное заключение, то есть</t>
  </si>
  <si>
    <t>ОДИНАКОВАЯ ВЕРШИНА</t>
  </si>
  <si>
    <t>одинаковых вершин, то есть</t>
  </si>
  <si>
    <t>60, 68, 91, 109-110</t>
  </si>
  <si>
    <t>неравенство (1), то есть</t>
  </si>
  <si>
    <t>увеличению компонент связности, то есть</t>
  </si>
  <si>
    <t>ПРИЗНАКИ</t>
  </si>
  <si>
    <t>признаки</t>
  </si>
  <si>
    <t>утверждение</t>
  </si>
  <si>
    <t>ИСТИННОСТЬ</t>
  </si>
  <si>
    <t>истинность</t>
  </si>
  <si>
    <t>совокупность</t>
  </si>
  <si>
    <t>ОСНОВАНИЕ</t>
  </si>
  <si>
    <t>основании</t>
  </si>
  <si>
    <t>теоремы</t>
  </si>
  <si>
    <t>Множества</t>
  </si>
  <si>
    <t>Способы</t>
  </si>
  <si>
    <t>Перечислением</t>
  </si>
  <si>
    <t>Подмножества</t>
  </si>
  <si>
    <t>Доказательство</t>
  </si>
  <si>
    <t>Х-</t>
  </si>
  <si>
    <t>х-</t>
  </si>
  <si>
    <t>РАВНОМОЩНЫ</t>
  </si>
  <si>
    <t>Равномощны</t>
  </si>
  <si>
    <t>ПРЯМОУГОЛЬНИК</t>
  </si>
  <si>
    <t>прямоугольника</t>
  </si>
  <si>
    <t>А-</t>
  </si>
  <si>
    <t>КРУГИ</t>
  </si>
  <si>
    <t>круги</t>
  </si>
  <si>
    <t>Объединение</t>
  </si>
  <si>
    <t>Пересечение</t>
  </si>
  <si>
    <t>КОММУТАТИВНОСТЬ</t>
  </si>
  <si>
    <t>Коммутативность</t>
  </si>
  <si>
    <t>Ассоциативность</t>
  </si>
  <si>
    <t>ДИСТРИБУТИВНОСТЬ</t>
  </si>
  <si>
    <t>Дистрибутивность</t>
  </si>
  <si>
    <t>ЗАКОНЫ</t>
  </si>
  <si>
    <t>Законы</t>
  </si>
  <si>
    <t>ПОДМНОЖА</t>
  </si>
  <si>
    <t>подмноже</t>
  </si>
  <si>
    <t>СТВО</t>
  </si>
  <si>
    <t>ством</t>
  </si>
  <si>
    <t>ТРЕУГОЛЬНИКИ</t>
  </si>
  <si>
    <t>треугольников</t>
  </si>
  <si>
    <t>ГРИБОВ</t>
  </si>
  <si>
    <t>грибов</t>
  </si>
  <si>
    <t>Пара</t>
  </si>
  <si>
    <t>ПРЯМЫЕ</t>
  </si>
  <si>
    <t>прямым</t>
  </si>
  <si>
    <t>АХВ</t>
  </si>
  <si>
    <t>АхВ</t>
  </si>
  <si>
    <t>точка</t>
  </si>
  <si>
    <t>ПЛОСКОСТЬ</t>
  </si>
  <si>
    <t>плоскости</t>
  </si>
  <si>
    <t>КОРТЕЖ</t>
  </si>
  <si>
    <t>кортежем</t>
  </si>
  <si>
    <t>АХС</t>
  </si>
  <si>
    <t>Отношения</t>
  </si>
  <si>
    <t>ИНЪЕКЦИЯ</t>
  </si>
  <si>
    <t>Инъекция</t>
  </si>
  <si>
    <t>инъективным</t>
  </si>
  <si>
    <t>Сюръекция</t>
  </si>
  <si>
    <t>БИЕКЦИЯ</t>
  </si>
  <si>
    <t>Биекция</t>
  </si>
  <si>
    <t>РОВНО</t>
  </si>
  <si>
    <t>ровно</t>
  </si>
  <si>
    <t>СЮРЪЕКТИВНО</t>
  </si>
  <si>
    <t>сюръективно</t>
  </si>
  <si>
    <t>Функции</t>
  </si>
  <si>
    <t>КОМБИНАТОРИКА</t>
  </si>
  <si>
    <t>Комбинаторика</t>
  </si>
  <si>
    <t>группа</t>
  </si>
  <si>
    <t>ПОДГРУППА</t>
  </si>
  <si>
    <t>подгруппы</t>
  </si>
  <si>
    <t>соединениями</t>
  </si>
  <si>
    <t>Формула</t>
  </si>
  <si>
    <t>строке</t>
  </si>
  <si>
    <t>студент</t>
  </si>
  <si>
    <t>СТАРОСТА</t>
  </si>
  <si>
    <t>старосту</t>
  </si>
  <si>
    <t>ПРОФОРГ</t>
  </si>
  <si>
    <t>профорга</t>
  </si>
  <si>
    <t>ФИЗОРГ</t>
  </si>
  <si>
    <t>физорга</t>
  </si>
  <si>
    <t>тройка</t>
  </si>
  <si>
    <t>ЧИСЛИТЕЛЬ</t>
  </si>
  <si>
    <t>числитель</t>
  </si>
  <si>
    <t>Перестановки</t>
  </si>
  <si>
    <t>ЧЕЛОВЕК</t>
  </si>
  <si>
    <t>человек</t>
  </si>
  <si>
    <t>ЛАВОЧКА</t>
  </si>
  <si>
    <t>лавочку</t>
  </si>
  <si>
    <t>ДЕЛЕГАТЫ</t>
  </si>
  <si>
    <t>делегатов</t>
  </si>
  <si>
    <t>КОНФЕРЕНЦИЯ</t>
  </si>
  <si>
    <t>конференцию</t>
  </si>
  <si>
    <t>пятерки</t>
  </si>
  <si>
    <t>комбинации</t>
  </si>
  <si>
    <t>ЛИФТ</t>
  </si>
  <si>
    <t>лифт</t>
  </si>
  <si>
    <t>ЭТАЖ</t>
  </si>
  <si>
    <t>этаже</t>
  </si>
  <si>
    <t>ПАССАЖИРЫ</t>
  </si>
  <si>
    <t>пассажиров</t>
  </si>
  <si>
    <t>СЛЕДСТВИЕ</t>
  </si>
  <si>
    <t>Следствие</t>
  </si>
  <si>
    <t>СУММА</t>
  </si>
  <si>
    <t>сумма</t>
  </si>
  <si>
    <t>МОЛОТОК</t>
  </si>
  <si>
    <t>ПОЧТА</t>
  </si>
  <si>
    <t>почте</t>
  </si>
  <si>
    <t>ОТКРЫТКА</t>
  </si>
  <si>
    <t>открытки</t>
  </si>
  <si>
    <t>КРАСНЫЕ</t>
  </si>
  <si>
    <t>красные</t>
  </si>
  <si>
    <t>КРАСНЫХ</t>
  </si>
  <si>
    <t>красных</t>
  </si>
  <si>
    <t>ЕДИНИЦЫ</t>
  </si>
  <si>
    <t>единиц</t>
  </si>
  <si>
    <t>нуля</t>
  </si>
  <si>
    <t>Высказывания</t>
  </si>
  <si>
    <t>БЕЛГОРОД-СТОЛИЦА</t>
  </si>
  <si>
    <t>Белгород-столица</t>
  </si>
  <si>
    <t>РФ</t>
  </si>
  <si>
    <t>БЕЛГОРОД-</t>
  </si>
  <si>
    <t>Белгород-</t>
  </si>
  <si>
    <t>БУКВЫ</t>
  </si>
  <si>
    <t>буквами</t>
  </si>
  <si>
    <t>ПРИМЕРЫ-</t>
  </si>
  <si>
    <t>примеры-</t>
  </si>
  <si>
    <t>стороны</t>
  </si>
  <si>
    <t>Таблица</t>
  </si>
  <si>
    <t>Конъюнкция</t>
  </si>
  <si>
    <t>СОЮЗ</t>
  </si>
  <si>
    <t>союзом</t>
  </si>
  <si>
    <t>Дизъюнкция</t>
  </si>
  <si>
    <t>ИМПЛИКАЦИЯ</t>
  </si>
  <si>
    <t>Импликация</t>
  </si>
  <si>
    <t>УГЛЫ</t>
  </si>
  <si>
    <t>углы</t>
  </si>
  <si>
    <t>СТРЕЛКА</t>
  </si>
  <si>
    <t>Стрелка</t>
  </si>
  <si>
    <t>НАЗВАНИЕ</t>
  </si>
  <si>
    <t>название</t>
  </si>
  <si>
    <t>столбца</t>
  </si>
  <si>
    <t>ПОГЛОЩЕНИЕ</t>
  </si>
  <si>
    <t>Поглощение</t>
  </si>
  <si>
    <t>ЭКВИВАЛЕНЦИИЮ</t>
  </si>
  <si>
    <t>эквиваленциию</t>
  </si>
  <si>
    <t>МОРГАН</t>
  </si>
  <si>
    <t>Моргана</t>
  </si>
  <si>
    <t>СОПОСТАВЛЕНИЕ</t>
  </si>
  <si>
    <t>сопоставление</t>
  </si>
  <si>
    <t>ФОРМУЛА-</t>
  </si>
  <si>
    <t>формула-</t>
  </si>
  <si>
    <t>ТЕРЕМ</t>
  </si>
  <si>
    <t>Терема</t>
  </si>
  <si>
    <t>ДОСТАТОЧНОСТЬ</t>
  </si>
  <si>
    <t>Достаточность</t>
  </si>
  <si>
    <t>ЭКВИВАЛЕТНЦИИ</t>
  </si>
  <si>
    <t>эквивалетнций</t>
  </si>
  <si>
    <t>ЧЛЕНЫ</t>
  </si>
  <si>
    <t>члены</t>
  </si>
  <si>
    <t>Приведение</t>
  </si>
  <si>
    <t>СУЩНОСТЬ</t>
  </si>
  <si>
    <t>Сущность</t>
  </si>
  <si>
    <t>противоречию</t>
  </si>
  <si>
    <t>ЛИТЕРАЛЫ</t>
  </si>
  <si>
    <t>литералами</t>
  </si>
  <si>
    <t>СДНФ</t>
  </si>
  <si>
    <t>СКНФ</t>
  </si>
  <si>
    <t>дана</t>
  </si>
  <si>
    <t>МАК-КЛОСКИ</t>
  </si>
  <si>
    <t>Мак-Клоски</t>
  </si>
  <si>
    <t>ХК</t>
  </si>
  <si>
    <t>хk</t>
  </si>
  <si>
    <t>склейкой</t>
  </si>
  <si>
    <t>СОБЫТИЕ</t>
  </si>
  <si>
    <t>события</t>
  </si>
  <si>
    <t>СВЕДЕНИЕ</t>
  </si>
  <si>
    <t>сведения</t>
  </si>
  <si>
    <t>ЛОЖНОСТЬ</t>
  </si>
  <si>
    <t>ложности</t>
  </si>
  <si>
    <t>место</t>
  </si>
  <si>
    <t>КОНКУРС</t>
  </si>
  <si>
    <t>конкурсе</t>
  </si>
  <si>
    <t>ДЕВУШКА</t>
  </si>
  <si>
    <t>девушки</t>
  </si>
  <si>
    <t>ОЛЯ</t>
  </si>
  <si>
    <t>Оля</t>
  </si>
  <si>
    <t>НИНА</t>
  </si>
  <si>
    <t>Нина</t>
  </si>
  <si>
    <t>МАРИН</t>
  </si>
  <si>
    <t>Марина</t>
  </si>
  <si>
    <t>ТАМАРА</t>
  </si>
  <si>
    <t>Тамара</t>
  </si>
  <si>
    <t>ПОСЫЛКИ</t>
  </si>
  <si>
    <t>посылками</t>
  </si>
  <si>
    <t>посылка-</t>
  </si>
  <si>
    <t>МНОГОУГОЛЬНИК</t>
  </si>
  <si>
    <t>многоугольник</t>
  </si>
  <si>
    <t>ОКРУЖНОСТЬ</t>
  </si>
  <si>
    <t>окружность</t>
  </si>
  <si>
    <t>ВД</t>
  </si>
  <si>
    <t>удаление</t>
  </si>
  <si>
    <t>УК</t>
  </si>
  <si>
    <t>ВК</t>
  </si>
  <si>
    <t>УДЫ</t>
  </si>
  <si>
    <t>УД</t>
  </si>
  <si>
    <t>ПОДСТАНОВКА</t>
  </si>
  <si>
    <t>подстановка</t>
  </si>
  <si>
    <t>Вывод-</t>
  </si>
  <si>
    <t>ПРЕДИКАТЫ</t>
  </si>
  <si>
    <t>Предикаты</t>
  </si>
  <si>
    <t>ОБСТОЯТЕЛЬСТВО</t>
  </si>
  <si>
    <t>обстоятельство</t>
  </si>
  <si>
    <t>РОМБЫ</t>
  </si>
  <si>
    <t>ромбов</t>
  </si>
  <si>
    <t>А-ТОЧКА</t>
  </si>
  <si>
    <t>А-точка</t>
  </si>
  <si>
    <t>Выбор</t>
  </si>
  <si>
    <t>символа</t>
  </si>
  <si>
    <t>ЗНАЧОК</t>
  </si>
  <si>
    <t>Значок</t>
  </si>
  <si>
    <t>Наряду</t>
  </si>
  <si>
    <t>ЕЛЬ</t>
  </si>
  <si>
    <t>Ели</t>
  </si>
  <si>
    <t>ЭКВИВАЛЕНЦИИИ</t>
  </si>
  <si>
    <t>эквиваленциии</t>
  </si>
  <si>
    <t>МР</t>
  </si>
  <si>
    <t>Мр</t>
  </si>
  <si>
    <t>ВЕ</t>
  </si>
  <si>
    <t>ПАРАЛЛЕЛОГРАММ</t>
  </si>
  <si>
    <t>параллелограмме</t>
  </si>
  <si>
    <t>КОДИРОВАНИЕ</t>
  </si>
  <si>
    <t>Кодирование</t>
  </si>
  <si>
    <t>алфавитом</t>
  </si>
  <si>
    <t>декодированием</t>
  </si>
  <si>
    <t>ПЕРЕДАЧА</t>
  </si>
  <si>
    <t>передаче</t>
  </si>
  <si>
    <t>ПРОСТОТА</t>
  </si>
  <si>
    <t>Простота</t>
  </si>
  <si>
    <t>сложность</t>
  </si>
  <si>
    <t>БИТЫ</t>
  </si>
  <si>
    <t>бит</t>
  </si>
  <si>
    <t>БИТ</t>
  </si>
  <si>
    <t>ХАРТЛИ</t>
  </si>
  <si>
    <t>Хартли</t>
  </si>
  <si>
    <t>пробел</t>
  </si>
  <si>
    <t>КОМПЬЮТЕРЫ</t>
  </si>
  <si>
    <t>компьютерах</t>
  </si>
  <si>
    <t>префиксом</t>
  </si>
  <si>
    <t>ПОСТФИКС</t>
  </si>
  <si>
    <t>постфиксом</t>
  </si>
  <si>
    <t>схемой</t>
  </si>
  <si>
    <t>РАЗДЕЛИМЫ</t>
  </si>
  <si>
    <t>разделимы</t>
  </si>
  <si>
    <t>РАССМОТРЕНИЕ</t>
  </si>
  <si>
    <t>рассмотрения</t>
  </si>
  <si>
    <t>условие</t>
  </si>
  <si>
    <t>АЗБУКА</t>
  </si>
  <si>
    <t>Азбука</t>
  </si>
  <si>
    <t>ПАУЗА</t>
  </si>
  <si>
    <t>паузу</t>
  </si>
  <si>
    <t>ВЕРОЯТНОСТЬ</t>
  </si>
  <si>
    <t>вероятности</t>
  </si>
  <si>
    <t>РА</t>
  </si>
  <si>
    <t>Ра</t>
  </si>
  <si>
    <t>ИСПЫТАНИЯ</t>
  </si>
  <si>
    <t>испытаниях</t>
  </si>
  <si>
    <t>Отличие</t>
  </si>
  <si>
    <t>ТРЕТЬ</t>
  </si>
  <si>
    <t>третью</t>
  </si>
  <si>
    <t>позицию</t>
  </si>
  <si>
    <t>РОЯТНОСТЬ</t>
  </si>
  <si>
    <t>роятности</t>
  </si>
  <si>
    <t>ДЕЛЕНИЕ</t>
  </si>
  <si>
    <t>деления</t>
  </si>
  <si>
    <t>ВЕРОЯТ</t>
  </si>
  <si>
    <t>вероят</t>
  </si>
  <si>
    <t>ТРЕТЬЕ</t>
  </si>
  <si>
    <t>третьего</t>
  </si>
  <si>
    <t>Лемма</t>
  </si>
  <si>
    <t>ОПТИМАЛЬНОСТЬ</t>
  </si>
  <si>
    <t>оптимальности</t>
  </si>
  <si>
    <t>РАЗРЯД</t>
  </si>
  <si>
    <t>разрядом</t>
  </si>
  <si>
    <t>ЫЙ</t>
  </si>
  <si>
    <t>ый</t>
  </si>
  <si>
    <t>РАЗЪЯСНЕНИЕ</t>
  </si>
  <si>
    <t>Разъяснение</t>
  </si>
  <si>
    <t>СЛАГАЕМЫЕ</t>
  </si>
  <si>
    <t>слагаемых</t>
  </si>
  <si>
    <t>СТРОЧКИ</t>
  </si>
  <si>
    <t>строчки</t>
  </si>
  <si>
    <t>СТРОЧКА</t>
  </si>
  <si>
    <t>НОЛЬ</t>
  </si>
  <si>
    <t>ноль</t>
  </si>
  <si>
    <t>приписыванием</t>
  </si>
  <si>
    <t>столбцов</t>
  </si>
  <si>
    <t>ДУХ</t>
  </si>
  <si>
    <t>духе</t>
  </si>
  <si>
    <t>ПОМЕХА</t>
  </si>
  <si>
    <t>помехи</t>
  </si>
  <si>
    <t>БИТОВ</t>
  </si>
  <si>
    <t>битов</t>
  </si>
  <si>
    <t>УТРОЕНИЕ</t>
  </si>
  <si>
    <t>утроение</t>
  </si>
  <si>
    <t>ГРАФЫ</t>
  </si>
  <si>
    <t>Графы</t>
  </si>
  <si>
    <t>ДОМИК</t>
  </si>
  <si>
    <t>домика</t>
  </si>
  <si>
    <t>КОЛОДЕЦ</t>
  </si>
  <si>
    <t>колодца</t>
  </si>
  <si>
    <t>ТРОПИНКА</t>
  </si>
  <si>
    <t>тропинка</t>
  </si>
  <si>
    <t>ГОД</t>
  </si>
  <si>
    <t>году</t>
  </si>
  <si>
    <t>ХИМИК</t>
  </si>
  <si>
    <t>химик</t>
  </si>
  <si>
    <t>КЭЛИ</t>
  </si>
  <si>
    <t>Кэли</t>
  </si>
  <si>
    <t>ФИЗИК</t>
  </si>
  <si>
    <t>физик</t>
  </si>
  <si>
    <t>КИРХГОФ</t>
  </si>
  <si>
    <t>Кирхгоф</t>
  </si>
  <si>
    <t>ВЕРШИНЫ</t>
  </si>
  <si>
    <t>вершин</t>
  </si>
  <si>
    <t>РЕБРА</t>
  </si>
  <si>
    <t>ребер</t>
  </si>
  <si>
    <t>ЛИНИИ</t>
  </si>
  <si>
    <t>линиями</t>
  </si>
  <si>
    <t>РС</t>
  </si>
  <si>
    <t>Рс</t>
  </si>
  <si>
    <t>КОНЦЕВА</t>
  </si>
  <si>
    <t>концевой</t>
  </si>
  <si>
    <t>ОР</t>
  </si>
  <si>
    <t>ор</t>
  </si>
  <si>
    <t>ЬИС</t>
  </si>
  <si>
    <t>Ьис</t>
  </si>
  <si>
    <t>ПЕТЛЯ</t>
  </si>
  <si>
    <t>петлей</t>
  </si>
  <si>
    <t>ПСЕВДОГРАФ</t>
  </si>
  <si>
    <t>псевдографом</t>
  </si>
  <si>
    <t>МУЛЬТИГРАФ</t>
  </si>
  <si>
    <t>мультиграфом</t>
  </si>
  <si>
    <t>гиперграфом</t>
  </si>
  <si>
    <t>ПЕТЛИ</t>
  </si>
  <si>
    <t>петель</t>
  </si>
  <si>
    <t>ИТ</t>
  </si>
  <si>
    <t>ит</t>
  </si>
  <si>
    <t>СРЕДИНА</t>
  </si>
  <si>
    <t>средине</t>
  </si>
  <si>
    <t>ИНВАРИАНТЫ</t>
  </si>
  <si>
    <t>Инварианты</t>
  </si>
  <si>
    <t>ПОДГРАФЫ</t>
  </si>
  <si>
    <t>Подграфы</t>
  </si>
  <si>
    <t>ОСТОВНА</t>
  </si>
  <si>
    <t>Остовной</t>
  </si>
  <si>
    <t>МАРШРУТЫ</t>
  </si>
  <si>
    <t>Маршруты</t>
  </si>
  <si>
    <t>Цепи</t>
  </si>
  <si>
    <t>ЦИКЛЫ</t>
  </si>
  <si>
    <t>Циклы</t>
  </si>
  <si>
    <t>ИНЦИДЕНТНЫ</t>
  </si>
  <si>
    <t>инцидентны</t>
  </si>
  <si>
    <t>КОНТУР</t>
  </si>
  <si>
    <t>контуром</t>
  </si>
  <si>
    <t>Расстояние</t>
  </si>
  <si>
    <t>ЯРУС</t>
  </si>
  <si>
    <t>ярус</t>
  </si>
  <si>
    <t>СВЯЗНЫЕ</t>
  </si>
  <si>
    <t>связным</t>
  </si>
  <si>
    <t>Список</t>
  </si>
  <si>
    <t>ОБХОД</t>
  </si>
  <si>
    <t>обхода</t>
  </si>
  <si>
    <t>ШИРИН</t>
  </si>
  <si>
    <t>ширину</t>
  </si>
  <si>
    <t>ШИРИНА</t>
  </si>
  <si>
    <t>ситуация</t>
  </si>
  <si>
    <t>ВОЗРАЩЕНИЕ</t>
  </si>
  <si>
    <t>возращении</t>
  </si>
  <si>
    <t>ЫХ</t>
  </si>
  <si>
    <t>ых</t>
  </si>
  <si>
    <t>ЗАКОНОМЕРНОСТЬ</t>
  </si>
  <si>
    <t>закономерность</t>
  </si>
  <si>
    <t>СООБРАЖЕНИЯ</t>
  </si>
  <si>
    <t>соображений</t>
  </si>
  <si>
    <t>КУРАТОВВСКИЙ</t>
  </si>
  <si>
    <t>Куратоввского</t>
  </si>
  <si>
    <t>ПЕЧИ</t>
  </si>
  <si>
    <t>печей</t>
  </si>
  <si>
    <t>ПЛАТФОРМЫ</t>
  </si>
  <si>
    <t>платформ</t>
  </si>
  <si>
    <t>РЕЛЬСЫ</t>
  </si>
  <si>
    <t>рельсами</t>
  </si>
  <si>
    <t>ОЦЕНКА</t>
  </si>
  <si>
    <t>оценкой</t>
  </si>
  <si>
    <t>ИИ</t>
  </si>
  <si>
    <t>ий</t>
  </si>
  <si>
    <t>УЮ</t>
  </si>
  <si>
    <t>ую</t>
  </si>
  <si>
    <t>ДОБАВЛЕНИЕ</t>
  </si>
  <si>
    <t>добавление</t>
  </si>
  <si>
    <t>ВЕС</t>
  </si>
  <si>
    <t>веса</t>
  </si>
  <si>
    <t>нахождении</t>
  </si>
  <si>
    <t>ТРУБОПРОВОД</t>
  </si>
  <si>
    <t>трубопровод</t>
  </si>
  <si>
    <t>ТРУБЫ</t>
  </si>
  <si>
    <t>труб</t>
  </si>
  <si>
    <t>СЕЧЕНИЕ</t>
  </si>
  <si>
    <t>сечения</t>
  </si>
  <si>
    <t>МИНЫ</t>
  </si>
  <si>
    <t>мин</t>
  </si>
  <si>
    <t>источником</t>
  </si>
  <si>
    <t>СТОК</t>
  </si>
  <si>
    <t>стоком</t>
  </si>
  <si>
    <t>СЕТЬ</t>
  </si>
  <si>
    <t>сеть</t>
  </si>
  <si>
    <t>ПЕРЕМЕЩЕНИЕ</t>
  </si>
  <si>
    <t>перемещение</t>
  </si>
  <si>
    <t>ВЕЛИЧИНА</t>
  </si>
  <si>
    <t>величина</t>
  </si>
  <si>
    <t>ПОТОКОВ</t>
  </si>
  <si>
    <t>потоков</t>
  </si>
  <si>
    <t>ФОЛКЕРСОН</t>
  </si>
  <si>
    <t>Фолкерсона</t>
  </si>
  <si>
    <t>ДУШ</t>
  </si>
  <si>
    <t>душа</t>
  </si>
  <si>
    <t>ОПРЕДЕЛЕННОСТЬ</t>
  </si>
  <si>
    <t>определенности</t>
  </si>
  <si>
    <t>ГОВОР</t>
  </si>
  <si>
    <t>говор</t>
  </si>
  <si>
    <t>итерации</t>
  </si>
  <si>
    <t>Р-</t>
  </si>
  <si>
    <t>р-</t>
  </si>
  <si>
    <t>Р-К</t>
  </si>
  <si>
    <t>р-k</t>
  </si>
  <si>
    <t>МУЛЬТИГРАФА</t>
  </si>
  <si>
    <t>мультиграфа</t>
  </si>
  <si>
    <t>ДЕРЕВА</t>
  </si>
  <si>
    <t>Деревья</t>
  </si>
  <si>
    <t>мостом</t>
  </si>
  <si>
    <t>ГРАФ-ДЕРЕВО</t>
  </si>
  <si>
    <t>Граф-дерево</t>
  </si>
  <si>
    <t>корнем</t>
  </si>
  <si>
    <t>листьями</t>
  </si>
  <si>
    <t>лесом</t>
  </si>
  <si>
    <t>ЛЕСЫ</t>
  </si>
  <si>
    <t>лес</t>
  </si>
  <si>
    <t>узлом</t>
  </si>
  <si>
    <t>ГАЗОПРОВОДЫ</t>
  </si>
  <si>
    <t>газопроводов</t>
  </si>
  <si>
    <t>ОБРАЗУЮЩИЕ</t>
  </si>
  <si>
    <t>образующие</t>
  </si>
  <si>
    <t>ВОЗРАСТАНИЕ</t>
  </si>
  <si>
    <t>возрастанию</t>
  </si>
  <si>
    <t>ОРИЕНТАЦИЯ</t>
  </si>
  <si>
    <t>ориентацию</t>
  </si>
  <si>
    <t>ПОДДЕРЕВО</t>
  </si>
  <si>
    <t>поддерево</t>
  </si>
  <si>
    <t>программировании</t>
  </si>
  <si>
    <t>ФАЙЛЫ</t>
  </si>
  <si>
    <t>файлов</t>
  </si>
  <si>
    <t>ДОГОВОРЕННОСТЬ</t>
  </si>
  <si>
    <t>договоренность</t>
  </si>
  <si>
    <t>ПУТАНИЦА</t>
  </si>
  <si>
    <t>путанице</t>
  </si>
  <si>
    <t>ИНФОРМАТИКА</t>
  </si>
  <si>
    <t>информатике</t>
  </si>
  <si>
    <t>СПОРТ</t>
  </si>
  <si>
    <t>спорта</t>
  </si>
  <si>
    <t>ЭЙЛЕРОВЫ</t>
  </si>
  <si>
    <t>Эйлеровы</t>
  </si>
  <si>
    <t>КЕНИГСБЕРГ</t>
  </si>
  <si>
    <t>Кенигсбергу</t>
  </si>
  <si>
    <t>РЕКА</t>
  </si>
  <si>
    <t>река</t>
  </si>
  <si>
    <t>ПРЕГЕЛЬ</t>
  </si>
  <si>
    <t>Прегель</t>
  </si>
  <si>
    <t>ОБРАЗУЮЩАЯ</t>
  </si>
  <si>
    <t>образующая</t>
  </si>
  <si>
    <t>ОСТРОВ</t>
  </si>
  <si>
    <t>острова</t>
  </si>
  <si>
    <t>БЕРЕГА</t>
  </si>
  <si>
    <t>берегами</t>
  </si>
  <si>
    <t>СЕМЬЯ</t>
  </si>
  <si>
    <t>семью</t>
  </si>
  <si>
    <t>КОНВЕРТЫ</t>
  </si>
  <si>
    <t>конвертов</t>
  </si>
  <si>
    <t>КАРАНДАШ</t>
  </si>
  <si>
    <t>карандаша</t>
  </si>
  <si>
    <t>БЫТ</t>
  </si>
  <si>
    <t>быт</t>
  </si>
  <si>
    <t>ВЕКО</t>
  </si>
  <si>
    <t>века</t>
  </si>
  <si>
    <t>ВЕК</t>
  </si>
  <si>
    <t>УИЛЬЯМ</t>
  </si>
  <si>
    <t>Уильям</t>
  </si>
  <si>
    <t>ГАМИЛЬТОН</t>
  </si>
  <si>
    <t>Гамильтон</t>
  </si>
  <si>
    <t>ПП</t>
  </si>
  <si>
    <t>ЛП</t>
  </si>
  <si>
    <t>ЛЛЛ</t>
  </si>
  <si>
    <t>ППП</t>
  </si>
  <si>
    <t>СОВОКУПНОСТЬ ОПРЕДЕЛЕНИЙ</t>
  </si>
  <si>
    <t>совокупность определений</t>
  </si>
  <si>
    <t>НАБОР АКСИОМ</t>
  </si>
  <si>
    <t>набор аксиом</t>
  </si>
  <si>
    <t>свойства объектов</t>
  </si>
  <si>
    <t>ПОНЯТИЕ МНОЖЕСТВА</t>
  </si>
  <si>
    <t>Понятие множества</t>
  </si>
  <si>
    <t>ЭЛЕМЕНТЫ МНОЖЕСТВА</t>
  </si>
  <si>
    <t>элементами множества</t>
  </si>
  <si>
    <t>МНОЖЕСТВО ДРОБЕЙ</t>
  </si>
  <si>
    <t>множества дробей</t>
  </si>
  <si>
    <t>АЛГЕБРА МНОЖЕСТВ</t>
  </si>
  <si>
    <t>Алгебра множеств</t>
  </si>
  <si>
    <t>СВОЙСТВО ОПЕРАЦИЙ</t>
  </si>
  <si>
    <t>Свойства операций</t>
  </si>
  <si>
    <t>ЗАКОНЫ ДЕ-МОРГАНА</t>
  </si>
  <si>
    <t>Законы Де-Моргана</t>
  </si>
  <si>
    <t>ОСНОВАНИЕ ТЕОРЕМЫ</t>
  </si>
  <si>
    <t>основании теоремы</t>
  </si>
  <si>
    <t>ЗАКОН ДИСТРИБУТИВНОСТИ</t>
  </si>
  <si>
    <t>закона дистрибутивности</t>
  </si>
  <si>
    <t>МНОЖЕСТВО ТРЕУГОЛЬНИКОВ</t>
  </si>
  <si>
    <t>множество треугольников</t>
  </si>
  <si>
    <t>ДАННЫЕ МНОЖЕСТВ</t>
  </si>
  <si>
    <t>ПАР ЧИСЕЛ</t>
  </si>
  <si>
    <t>паре чисел</t>
  </si>
  <si>
    <t>ДОКАЗАТЕЛЬСТВО СВОЙСТВА</t>
  </si>
  <si>
    <t>Доказательство свойства</t>
  </si>
  <si>
    <t>множество пар</t>
  </si>
  <si>
    <t>ЭЛЕМЕНТЫ ПАР</t>
  </si>
  <si>
    <t>элементы пар</t>
  </si>
  <si>
    <t>ГРУППА ЭЛЕМЕНТОВ</t>
  </si>
  <si>
    <t>группы элементов</t>
  </si>
  <si>
    <t>ТРОЙКА СТУДЕНТОВ</t>
  </si>
  <si>
    <t>тройка студентов</t>
  </si>
  <si>
    <t>РАСПРЕДЕЛЕНИЕ ОБЯЗАННОСТЕЙ</t>
  </si>
  <si>
    <t>распределением обязанностей</t>
  </si>
  <si>
    <t>ЗНАМЕНАТЕЛЬ ФОРМУЛЫ</t>
  </si>
  <si>
    <t>знаменатель формулы</t>
  </si>
  <si>
    <t>СВОЙСТВО СОЧЕТАНИЙ</t>
  </si>
  <si>
    <t>Свойства сочетаний</t>
  </si>
  <si>
    <t>КОМБИНАЦИЯ ЭЛЕМЕНТОВ</t>
  </si>
  <si>
    <t>комбинации элементов</t>
  </si>
  <si>
    <t>ВЕХИ ПОДМНОЖЕСТВ</t>
  </si>
  <si>
    <t>вех подмножеств</t>
  </si>
  <si>
    <t>ОСНОВАНИЕ ТРЕУГОЛЬНИКА</t>
  </si>
  <si>
    <t>основании треугольника</t>
  </si>
  <si>
    <t>СТРЕЛКА ПИРСА</t>
  </si>
  <si>
    <t>Стрелка Пирса</t>
  </si>
  <si>
    <t>ОТРИЦАНИЕ ДИЗЪЮНКЦИИ</t>
  </si>
  <si>
    <t>отрицанием дизъюнкции</t>
  </si>
  <si>
    <t>ШТРИХ ШЕФФЕРА</t>
  </si>
  <si>
    <t>Штрих Шеффера</t>
  </si>
  <si>
    <t>ОТРИЦАНИЕ КОНЪЮНКЦИИ</t>
  </si>
  <si>
    <t>отрицанием конъюнкции</t>
  </si>
  <si>
    <t>ЗНАК КОНЪЮНКЦИИ</t>
  </si>
  <si>
    <t>Знак конъюнкции</t>
  </si>
  <si>
    <t>ОБОЗНАЧЕНИЕ РАВНОСИЛЬНОСТИ</t>
  </si>
  <si>
    <t>Обозначение равносильности</t>
  </si>
  <si>
    <t>ЗНАЧЕНИЕ СТОЛБЦА</t>
  </si>
  <si>
    <t>значения столбца</t>
  </si>
  <si>
    <t>СВЯЗЬ ИМПЛИКАЦИИ</t>
  </si>
  <si>
    <t>Связь импликации</t>
  </si>
  <si>
    <t>ПРЕОБРАЗОВАНИЯ ФОРМУЛ</t>
  </si>
  <si>
    <t>преобразованиях формул</t>
  </si>
  <si>
    <t>СОВОКУПНОСТЬ УРАВНЕНИЙ</t>
  </si>
  <si>
    <t>совокупности уравнений</t>
  </si>
  <si>
    <t>ИСТИННОСТЬ ФОРМУЛЫ</t>
  </si>
  <si>
    <t>истинности формулы</t>
  </si>
  <si>
    <t>СВЯЗЬ РАВНОСИЛЬНОСТИ</t>
  </si>
  <si>
    <t>Связь равносильности</t>
  </si>
  <si>
    <t>ЗНАК ДИЗЪЮНКЦИИ</t>
  </si>
  <si>
    <t>знак дизъюнкции</t>
  </si>
  <si>
    <t>СНЯТИЕ ИМПЛИКАЦИЙ</t>
  </si>
  <si>
    <t>снятие импликаций</t>
  </si>
  <si>
    <t>ОТНЕСЕНИЕ ОТРИЦАНИЙ</t>
  </si>
  <si>
    <t>отнесение отрицаний</t>
  </si>
  <si>
    <t>ПЕРВЫЕ КОНЪЮНКЦИЙ</t>
  </si>
  <si>
    <t>первых конъюнкций</t>
  </si>
  <si>
    <t>КНФ ФОРМУЛЫ</t>
  </si>
  <si>
    <t>КНФ формулы</t>
  </si>
  <si>
    <t>ВОССТАНОВЛЕНИЕ ФОРМУЛ</t>
  </si>
  <si>
    <t>Восстановление формул</t>
  </si>
  <si>
    <t>АЛГОРИТМ КВАЙНА</t>
  </si>
  <si>
    <t>алгоритм  Квайна</t>
  </si>
  <si>
    <t>ДАННЫЕ ВЫСКАЗЫВАНИЙ</t>
  </si>
  <si>
    <t>данных высказываний</t>
  </si>
  <si>
    <t>ФОРМА РАССУЖДЕНИЯ</t>
  </si>
  <si>
    <t>форма рассуждения</t>
  </si>
  <si>
    <t>правилом заключения</t>
  </si>
  <si>
    <t>правилом отрицания</t>
  </si>
  <si>
    <t>правилом контрапозиции</t>
  </si>
  <si>
    <t>ТРЕУГОЛЬНИК СТОРОНЫ</t>
  </si>
  <si>
    <t>треугольнике стороны</t>
  </si>
  <si>
    <t>правилом силлогизма</t>
  </si>
  <si>
    <t>правилами вывода</t>
  </si>
  <si>
    <t>ВВЕДЕНИЕ ДИЗЪЮНКЦИИ</t>
  </si>
  <si>
    <t>введение дизъюнкции</t>
  </si>
  <si>
    <t>УДАЛЕНИЕ КОНЪЮНКЦИИ</t>
  </si>
  <si>
    <t>удаление конъюнкции</t>
  </si>
  <si>
    <t>ВВЕДЕНИЕ КОНЪЮНКЦИИ</t>
  </si>
  <si>
    <t>введение конъюнкции</t>
  </si>
  <si>
    <t>УДАЛЕНИЕ ДИЗЪЮНКЦИИ</t>
  </si>
  <si>
    <t>удаление дизъюнкции</t>
  </si>
  <si>
    <t>НЕВЕРНОСТЬ РАССУЖДЕНИЯ</t>
  </si>
  <si>
    <t>неверности рассуждения</t>
  </si>
  <si>
    <t>ДАННЫЕ ТОЧКИ</t>
  </si>
  <si>
    <t>данных точки</t>
  </si>
  <si>
    <t>ПОНЯТИЕ ПРЕДИКАТА</t>
  </si>
  <si>
    <t>понятие предиката</t>
  </si>
  <si>
    <t>ОБОЗНАЧЕНИЕ ПРЕДИКАТОВ</t>
  </si>
  <si>
    <t>обозначения предикатов</t>
  </si>
  <si>
    <t>Область истинности</t>
  </si>
  <si>
    <t>МНОЖЕСТВО ИСТИННОСТИ</t>
  </si>
  <si>
    <t>множеством истинности</t>
  </si>
  <si>
    <t>КОНЪЮНКЦИЯ ПРЕДИКАТОВ</t>
  </si>
  <si>
    <t>конъюнкция предикатов</t>
  </si>
  <si>
    <t>ДОПОЛНЕНИЕ РАЗНОСТИ</t>
  </si>
  <si>
    <t>дополнением разности</t>
  </si>
  <si>
    <t>ИМПЛИКАЦИ ПРЕДИКАТОВ</t>
  </si>
  <si>
    <t>импликаци предикатов</t>
  </si>
  <si>
    <t>ОБЪЕДИНЕНИЕ ПЕРЕСЕЧЕНИЯ</t>
  </si>
  <si>
    <t>объединением пересечения</t>
  </si>
  <si>
    <t>квантором всеобщности</t>
  </si>
  <si>
    <t>ВВЕДЕНИЕ КВАНТОРА</t>
  </si>
  <si>
    <t>введения квантора</t>
  </si>
  <si>
    <t>ОБОБЩЕНИЕ КОНЪЮНКЦИИ</t>
  </si>
  <si>
    <t>обобщение  конъюнкции</t>
  </si>
  <si>
    <t>ОБОБЩЕНИЕ ДИЗЪЮНКЦИИ</t>
  </si>
  <si>
    <t>обобщение  дизъюнкции</t>
  </si>
  <si>
    <t>ОТРИЦАНИЕ КВАНТОРА</t>
  </si>
  <si>
    <t>Отрицание квантора</t>
  </si>
  <si>
    <t>АССОЦИАТИВНОСТЬ КОНЪЮНКЦИИ</t>
  </si>
  <si>
    <t>ассоциативности конъюнкции</t>
  </si>
  <si>
    <t>АССОЦИАТИВНОСТЬ ДИЗЪЮНКЦИИ</t>
  </si>
  <si>
    <t>ассоциативности дизъюнкции</t>
  </si>
  <si>
    <t>МНОЖЕСТВО ПРЯМЫХ</t>
  </si>
  <si>
    <t>множество прямых</t>
  </si>
  <si>
    <t>ПРЕДИКАТ ПАРАЛЛЕЛЬНОСТИ</t>
  </si>
  <si>
    <t>Предикат параллельности</t>
  </si>
  <si>
    <t>СИЛО РАВЕНСТВА</t>
  </si>
  <si>
    <t>силу равенства</t>
  </si>
  <si>
    <t>ПРОИЗВОЛЬНОСТЬ НАБОРА</t>
  </si>
  <si>
    <t>произвольности набора</t>
  </si>
  <si>
    <t>ДОКАЗАТЕЛЬСТВО ФОРМУЛ</t>
  </si>
  <si>
    <t>доказательства формул</t>
  </si>
  <si>
    <t>КОДИРОВАНИЕ ИНФОРМАЦИИ</t>
  </si>
  <si>
    <t>Кодирование информации</t>
  </si>
  <si>
    <t>ПОСЛЕДОВАТЕЛЬНОСТЬ СЛОВ</t>
  </si>
  <si>
    <t>Последовательность слов</t>
  </si>
  <si>
    <t>МНОЖЕСТВО СООБЩЕНИЙ</t>
  </si>
  <si>
    <t>Множество сообщений</t>
  </si>
  <si>
    <t>Последовательность символов</t>
  </si>
  <si>
    <t>ФУНКЦИЯ КОДИРОВАНИЯ</t>
  </si>
  <si>
    <t>функции кодирования</t>
  </si>
  <si>
    <t>ИСКАЖЕНИЕ ИНФОРМАЦИИ</t>
  </si>
  <si>
    <t>искажения информации</t>
  </si>
  <si>
    <t>СИЛО ФОРМУЛЫ</t>
  </si>
  <si>
    <t>силу формулы</t>
  </si>
  <si>
    <t>РЕЖ БУКВЫ</t>
  </si>
  <si>
    <t>реже буквы</t>
  </si>
  <si>
    <t>ЧАСТОТА ПОЯВЛЕНИЯ</t>
  </si>
  <si>
    <t>частоту появления</t>
  </si>
  <si>
    <t>ТАБЛИЦА СООТВЕТСТВИЯ</t>
  </si>
  <si>
    <t>Таблица соответствия</t>
  </si>
  <si>
    <t>схемой кодирования</t>
  </si>
  <si>
    <t>НЕРАЗДЕЛИМОСТЬ СХЕМЫ</t>
  </si>
  <si>
    <t>неразделимости схемы</t>
  </si>
  <si>
    <t>ПОНЯТИЕ ВЕРОЯТНОСТИ</t>
  </si>
  <si>
    <t>Понятие вероятности</t>
  </si>
  <si>
    <t>ВЕРОЯТНОСТЬ СОБЫТИЯ</t>
  </si>
  <si>
    <t>вероятностью события</t>
  </si>
  <si>
    <t>Цена кодирования</t>
  </si>
  <si>
    <t>ПРЕФИКС КОДА</t>
  </si>
  <si>
    <t>префиксом кода</t>
  </si>
  <si>
    <t>ПЕРВОЕ РАЗБИЕНИЯ</t>
  </si>
  <si>
    <t>первого разбиения</t>
  </si>
  <si>
    <t>НОСТЬ КОДЫ</t>
  </si>
  <si>
    <t>ности    коды</t>
  </si>
  <si>
    <t>ВТОРОЕ РАЗБИЕНИЯ</t>
  </si>
  <si>
    <t>второго разбиения</t>
  </si>
  <si>
    <t>НОСТИТИ КОДЫ</t>
  </si>
  <si>
    <t>ностити    коды</t>
  </si>
  <si>
    <t>ТРЕТЬЕ РАЗБИЕНИЯ</t>
  </si>
  <si>
    <t>третьего разбиения</t>
  </si>
  <si>
    <t>ТРЕТИЙ РАЗБИЕНИЯ</t>
  </si>
  <si>
    <t>ФУНКЦИЯ ДЛИНЫ</t>
  </si>
  <si>
    <t>функцией длины</t>
  </si>
  <si>
    <t>ОПТИМАЛЬНОСТЬ КОДИРОВАНИЯ</t>
  </si>
  <si>
    <t>оптимальности кодирования</t>
  </si>
  <si>
    <t>ЫЙ КОД</t>
  </si>
  <si>
    <t>ый код</t>
  </si>
  <si>
    <t>СМЫСЛ ТЕОРЕМЫ</t>
  </si>
  <si>
    <t>Смысл теоремы</t>
  </si>
  <si>
    <t>ДОКАЗАТЕЛЬСТВО ТЕОРЕМЫ</t>
  </si>
  <si>
    <t>Доказательство теоремы</t>
  </si>
  <si>
    <t>АЛГОРИТМ ХАФФМЕНА</t>
  </si>
  <si>
    <t>Алгоритм Хаффмена</t>
  </si>
  <si>
    <t>МЕСТО РАСПРЕДЕЛЕНИЯ</t>
  </si>
  <si>
    <t>место распределения</t>
  </si>
  <si>
    <t>БУКВА КОД</t>
  </si>
  <si>
    <t>букве код</t>
  </si>
  <si>
    <t>ПОСТРОЕНИЕ СХЕМ</t>
  </si>
  <si>
    <t>построении схем</t>
  </si>
  <si>
    <t>НАЗНАЧЕНИЕ КОДОВ</t>
  </si>
  <si>
    <t>назначению кодов</t>
  </si>
  <si>
    <t>СТОЛБЕЦ КОДОВ</t>
  </si>
  <si>
    <t>столбец кодов</t>
  </si>
  <si>
    <t>КОДИРОВАНИЕ СООБЩЕНИЙ</t>
  </si>
  <si>
    <t>кодировании сообщений</t>
  </si>
  <si>
    <t>КАНАЛ СВЯЗИ</t>
  </si>
  <si>
    <t>канале связи</t>
  </si>
  <si>
    <t>ЗАМЕНА БИТА</t>
  </si>
  <si>
    <t>Замена бита</t>
  </si>
  <si>
    <t>УДВОЕНИЕ РАЗРЯДА</t>
  </si>
  <si>
    <t>Удвоение разряда</t>
  </si>
  <si>
    <t>ПОТЕРЯ РАЗРЯДА</t>
  </si>
  <si>
    <t>Потеря разряда</t>
  </si>
  <si>
    <t>ЗАМЕЩЕНИЕ БИТА</t>
  </si>
  <si>
    <t>замещения бита</t>
  </si>
  <si>
    <t>СПОСОБ ГОЛОСОВАНИЯ</t>
  </si>
  <si>
    <t>способ голосования</t>
  </si>
  <si>
    <t>ПЕРЕДАЧА СООБЩЕНИЯ</t>
  </si>
  <si>
    <t>передачи сообщения</t>
  </si>
  <si>
    <t>СОСТАВЛЕНИЕ АЛФАВИТА</t>
  </si>
  <si>
    <t>составление алфавита</t>
  </si>
  <si>
    <t>УПОРЯДОЧИВАНИЕ АЛФАВИТА</t>
  </si>
  <si>
    <t>упорядочивание алфавита</t>
  </si>
  <si>
    <t>УБЫВАНИЕ ЧАСТОТ</t>
  </si>
  <si>
    <t>убыванию частот</t>
  </si>
  <si>
    <t>ПЕРЕДАЧА КОДА</t>
  </si>
  <si>
    <t>передача кода</t>
  </si>
  <si>
    <t>РАЗБИЕНИЕ КОДА</t>
  </si>
  <si>
    <t>разбиение кода</t>
  </si>
  <si>
    <t>ЗАДАЧА РЕШЕНИЙ</t>
  </si>
  <si>
    <t>задача решений</t>
  </si>
  <si>
    <t>множеством вершин</t>
  </si>
  <si>
    <t>МНОЖЕСТВО РЕБЕР</t>
  </si>
  <si>
    <t>множеством ребер</t>
  </si>
  <si>
    <t>ПОНТРЯГИН КУРАТОВСКОГО</t>
  </si>
  <si>
    <t>Понтрягина Куратовского</t>
  </si>
  <si>
    <t>степенью вершины</t>
  </si>
  <si>
    <t>ОРГРАФ РЕБРА</t>
  </si>
  <si>
    <t>орграфе ребра</t>
  </si>
  <si>
    <t>полустепенью захода</t>
  </si>
  <si>
    <t>ПОЛУСТЕПЕНЬ ИСХОДА</t>
  </si>
  <si>
    <t>полустепенью исхода</t>
  </si>
  <si>
    <t>КРАТНЫЕ РЕБРА</t>
  </si>
  <si>
    <t>кратные ребра</t>
  </si>
  <si>
    <t>НАПРАВЛЕНИЕ РЕБРА</t>
  </si>
  <si>
    <t>направление ребра</t>
  </si>
  <si>
    <t>СПОСОБЫ РАССТАНОВКИ</t>
  </si>
  <si>
    <t>способы расстановки</t>
  </si>
  <si>
    <t>ХАРАКТЕРИСТИКИ ГРАФА</t>
  </si>
  <si>
    <t>характеристиками графа</t>
  </si>
  <si>
    <t>подграфом графа</t>
  </si>
  <si>
    <t>диаметром графа</t>
  </si>
  <si>
    <t>КОМПОНЕНТЫ СВЯЗНОСТИ</t>
  </si>
  <si>
    <t>компонентами связности</t>
  </si>
  <si>
    <t>Матрица смежности</t>
  </si>
  <si>
    <t>ДАН ГРАФ</t>
  </si>
  <si>
    <t>Дан  граф</t>
  </si>
  <si>
    <t>ДАНОВНЫ ГРАФ</t>
  </si>
  <si>
    <t>СВЯЗЬ ВЕРШИН</t>
  </si>
  <si>
    <t>связь вершин</t>
  </si>
  <si>
    <t>ВЕРШИНА СПИСКА</t>
  </si>
  <si>
    <t>вершины списка</t>
  </si>
  <si>
    <t>ОБХОД ГРАФА</t>
  </si>
  <si>
    <t>обход графа</t>
  </si>
  <si>
    <t>СПРАВЕДЛИВОСТЬ ТЕОРЕМЫ</t>
  </si>
  <si>
    <t>справедливости теоремы</t>
  </si>
  <si>
    <t>СМЫСЛ ПОИСКА</t>
  </si>
  <si>
    <t>Смысл поиска</t>
  </si>
  <si>
    <t>ПОСЛЕДОВАТЕЛЬНОСТЬ ПОИСКА</t>
  </si>
  <si>
    <t>последовательность поиска</t>
  </si>
  <si>
    <t>МНОЖЕСТВО ПЕЧЕЙ</t>
  </si>
  <si>
    <t>множество печей</t>
  </si>
  <si>
    <t>ОБЖИГ КИРПИЧА</t>
  </si>
  <si>
    <t>обжига кирпича</t>
  </si>
  <si>
    <t>МНОЖЕСТВО ПЛАТФОРМ</t>
  </si>
  <si>
    <t>множество платформ</t>
  </si>
  <si>
    <t>СУШКА КИРПИЧА</t>
  </si>
  <si>
    <t>сушки кирпича</t>
  </si>
  <si>
    <t>РЕЛЬСЫ ВАГОНЕТКИ</t>
  </si>
  <si>
    <t>рельсов вагонетки</t>
  </si>
  <si>
    <t>ЧИСЛО ПАР</t>
  </si>
  <si>
    <t>число пар</t>
  </si>
  <si>
    <t>МЕТОД ИНДУКЦИИ</t>
  </si>
  <si>
    <t>методом индукции</t>
  </si>
  <si>
    <t>СПРАВЕДЛИВОСТЬ ФОРМУЛЫ</t>
  </si>
  <si>
    <t>справедливость формулы</t>
  </si>
  <si>
    <t>ЧИСЛО ПЕРЕСЕЧЕНИЙ</t>
  </si>
  <si>
    <t>число пересечений</t>
  </si>
  <si>
    <t>СУММА РАССТОЯНИЙ</t>
  </si>
  <si>
    <t>сумма расстояний</t>
  </si>
  <si>
    <t>ТОЙ ВЕРШИНЫ</t>
  </si>
  <si>
    <t>той вершины</t>
  </si>
  <si>
    <t>АЛГОРИТМ ФОРДА</t>
  </si>
  <si>
    <t>Алгоритм Форда</t>
  </si>
  <si>
    <t>ЫЕ ВЕРШИНЫ</t>
  </si>
  <si>
    <t>ые вершины</t>
  </si>
  <si>
    <t>ОБОСНОВАНИЕ АЛГОРИТМА</t>
  </si>
  <si>
    <t>Обоснование алгоритма</t>
  </si>
  <si>
    <t>ДАННА ВЕРШИНЫ</t>
  </si>
  <si>
    <t>данной вершины</t>
  </si>
  <si>
    <t>СОВОКУПНОСТЬ ПОТОКОВЫХ</t>
  </si>
  <si>
    <t>Совокупность потоков</t>
  </si>
  <si>
    <t>потоком разреза</t>
  </si>
  <si>
    <t>ТЕОРЕМА ФОРДА</t>
  </si>
  <si>
    <t>Теорема Форда</t>
  </si>
  <si>
    <t>УКАЗАТЕЛЬ ВЕРШИНЫ</t>
  </si>
  <si>
    <t>указатель вершины</t>
  </si>
  <si>
    <t>ВЕРШИНА ИСХОДА</t>
  </si>
  <si>
    <t>вершина исхода</t>
  </si>
  <si>
    <t>ВЕРШИНА ЗАХОДА</t>
  </si>
  <si>
    <t>вершина захода</t>
  </si>
  <si>
    <t>вершины меток</t>
  </si>
  <si>
    <t>ВЕЛИЧИНА ПОТОКА</t>
  </si>
  <si>
    <t>величина потока</t>
  </si>
  <si>
    <t>ЗНАЧЕНИЕ РАЗРЕЗА</t>
  </si>
  <si>
    <t>значению разреза</t>
  </si>
  <si>
    <t>АЛГОРИТМ НАХОЖДЕНИЯ</t>
  </si>
  <si>
    <t>алгоритм нахождения</t>
  </si>
  <si>
    <t>ЧЕТВЕРТАЯ ИТЕРАЦИИ</t>
  </si>
  <si>
    <t>четвертой итерации</t>
  </si>
  <si>
    <t>компонентой связности</t>
  </si>
  <si>
    <t>ДОБАВЛЕНИЕ ВЕРШИНЫ</t>
  </si>
  <si>
    <t>добавления вершины</t>
  </si>
  <si>
    <t>ЧИСЛО ЦИКЛОВ</t>
  </si>
  <si>
    <t>число циклов</t>
  </si>
  <si>
    <t>ЕДИНСТВЕННОСТЬ ЦЕПИ</t>
  </si>
  <si>
    <t>единственности цепи</t>
  </si>
  <si>
    <t>СПОСОБЫ НАХОЖДЕНИЯ</t>
  </si>
  <si>
    <t>способов нахождения</t>
  </si>
  <si>
    <t>АЛГОРИТМ ПОИСКА</t>
  </si>
  <si>
    <t>алгоритм поиска</t>
  </si>
  <si>
    <t>РЕБРА ВОЗВРАТА</t>
  </si>
  <si>
    <t>ребрам возврата</t>
  </si>
  <si>
    <t>КРАСКАЛ ПОСТРОЕНИЯ</t>
  </si>
  <si>
    <t>Краскала построения</t>
  </si>
  <si>
    <t>ДЛИНА РЕБЕР</t>
  </si>
  <si>
    <t>длины ребер</t>
  </si>
  <si>
    <t>СВОЙСТВО ОРРДЕРЕВ</t>
  </si>
  <si>
    <t>Свойства оррдеревьев</t>
  </si>
  <si>
    <t>ЧИСЛО ДУГ</t>
  </si>
  <si>
    <t>число дуг</t>
  </si>
  <si>
    <t>ОРИЕНТАЦИЯ РЕБЕР</t>
  </si>
  <si>
    <t>ориентацию ребер</t>
  </si>
  <si>
    <t>СВЯЗНОЙ ДЕРЕВА</t>
  </si>
  <si>
    <t>связного дерева</t>
  </si>
  <si>
    <t>НАЛИЧИЕ КОНТУРОВ</t>
  </si>
  <si>
    <t>наличие контуров</t>
  </si>
  <si>
    <t>КАЧЕСТВО КОРНЯ</t>
  </si>
  <si>
    <t>качестве корня</t>
  </si>
  <si>
    <t>МНОЖЕСТВО УЗЛОВ</t>
  </si>
  <si>
    <t>множество узлов</t>
  </si>
  <si>
    <t>ВЛОЖЕННОСТЬ КАТАЛОГОВ</t>
  </si>
  <si>
    <t>вложенности каталогов</t>
  </si>
  <si>
    <t>НАПРАВЛЕНИЕ ДУГ</t>
  </si>
  <si>
    <t>направление дуг</t>
  </si>
  <si>
    <t>УЗЕЛ УРОВНЯ</t>
  </si>
  <si>
    <t>узел уровня</t>
  </si>
  <si>
    <t>РОЗЫГРЫШ КУБКА</t>
  </si>
  <si>
    <t>розыгрыша кубка</t>
  </si>
  <si>
    <t>РИСОВАНИЕ КОНВЕРТОВ</t>
  </si>
  <si>
    <t>рисовании конвертов</t>
  </si>
  <si>
    <t>граф эйлеров</t>
  </si>
  <si>
    <t>НАЛИЧИЕ ЦЕПИ</t>
  </si>
  <si>
    <t>наличия цепи</t>
  </si>
  <si>
    <t>ТОЧКА ЦЕПИ</t>
  </si>
  <si>
    <t>точка цепи</t>
  </si>
  <si>
    <t>ЭЙЛЕРОВ ЦИКЛА</t>
  </si>
  <si>
    <t>эйлерова цикла</t>
  </si>
  <si>
    <t>ЭЙЛЕРОВА ЦИКЛА</t>
  </si>
  <si>
    <t>ЭЙЙЛЕРОВОЫЙ ЦИКЛА</t>
  </si>
  <si>
    <t>эййлеровоого цикла</t>
  </si>
  <si>
    <t>ЭЙЙЛЕРОВООЕ ЦИКЛА</t>
  </si>
  <si>
    <t>столицы государств</t>
  </si>
  <si>
    <t>ОПРЕДЕЛЕННЫЕ ПОНЯТИЯ</t>
  </si>
  <si>
    <t>определенных понятий</t>
  </si>
  <si>
    <t>ОТЛИЧИТЕЛЬНЫЕ ПРИЗНАКИ</t>
  </si>
  <si>
    <t>отличительные признаки</t>
  </si>
  <si>
    <t>НЕОПРЕДЕЛЯЕМЫЕ ПОНЯТИЯ</t>
  </si>
  <si>
    <t>неопределяемым понятиям</t>
  </si>
  <si>
    <t>ХАРАКТЕРИСТИЧЕСКОЕ СВОЙСТВО</t>
  </si>
  <si>
    <t>характеристического свойства</t>
  </si>
  <si>
    <t>СОБСТВЕННОЕ ПОДМНОЖЕСТВО</t>
  </si>
  <si>
    <t>собственным подмножеством</t>
  </si>
  <si>
    <t>Пустое множество</t>
  </si>
  <si>
    <t>УНИВЕРСАЛЬНОЕ МНОЖЕСТВО</t>
  </si>
  <si>
    <t>универсального множества</t>
  </si>
  <si>
    <t>СЪЕДОБНЫЙ ГРИБ</t>
  </si>
  <si>
    <t>съедобным грибом</t>
  </si>
  <si>
    <t>ТРУБЧАТЫЙ ГРИБ</t>
  </si>
  <si>
    <t>трубчатым грибом</t>
  </si>
  <si>
    <t>ЗНАКОМЫЙ Х</t>
  </si>
  <si>
    <t>знаком Х</t>
  </si>
  <si>
    <t>НЕПРЕРЫВНОЕ МНОЖЕСТВО</t>
  </si>
  <si>
    <t>непрерывное множество</t>
  </si>
  <si>
    <t>ДЕКАТРОВОЕ ПРОИЗВЕДЕНИЕ</t>
  </si>
  <si>
    <t>Декатрово произведение</t>
  </si>
  <si>
    <t>ДЕКАРТОВАЯ СТЕПЕНЬ</t>
  </si>
  <si>
    <t>Декартова степень</t>
  </si>
  <si>
    <t>УНИВЕРСАЛЬНОЕ ОТНОШЕНИЕ</t>
  </si>
  <si>
    <t>Универсальное отношение</t>
  </si>
  <si>
    <t>ОБРАТНОЕ ОТНОШЕНИЕ</t>
  </si>
  <si>
    <t>обратное отношение</t>
  </si>
  <si>
    <t>ВОДНОЕ РАЗМЕЩЕНИЕ</t>
  </si>
  <si>
    <t>водном размещении</t>
  </si>
  <si>
    <t>ВСЕВОЗМОЖНЫЕ СОЧЕТАНИЯ</t>
  </si>
  <si>
    <t>всевозможные сочетания</t>
  </si>
  <si>
    <t>ЭТАЖНЫЙ ДОМ</t>
  </si>
  <si>
    <t>этажного дома</t>
  </si>
  <si>
    <t>ОДНОЭЛЕМЕНТНЫЕ МНОЖЕСТВА</t>
  </si>
  <si>
    <t>Одноэлементные множества</t>
  </si>
  <si>
    <t>СИНИЕ ОТКРЫТКИ</t>
  </si>
  <si>
    <t>синих открытки</t>
  </si>
  <si>
    <t>КРАСНАЯ ОТКРЫТКА</t>
  </si>
  <si>
    <t>красная открытка</t>
  </si>
  <si>
    <t>ПОВЕСТВОВАТЕЛЬНОЕ ПРЕДЛОЖЕНИЕ</t>
  </si>
  <si>
    <t>Повествовательное предложение</t>
  </si>
  <si>
    <t>ЛОЖНОЕ УТВЕРЖДЕНИЕ</t>
  </si>
  <si>
    <t>ложно утверждение</t>
  </si>
  <si>
    <t>ПРЕКРАСНАЯ ПОГОДА</t>
  </si>
  <si>
    <t>прекрасная погода</t>
  </si>
  <si>
    <t>логическое умножение</t>
  </si>
  <si>
    <t>логическое сложение</t>
  </si>
  <si>
    <t>СЛОВЕСНАЯ ФОРМУЛИРОВКА</t>
  </si>
  <si>
    <t>словесной формулировке</t>
  </si>
  <si>
    <t>ЛОГИЧЕСКИЕ СВЯЗКИ</t>
  </si>
  <si>
    <t>логические связки</t>
  </si>
  <si>
    <t>СЛОЖНЫЕ ВЫСКАЗЫВАНИЯ</t>
  </si>
  <si>
    <t>сложные высказывания</t>
  </si>
  <si>
    <t>РАВНОСИЛЬНЫЕ ФОРМУЛЫ</t>
  </si>
  <si>
    <t>Равносильные формулы</t>
  </si>
  <si>
    <t>элементарным произведением</t>
  </si>
  <si>
    <t>ДИЗЪЮНКТИВНЫЕ ЧЛЕНЫ</t>
  </si>
  <si>
    <t>дизъюнктивные члены</t>
  </si>
  <si>
    <t>ЕДИНСТВЕННЫЙ ЛИТЕРАЛ</t>
  </si>
  <si>
    <t>единственного литерала</t>
  </si>
  <si>
    <t>ДАННЫЕ ВЫСКАЗЫВАНИЯ</t>
  </si>
  <si>
    <t>ИСТИННЫЕ ПОСЫЛКИ</t>
  </si>
  <si>
    <t>истинных посылок</t>
  </si>
  <si>
    <t>ПРАВИЛЬНОЕ ДОКАЗАТЕЛЬСТВО</t>
  </si>
  <si>
    <t>правильное</t>
  </si>
  <si>
    <t>ПАРАЛЛЕЛЬНАЯ ПЛОСКОСТЬ</t>
  </si>
  <si>
    <t>параллельна плоскости</t>
  </si>
  <si>
    <t>ВНУТРЕННЯЯ СТРУКТУРА</t>
  </si>
  <si>
    <t>внутренняя структура</t>
  </si>
  <si>
    <t>ПРЕДМЕТНОЕ МНОЖЕСТВО</t>
  </si>
  <si>
    <t>предметного множества</t>
  </si>
  <si>
    <t>одноместным предикатом</t>
  </si>
  <si>
    <t>двухместным предикатом</t>
  </si>
  <si>
    <t>НУЛЬМЕСТНЫЕ ПРЕДИКАТЫ</t>
  </si>
  <si>
    <t>нульместные предикаты</t>
  </si>
  <si>
    <t>ВЫСОКАЯ МЕСТНОСТЬ</t>
  </si>
  <si>
    <t>высокой местности</t>
  </si>
  <si>
    <t>предикатного символа</t>
  </si>
  <si>
    <t>РАЗНЫЕ ПРЕДИКАТЫ</t>
  </si>
  <si>
    <t>разных предикатов</t>
  </si>
  <si>
    <t>ЧЕТНАЯ ЦИФРА</t>
  </si>
  <si>
    <t>четную цифру</t>
  </si>
  <si>
    <t>ОДНОИМЕННЫЕ КВАНТОРЫ</t>
  </si>
  <si>
    <t>одноименные кванторы</t>
  </si>
  <si>
    <t>ИМЕННЫЕ КВАНТОРЫ</t>
  </si>
  <si>
    <t>именных кванторов</t>
  </si>
  <si>
    <t>АНАЛОГИЧНОЕ ПОНЯТИЕ</t>
  </si>
  <si>
    <t>аналогично понятию</t>
  </si>
  <si>
    <t>СПРАВЕДЛИВАЯ ФОРМУЛА</t>
  </si>
  <si>
    <t>справедлива формула</t>
  </si>
  <si>
    <t>ОБОБЩЕННАЯ КОНЪЮНКЦИЯ</t>
  </si>
  <si>
    <t>обобщенную конъюнкцию</t>
  </si>
  <si>
    <t>ОБОБЩЕННАЯ ДИЗЪЮНКЦИЯ</t>
  </si>
  <si>
    <t>обобщенную дизъюнкцию</t>
  </si>
  <si>
    <t>ПАРАЛЛЕЛЬНАЯ ПРЯМАЯ</t>
  </si>
  <si>
    <t>параллельна прямой</t>
  </si>
  <si>
    <t>ИСТИННЫЕ ФОРМУЛЫ</t>
  </si>
  <si>
    <t>истинных  формул</t>
  </si>
  <si>
    <t>РАВНЫЕ СТОРОНЫ</t>
  </si>
  <si>
    <t>равными сторонами</t>
  </si>
  <si>
    <t>элементарным кодом</t>
  </si>
  <si>
    <t>ОДИНАКОВАЯ ДЛИНА</t>
  </si>
  <si>
    <t>одинаковую длину</t>
  </si>
  <si>
    <t>ОДНОРАЗРЯДНЫЙ КОД</t>
  </si>
  <si>
    <t>одноразрядным кодом</t>
  </si>
  <si>
    <t>ДВУХРАЗРЯДНЫЕ ЧИСЛА</t>
  </si>
  <si>
    <t>двухразрядными числами</t>
  </si>
  <si>
    <t>ОБРАТНАЯ ЗАДАЧА</t>
  </si>
  <si>
    <t>обратную задачу</t>
  </si>
  <si>
    <t>РУССКИЙ АЛФАВИТ</t>
  </si>
  <si>
    <t>русский алфавит</t>
  </si>
  <si>
    <t>МИНИМАЛЬНАЯ ИЗБЫТОЧНОСТЬ</t>
  </si>
  <si>
    <t>минимальной избыточностью</t>
  </si>
  <si>
    <t>НЕРАВНОМЕРНОЕ КОДИРОВАНИЕ</t>
  </si>
  <si>
    <t>неравномерное кодирование</t>
  </si>
  <si>
    <t>НЕРАВНОМЕРНЫЕ КОДЫ</t>
  </si>
  <si>
    <t>неравномерные коды</t>
  </si>
  <si>
    <t>ОБЫЧНЫЙ ТЕКСТ</t>
  </si>
  <si>
    <t>обычном тексте</t>
  </si>
  <si>
    <t>РЕЖЕ БУКВА</t>
  </si>
  <si>
    <t>НАИБОЛЬШАЯ ЧАСТОТА</t>
  </si>
  <si>
    <t>наибольшей частотой</t>
  </si>
  <si>
    <t>ОДНОЗНАЧНЫЙ ОБРАЗ</t>
  </si>
  <si>
    <t>однозначным образом</t>
  </si>
  <si>
    <t>ОДНОЗНАЧНОЕ ДЕКОДИРОВАНИЕ</t>
  </si>
  <si>
    <t>однозначное декодирование</t>
  </si>
  <si>
    <t>МОРЗЕ РАДИСТ</t>
  </si>
  <si>
    <t>Морзе радист</t>
  </si>
  <si>
    <t>СРЕДНЯЯ ДЛИНА</t>
  </si>
  <si>
    <t>среднюю длину</t>
  </si>
  <si>
    <t>НИЖНИЕ ВЕРОЯТНОСТИ</t>
  </si>
  <si>
    <t>нижние вероятности</t>
  </si>
  <si>
    <t>ПРЕДПОСЛЕДНЯЯ СТРОЧКА</t>
  </si>
  <si>
    <t>предпоследней строчке</t>
  </si>
  <si>
    <t>ПРЕДПОСЛЕДНЕЕ СТРОЧОК</t>
  </si>
  <si>
    <t>ИСКАЖЕННОЕ СООБЩЕНИЕ</t>
  </si>
  <si>
    <t>искаженное сообщение</t>
  </si>
  <si>
    <t>ОДИНАКОВЫЕ БИТЫ</t>
  </si>
  <si>
    <t>одинаковыми битами</t>
  </si>
  <si>
    <t>ПОЛЬСКИЙ МАТЕМАТИК</t>
  </si>
  <si>
    <t>Польский математик</t>
  </si>
  <si>
    <t>СОВЕТСКИЙ ПОНТРЯГИН</t>
  </si>
  <si>
    <t>советский Понтрягин</t>
  </si>
  <si>
    <t>РАЗНЫЕ ПРОФЕССИИ</t>
  </si>
  <si>
    <t>разных профессий</t>
  </si>
  <si>
    <t>ШИРОКОЕ РАСПРОСТРАНЕНИЕ</t>
  </si>
  <si>
    <t>широкое распространение</t>
  </si>
  <si>
    <t>ОДИНАКОВАЯ СТЕПЕНЬ</t>
  </si>
  <si>
    <t>одинаковую степень</t>
  </si>
  <si>
    <t>Регулярный граф</t>
  </si>
  <si>
    <t>ОДИНОЧНЫЕ ВЕРШИНЫ</t>
  </si>
  <si>
    <t>одиночными вершинами</t>
  </si>
  <si>
    <t>ДОПУСТИМОЕ НАЛИЧИЕ</t>
  </si>
  <si>
    <t>допустимо наличие</t>
  </si>
  <si>
    <t>УДВОЕННОЕ ЧИСЛО</t>
  </si>
  <si>
    <t>удвоенному числу</t>
  </si>
  <si>
    <t>ОДИНАКОВАЯ СМЕЖНОСТЬ</t>
  </si>
  <si>
    <t>одинаковую смежность</t>
  </si>
  <si>
    <t>СОСЕДНИЕ УГЛЫ</t>
  </si>
  <si>
    <t>соседним углам</t>
  </si>
  <si>
    <t>НЕСМЕЖНЫЕ ВЕРШИНЫ</t>
  </si>
  <si>
    <t>несмежных вершины</t>
  </si>
  <si>
    <t>ПЕРЕЧИСЛЕННЫЕ ХАРАКТЕРИСТИКИ</t>
  </si>
  <si>
    <t>перечисленные характеристики</t>
  </si>
  <si>
    <t>НЕИЗВЕСТНЫЙ НАБОР</t>
  </si>
  <si>
    <t>неизвестен набор</t>
  </si>
  <si>
    <t>простой цепью</t>
  </si>
  <si>
    <t>простым циклом</t>
  </si>
  <si>
    <t>СВЯЗНЫЕ ПОДГРАФЫ</t>
  </si>
  <si>
    <t>связные подграфы</t>
  </si>
  <si>
    <t>Связный граф</t>
  </si>
  <si>
    <t>КВАДРАТНАЯ МАТРИЦА</t>
  </si>
  <si>
    <t>квадратную матрицу</t>
  </si>
  <si>
    <t>ГЛАВНАЯ ДИАГОНАЛЬ</t>
  </si>
  <si>
    <t>главной диагонали</t>
  </si>
  <si>
    <t>ДВУДОЛЬНЫЕ ГРАФЫ</t>
  </si>
  <si>
    <t>Двудольные графы</t>
  </si>
  <si>
    <t>МЕНЬШЕ ПЕРЕСЕЧЕНИЯ</t>
  </si>
  <si>
    <t>меньше пересечений</t>
  </si>
  <si>
    <t>МЕНЬШЕ АВАРИИ</t>
  </si>
  <si>
    <t>меньше аварий</t>
  </si>
  <si>
    <t>СПРАВЕДЛИВАЯ ТЕОРЕМА</t>
  </si>
  <si>
    <t>Справедлива</t>
  </si>
  <si>
    <t>Теорема</t>
  </si>
  <si>
    <t>ИНДУКТИВНОЕ ПРЕДПОЛОЖЕНИЕ</t>
  </si>
  <si>
    <t>индуктивному предположению</t>
  </si>
  <si>
    <t>НАСЕЛЕННЫЕ ПУНКТЫ</t>
  </si>
  <si>
    <t>населенные пункты</t>
  </si>
  <si>
    <t>ДОРОЖНЫЙ ГРАФ</t>
  </si>
  <si>
    <t>дорожного графа</t>
  </si>
  <si>
    <t>ПРЯМОЙ ПЕРЕБОР</t>
  </si>
  <si>
    <t>прямым перебором</t>
  </si>
  <si>
    <t>КОМПАКТНЫЙ АЛГОРИТМ</t>
  </si>
  <si>
    <t>компактного алгоритма</t>
  </si>
  <si>
    <t>ВИСЯЧИЕ ВЕРШИНЫ</t>
  </si>
  <si>
    <t>висячих вершин</t>
  </si>
  <si>
    <t>МИНИМАЛЬНОЕ ЗНАЧЕНИЕ</t>
  </si>
  <si>
    <t>минимальное значение</t>
  </si>
  <si>
    <t>ПРОСТАЯ ЗАДАЧА</t>
  </si>
  <si>
    <t>простую задачу</t>
  </si>
  <si>
    <t>ПРОПУСКНЫЕ СПОСОБНОСТИ</t>
  </si>
  <si>
    <t>пропускными способностями</t>
  </si>
  <si>
    <t>РАЗНЫЕ ПОДМНОЖЕСТВА</t>
  </si>
  <si>
    <t>разным подмножествам</t>
  </si>
  <si>
    <t>АУГМЕНТАЛЬНЫЕ ЦЕПИ</t>
  </si>
  <si>
    <t>аугментальных цепей</t>
  </si>
  <si>
    <t>НУЛЕВОЙ ЯРУС</t>
  </si>
  <si>
    <t>нулевой ярус</t>
  </si>
  <si>
    <t>МИНИМАЛЬНЫЙ ЛЕС</t>
  </si>
  <si>
    <t>минимальный лес</t>
  </si>
  <si>
    <t>ИСКОМЫЙ ОСТОВ</t>
  </si>
  <si>
    <t>искомым остовом</t>
  </si>
  <si>
    <t>ЕДИНСТВЕННЫЙ УЗЕЛ</t>
  </si>
  <si>
    <t>единственный узел</t>
  </si>
  <si>
    <t>ИЗОМОРФНЫЕ ГОАФЫ</t>
  </si>
  <si>
    <t>изоморфны гоафам</t>
  </si>
  <si>
    <t>ЕДИНСТВЕННЫЙ ПУТЬ</t>
  </si>
  <si>
    <t>единственный путь</t>
  </si>
  <si>
    <t>СВЯЗНОЕ ДЕРЕВО</t>
  </si>
  <si>
    <t>ОТНОСИТЕЛЬНЫЙ ПОРЯДОК</t>
  </si>
  <si>
    <t>относительный порядок</t>
  </si>
  <si>
    <t>СКОБОЧНЫЕ СТРУКТУРЫ</t>
  </si>
  <si>
    <t>скобочные структуры</t>
  </si>
  <si>
    <t>БИНАРНЫЕ ДЕРЕВА</t>
  </si>
  <si>
    <t>Бинарные деревья</t>
  </si>
  <si>
    <t>ОЛИМПИЙСКАЯ СИСТЕМА</t>
  </si>
  <si>
    <t>олимпийской системе</t>
  </si>
  <si>
    <t>ПЛЕЕ ОФФ</t>
  </si>
  <si>
    <t>плей офф</t>
  </si>
  <si>
    <t>ЭЙЛЕРОВЫЕ ЦИКЛЫ</t>
  </si>
  <si>
    <t>Эйлеровы циклы</t>
  </si>
  <si>
    <t>ЗАМКНУТЫЙ МАРШРУТ</t>
  </si>
  <si>
    <t>замкнутый маршрут</t>
  </si>
  <si>
    <t>АНАЛОГИЧНАЯ ЗАДАЧА</t>
  </si>
  <si>
    <t>Аналогична задача</t>
  </si>
  <si>
    <t>ЭЙЙЛЕРОВОЫЙ ЦИКЛ</t>
  </si>
  <si>
    <t>ОТКРЫТЫЙ КОНВЕРТ</t>
  </si>
  <si>
    <t>открытом конверте</t>
  </si>
  <si>
    <t>ГАМИЛЬТОНОВЫЕ ГРАФЫ</t>
  </si>
  <si>
    <t>Гамильтоновы графы</t>
  </si>
  <si>
    <t>ИРЛАНДСКИЙ МАТЕМАТИК</t>
  </si>
  <si>
    <t>ирландский математик</t>
  </si>
  <si>
    <t>КРУГОСВЕТНОЕ ПУТЕШЕСТВИЕ</t>
  </si>
  <si>
    <t>кругосветном путешествии</t>
  </si>
  <si>
    <t>гамильтоновым  циклом</t>
  </si>
  <si>
    <t>КРУГОВАЯ ПЕРЕСТАНОВКА</t>
  </si>
  <si>
    <t>круговую перестановку</t>
  </si>
  <si>
    <t>ОПРЕДЕЛЯЮЩЕЕ ПОНЯТИЕ</t>
  </si>
  <si>
    <t>определяемое понятие</t>
  </si>
  <si>
    <t>НАВЕСИВШИЙ КВАНТОР</t>
  </si>
  <si>
    <t>навешен квантор</t>
  </si>
  <si>
    <t>ОБОБЩИВШАЯ КОНЪЮНКЦИЯ</t>
  </si>
  <si>
    <t>ОБОБЩИВШАЯ ДИЗЪЮНКЦИЯ</t>
  </si>
  <si>
    <t>ДОКАЗАВШАЯ ОБЩЕЗНАЧИМОСТЬ</t>
  </si>
  <si>
    <t>доказана  общезначимость</t>
  </si>
  <si>
    <t>ИМЕЮЩАЯСЯ СХЕМА</t>
  </si>
  <si>
    <t>имеющаяся схема</t>
  </si>
  <si>
    <t>ВЫПОЛНИВШЕЕ УСЛОВИЕ</t>
  </si>
  <si>
    <t>выполнено условие</t>
  </si>
  <si>
    <t>ПОДЧЕРКНУВШИЕ ВЕРОЯТНОСТИ</t>
  </si>
  <si>
    <t>подчеркнуты вероятности</t>
  </si>
  <si>
    <t>ИСКАЗИВШЕЕ СООБЩЕНИЕ</t>
  </si>
  <si>
    <t>ВОЗНИКНУВШИЕ ОШИБКИ</t>
  </si>
  <si>
    <t>возникшие ошибки</t>
  </si>
  <si>
    <t>ОТЛИЧАЮЩИЙСЯ БИТ</t>
  </si>
  <si>
    <t>отличающийся бит</t>
  </si>
  <si>
    <t>ПРОЛОЖИВШАЯ ТРОПИНКА</t>
  </si>
  <si>
    <t>проложена тропинка</t>
  </si>
  <si>
    <t>ЗАХОДЯЩИЕ ДУГИ</t>
  </si>
  <si>
    <t>заходящих дуг</t>
  </si>
  <si>
    <t>УДВОИВШЕЕ ЧИСЛО</t>
  </si>
  <si>
    <t>ПЕРЕЧИСЛИВШИЕ ХАРАКТЕРИСТИКИ</t>
  </si>
  <si>
    <t>НАСЕЛИВШИЕ ПУНКТЫ</t>
  </si>
  <si>
    <t>ВЗВЕСИВШИЙ ОРГРАФ</t>
  </si>
  <si>
    <t>взвешенный орграф</t>
  </si>
  <si>
    <t>ИМЕЮЩИЕСЯ ПОТОКИ</t>
  </si>
  <si>
    <t>имеющимся потокам</t>
  </si>
  <si>
    <t>УПОРЯДОЧИВШЕЕ ОБЪЕДИНЕНИЕ</t>
  </si>
  <si>
    <t>Упорядоченное объединение</t>
  </si>
  <si>
    <t>ВЫБРАВШИЕ РЕБРА</t>
  </si>
  <si>
    <t>выбранными ребрами</t>
  </si>
  <si>
    <t>ОРИЕНТИРОВАВШИЕ ДЕРЕВА</t>
  </si>
  <si>
    <t>ДОКАЗАВШЕЕ СВОЙСТВО</t>
  </si>
  <si>
    <t>доказанного свойства</t>
  </si>
  <si>
    <t>ВЛОЖИВШИЕ БЛОКИ</t>
  </si>
  <si>
    <t>вложенных блоков</t>
  </si>
  <si>
    <t>УПОРЯДОЧИВШЕЕ ОРДЕРЕВО</t>
  </si>
  <si>
    <t>упорядоченным ордеревом</t>
  </si>
  <si>
    <t>ЗАМКНУВШИЙ МАРШРУТ</t>
  </si>
  <si>
    <t>ОТКРЫВШИЙ КОНВЕРТ</t>
  </si>
  <si>
    <t>МАЛЫЕ ЛАТИНСКИЕ БУКВЫ</t>
  </si>
  <si>
    <t>малыми латинскими буквами</t>
  </si>
  <si>
    <t>ВЫШЕ ЛОГИЧЕСКИЕ ОПЕРАЦИИ</t>
  </si>
  <si>
    <t>выше логические операции</t>
  </si>
  <si>
    <t>СОВЕРШЕННЫЕ НОРМАЛЬНЫЕ ФОРМЫ</t>
  </si>
  <si>
    <t>Совершенные нормальные формы</t>
  </si>
  <si>
    <t>ЕДИНСТВЕННАЯ ЭЛЕМЕНТАРНАЯ СУММА</t>
  </si>
  <si>
    <t>единственная элементарная сумма</t>
  </si>
  <si>
    <t>ЛОЖНАЯ ЭЛЕМЕНТАРНАЯ СУММА</t>
  </si>
  <si>
    <t>ложна элементарная сумма</t>
  </si>
  <si>
    <t>ПРЯМАЯ ПАРАЛЛЕЛЬНАЯ ПЛОСКОСТЬ</t>
  </si>
  <si>
    <t>прямая параллельна плоскости</t>
  </si>
  <si>
    <t>ОПТИМАЛЬНОЕ ПРЕФИКСНОЕ КОДИРОВАНИЕ</t>
  </si>
  <si>
    <t>оптимального префиксного кодирования</t>
  </si>
  <si>
    <t>ЛЕВЫЙ ВЕРХНИЙ УГОЛ</t>
  </si>
  <si>
    <t>левом верхнем углу</t>
  </si>
  <si>
    <t>ЛЕВАЯ ВНУТРЕННЕЕ ТОЧКА</t>
  </si>
  <si>
    <t>левой внутренней точке</t>
  </si>
  <si>
    <t>МАЛЕЙШАЯ ПРОПУСКНАЯ СПОСОБНОСТЬ</t>
  </si>
  <si>
    <t>наименьшей пропускной способностью</t>
  </si>
  <si>
    <t>РАВНЫЙ МИНИМАЛЬНЫЙ ПОТОК</t>
  </si>
  <si>
    <t>равен минимальному потоку</t>
  </si>
  <si>
    <t>АЦИКЛИЧЕСКИЙ СВЯЗНЫЙ ГРАФ</t>
  </si>
  <si>
    <t>Ациклический связный граф</t>
  </si>
  <si>
    <t>СВЯЗНЫЙ АЦИКЛИЧЕСКИЙ ГРАФ</t>
  </si>
  <si>
    <t>связному ациклическому графу</t>
  </si>
  <si>
    <t>МИНИМАЛЬНОЕ ОСТОВНОЕ ДЕРЕВО</t>
  </si>
  <si>
    <t>минимальном остовном дереве</t>
  </si>
  <si>
    <t>МИНИМАЛЬНЫЙ СУММАРНЫЙ ВЕС</t>
  </si>
  <si>
    <t>минимальным суммарным весом</t>
  </si>
  <si>
    <t>НЕПРАВИЛЬНОЕ РАССМАТРИВАЮЩЕЕ РАССУЖДЕНИЕ</t>
  </si>
  <si>
    <t>неправильное рассматриваемое рассуждение</t>
  </si>
  <si>
    <t>ФАКТИЧЕСКИЕ ПРОХОДЯЩИЕ ЕДИНИЦЫ</t>
  </si>
  <si>
    <t>фактически проходящих единиц</t>
  </si>
  <si>
    <t>СОВЕРШИВШИЕ НОРМАЛЬНЫЕ ФОРМЫ</t>
  </si>
  <si>
    <t>АНАЛИТИЧЕСКОЕ ДОКАЗАТЕЛЬСТВО РАВЕНСТВ</t>
  </si>
  <si>
    <t>Аналитическое доказательство равенств</t>
  </si>
  <si>
    <t>ПРЯМОЕ ПРОИЗВЕДЕНИЕ МНОЖЕСТВА</t>
  </si>
  <si>
    <t>прямым произведением множества</t>
  </si>
  <si>
    <t>ТОЖДЕСТВЕННОЕ ОТНОШЕНИЕ-МНОЖЕСТВО ПАР</t>
  </si>
  <si>
    <t>Тождественное отношение-множество пар</t>
  </si>
  <si>
    <t>нормальная форма формулы</t>
  </si>
  <si>
    <t>ДВУХМЕСТНЫЙ ПРЕДИКАТ ПРИНАДЛЕЖНОСТИ</t>
  </si>
  <si>
    <t>Двухместный предикат принадлежности</t>
  </si>
  <si>
    <t>ИСТИННАЯ КОНЪЮНКЦИЯ ПОСЫЛОК</t>
  </si>
  <si>
    <t>истинна конъюнкция посылок</t>
  </si>
  <si>
    <t>ЭЛЕМЕНТАРНЫЙ КОД АЛФАВИТА</t>
  </si>
  <si>
    <t>элементарный код алфавита</t>
  </si>
  <si>
    <t>ЕСТЕСТВЕННОЕ РАЗБИЕНИЕ СЛОВА</t>
  </si>
  <si>
    <t>Естественно разбиение слова</t>
  </si>
  <si>
    <t>ЭЛЕМЕНТАРНЫЙ КОД БУКВЫ</t>
  </si>
  <si>
    <t>элементарный код буквы</t>
  </si>
  <si>
    <t>РАЗДЕЛИМАЯ СХЕМА КОДИРОВАНИЯ</t>
  </si>
  <si>
    <t>разделимая схема кодирования</t>
  </si>
  <si>
    <t>РАВНЫЕ СУММЫ ВЕРОЯТНОСТИ</t>
  </si>
  <si>
    <t>равными суммами вероятности</t>
  </si>
  <si>
    <t>ОПТИМАЛЬНОЕ КОДИРОВАНИЕ АЛФАВИТА</t>
  </si>
  <si>
    <t>оптимального кодирования алфавита</t>
  </si>
  <si>
    <t>ТЕХНИЧЕСКИЕ ХАРАКТЕРИСТИКИ КАНАЛА</t>
  </si>
  <si>
    <t>технических характеристик канала</t>
  </si>
  <si>
    <t>КЛАССИЧЕСКИЕ ЗАДАЧИ ТЕОРИИ</t>
  </si>
  <si>
    <t>классических задач теории</t>
  </si>
  <si>
    <t>РЕГУЛЯРНЫЙ ГРАФ СТЕПЕНИ</t>
  </si>
  <si>
    <t>Регулярный граф степени</t>
  </si>
  <si>
    <t>ВНУТРЕННИЕ ТОЧКИ ПЕРЕСЕЧЕНИЯ</t>
  </si>
  <si>
    <t>внутренних точек пересечения</t>
  </si>
  <si>
    <t>ПРОПУСКНАЯ СПОСОБНОСТЬ СИСТЕМЫ</t>
  </si>
  <si>
    <t>пропускная способность системы</t>
  </si>
  <si>
    <t>ПРОПУСКНАЯ СПОСОБНОСТЬ ТРУБ</t>
  </si>
  <si>
    <t>пропускной способностью труб</t>
  </si>
  <si>
    <t>МАКСИМАЛЬНЫЙ ПОТОК СЕТИ</t>
  </si>
  <si>
    <t>Максимальный поток сети</t>
  </si>
  <si>
    <t>ДАЛЬНЕЙШАЯ РАССТАНОВКА МЕТОК</t>
  </si>
  <si>
    <t>Дальнейшая расстановка меток</t>
  </si>
  <si>
    <t>ЖАДНЫЙ АЛГОРИТМ КРАСКАЛА</t>
  </si>
  <si>
    <t>Жадный алгоритм Краскала</t>
  </si>
  <si>
    <t>ОТНОСИТЕЛЬНЫЙ ПОРЯДОК ПОДДЕРЕВ</t>
  </si>
  <si>
    <t>относительный порядок поддеревьев</t>
  </si>
  <si>
    <t>ИЕРАРХИЧЕСКАЯ СТРУКТУРА ОПЕРАТОРОВ</t>
  </si>
  <si>
    <t>иерархической структуры операторов</t>
  </si>
  <si>
    <t>ЗАКРЫТЫЙ КОНВЕРТ РЕШЕНИЙ</t>
  </si>
  <si>
    <t>закрытого конверта решений</t>
  </si>
  <si>
    <t>ОГРАНИЧИВШИЙ КВАНТОР СУЩЕСТВОВАНИЯ</t>
  </si>
  <si>
    <t>ДОКАЗАВШАЯ ОБЩЕЗНАЧИМОСТЬ ФОРМУЛЫ</t>
  </si>
  <si>
    <t>доказана  общезначимость формулы</t>
  </si>
  <si>
    <t>ИМЕЮЩАЯСЯ СХЕМА КОДИРОВАНИЯ</t>
  </si>
  <si>
    <t>имеющаяся схема кодирования</t>
  </si>
  <si>
    <t>УДВОИВШЕЕ ЧИСЛО РЕБЕР</t>
  </si>
  <si>
    <t>ЗАКРЫВШИЙ КОНВЕРТ РЕШЕНИЙ</t>
  </si>
  <si>
    <t>МНОЖЕСТВО ЦЕЛЫХ ЧИСЕЛ</t>
  </si>
  <si>
    <t>Множество целых чисел</t>
  </si>
  <si>
    <t>МНОЖЕСТВО ДЕЙСТВИТЕЛЬНЫХ ЧИСЕЛ</t>
  </si>
  <si>
    <t>Множество действительных чисел</t>
  </si>
  <si>
    <t>МНОЖЕСТВО ЧЕТНЫХ ЧИСЕЛ</t>
  </si>
  <si>
    <t>множество четных чисел</t>
  </si>
  <si>
    <t>В-МНОЖЕСТВО СЪЕДОБНЫХ ГРИБОВОВ</t>
  </si>
  <si>
    <t>В-множество съедобных грибов</t>
  </si>
  <si>
    <t>МОЩНОСТЬ ДЕКАРТОВОГО ПРОИЗВЕДЕНИЯ</t>
  </si>
  <si>
    <t>Мощность декартового произведения</t>
  </si>
  <si>
    <t>ТОЧКА КООРДИНАТНОЙ ПЛОСКОСТИ</t>
  </si>
  <si>
    <t>точка координатной плоскости</t>
  </si>
  <si>
    <t>СВОЙСТВА ДЕКАРТОВОГО ПРОИЗВЕДЕНИЯ</t>
  </si>
  <si>
    <t>Свойства Декартового произведения</t>
  </si>
  <si>
    <t>ЭЛЕМЕНТ ДЕКАРТОВОГО ПРОИЗВЕДЕНИЯ</t>
  </si>
  <si>
    <t>элемент декартового произведения</t>
  </si>
  <si>
    <t>ЧИСЛО ПУСТЫХ ПОДМНОЖЕСТВ</t>
  </si>
  <si>
    <t>число пустых подмножеств</t>
  </si>
  <si>
    <t>ОСНОВЫ МАТЕМАТИЧЕСКОЙ ЛОГИКИ</t>
  </si>
  <si>
    <t>Основы математической логики</t>
  </si>
  <si>
    <t>ЦЕНТР БЕЛГОРОДСКОЙ ОБЛАСТИ</t>
  </si>
  <si>
    <t>центр Белгородской области</t>
  </si>
  <si>
    <t>ПРЕДЛОЖЕНИЯ СЛОЖНОЙ СТРУКТУРЫ</t>
  </si>
  <si>
    <t>предложения сложной структуры</t>
  </si>
  <si>
    <t>АНАЛИЗА ПОДОБНЫХ ВЫСКАЗЫВАНИЙ</t>
  </si>
  <si>
    <t>анализа подобных высказываний</t>
  </si>
  <si>
    <t>РЕШЕНИЕ ЛОГИЧЕСКИХ УРАВНЕНИЙ</t>
  </si>
  <si>
    <t>Решение логических уравнений</t>
  </si>
  <si>
    <t>КОНЪЮНКЦИИ ЭЛЕМЕНТАРНЫХ СУММ</t>
  </si>
  <si>
    <t>конъюнкции элементарных сумм</t>
  </si>
  <si>
    <t>ИСТИННОСТЬ ПРОТИВОПОЛОЖНОГО УТВЕРЖДЕНИЯ</t>
  </si>
  <si>
    <t>истинность противоположного утверждения</t>
  </si>
  <si>
    <t>РЕШЕНИЕ ЛОГИЧЕСКИХ ЗАДАЧ</t>
  </si>
  <si>
    <t>Решение логических задач</t>
  </si>
  <si>
    <t>ПРЯМАЯ ПАРАЛЛЕЛЬНОЙ ПЛОСКОСТИ</t>
  </si>
  <si>
    <t>ВЫБОР ПРЕДИКАТНОГО СИМВОЛА</t>
  </si>
  <si>
    <t>Выбор предикатного символа</t>
  </si>
  <si>
    <t>ЗАПИСЬ МАТЕМАТИЧЕСКИХ ПРЕДЛОЖЕНИЙ</t>
  </si>
  <si>
    <t>Запись математических предложений</t>
  </si>
  <si>
    <t>СУЩЕСТВОВАНИЕ ЕДИНСТВЕННОГО ЭЛЕМЕНТА</t>
  </si>
  <si>
    <t>существование единственного элемента</t>
  </si>
  <si>
    <t>ПОСЛЕДОВАТЕЛЬНОСТЬ ВЫСКАЗЫВАТЕЛЬНЫХ ФУНКЦИЙ</t>
  </si>
  <si>
    <t>последовательность высказывательных функций</t>
  </si>
  <si>
    <t>ВВОДА ЛОГИЧЕСКОЙ ФУНКЦИИ</t>
  </si>
  <si>
    <t>ввода логической функции</t>
  </si>
  <si>
    <t>КОД МАКСИМАЛЬНОЙ ДЛИНЫ</t>
  </si>
  <si>
    <t>код максимальной длины</t>
  </si>
  <si>
    <t>КАЧЕСТВЕ ЭЛЕМЕНТАРНОГО КОДА</t>
  </si>
  <si>
    <t>качестве элементарного кода</t>
  </si>
  <si>
    <t>СБРОС ЛИШНИХ БИТ</t>
  </si>
  <si>
    <t>сброс лишних бит</t>
  </si>
  <si>
    <t>МЕТОДЫ ПОМЕХОУСТОЙЧИВОГО КОДИРОВАНИЯ</t>
  </si>
  <si>
    <t>методы помехоустойчивого кодирования</t>
  </si>
  <si>
    <t>ЧИСЛУ КЛАССИЧЕСКИХ ЗАДАЧ</t>
  </si>
  <si>
    <t>числу классических задач</t>
  </si>
  <si>
    <t>ПОДМНОЖЕСТВОМ ДЕКАРТОВОГО КВАДРАТА</t>
  </si>
  <si>
    <t>подмножеством Декартового квадрата</t>
  </si>
  <si>
    <t>РАССТАНОВКИ СМЕЖНЫХ ВЕРШИН</t>
  </si>
  <si>
    <t>расстановки смежных вершин</t>
  </si>
  <si>
    <t>ПЕРЕСЕЧЕНИЯ ДВУДОЛЬНОГО ГРАФА</t>
  </si>
  <si>
    <t>пересечения двудольного графа</t>
  </si>
  <si>
    <t>НАХОЖДЕНИИ КРАТЧАЙШЕГО РАССТОЯНИЯ</t>
  </si>
  <si>
    <t>нахождении кратчайшего расстояния</t>
  </si>
  <si>
    <t>ПЕРЕБОРОМ ВСЕВОЗМОЖНЫХ РАССТОЯНИЙ</t>
  </si>
  <si>
    <t>перебором всевозможных расстояний</t>
  </si>
  <si>
    <t>ЗНАНИЕ ПРОМЕЖУТОЧНЫХ ВЕРШИН</t>
  </si>
  <si>
    <t>знание промежуточных вершин</t>
  </si>
  <si>
    <t>ЗНАЧЕНИЕМ КРАТЧАЙШЕГО ПУТИ</t>
  </si>
  <si>
    <t>значением кратчайшего пути</t>
  </si>
  <si>
    <t>ДУГЕ МИНИМАЛЬНОГО РАЗРЕЗА</t>
  </si>
  <si>
    <t>дуге минимального разреза</t>
  </si>
  <si>
    <t>СУЩЕСТВОВАНИЕ МИНИМАЛЬНОГО РАЗРЕЗА</t>
  </si>
  <si>
    <t>существование минимального разреза</t>
  </si>
  <si>
    <t>НАХОЖДЕНИЯ НАИБОЛЬШЕГО ПОТОКА</t>
  </si>
  <si>
    <t>нахождения наибольшего потока</t>
  </si>
  <si>
    <t>ПОНЯТИЕ ЦИКЛОНИЧЕСКОГО ЧИСЛА</t>
  </si>
  <si>
    <t>понятие циклонического числа</t>
  </si>
  <si>
    <t>ОБЪЕДИНЕНИЕ НЕПЕРЕСЕКАЮЩИХСЯ ДЕРЕВ</t>
  </si>
  <si>
    <t>объединение непересекающихся деревьев</t>
  </si>
  <si>
    <t>ОСТОВОМ СВЯЗНОГО ГРАФА</t>
  </si>
  <si>
    <t>Остовом связного графа</t>
  </si>
  <si>
    <t>ДЕРЕВО КРАТЧАЙШИХ ПУТЕЙ</t>
  </si>
  <si>
    <t>Дерево  кратчайших путей</t>
  </si>
  <si>
    <t>ПОСТРОЕНИЯ КРАТЧАЙШЕГО ОСТОВА</t>
  </si>
  <si>
    <t>построения кратчайшего остова</t>
  </si>
  <si>
    <t>ПОИСК МАЛЕЙШЕГО РЕБРА</t>
  </si>
  <si>
    <t>Поиск наименьшего ребра</t>
  </si>
  <si>
    <t>ПРЕДСТАВЛЕНИЯ ИЕРАРХИЧЕСКОЙ СТРУКТУРЫ</t>
  </si>
  <si>
    <t>представления иерархической структуры</t>
  </si>
  <si>
    <t>УЗЕЛ МЕНЬШЕГО УРОВНЯ</t>
  </si>
  <si>
    <t>узел меньшего уровня</t>
  </si>
  <si>
    <t>ПОСТРОЕНИЮ ЦИКЛИЧЕСКОГО ГРАФА</t>
  </si>
  <si>
    <t>построению циклического графа</t>
  </si>
  <si>
    <t>РИСОВАНИИ ЗАКРЫТОГО КОНВЕРТА</t>
  </si>
  <si>
    <t>рисовании закрытого конверта</t>
  </si>
  <si>
    <t>множество упорядоченных пар</t>
  </si>
  <si>
    <t>МНОЖЕСТВО УПОРЯДОЧИВШИХ КОРТЕЖЕЙ</t>
  </si>
  <si>
    <t>множество упорядоченных кортежей</t>
  </si>
  <si>
    <t>ПОДМНОЖЕСТВ ДАВШЕГО МНОЖЕСТВА</t>
  </si>
  <si>
    <t>подмножеств данного множества</t>
  </si>
  <si>
    <t>ПРЕОБРАЗОВАНИЙ ДАВШЕЙ ФОРМУЛЫ</t>
  </si>
  <si>
    <t>преобразований данной формулы</t>
  </si>
  <si>
    <t>ПРАВИЛОМ РАСШИРИВШЕЙ КОНТРАПОЗИЦИИ</t>
  </si>
  <si>
    <t>правилом расширенной контрапозиции</t>
  </si>
  <si>
    <t>ПЕРЕДАЧА ЗАКОДИРОВАВШИХ СООБЩЕНИЙ</t>
  </si>
  <si>
    <t>передача закодированных сообщений</t>
  </si>
  <si>
    <t>ЗНАЧЕНИЯХ ИЗУЧАЮЩЕЙ ПОСЛЕДОВАТЕЛЬНОСТИ</t>
  </si>
  <si>
    <t>значениях изучаемой последовательности</t>
  </si>
  <si>
    <t>РАССТОЯНИЕ ДАВШЕЙ ВЕРШИНЫ</t>
  </si>
  <si>
    <t>расстояние данной вершины</t>
  </si>
  <si>
    <t>ОСТОВА ДАВШЕГО ГРАФА</t>
  </si>
  <si>
    <t>остова данного графа</t>
  </si>
  <si>
    <t>РИСОВАНИИ ЗАКРЫВШЕГО КОНВЕРТА</t>
  </si>
  <si>
    <t>ДОКАЗАТЕЛЬСТВО РАВЕНСТВ МНОЖЕСТВ</t>
  </si>
  <si>
    <t>доказательство равенств множеств</t>
  </si>
  <si>
    <t>ВТОРОЕ ЗАКОНА ДИСТРИБУТИВНОСТИ</t>
  </si>
  <si>
    <t>второго закона дистрибутивности</t>
  </si>
  <si>
    <t>ПЯТЕРКА ДЕЛЕГАТОВ ПЕРЕСТАНОВКИ</t>
  </si>
  <si>
    <t>пятерки делегатов перестановки</t>
  </si>
  <si>
    <t>ПУТЬ ПОСТРОЕНИЯ ТАБЛИЦ</t>
  </si>
  <si>
    <t>путем построения таблиц</t>
  </si>
  <si>
    <t>ПОСТРОЕНИЕ ТАБЛИЦ ИСТИННОСТИ</t>
  </si>
  <si>
    <t>построения таблиц истинности</t>
  </si>
  <si>
    <t>МЕТОДЫ ДОКАЗАТЕЛЬСТВА ТАВТОЛОГИИ</t>
  </si>
  <si>
    <t>ОСНОВАНИЕ АНАЛИЗА ФОРМУЛ</t>
  </si>
  <si>
    <t>основании анализа формул</t>
  </si>
  <si>
    <t>ОСНОВАНИЕ АНАЛИЗА ФОРМЫ</t>
  </si>
  <si>
    <t>основании анализа формы</t>
  </si>
  <si>
    <t>ОСНОВА ПРАВИЛ ВЫВОДА</t>
  </si>
  <si>
    <t>основе правил вывода</t>
  </si>
  <si>
    <t>ОБЛАСТЬ ИСТИННОСТИ ОТРИЦАНИЯ</t>
  </si>
  <si>
    <t>Область истинности отрицания</t>
  </si>
  <si>
    <t>ИСТИННОСТЬ ОТРИЦАНИЯ ПРЕДИКАТА</t>
  </si>
  <si>
    <t>истинности отрицания предиката</t>
  </si>
  <si>
    <t>ОБЛАСТЬ ИСТИННОСТИ ДИЗЪЮНКЦИИ</t>
  </si>
  <si>
    <t>Область истинности дизъюнкции</t>
  </si>
  <si>
    <t>ИСТИННОСТЬ ДИЗЪЮНКЦИИ ПРЕДИКАТОВ</t>
  </si>
  <si>
    <t>истинности дизъюнкции предикатов</t>
  </si>
  <si>
    <t>ОБЛАСТЬ ИСТИННОСТИ ЭКВИВАЛЕНЦИИ</t>
  </si>
  <si>
    <t>Область истинности эквиваленции</t>
  </si>
  <si>
    <t>ИСТИННОСТЬ ЭКВИВАЛЕНЦИИ ПРЕДИКАТОВ</t>
  </si>
  <si>
    <t>истинности эквиваленции предикатов</t>
  </si>
  <si>
    <t>операцией навешивания квантора</t>
  </si>
  <si>
    <t>ИСТИНОСТНЫЙ ЗНАЧЕНИЯ ПРЕДИКАТА</t>
  </si>
  <si>
    <t>ОБЪЕДИНЕНИЕ ОБЛАСТЕЙ ИСТИННОСТИ</t>
  </si>
  <si>
    <t>объединением областей истинности</t>
  </si>
  <si>
    <t>ИМПЛИКАЦИЯ КОНЪЮНКЦИИ ПОСЫЛОК</t>
  </si>
  <si>
    <t>импликация конъюнкции посылок</t>
  </si>
  <si>
    <t>ВЫПОЛНЕНИЕ КОМПЛЕКСА УСЛОВИЙ</t>
  </si>
  <si>
    <t>выполнении комплекса условий</t>
  </si>
  <si>
    <t>отношение числа исходов</t>
  </si>
  <si>
    <t>ВЕРОЯТНОСТЬ ПОЯВЛЕНИЯ БУКВЫ</t>
  </si>
  <si>
    <t>вероятность появления буквы</t>
  </si>
  <si>
    <t>сумма произведений вероятностей</t>
  </si>
  <si>
    <t>ХАРАКТЕРИСТИКИ КАНАЛА СВЯЗИ</t>
  </si>
  <si>
    <t>характеристик канала связи</t>
  </si>
  <si>
    <t>ОШИБКА ЗАМЕЩЕНИЯ БИТА</t>
  </si>
  <si>
    <t>ошибка замещения бита</t>
  </si>
  <si>
    <t>ЦЕПОЧКА ПЕРЕДАЧИ СООБЩЕНИЯ</t>
  </si>
  <si>
    <t>цепочка передачи сообщения</t>
  </si>
  <si>
    <t>СУММА СТЕПЕНЕЙ ГРАФА</t>
  </si>
  <si>
    <t>Сумма степеней графа</t>
  </si>
  <si>
    <t>РЕШЕНИЕ ЗАДАЧИ ОБХОДА</t>
  </si>
  <si>
    <t>решении задачи обхода</t>
  </si>
  <si>
    <t>ПОМЕТКА ВЕРШИН ГРАФА</t>
  </si>
  <si>
    <t>Пометки вершин графа</t>
  </si>
  <si>
    <t>МЕСТО ПЕРЕСЕЧЕНИЯ РЕЛЬСОВ</t>
  </si>
  <si>
    <t>месте пересечения рельсов</t>
  </si>
  <si>
    <t>СТРОИТЕЛЬСТВО ЛИНИЙ ЭЛЕКТРОПЕРЕДАЧ</t>
  </si>
  <si>
    <t>строительстве линий электропередач</t>
  </si>
  <si>
    <t>ПОЛУСТЕПЕНЬ ЗАХОДА ОСТАЛЬНЫХ</t>
  </si>
  <si>
    <t>полустепень захода остальных</t>
  </si>
  <si>
    <t>СОЗДАНИЕ СВЯЗНОГО ДЕРЕВА</t>
  </si>
  <si>
    <t>СТРУКТУРА ВЛОЖЕННОСТИ КАТАЛОГОВ</t>
  </si>
  <si>
    <t>структуры вложенности каталогов</t>
  </si>
  <si>
    <t>ПОДМНОЖЕСТВО МНОЖЕСТВА ДЕРЕВ</t>
  </si>
  <si>
    <t>подмножества множества деревьев</t>
  </si>
  <si>
    <t>высказывание (заключение)</t>
  </si>
  <si>
    <t>заключения (ПЗ)</t>
  </si>
  <si>
    <t>контрапозиции (ПРК)</t>
  </si>
  <si>
    <t>Т</t>
  </si>
  <si>
    <t>Т (х)</t>
  </si>
  <si>
    <t>концевыми, или листьями</t>
  </si>
  <si>
    <t>N-AN</t>
  </si>
  <si>
    <t>введение дизъюнкции (ВД)</t>
  </si>
  <si>
    <t>удаление конъюнкции (УК)</t>
  </si>
  <si>
    <t>удаление дизъюнкции  (УД)</t>
  </si>
  <si>
    <t>ориентированным деревом (ордеревом)</t>
  </si>
  <si>
    <t>эйлерова цепь, или эйлеров</t>
  </si>
  <si>
    <t>Конъюнктивная нормальная форма (КНФ)</t>
  </si>
  <si>
    <t>AAN-N</t>
  </si>
  <si>
    <t>ВЫШЕ ЛОГИЧЕСКАЯ ОПЕРАЦИЯ</t>
  </si>
  <si>
    <t>ЛОГИЧЕСКАЯ СВЯЗКА</t>
  </si>
  <si>
    <t>выше логические операции (логические связки)</t>
  </si>
  <si>
    <t>AAN-AN</t>
  </si>
  <si>
    <t>NumWords</t>
  </si>
  <si>
    <t>True positive</t>
  </si>
  <si>
    <t>True negative</t>
  </si>
  <si>
    <t>Failed</t>
  </si>
  <si>
    <t>Всего</t>
  </si>
  <si>
    <t>Presision</t>
  </si>
  <si>
    <t>Recall</t>
  </si>
  <si>
    <t>F-measure</t>
  </si>
  <si>
    <t>True numWords</t>
  </si>
  <si>
    <t>TrueFalse numWords</t>
  </si>
  <si>
    <t>Text NumWords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</si>
</sst>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49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10"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_main_terms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_main_terms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_auth_terms_1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_nondict_terms_ar_1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_syn_terms_1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8"/>
  <sheetViews>
    <sheetView tabSelected="1" topLeftCell="A215" workbookViewId="0">
      <selection activeCell="H265" sqref="H265"/>
    </sheetView>
  </sheetViews>
  <sheetFormatPr defaultRowHeight="15" x14ac:dyDescent="0.25"/>
  <cols>
    <col min="2" max="2" width="13.28515625" bestFit="1" customWidth="1"/>
    <col min="3" max="3" width="58.42578125" bestFit="1" customWidth="1"/>
  </cols>
  <sheetData>
    <row r="1" spans="1:3" x14ac:dyDescent="0.25">
      <c r="A1" t="s">
        <v>2893</v>
      </c>
      <c r="B1" t="s">
        <v>35</v>
      </c>
      <c r="C1" t="s">
        <v>0</v>
      </c>
    </row>
    <row r="2" spans="1:3" x14ac:dyDescent="0.25">
      <c r="A2">
        <v>3</v>
      </c>
      <c r="B2">
        <v>1</v>
      </c>
      <c r="C2" t="s">
        <v>1403</v>
      </c>
    </row>
    <row r="3" spans="1:3" x14ac:dyDescent="0.25">
      <c r="A3">
        <v>2</v>
      </c>
      <c r="B3">
        <v>1</v>
      </c>
      <c r="C3" t="s">
        <v>898</v>
      </c>
    </row>
    <row r="4" spans="1:3" x14ac:dyDescent="0.25">
      <c r="A4">
        <v>3</v>
      </c>
      <c r="B4">
        <v>0</v>
      </c>
      <c r="C4" t="s">
        <v>1375</v>
      </c>
    </row>
    <row r="5" spans="1:3" x14ac:dyDescent="0.25">
      <c r="A5">
        <v>2</v>
      </c>
      <c r="B5">
        <v>2</v>
      </c>
      <c r="C5" t="s">
        <v>1346</v>
      </c>
    </row>
    <row r="6" spans="1:3" x14ac:dyDescent="0.25">
      <c r="A6">
        <v>3</v>
      </c>
      <c r="B6">
        <v>0</v>
      </c>
      <c r="C6" t="s">
        <v>998</v>
      </c>
    </row>
    <row r="7" spans="1:3" x14ac:dyDescent="0.25">
      <c r="A7">
        <v>2</v>
      </c>
      <c r="B7">
        <v>1</v>
      </c>
      <c r="C7" t="s">
        <v>1148</v>
      </c>
    </row>
    <row r="8" spans="1:3" x14ac:dyDescent="0.25">
      <c r="A8">
        <v>2</v>
      </c>
      <c r="B8">
        <v>1</v>
      </c>
      <c r="C8" t="s">
        <v>215</v>
      </c>
    </row>
    <row r="9" spans="1:3" x14ac:dyDescent="0.25">
      <c r="A9">
        <v>2</v>
      </c>
      <c r="B9">
        <v>1</v>
      </c>
      <c r="C9" t="s">
        <v>827</v>
      </c>
    </row>
    <row r="10" spans="1:3" x14ac:dyDescent="0.25">
      <c r="A10">
        <v>2</v>
      </c>
      <c r="B10">
        <v>1</v>
      </c>
      <c r="C10" t="s">
        <v>834</v>
      </c>
    </row>
    <row r="11" spans="1:3" x14ac:dyDescent="0.25">
      <c r="A11">
        <v>2</v>
      </c>
      <c r="B11">
        <v>1</v>
      </c>
      <c r="C11" t="s">
        <v>388</v>
      </c>
    </row>
    <row r="12" spans="1:3" x14ac:dyDescent="0.25">
      <c r="A12">
        <v>2</v>
      </c>
      <c r="B12">
        <v>1</v>
      </c>
      <c r="C12" t="s">
        <v>894</v>
      </c>
    </row>
    <row r="13" spans="1:3" x14ac:dyDescent="0.25">
      <c r="A13">
        <v>2</v>
      </c>
      <c r="B13">
        <v>0</v>
      </c>
      <c r="C13" t="s">
        <v>943</v>
      </c>
    </row>
    <row r="14" spans="1:3" x14ac:dyDescent="0.25">
      <c r="A14">
        <v>2</v>
      </c>
      <c r="B14">
        <v>1</v>
      </c>
      <c r="C14" t="s">
        <v>578</v>
      </c>
    </row>
    <row r="15" spans="1:3" x14ac:dyDescent="0.25">
      <c r="A15">
        <v>2</v>
      </c>
      <c r="B15">
        <v>0</v>
      </c>
      <c r="C15" t="s">
        <v>1087</v>
      </c>
    </row>
    <row r="16" spans="1:3" x14ac:dyDescent="0.25">
      <c r="A16">
        <v>2</v>
      </c>
      <c r="B16">
        <v>0</v>
      </c>
      <c r="C16" t="s">
        <v>761</v>
      </c>
    </row>
    <row r="17" spans="1:3" x14ac:dyDescent="0.25">
      <c r="A17">
        <v>2</v>
      </c>
      <c r="B17">
        <v>1</v>
      </c>
      <c r="C17" t="s">
        <v>1060</v>
      </c>
    </row>
    <row r="18" spans="1:3" x14ac:dyDescent="0.25">
      <c r="A18">
        <v>2</v>
      </c>
      <c r="B18">
        <v>1</v>
      </c>
      <c r="C18" t="s">
        <v>137</v>
      </c>
    </row>
    <row r="19" spans="1:3" x14ac:dyDescent="0.25">
      <c r="A19">
        <v>2</v>
      </c>
      <c r="B19">
        <v>0</v>
      </c>
      <c r="C19" t="s">
        <v>1211</v>
      </c>
    </row>
    <row r="20" spans="1:3" x14ac:dyDescent="0.25">
      <c r="A20">
        <v>2</v>
      </c>
      <c r="B20">
        <v>1</v>
      </c>
      <c r="C20" t="s">
        <v>1144</v>
      </c>
    </row>
    <row r="21" spans="1:3" x14ac:dyDescent="0.25">
      <c r="A21">
        <v>1</v>
      </c>
      <c r="B21">
        <v>2</v>
      </c>
      <c r="C21" t="s">
        <v>1205</v>
      </c>
    </row>
    <row r="22" spans="1:3" x14ac:dyDescent="0.25">
      <c r="A22">
        <v>1</v>
      </c>
      <c r="B22">
        <v>2</v>
      </c>
      <c r="C22" t="s">
        <v>1191</v>
      </c>
    </row>
    <row r="23" spans="1:3" x14ac:dyDescent="0.25">
      <c r="A23">
        <v>3</v>
      </c>
      <c r="B23">
        <v>0</v>
      </c>
      <c r="C23" t="s">
        <v>1394</v>
      </c>
    </row>
    <row r="24" spans="1:3" x14ac:dyDescent="0.25">
      <c r="A24">
        <v>2</v>
      </c>
      <c r="B24">
        <v>1</v>
      </c>
      <c r="C24" t="s">
        <v>228</v>
      </c>
    </row>
    <row r="25" spans="1:3" x14ac:dyDescent="0.25">
      <c r="A25">
        <v>2</v>
      </c>
      <c r="B25">
        <v>1</v>
      </c>
      <c r="C25" t="s">
        <v>226</v>
      </c>
    </row>
    <row r="26" spans="1:3" x14ac:dyDescent="0.25">
      <c r="A26">
        <v>3</v>
      </c>
      <c r="B26">
        <v>1</v>
      </c>
      <c r="C26" t="s">
        <v>638</v>
      </c>
    </row>
    <row r="27" spans="1:3" x14ac:dyDescent="0.25">
      <c r="A27">
        <v>2</v>
      </c>
      <c r="B27">
        <v>1</v>
      </c>
      <c r="C27" t="s">
        <v>1198</v>
      </c>
    </row>
    <row r="28" spans="1:3" x14ac:dyDescent="0.25">
      <c r="A28">
        <v>2</v>
      </c>
      <c r="B28">
        <v>2</v>
      </c>
      <c r="C28" t="s">
        <v>1201</v>
      </c>
    </row>
    <row r="29" spans="1:3" x14ac:dyDescent="0.25">
      <c r="A29">
        <v>2</v>
      </c>
      <c r="B29">
        <v>0</v>
      </c>
      <c r="C29" t="s">
        <v>574</v>
      </c>
    </row>
    <row r="30" spans="1:3" x14ac:dyDescent="0.25">
      <c r="A30">
        <v>2</v>
      </c>
      <c r="B30">
        <v>1</v>
      </c>
      <c r="C30" t="s">
        <v>861</v>
      </c>
    </row>
    <row r="31" spans="1:3" x14ac:dyDescent="0.25">
      <c r="A31">
        <v>2</v>
      </c>
      <c r="B31">
        <v>1</v>
      </c>
      <c r="C31" t="s">
        <v>223</v>
      </c>
    </row>
    <row r="32" spans="1:3" x14ac:dyDescent="0.25">
      <c r="A32">
        <v>2</v>
      </c>
      <c r="B32">
        <v>1</v>
      </c>
      <c r="C32" t="s">
        <v>302</v>
      </c>
    </row>
    <row r="33" spans="1:3" x14ac:dyDescent="0.25">
      <c r="A33">
        <v>2</v>
      </c>
      <c r="B33">
        <v>1</v>
      </c>
      <c r="C33" t="s">
        <v>143</v>
      </c>
    </row>
    <row r="34" spans="1:3" x14ac:dyDescent="0.25">
      <c r="A34">
        <v>2</v>
      </c>
      <c r="B34">
        <v>1</v>
      </c>
      <c r="C34" t="s">
        <v>1328</v>
      </c>
    </row>
    <row r="35" spans="1:3" x14ac:dyDescent="0.25">
      <c r="A35">
        <v>1</v>
      </c>
      <c r="B35">
        <v>1</v>
      </c>
      <c r="C35" t="s">
        <v>323</v>
      </c>
    </row>
    <row r="36" spans="1:3" x14ac:dyDescent="0.25">
      <c r="A36">
        <v>1</v>
      </c>
      <c r="B36">
        <v>0</v>
      </c>
      <c r="C36" t="s">
        <v>67</v>
      </c>
    </row>
    <row r="37" spans="1:3" x14ac:dyDescent="0.25">
      <c r="A37">
        <v>2</v>
      </c>
      <c r="B37">
        <v>1</v>
      </c>
      <c r="C37" t="s">
        <v>370</v>
      </c>
    </row>
    <row r="38" spans="1:3" x14ac:dyDescent="0.25">
      <c r="A38">
        <v>3</v>
      </c>
      <c r="B38">
        <v>1</v>
      </c>
      <c r="C38" t="s">
        <v>984</v>
      </c>
    </row>
    <row r="39" spans="1:3" x14ac:dyDescent="0.25">
      <c r="A39">
        <v>3</v>
      </c>
      <c r="B39">
        <v>1</v>
      </c>
      <c r="C39" t="s">
        <v>1032</v>
      </c>
    </row>
    <row r="40" spans="1:3" x14ac:dyDescent="0.25">
      <c r="A40">
        <v>2</v>
      </c>
      <c r="B40">
        <v>1</v>
      </c>
      <c r="C40" t="s">
        <v>1285</v>
      </c>
    </row>
    <row r="41" spans="1:3" x14ac:dyDescent="0.25">
      <c r="A41">
        <v>3</v>
      </c>
      <c r="B41">
        <v>1</v>
      </c>
      <c r="C41" t="s">
        <v>1036</v>
      </c>
    </row>
    <row r="42" spans="1:3" x14ac:dyDescent="0.25">
      <c r="A42">
        <v>3</v>
      </c>
      <c r="B42">
        <v>2</v>
      </c>
      <c r="C42" t="s">
        <v>1043</v>
      </c>
    </row>
    <row r="43" spans="1:3" x14ac:dyDescent="0.25">
      <c r="A43">
        <v>2</v>
      </c>
      <c r="B43">
        <v>1</v>
      </c>
      <c r="C43" t="s">
        <v>685</v>
      </c>
    </row>
    <row r="44" spans="1:3" x14ac:dyDescent="0.25">
      <c r="A44">
        <v>2</v>
      </c>
      <c r="B44">
        <v>1</v>
      </c>
      <c r="C44" t="s">
        <v>1150</v>
      </c>
    </row>
    <row r="45" spans="1:3" x14ac:dyDescent="0.25">
      <c r="A45">
        <v>2</v>
      </c>
      <c r="B45">
        <v>0</v>
      </c>
      <c r="C45" t="s">
        <v>1339</v>
      </c>
    </row>
    <row r="46" spans="1:3" x14ac:dyDescent="0.25">
      <c r="A46">
        <v>2</v>
      </c>
      <c r="B46">
        <v>0</v>
      </c>
      <c r="C46" t="s">
        <v>936</v>
      </c>
    </row>
    <row r="47" spans="1:3" x14ac:dyDescent="0.25">
      <c r="A47">
        <v>2</v>
      </c>
      <c r="B47">
        <v>1</v>
      </c>
      <c r="C47" t="s">
        <v>559</v>
      </c>
    </row>
    <row r="48" spans="1:3" x14ac:dyDescent="0.25">
      <c r="A48">
        <v>3</v>
      </c>
      <c r="B48">
        <v>1</v>
      </c>
      <c r="C48" t="s">
        <v>1090</v>
      </c>
    </row>
    <row r="49" spans="1:3" x14ac:dyDescent="0.25">
      <c r="A49">
        <v>3</v>
      </c>
      <c r="B49">
        <v>0</v>
      </c>
      <c r="C49" t="s">
        <v>1110</v>
      </c>
    </row>
    <row r="50" spans="1:3" x14ac:dyDescent="0.25">
      <c r="A50">
        <v>1</v>
      </c>
      <c r="B50">
        <v>1</v>
      </c>
      <c r="C50" t="s">
        <v>489</v>
      </c>
    </row>
    <row r="51" spans="1:3" x14ac:dyDescent="0.25">
      <c r="A51">
        <v>2</v>
      </c>
      <c r="B51">
        <v>1</v>
      </c>
      <c r="C51" t="s">
        <v>1133</v>
      </c>
    </row>
    <row r="52" spans="1:3" x14ac:dyDescent="0.25">
      <c r="A52">
        <v>2</v>
      </c>
      <c r="B52">
        <v>2</v>
      </c>
      <c r="C52" t="s">
        <v>1142</v>
      </c>
    </row>
    <row r="53" spans="1:3" x14ac:dyDescent="0.25">
      <c r="A53">
        <v>2</v>
      </c>
      <c r="B53">
        <v>1</v>
      </c>
      <c r="C53" t="s">
        <v>1140</v>
      </c>
    </row>
    <row r="54" spans="1:3" x14ac:dyDescent="0.25">
      <c r="A54">
        <v>1</v>
      </c>
      <c r="B54">
        <v>1</v>
      </c>
      <c r="C54" t="s">
        <v>506</v>
      </c>
    </row>
    <row r="55" spans="1:3" x14ac:dyDescent="0.25">
      <c r="A55">
        <v>2</v>
      </c>
      <c r="B55">
        <v>1</v>
      </c>
      <c r="C55" t="s">
        <v>916</v>
      </c>
    </row>
    <row r="56" spans="1:3" x14ac:dyDescent="0.25">
      <c r="A56">
        <v>2</v>
      </c>
      <c r="B56">
        <v>2</v>
      </c>
      <c r="C56" t="s">
        <v>211</v>
      </c>
    </row>
    <row r="57" spans="1:3" x14ac:dyDescent="0.25">
      <c r="A57">
        <v>2</v>
      </c>
      <c r="B57">
        <v>0</v>
      </c>
      <c r="C57" t="s">
        <v>969</v>
      </c>
    </row>
    <row r="58" spans="1:3" x14ac:dyDescent="0.25">
      <c r="A58">
        <v>1</v>
      </c>
      <c r="B58">
        <v>1</v>
      </c>
      <c r="C58" t="s">
        <v>257</v>
      </c>
    </row>
    <row r="59" spans="1:3" x14ac:dyDescent="0.25">
      <c r="A59">
        <v>2</v>
      </c>
      <c r="B59">
        <v>1</v>
      </c>
      <c r="C59" t="s">
        <v>845</v>
      </c>
    </row>
    <row r="60" spans="1:3" x14ac:dyDescent="0.25">
      <c r="A60">
        <v>2</v>
      </c>
      <c r="B60">
        <v>1</v>
      </c>
      <c r="C60" t="s">
        <v>716</v>
      </c>
    </row>
    <row r="61" spans="1:3" x14ac:dyDescent="0.25">
      <c r="A61">
        <v>3</v>
      </c>
      <c r="B61">
        <v>1</v>
      </c>
      <c r="C61" t="s">
        <v>995</v>
      </c>
    </row>
    <row r="62" spans="1:3" x14ac:dyDescent="0.25">
      <c r="A62">
        <v>1</v>
      </c>
      <c r="B62">
        <v>0</v>
      </c>
      <c r="C62" t="s">
        <v>164</v>
      </c>
    </row>
    <row r="63" spans="1:3" x14ac:dyDescent="0.25">
      <c r="A63">
        <v>3</v>
      </c>
      <c r="B63">
        <v>0</v>
      </c>
      <c r="C63" t="s">
        <v>1385</v>
      </c>
    </row>
    <row r="64" spans="1:3" x14ac:dyDescent="0.25">
      <c r="A64">
        <v>2</v>
      </c>
      <c r="B64">
        <v>0</v>
      </c>
      <c r="C64" t="s">
        <v>689</v>
      </c>
    </row>
    <row r="65" spans="1:3" x14ac:dyDescent="0.25">
      <c r="A65">
        <v>2</v>
      </c>
      <c r="B65">
        <v>1</v>
      </c>
      <c r="C65" t="s">
        <v>310</v>
      </c>
    </row>
    <row r="66" spans="1:3" x14ac:dyDescent="0.25">
      <c r="A66">
        <v>2</v>
      </c>
      <c r="B66">
        <v>1</v>
      </c>
      <c r="C66" t="s">
        <v>956</v>
      </c>
    </row>
    <row r="67" spans="1:3" x14ac:dyDescent="0.25">
      <c r="A67">
        <v>1</v>
      </c>
      <c r="B67">
        <v>1</v>
      </c>
      <c r="C67" t="s">
        <v>187</v>
      </c>
    </row>
    <row r="68" spans="1:3" x14ac:dyDescent="0.25">
      <c r="A68">
        <v>1</v>
      </c>
      <c r="B68">
        <v>1</v>
      </c>
      <c r="C68" t="s">
        <v>481</v>
      </c>
    </row>
    <row r="69" spans="1:3" x14ac:dyDescent="0.25">
      <c r="A69">
        <v>2</v>
      </c>
      <c r="B69">
        <v>1</v>
      </c>
      <c r="C69" t="s">
        <v>751</v>
      </c>
    </row>
    <row r="70" spans="1:3" x14ac:dyDescent="0.25">
      <c r="A70">
        <v>3</v>
      </c>
      <c r="B70">
        <v>2</v>
      </c>
      <c r="C70" t="s">
        <v>1040</v>
      </c>
    </row>
    <row r="71" spans="1:3" x14ac:dyDescent="0.25">
      <c r="A71">
        <v>2</v>
      </c>
      <c r="B71">
        <v>0</v>
      </c>
      <c r="C71" t="s">
        <v>1310</v>
      </c>
    </row>
    <row r="72" spans="1:3" x14ac:dyDescent="0.25">
      <c r="A72">
        <v>3</v>
      </c>
      <c r="B72">
        <v>0</v>
      </c>
      <c r="C72" t="s">
        <v>1361</v>
      </c>
    </row>
    <row r="73" spans="1:3" x14ac:dyDescent="0.25">
      <c r="A73">
        <v>3</v>
      </c>
      <c r="B73">
        <v>2</v>
      </c>
      <c r="C73" t="s">
        <v>1358</v>
      </c>
    </row>
    <row r="74" spans="1:3" x14ac:dyDescent="0.25">
      <c r="A74">
        <v>2</v>
      </c>
      <c r="B74">
        <v>1</v>
      </c>
      <c r="C74" t="s">
        <v>773</v>
      </c>
    </row>
    <row r="75" spans="1:3" x14ac:dyDescent="0.25">
      <c r="A75">
        <v>2</v>
      </c>
      <c r="B75">
        <v>1</v>
      </c>
      <c r="C75" t="s">
        <v>532</v>
      </c>
    </row>
    <row r="76" spans="1:3" x14ac:dyDescent="0.25">
      <c r="A76">
        <v>2</v>
      </c>
      <c r="B76">
        <v>1</v>
      </c>
      <c r="C76" t="s">
        <v>237</v>
      </c>
    </row>
    <row r="77" spans="1:3" x14ac:dyDescent="0.25">
      <c r="A77">
        <v>1</v>
      </c>
      <c r="B77">
        <v>2</v>
      </c>
      <c r="C77" t="s">
        <v>423</v>
      </c>
    </row>
    <row r="78" spans="1:3" x14ac:dyDescent="0.25">
      <c r="A78">
        <v>3</v>
      </c>
      <c r="B78">
        <v>1</v>
      </c>
      <c r="C78" t="s">
        <v>987</v>
      </c>
    </row>
    <row r="79" spans="1:3" x14ac:dyDescent="0.25">
      <c r="A79">
        <v>2</v>
      </c>
      <c r="B79">
        <v>1</v>
      </c>
      <c r="C79" t="s">
        <v>712</v>
      </c>
    </row>
    <row r="80" spans="1:3" x14ac:dyDescent="0.25">
      <c r="A80">
        <v>1</v>
      </c>
      <c r="B80">
        <v>1</v>
      </c>
      <c r="C80" t="s">
        <v>83</v>
      </c>
    </row>
    <row r="81" spans="1:3" x14ac:dyDescent="0.25">
      <c r="A81">
        <v>2</v>
      </c>
      <c r="B81">
        <v>1</v>
      </c>
      <c r="C81" t="s">
        <v>922</v>
      </c>
    </row>
    <row r="82" spans="1:3" x14ac:dyDescent="0.25">
      <c r="A82">
        <v>2</v>
      </c>
      <c r="B82">
        <v>1</v>
      </c>
      <c r="C82" t="s">
        <v>618</v>
      </c>
    </row>
    <row r="83" spans="1:3" x14ac:dyDescent="0.25">
      <c r="A83">
        <v>2</v>
      </c>
      <c r="B83">
        <v>1</v>
      </c>
      <c r="C83" t="s">
        <v>888</v>
      </c>
    </row>
    <row r="84" spans="1:3" x14ac:dyDescent="0.25">
      <c r="A84">
        <v>1</v>
      </c>
      <c r="B84">
        <v>1</v>
      </c>
      <c r="C84" t="s">
        <v>383</v>
      </c>
    </row>
    <row r="85" spans="1:3" x14ac:dyDescent="0.25">
      <c r="A85">
        <v>1</v>
      </c>
      <c r="B85">
        <v>1</v>
      </c>
      <c r="C85" t="s">
        <v>165</v>
      </c>
    </row>
    <row r="86" spans="1:3" x14ac:dyDescent="0.25">
      <c r="A86">
        <v>1</v>
      </c>
      <c r="B86">
        <v>1</v>
      </c>
      <c r="C86" t="s">
        <v>410</v>
      </c>
    </row>
    <row r="87" spans="1:3" x14ac:dyDescent="0.25">
      <c r="A87">
        <v>2</v>
      </c>
      <c r="B87">
        <v>1</v>
      </c>
      <c r="C87" t="s">
        <v>726</v>
      </c>
    </row>
    <row r="88" spans="1:3" x14ac:dyDescent="0.25">
      <c r="A88">
        <v>2</v>
      </c>
      <c r="B88">
        <v>1</v>
      </c>
      <c r="C88" t="s">
        <v>857</v>
      </c>
    </row>
    <row r="89" spans="1:3" x14ac:dyDescent="0.25">
      <c r="A89">
        <v>2</v>
      </c>
      <c r="B89">
        <v>1</v>
      </c>
      <c r="C89" t="s">
        <v>841</v>
      </c>
    </row>
    <row r="90" spans="1:3" x14ac:dyDescent="0.25">
      <c r="A90">
        <v>2</v>
      </c>
      <c r="B90">
        <v>1</v>
      </c>
      <c r="C90" t="s">
        <v>582</v>
      </c>
    </row>
    <row r="91" spans="1:3" x14ac:dyDescent="0.25">
      <c r="A91">
        <v>2</v>
      </c>
      <c r="B91">
        <v>1</v>
      </c>
      <c r="C91" t="s">
        <v>1131</v>
      </c>
    </row>
    <row r="92" spans="1:3" x14ac:dyDescent="0.25">
      <c r="A92">
        <v>2</v>
      </c>
      <c r="B92">
        <v>1</v>
      </c>
      <c r="C92" t="s">
        <v>1243</v>
      </c>
    </row>
    <row r="93" spans="1:3" x14ac:dyDescent="0.25">
      <c r="A93">
        <v>2</v>
      </c>
      <c r="B93">
        <v>1</v>
      </c>
      <c r="C93" t="s">
        <v>1237</v>
      </c>
    </row>
    <row r="94" spans="1:3" x14ac:dyDescent="0.25">
      <c r="A94">
        <v>2</v>
      </c>
      <c r="B94">
        <v>1</v>
      </c>
      <c r="C94" t="s">
        <v>849</v>
      </c>
    </row>
    <row r="95" spans="1:3" x14ac:dyDescent="0.25">
      <c r="A95">
        <v>2</v>
      </c>
      <c r="B95">
        <v>1</v>
      </c>
      <c r="C95" t="s">
        <v>869</v>
      </c>
    </row>
    <row r="96" spans="1:3" x14ac:dyDescent="0.25">
      <c r="A96">
        <v>1</v>
      </c>
      <c r="B96">
        <v>0</v>
      </c>
      <c r="C96" t="s">
        <v>1231</v>
      </c>
    </row>
    <row r="97" spans="1:3" x14ac:dyDescent="0.25">
      <c r="A97">
        <v>2</v>
      </c>
      <c r="B97">
        <v>1</v>
      </c>
      <c r="C97" t="s">
        <v>622</v>
      </c>
    </row>
    <row r="98" spans="1:3" x14ac:dyDescent="0.25">
      <c r="A98">
        <v>2</v>
      </c>
      <c r="B98">
        <v>2</v>
      </c>
      <c r="C98" t="s">
        <v>1343</v>
      </c>
    </row>
    <row r="99" spans="1:3" x14ac:dyDescent="0.25">
      <c r="A99">
        <v>2</v>
      </c>
      <c r="B99">
        <v>2</v>
      </c>
      <c r="C99" t="s">
        <v>1349</v>
      </c>
    </row>
    <row r="100" spans="1:3" x14ac:dyDescent="0.25">
      <c r="A100">
        <v>3</v>
      </c>
      <c r="B100">
        <v>2</v>
      </c>
      <c r="C100" t="s">
        <v>629</v>
      </c>
    </row>
    <row r="101" spans="1:3" x14ac:dyDescent="0.25">
      <c r="A101">
        <v>1</v>
      </c>
      <c r="B101">
        <v>1</v>
      </c>
      <c r="C101" t="s">
        <v>355</v>
      </c>
    </row>
    <row r="102" spans="1:3" x14ac:dyDescent="0.25">
      <c r="A102">
        <v>3</v>
      </c>
      <c r="B102">
        <v>0</v>
      </c>
      <c r="C102" t="s">
        <v>1074</v>
      </c>
    </row>
    <row r="103" spans="1:3" x14ac:dyDescent="0.25">
      <c r="A103">
        <v>2</v>
      </c>
      <c r="B103">
        <v>1</v>
      </c>
      <c r="C103" t="s">
        <v>788</v>
      </c>
    </row>
    <row r="104" spans="1:3" x14ac:dyDescent="0.25">
      <c r="A104">
        <v>2</v>
      </c>
      <c r="B104">
        <v>1</v>
      </c>
      <c r="C104" t="s">
        <v>375</v>
      </c>
    </row>
    <row r="105" spans="1:3" x14ac:dyDescent="0.25">
      <c r="A105">
        <v>2</v>
      </c>
      <c r="B105">
        <v>0</v>
      </c>
      <c r="C105" t="s">
        <v>720</v>
      </c>
    </row>
    <row r="106" spans="1:3" x14ac:dyDescent="0.25">
      <c r="A106">
        <v>3</v>
      </c>
      <c r="B106">
        <v>1</v>
      </c>
      <c r="C106" t="s">
        <v>1365</v>
      </c>
    </row>
    <row r="107" spans="1:3" x14ac:dyDescent="0.25">
      <c r="A107">
        <v>3</v>
      </c>
      <c r="B107">
        <v>1</v>
      </c>
      <c r="C107" t="s">
        <v>635</v>
      </c>
    </row>
    <row r="108" spans="1:3" x14ac:dyDescent="0.25">
      <c r="A108">
        <v>3</v>
      </c>
      <c r="B108">
        <v>2</v>
      </c>
      <c r="C108" t="s">
        <v>1368</v>
      </c>
    </row>
    <row r="109" spans="1:3" x14ac:dyDescent="0.25">
      <c r="A109">
        <v>3</v>
      </c>
      <c r="B109">
        <v>1</v>
      </c>
      <c r="C109" t="s">
        <v>1017</v>
      </c>
    </row>
    <row r="110" spans="1:3" x14ac:dyDescent="0.25">
      <c r="A110">
        <v>3</v>
      </c>
      <c r="B110">
        <v>1</v>
      </c>
      <c r="C110" t="s">
        <v>1020</v>
      </c>
    </row>
    <row r="111" spans="1:3" x14ac:dyDescent="0.25">
      <c r="A111">
        <v>3</v>
      </c>
      <c r="B111">
        <v>1</v>
      </c>
      <c r="C111" t="s">
        <v>1024</v>
      </c>
    </row>
    <row r="112" spans="1:3" x14ac:dyDescent="0.25">
      <c r="A112">
        <v>3</v>
      </c>
      <c r="B112">
        <v>0</v>
      </c>
      <c r="C112" t="s">
        <v>250</v>
      </c>
    </row>
    <row r="113" spans="1:3" x14ac:dyDescent="0.25">
      <c r="A113">
        <v>2</v>
      </c>
      <c r="B113">
        <v>1</v>
      </c>
      <c r="C113" t="s">
        <v>521</v>
      </c>
    </row>
    <row r="114" spans="1:3" x14ac:dyDescent="0.25">
      <c r="A114">
        <v>2</v>
      </c>
      <c r="B114">
        <v>0</v>
      </c>
      <c r="C114" t="s">
        <v>880</v>
      </c>
    </row>
    <row r="115" spans="1:3" x14ac:dyDescent="0.25">
      <c r="A115">
        <v>3</v>
      </c>
      <c r="B115">
        <v>0</v>
      </c>
      <c r="C115" t="s">
        <v>1051</v>
      </c>
    </row>
    <row r="116" spans="1:3" x14ac:dyDescent="0.25">
      <c r="A116">
        <v>3</v>
      </c>
      <c r="B116">
        <v>0</v>
      </c>
      <c r="C116" t="s">
        <v>1011</v>
      </c>
    </row>
    <row r="117" spans="1:3" x14ac:dyDescent="0.25">
      <c r="A117">
        <v>3</v>
      </c>
      <c r="B117">
        <v>0</v>
      </c>
      <c r="C117" t="s">
        <v>929</v>
      </c>
    </row>
    <row r="118" spans="1:3" x14ac:dyDescent="0.25">
      <c r="A118">
        <v>2</v>
      </c>
      <c r="B118">
        <v>1</v>
      </c>
      <c r="C118" t="s">
        <v>562</v>
      </c>
    </row>
    <row r="119" spans="1:3" x14ac:dyDescent="0.25">
      <c r="A119">
        <v>2</v>
      </c>
      <c r="B119">
        <v>1</v>
      </c>
      <c r="C119" t="s">
        <v>933</v>
      </c>
    </row>
    <row r="120" spans="1:3" x14ac:dyDescent="0.25">
      <c r="A120">
        <v>3</v>
      </c>
      <c r="B120">
        <v>1</v>
      </c>
      <c r="C120" t="s">
        <v>1225</v>
      </c>
    </row>
    <row r="121" spans="1:3" x14ac:dyDescent="0.25">
      <c r="A121">
        <v>2</v>
      </c>
      <c r="B121">
        <v>1</v>
      </c>
      <c r="C121" t="s">
        <v>1223</v>
      </c>
    </row>
    <row r="122" spans="1:3" x14ac:dyDescent="0.25">
      <c r="A122">
        <v>3</v>
      </c>
      <c r="B122">
        <v>1</v>
      </c>
      <c r="C122" t="s">
        <v>1084</v>
      </c>
    </row>
    <row r="123" spans="1:3" x14ac:dyDescent="0.25">
      <c r="A123">
        <v>3</v>
      </c>
      <c r="B123">
        <v>1</v>
      </c>
      <c r="C123" t="s">
        <v>1378</v>
      </c>
    </row>
    <row r="124" spans="1:3" x14ac:dyDescent="0.25">
      <c r="A124">
        <v>3</v>
      </c>
      <c r="B124">
        <v>1</v>
      </c>
      <c r="C124" t="s">
        <v>1057</v>
      </c>
    </row>
    <row r="125" spans="1:3" x14ac:dyDescent="0.25">
      <c r="A125">
        <v>2</v>
      </c>
      <c r="B125">
        <v>0</v>
      </c>
      <c r="C125" t="s">
        <v>1352</v>
      </c>
    </row>
    <row r="126" spans="1:3" x14ac:dyDescent="0.25">
      <c r="A126">
        <v>2</v>
      </c>
      <c r="B126">
        <v>1</v>
      </c>
      <c r="C126" t="s">
        <v>594</v>
      </c>
    </row>
    <row r="127" spans="1:3" x14ac:dyDescent="0.25">
      <c r="A127">
        <v>2</v>
      </c>
      <c r="B127">
        <v>1</v>
      </c>
      <c r="C127" t="s">
        <v>677</v>
      </c>
    </row>
    <row r="128" spans="1:3" x14ac:dyDescent="0.25">
      <c r="A128">
        <v>3</v>
      </c>
      <c r="B128">
        <v>2</v>
      </c>
      <c r="C128" t="s">
        <v>1001</v>
      </c>
    </row>
    <row r="129" spans="1:3" x14ac:dyDescent="0.25">
      <c r="A129">
        <v>2</v>
      </c>
      <c r="B129">
        <v>0</v>
      </c>
      <c r="C129" t="s">
        <v>919</v>
      </c>
    </row>
    <row r="130" spans="1:3" x14ac:dyDescent="0.25">
      <c r="A130">
        <v>2</v>
      </c>
      <c r="B130">
        <v>0</v>
      </c>
      <c r="C130" t="s">
        <v>1331</v>
      </c>
    </row>
    <row r="131" spans="1:3" x14ac:dyDescent="0.25">
      <c r="A131">
        <v>2</v>
      </c>
      <c r="B131">
        <v>0</v>
      </c>
      <c r="C131" t="s">
        <v>1335</v>
      </c>
    </row>
    <row r="132" spans="1:3" x14ac:dyDescent="0.25">
      <c r="A132">
        <v>2</v>
      </c>
      <c r="B132">
        <v>1</v>
      </c>
      <c r="C132" t="s">
        <v>299</v>
      </c>
    </row>
    <row r="133" spans="1:3" x14ac:dyDescent="0.25">
      <c r="A133">
        <v>3</v>
      </c>
      <c r="B133">
        <v>1</v>
      </c>
      <c r="C133" t="s">
        <v>1077</v>
      </c>
    </row>
    <row r="134" spans="1:3" x14ac:dyDescent="0.25">
      <c r="A134">
        <v>3</v>
      </c>
      <c r="B134">
        <v>1</v>
      </c>
      <c r="C134" t="s">
        <v>315</v>
      </c>
    </row>
    <row r="135" spans="1:3" x14ac:dyDescent="0.25">
      <c r="A135">
        <v>2</v>
      </c>
      <c r="B135">
        <v>2</v>
      </c>
      <c r="C135" t="s">
        <v>183</v>
      </c>
    </row>
    <row r="136" spans="1:3" x14ac:dyDescent="0.25">
      <c r="A136">
        <v>2</v>
      </c>
      <c r="B136">
        <v>2</v>
      </c>
      <c r="C136" t="s">
        <v>1154</v>
      </c>
    </row>
    <row r="137" spans="1:3" x14ac:dyDescent="0.25">
      <c r="A137">
        <v>2</v>
      </c>
      <c r="B137">
        <v>1</v>
      </c>
      <c r="C137" t="s">
        <v>949</v>
      </c>
    </row>
    <row r="138" spans="1:3" x14ac:dyDescent="0.25">
      <c r="A138">
        <v>2</v>
      </c>
      <c r="B138">
        <v>1</v>
      </c>
      <c r="C138" t="s">
        <v>946</v>
      </c>
    </row>
    <row r="139" spans="1:3" x14ac:dyDescent="0.25">
      <c r="A139">
        <v>2</v>
      </c>
      <c r="B139">
        <v>1</v>
      </c>
      <c r="C139" t="s">
        <v>182</v>
      </c>
    </row>
    <row r="140" spans="1:3" x14ac:dyDescent="0.25">
      <c r="A140">
        <v>2</v>
      </c>
      <c r="B140">
        <v>1</v>
      </c>
      <c r="C140" t="s">
        <v>1152</v>
      </c>
    </row>
    <row r="141" spans="1:3" x14ac:dyDescent="0.25">
      <c r="A141">
        <v>3</v>
      </c>
      <c r="B141">
        <v>1</v>
      </c>
      <c r="C141" t="s">
        <v>1186</v>
      </c>
    </row>
    <row r="142" spans="1:3" x14ac:dyDescent="0.25">
      <c r="A142">
        <v>2</v>
      </c>
      <c r="B142">
        <v>1</v>
      </c>
      <c r="C142" t="s">
        <v>940</v>
      </c>
    </row>
    <row r="143" spans="1:3" x14ac:dyDescent="0.25">
      <c r="A143">
        <v>1</v>
      </c>
      <c r="B143">
        <v>2</v>
      </c>
      <c r="C143" t="s">
        <v>660</v>
      </c>
    </row>
    <row r="144" spans="1:3" x14ac:dyDescent="0.25">
      <c r="A144">
        <v>3</v>
      </c>
      <c r="B144">
        <v>0</v>
      </c>
      <c r="C144" t="s">
        <v>230</v>
      </c>
    </row>
    <row r="145" spans="1:3" x14ac:dyDescent="0.25">
      <c r="A145">
        <v>3</v>
      </c>
      <c r="B145">
        <v>0</v>
      </c>
      <c r="C145" t="s">
        <v>1400</v>
      </c>
    </row>
    <row r="146" spans="1:3" x14ac:dyDescent="0.25">
      <c r="A146">
        <v>1</v>
      </c>
      <c r="B146">
        <v>1</v>
      </c>
      <c r="C146" t="s">
        <v>416</v>
      </c>
    </row>
    <row r="147" spans="1:3" x14ac:dyDescent="0.25">
      <c r="A147">
        <v>1</v>
      </c>
      <c r="B147">
        <v>1</v>
      </c>
      <c r="C147" t="s">
        <v>277</v>
      </c>
    </row>
    <row r="148" spans="1:3" x14ac:dyDescent="0.25">
      <c r="A148">
        <v>1</v>
      </c>
      <c r="B148">
        <v>1</v>
      </c>
      <c r="C148" t="s">
        <v>287</v>
      </c>
    </row>
    <row r="149" spans="1:3" x14ac:dyDescent="0.25">
      <c r="A149">
        <v>1</v>
      </c>
      <c r="B149">
        <v>2</v>
      </c>
      <c r="C149" t="s">
        <v>454</v>
      </c>
    </row>
    <row r="150" spans="1:3" x14ac:dyDescent="0.25">
      <c r="A150">
        <v>2</v>
      </c>
      <c r="B150">
        <v>1</v>
      </c>
      <c r="C150" t="s">
        <v>347</v>
      </c>
    </row>
    <row r="151" spans="1:3" x14ac:dyDescent="0.25">
      <c r="A151">
        <v>2</v>
      </c>
      <c r="B151">
        <v>1</v>
      </c>
      <c r="C151" t="s">
        <v>1163</v>
      </c>
    </row>
    <row r="152" spans="1:3" x14ac:dyDescent="0.25">
      <c r="A152">
        <v>2</v>
      </c>
      <c r="B152">
        <v>1</v>
      </c>
      <c r="C152" t="s">
        <v>926</v>
      </c>
    </row>
    <row r="153" spans="1:3" x14ac:dyDescent="0.25">
      <c r="A153">
        <v>2</v>
      </c>
      <c r="B153">
        <v>1</v>
      </c>
      <c r="C153" t="s">
        <v>1159</v>
      </c>
    </row>
    <row r="154" spans="1:3" x14ac:dyDescent="0.25">
      <c r="A154">
        <v>2</v>
      </c>
      <c r="B154">
        <v>0</v>
      </c>
      <c r="C154" t="s">
        <v>343</v>
      </c>
    </row>
    <row r="155" spans="1:3" x14ac:dyDescent="0.25">
      <c r="A155">
        <v>2</v>
      </c>
      <c r="B155">
        <v>2</v>
      </c>
      <c r="C155" t="s">
        <v>973</v>
      </c>
    </row>
    <row r="156" spans="1:3" x14ac:dyDescent="0.25">
      <c r="A156">
        <v>2</v>
      </c>
      <c r="B156">
        <v>1</v>
      </c>
      <c r="C156" t="s">
        <v>610</v>
      </c>
    </row>
    <row r="157" spans="1:3" x14ac:dyDescent="0.25">
      <c r="A157">
        <v>2</v>
      </c>
      <c r="B157">
        <v>0</v>
      </c>
      <c r="C157" t="s">
        <v>785</v>
      </c>
    </row>
    <row r="158" spans="1:3" x14ac:dyDescent="0.25">
      <c r="A158">
        <v>2</v>
      </c>
      <c r="B158">
        <v>0</v>
      </c>
      <c r="C158" t="s">
        <v>704</v>
      </c>
    </row>
    <row r="159" spans="1:3" x14ac:dyDescent="0.25">
      <c r="A159">
        <v>2</v>
      </c>
      <c r="B159">
        <v>0</v>
      </c>
      <c r="C159" t="s">
        <v>708</v>
      </c>
    </row>
    <row r="160" spans="1:3" x14ac:dyDescent="0.25">
      <c r="A160">
        <v>1</v>
      </c>
      <c r="B160">
        <v>0</v>
      </c>
      <c r="C160" t="s">
        <v>1189</v>
      </c>
    </row>
    <row r="161" spans="1:3" x14ac:dyDescent="0.25">
      <c r="A161">
        <v>2</v>
      </c>
      <c r="B161">
        <v>0</v>
      </c>
      <c r="C161" t="s">
        <v>891</v>
      </c>
    </row>
    <row r="162" spans="1:3" x14ac:dyDescent="0.25">
      <c r="A162">
        <v>2</v>
      </c>
      <c r="B162">
        <v>1</v>
      </c>
      <c r="C162" t="s">
        <v>273</v>
      </c>
    </row>
    <row r="163" spans="1:3" x14ac:dyDescent="0.25">
      <c r="A163">
        <v>2</v>
      </c>
      <c r="B163">
        <v>1</v>
      </c>
      <c r="C163" t="s">
        <v>280</v>
      </c>
    </row>
    <row r="164" spans="1:3" x14ac:dyDescent="0.25">
      <c r="A164">
        <v>3</v>
      </c>
      <c r="B164">
        <v>1</v>
      </c>
      <c r="C164" t="s">
        <v>1180</v>
      </c>
    </row>
    <row r="165" spans="1:3" x14ac:dyDescent="0.25">
      <c r="A165">
        <v>2</v>
      </c>
      <c r="B165">
        <v>1</v>
      </c>
      <c r="C165" t="s">
        <v>290</v>
      </c>
    </row>
    <row r="166" spans="1:3" x14ac:dyDescent="0.25">
      <c r="A166">
        <v>2</v>
      </c>
      <c r="B166">
        <v>1</v>
      </c>
      <c r="C166" t="s">
        <v>723</v>
      </c>
    </row>
    <row r="167" spans="1:3" x14ac:dyDescent="0.25">
      <c r="A167">
        <v>1</v>
      </c>
      <c r="B167">
        <v>0</v>
      </c>
      <c r="C167" t="s">
        <v>427</v>
      </c>
    </row>
    <row r="168" spans="1:3" x14ac:dyDescent="0.25">
      <c r="A168">
        <v>2</v>
      </c>
      <c r="B168">
        <v>0</v>
      </c>
      <c r="C168" t="s">
        <v>873</v>
      </c>
    </row>
    <row r="169" spans="1:3" x14ac:dyDescent="0.25">
      <c r="A169">
        <v>3</v>
      </c>
      <c r="B169">
        <v>0</v>
      </c>
      <c r="C169" t="s">
        <v>1097</v>
      </c>
    </row>
    <row r="170" spans="1:3" x14ac:dyDescent="0.25">
      <c r="A170">
        <v>2</v>
      </c>
      <c r="B170">
        <v>1</v>
      </c>
      <c r="C170" t="s">
        <v>755</v>
      </c>
    </row>
    <row r="171" spans="1:3" x14ac:dyDescent="0.25">
      <c r="A171">
        <v>3</v>
      </c>
      <c r="B171">
        <v>1</v>
      </c>
      <c r="C171" t="s">
        <v>1135</v>
      </c>
    </row>
    <row r="172" spans="1:3" x14ac:dyDescent="0.25">
      <c r="A172">
        <v>3</v>
      </c>
      <c r="B172">
        <v>0</v>
      </c>
      <c r="C172" t="s">
        <v>1397</v>
      </c>
    </row>
    <row r="173" spans="1:3" x14ac:dyDescent="0.25">
      <c r="A173">
        <v>2</v>
      </c>
      <c r="B173">
        <v>2</v>
      </c>
      <c r="C173" t="s">
        <v>1355</v>
      </c>
    </row>
    <row r="174" spans="1:3" x14ac:dyDescent="0.25">
      <c r="A174">
        <v>1</v>
      </c>
      <c r="B174">
        <v>1</v>
      </c>
      <c r="C174" t="s">
        <v>296</v>
      </c>
    </row>
    <row r="175" spans="1:3" x14ac:dyDescent="0.25">
      <c r="A175">
        <v>2</v>
      </c>
      <c r="B175">
        <v>1</v>
      </c>
      <c r="C175" t="s">
        <v>529</v>
      </c>
    </row>
    <row r="176" spans="1:3" x14ac:dyDescent="0.25">
      <c r="A176">
        <v>3</v>
      </c>
      <c r="B176">
        <v>1</v>
      </c>
      <c r="C176" t="s">
        <v>1014</v>
      </c>
    </row>
    <row r="177" spans="1:3" x14ac:dyDescent="0.25">
      <c r="A177">
        <v>2</v>
      </c>
      <c r="B177">
        <v>1</v>
      </c>
      <c r="C177" t="s">
        <v>358</v>
      </c>
    </row>
    <row r="178" spans="1:3" x14ac:dyDescent="0.25">
      <c r="A178">
        <v>2</v>
      </c>
      <c r="B178">
        <v>0</v>
      </c>
      <c r="C178" t="s">
        <v>877</v>
      </c>
    </row>
    <row r="179" spans="1:3" x14ac:dyDescent="0.25">
      <c r="A179">
        <v>2</v>
      </c>
      <c r="B179">
        <v>1</v>
      </c>
      <c r="C179" t="s">
        <v>362</v>
      </c>
    </row>
    <row r="180" spans="1:3" x14ac:dyDescent="0.25">
      <c r="A180">
        <v>2</v>
      </c>
      <c r="B180">
        <v>1</v>
      </c>
      <c r="C180" t="s">
        <v>837</v>
      </c>
    </row>
    <row r="181" spans="1:3" x14ac:dyDescent="0.25">
      <c r="A181">
        <v>2</v>
      </c>
      <c r="B181">
        <v>0</v>
      </c>
      <c r="C181" t="s">
        <v>625</v>
      </c>
    </row>
    <row r="182" spans="1:3" x14ac:dyDescent="0.25">
      <c r="A182">
        <v>1</v>
      </c>
      <c r="B182">
        <v>1</v>
      </c>
      <c r="C182" t="s">
        <v>294</v>
      </c>
    </row>
    <row r="183" spans="1:3" x14ac:dyDescent="0.25">
      <c r="A183">
        <v>2</v>
      </c>
      <c r="B183">
        <v>1</v>
      </c>
      <c r="C183" t="s">
        <v>173</v>
      </c>
    </row>
    <row r="184" spans="1:3" x14ac:dyDescent="0.25">
      <c r="A184">
        <v>2</v>
      </c>
      <c r="B184">
        <v>1</v>
      </c>
      <c r="C184" t="s">
        <v>517</v>
      </c>
    </row>
    <row r="185" spans="1:3" x14ac:dyDescent="0.25">
      <c r="A185">
        <v>2</v>
      </c>
      <c r="B185">
        <v>1</v>
      </c>
      <c r="C185" t="s">
        <v>598</v>
      </c>
    </row>
    <row r="186" spans="1:3" x14ac:dyDescent="0.25">
      <c r="A186">
        <v>2</v>
      </c>
      <c r="B186">
        <v>1</v>
      </c>
      <c r="C186" t="s">
        <v>1122</v>
      </c>
    </row>
    <row r="187" spans="1:3" x14ac:dyDescent="0.25">
      <c r="A187">
        <v>3</v>
      </c>
      <c r="B187">
        <v>1</v>
      </c>
      <c r="C187" t="s">
        <v>1080</v>
      </c>
    </row>
    <row r="188" spans="1:3" x14ac:dyDescent="0.25">
      <c r="A188">
        <v>2</v>
      </c>
      <c r="B188">
        <v>2</v>
      </c>
      <c r="C188" t="s">
        <v>1119</v>
      </c>
    </row>
    <row r="189" spans="1:3" x14ac:dyDescent="0.25">
      <c r="A189">
        <v>2</v>
      </c>
      <c r="B189">
        <v>1</v>
      </c>
      <c r="C189" t="s">
        <v>804</v>
      </c>
    </row>
    <row r="190" spans="1:3" x14ac:dyDescent="0.25">
      <c r="A190">
        <v>2</v>
      </c>
      <c r="B190">
        <v>1</v>
      </c>
      <c r="C190" t="s">
        <v>525</v>
      </c>
    </row>
    <row r="191" spans="1:3" x14ac:dyDescent="0.25">
      <c r="A191">
        <v>3</v>
      </c>
      <c r="B191">
        <v>1</v>
      </c>
      <c r="C191" t="s">
        <v>1137</v>
      </c>
    </row>
    <row r="192" spans="1:3" x14ac:dyDescent="0.25">
      <c r="A192">
        <v>2</v>
      </c>
      <c r="B192">
        <v>1</v>
      </c>
      <c r="C192" t="s">
        <v>681</v>
      </c>
    </row>
    <row r="193" spans="1:3" x14ac:dyDescent="0.25">
      <c r="A193">
        <v>2</v>
      </c>
      <c r="B193">
        <v>0</v>
      </c>
      <c r="C193" t="s">
        <v>769</v>
      </c>
    </row>
    <row r="194" spans="1:3" x14ac:dyDescent="0.25">
      <c r="A194">
        <v>2</v>
      </c>
      <c r="B194">
        <v>0</v>
      </c>
      <c r="C194" t="s">
        <v>1324</v>
      </c>
    </row>
    <row r="195" spans="1:3" x14ac:dyDescent="0.25">
      <c r="A195">
        <v>1</v>
      </c>
      <c r="B195">
        <v>2</v>
      </c>
      <c r="C195" t="s">
        <v>464</v>
      </c>
    </row>
    <row r="196" spans="1:3" x14ac:dyDescent="0.25">
      <c r="A196">
        <v>2</v>
      </c>
      <c r="B196">
        <v>1</v>
      </c>
      <c r="C196" t="s">
        <v>813</v>
      </c>
    </row>
    <row r="197" spans="1:3" x14ac:dyDescent="0.25">
      <c r="A197">
        <v>3</v>
      </c>
      <c r="B197">
        <v>0</v>
      </c>
      <c r="C197" t="s">
        <v>1372</v>
      </c>
    </row>
    <row r="198" spans="1:3" x14ac:dyDescent="0.25">
      <c r="A198">
        <v>2</v>
      </c>
      <c r="B198">
        <v>1</v>
      </c>
      <c r="C198" t="s">
        <v>208</v>
      </c>
    </row>
    <row r="199" spans="1:3" x14ac:dyDescent="0.25">
      <c r="A199">
        <v>2</v>
      </c>
      <c r="B199">
        <v>1</v>
      </c>
      <c r="C199" t="s">
        <v>952</v>
      </c>
    </row>
    <row r="200" spans="1:3" x14ac:dyDescent="0.25">
      <c r="A200">
        <v>2</v>
      </c>
      <c r="B200">
        <v>0</v>
      </c>
      <c r="C200" t="s">
        <v>1251</v>
      </c>
    </row>
    <row r="201" spans="1:3" x14ac:dyDescent="0.25">
      <c r="A201">
        <v>1</v>
      </c>
      <c r="B201">
        <v>0</v>
      </c>
      <c r="C201" t="s">
        <v>372</v>
      </c>
    </row>
    <row r="202" spans="1:3" x14ac:dyDescent="0.25">
      <c r="A202">
        <v>3</v>
      </c>
      <c r="B202">
        <v>1</v>
      </c>
      <c r="C202" t="s">
        <v>991</v>
      </c>
    </row>
    <row r="203" spans="1:3" x14ac:dyDescent="0.25">
      <c r="A203">
        <v>2</v>
      </c>
      <c r="B203">
        <v>2</v>
      </c>
      <c r="C203" t="s">
        <v>1313</v>
      </c>
    </row>
    <row r="204" spans="1:3" x14ac:dyDescent="0.25">
      <c r="A204">
        <v>3</v>
      </c>
      <c r="B204">
        <v>2</v>
      </c>
      <c r="C204" t="s">
        <v>1381</v>
      </c>
    </row>
    <row r="205" spans="1:3" x14ac:dyDescent="0.25">
      <c r="A205">
        <v>2</v>
      </c>
      <c r="B205">
        <v>0</v>
      </c>
      <c r="C205" t="s">
        <v>514</v>
      </c>
    </row>
    <row r="206" spans="1:3" x14ac:dyDescent="0.25">
      <c r="A206">
        <v>1</v>
      </c>
      <c r="B206">
        <v>1</v>
      </c>
      <c r="C206" t="s">
        <v>270</v>
      </c>
    </row>
    <row r="207" spans="1:3" x14ac:dyDescent="0.25">
      <c r="A207">
        <v>1</v>
      </c>
      <c r="B207">
        <v>0</v>
      </c>
      <c r="C207" t="s">
        <v>76</v>
      </c>
    </row>
    <row r="208" spans="1:3" x14ac:dyDescent="0.25">
      <c r="A208">
        <v>2</v>
      </c>
      <c r="B208">
        <v>1</v>
      </c>
      <c r="C208" t="s">
        <v>614</v>
      </c>
    </row>
    <row r="209" spans="1:3" x14ac:dyDescent="0.25">
      <c r="A209">
        <v>2</v>
      </c>
      <c r="B209">
        <v>1</v>
      </c>
      <c r="C209" t="s">
        <v>1124</v>
      </c>
    </row>
    <row r="210" spans="1:3" x14ac:dyDescent="0.25">
      <c r="A210">
        <v>2</v>
      </c>
      <c r="B210">
        <v>1</v>
      </c>
      <c r="C210" t="s">
        <v>1127</v>
      </c>
    </row>
    <row r="211" spans="1:3" x14ac:dyDescent="0.25">
      <c r="A211">
        <v>1</v>
      </c>
      <c r="B211">
        <v>0</v>
      </c>
      <c r="C211" t="s">
        <v>65</v>
      </c>
    </row>
    <row r="212" spans="1:3" x14ac:dyDescent="0.25">
      <c r="A212">
        <v>1</v>
      </c>
      <c r="B212">
        <v>0</v>
      </c>
      <c r="C212" t="s">
        <v>397</v>
      </c>
    </row>
    <row r="213" spans="1:3" x14ac:dyDescent="0.25">
      <c r="A213">
        <v>3</v>
      </c>
      <c r="B213">
        <v>2</v>
      </c>
      <c r="C213" t="s">
        <v>1054</v>
      </c>
    </row>
    <row r="214" spans="1:3" x14ac:dyDescent="0.25">
      <c r="A214">
        <v>2</v>
      </c>
      <c r="B214">
        <v>0</v>
      </c>
      <c r="C214" t="s">
        <v>884</v>
      </c>
    </row>
    <row r="215" spans="1:3" x14ac:dyDescent="0.25">
      <c r="A215">
        <v>1</v>
      </c>
      <c r="B215">
        <v>1</v>
      </c>
      <c r="C215" t="s">
        <v>461</v>
      </c>
    </row>
    <row r="216" spans="1:3" x14ac:dyDescent="0.25">
      <c r="A216">
        <v>3</v>
      </c>
      <c r="B216">
        <v>1</v>
      </c>
      <c r="C216" t="s">
        <v>1093</v>
      </c>
    </row>
    <row r="217" spans="1:3" x14ac:dyDescent="0.25">
      <c r="A217">
        <v>2</v>
      </c>
      <c r="B217">
        <v>0</v>
      </c>
      <c r="C217" t="s">
        <v>908</v>
      </c>
    </row>
    <row r="218" spans="1:3" x14ac:dyDescent="0.25">
      <c r="A218">
        <v>2</v>
      </c>
      <c r="B218">
        <v>0</v>
      </c>
      <c r="C218" t="s">
        <v>1207</v>
      </c>
    </row>
    <row r="219" spans="1:3" x14ac:dyDescent="0.25">
      <c r="A219">
        <v>3</v>
      </c>
      <c r="B219">
        <v>0</v>
      </c>
      <c r="C219" t="s">
        <v>330</v>
      </c>
    </row>
    <row r="220" spans="1:3" x14ac:dyDescent="0.25">
      <c r="A220">
        <v>3</v>
      </c>
      <c r="B220">
        <v>1</v>
      </c>
      <c r="C220" t="s">
        <v>1116</v>
      </c>
    </row>
    <row r="221" spans="1:3" x14ac:dyDescent="0.25">
      <c r="A221">
        <v>3</v>
      </c>
      <c r="B221">
        <v>0</v>
      </c>
      <c r="C221" t="s">
        <v>1028</v>
      </c>
    </row>
    <row r="222" spans="1:3" x14ac:dyDescent="0.25">
      <c r="A222">
        <v>1</v>
      </c>
      <c r="B222">
        <v>1</v>
      </c>
      <c r="C222" t="s">
        <v>261</v>
      </c>
    </row>
    <row r="223" spans="1:3" x14ac:dyDescent="0.25">
      <c r="A223">
        <v>3</v>
      </c>
      <c r="B223">
        <v>1</v>
      </c>
      <c r="C223" t="s">
        <v>1071</v>
      </c>
    </row>
    <row r="224" spans="1:3" x14ac:dyDescent="0.25">
      <c r="A224">
        <v>3</v>
      </c>
      <c r="B224">
        <v>0</v>
      </c>
      <c r="C224" t="s">
        <v>1406</v>
      </c>
    </row>
    <row r="225" spans="1:3" x14ac:dyDescent="0.25">
      <c r="A225">
        <v>2</v>
      </c>
      <c r="B225">
        <v>1</v>
      </c>
      <c r="C225" t="s">
        <v>555</v>
      </c>
    </row>
    <row r="226" spans="1:3" x14ac:dyDescent="0.25">
      <c r="A226">
        <v>2</v>
      </c>
      <c r="B226">
        <v>1</v>
      </c>
      <c r="C226" t="s">
        <v>568</v>
      </c>
    </row>
    <row r="227" spans="1:3" x14ac:dyDescent="0.25">
      <c r="A227">
        <v>3</v>
      </c>
      <c r="B227">
        <v>0</v>
      </c>
      <c r="C227" t="s">
        <v>831</v>
      </c>
    </row>
    <row r="228" spans="1:3" x14ac:dyDescent="0.25">
      <c r="A228">
        <v>2</v>
      </c>
      <c r="B228">
        <v>1</v>
      </c>
      <c r="C228" t="s">
        <v>200</v>
      </c>
    </row>
    <row r="229" spans="1:3" x14ac:dyDescent="0.25">
      <c r="A229">
        <v>2</v>
      </c>
      <c r="B229">
        <v>0</v>
      </c>
      <c r="C229" t="s">
        <v>1391</v>
      </c>
    </row>
    <row r="230" spans="1:3" x14ac:dyDescent="0.25">
      <c r="A230">
        <v>3</v>
      </c>
      <c r="B230">
        <v>1</v>
      </c>
      <c r="C230" t="s">
        <v>1107</v>
      </c>
    </row>
    <row r="231" spans="1:3" x14ac:dyDescent="0.25">
      <c r="A231">
        <v>3</v>
      </c>
      <c r="B231">
        <v>0</v>
      </c>
      <c r="C231" t="s">
        <v>1008</v>
      </c>
    </row>
    <row r="232" spans="1:3" x14ac:dyDescent="0.25">
      <c r="A232">
        <v>2</v>
      </c>
      <c r="B232">
        <v>2</v>
      </c>
      <c r="C232" t="s">
        <v>981</v>
      </c>
    </row>
    <row r="233" spans="1:3" x14ac:dyDescent="0.25">
      <c r="A233">
        <v>2</v>
      </c>
      <c r="B233">
        <v>2</v>
      </c>
      <c r="C233" t="s">
        <v>1156</v>
      </c>
    </row>
    <row r="234" spans="1:3" x14ac:dyDescent="0.25">
      <c r="A234">
        <v>1</v>
      </c>
      <c r="B234">
        <v>1</v>
      </c>
      <c r="C234" t="s">
        <v>493</v>
      </c>
    </row>
    <row r="235" spans="1:3" x14ac:dyDescent="0.25">
      <c r="A235">
        <v>3</v>
      </c>
      <c r="B235">
        <v>1</v>
      </c>
      <c r="C235" t="s">
        <v>1067</v>
      </c>
    </row>
    <row r="236" spans="1:3" x14ac:dyDescent="0.25">
      <c r="A236">
        <v>3</v>
      </c>
      <c r="B236">
        <v>1</v>
      </c>
      <c r="C236" t="s">
        <v>632</v>
      </c>
    </row>
    <row r="237" spans="1:3" x14ac:dyDescent="0.25">
      <c r="A237">
        <v>1</v>
      </c>
      <c r="B237">
        <v>0</v>
      </c>
      <c r="C237" t="s">
        <v>1228</v>
      </c>
    </row>
    <row r="238" spans="1:3" x14ac:dyDescent="0.25">
      <c r="A238">
        <v>2</v>
      </c>
      <c r="B238">
        <v>1</v>
      </c>
      <c r="C238" t="s">
        <v>402</v>
      </c>
    </row>
    <row r="239" spans="1:3" x14ac:dyDescent="0.25">
      <c r="A239">
        <v>3</v>
      </c>
      <c r="B239">
        <v>0</v>
      </c>
      <c r="C239" t="s">
        <v>1388</v>
      </c>
    </row>
    <row r="240" spans="1:3" x14ac:dyDescent="0.25">
      <c r="A240">
        <v>2</v>
      </c>
      <c r="B240">
        <v>0</v>
      </c>
      <c r="C240" t="s">
        <v>966</v>
      </c>
    </row>
    <row r="241" spans="1:3" x14ac:dyDescent="0.25">
      <c r="A241">
        <v>2</v>
      </c>
      <c r="B241">
        <v>0</v>
      </c>
      <c r="C241" t="s">
        <v>781</v>
      </c>
    </row>
    <row r="242" spans="1:3" x14ac:dyDescent="0.25">
      <c r="A242">
        <v>3</v>
      </c>
      <c r="B242">
        <v>1</v>
      </c>
      <c r="C242" t="s">
        <v>1104</v>
      </c>
    </row>
    <row r="243" spans="1:3" x14ac:dyDescent="0.25">
      <c r="A243">
        <v>3</v>
      </c>
      <c r="B243">
        <v>1</v>
      </c>
      <c r="C243" t="s">
        <v>1064</v>
      </c>
    </row>
    <row r="244" spans="1:3" x14ac:dyDescent="0.25">
      <c r="A244">
        <v>2</v>
      </c>
      <c r="B244">
        <v>1</v>
      </c>
      <c r="C244" t="s">
        <v>693</v>
      </c>
    </row>
    <row r="245" spans="1:3" x14ac:dyDescent="0.25">
      <c r="A245">
        <v>3</v>
      </c>
      <c r="B245">
        <v>1</v>
      </c>
      <c r="C245" t="s">
        <v>1100</v>
      </c>
    </row>
    <row r="246" spans="1:3" x14ac:dyDescent="0.25">
      <c r="A246">
        <v>3</v>
      </c>
      <c r="B246">
        <v>1</v>
      </c>
      <c r="C246" t="s">
        <v>1113</v>
      </c>
    </row>
    <row r="247" spans="1:3" x14ac:dyDescent="0.25">
      <c r="A247">
        <v>2</v>
      </c>
      <c r="B247">
        <v>1</v>
      </c>
      <c r="C247" t="s">
        <v>960</v>
      </c>
    </row>
    <row r="248" spans="1:3" x14ac:dyDescent="0.25">
      <c r="A248">
        <v>2</v>
      </c>
      <c r="B248">
        <v>1</v>
      </c>
      <c r="C248" t="s">
        <v>1161</v>
      </c>
    </row>
    <row r="249" spans="1:3" x14ac:dyDescent="0.25">
      <c r="A249">
        <v>1</v>
      </c>
      <c r="B249">
        <v>1</v>
      </c>
      <c r="C249" t="s">
        <v>467</v>
      </c>
    </row>
    <row r="250" spans="1:3" x14ac:dyDescent="0.25">
      <c r="A250">
        <v>2</v>
      </c>
      <c r="B250">
        <v>1</v>
      </c>
      <c r="C250" t="s">
        <v>243</v>
      </c>
    </row>
    <row r="251" spans="1:3" x14ac:dyDescent="0.25">
      <c r="A251">
        <v>2</v>
      </c>
      <c r="B251">
        <v>1</v>
      </c>
      <c r="C251" t="s">
        <v>865</v>
      </c>
    </row>
    <row r="252" spans="1:3" x14ac:dyDescent="0.25">
      <c r="A252">
        <v>2</v>
      </c>
      <c r="B252">
        <v>1</v>
      </c>
      <c r="C252" t="s">
        <v>265</v>
      </c>
    </row>
    <row r="253" spans="1:3" x14ac:dyDescent="0.25">
      <c r="A253">
        <v>2</v>
      </c>
      <c r="B253">
        <v>1</v>
      </c>
      <c r="C253" t="s">
        <v>853</v>
      </c>
    </row>
    <row r="254" spans="1:3" x14ac:dyDescent="0.25">
      <c r="A254">
        <v>2</v>
      </c>
      <c r="B254">
        <v>1</v>
      </c>
      <c r="C254" t="s">
        <v>318</v>
      </c>
    </row>
    <row r="255" spans="1:3" x14ac:dyDescent="0.25">
      <c r="A255">
        <v>2</v>
      </c>
      <c r="B255">
        <v>1</v>
      </c>
      <c r="C255" t="s">
        <v>1166</v>
      </c>
    </row>
    <row r="257" spans="1:3" x14ac:dyDescent="0.25">
      <c r="B257" t="s">
        <v>2894</v>
      </c>
      <c r="C257">
        <f>COUNTIF(B2:B255,"=1")</f>
        <v>160</v>
      </c>
    </row>
    <row r="258" spans="1:3" x14ac:dyDescent="0.25">
      <c r="B258" t="s">
        <v>2895</v>
      </c>
      <c r="C258">
        <f>COUNTIF(B2:B255,"=0")</f>
        <v>66</v>
      </c>
    </row>
    <row r="259" spans="1:3" x14ac:dyDescent="0.25">
      <c r="B259" t="s">
        <v>2896</v>
      </c>
      <c r="C259">
        <f>COUNTIF(B2:B255,"=2")</f>
        <v>28</v>
      </c>
    </row>
    <row r="260" spans="1:3" x14ac:dyDescent="0.25">
      <c r="B260" t="s">
        <v>2897</v>
      </c>
      <c r="C260">
        <f>SUM(C257:C259)</f>
        <v>254</v>
      </c>
    </row>
    <row r="262" spans="1:3" x14ac:dyDescent="0.25">
      <c r="B262" t="s">
        <v>2898</v>
      </c>
      <c r="C262">
        <f>C257/(C258+C257)</f>
        <v>0.70796460176991149</v>
      </c>
    </row>
    <row r="263" spans="1:3" x14ac:dyDescent="0.25">
      <c r="B263" t="s">
        <v>2899</v>
      </c>
      <c r="C263" t="s">
        <v>33</v>
      </c>
    </row>
    <row r="264" spans="1:3" x14ac:dyDescent="0.25">
      <c r="B264" t="s">
        <v>2900</v>
      </c>
      <c r="C264" t="e">
        <f>(2*C262*C263)/(C262+C263)</f>
        <v>#VALUE!</v>
      </c>
    </row>
    <row r="266" spans="1:3" x14ac:dyDescent="0.25">
      <c r="A266" t="s">
        <v>2901</v>
      </c>
      <c r="B266">
        <f>SUM(SUMIF(B2:B255,{"=1"},A2:A255))</f>
        <v>335</v>
      </c>
      <c r="C266">
        <f>(100*B266)/$B$268</f>
        <v>1.6164053075995175</v>
      </c>
    </row>
    <row r="267" spans="1:3" x14ac:dyDescent="0.25">
      <c r="A267" t="s">
        <v>2902</v>
      </c>
      <c r="B267">
        <f>SUM(SUMIF(B2:B255,{"=1","=0"},A2:A255))</f>
        <v>479</v>
      </c>
      <c r="C267">
        <f>(100*B267)/$B$268</f>
        <v>2.3112183353437876</v>
      </c>
    </row>
    <row r="268" spans="1:3" x14ac:dyDescent="0.25">
      <c r="A268" t="s">
        <v>2903</v>
      </c>
      <c r="B268">
        <v>20725</v>
      </c>
    </row>
  </sheetData>
  <conditionalFormatting sqref="B2:B255">
    <cfRule type="cellIs" dxfId="9" priority="1" operator="equal">
      <formula>2</formula>
    </cfRule>
    <cfRule type="cellIs" dxfId="8" priority="2" operator="equal">
      <formula>1</formula>
    </cfRule>
    <cfRule type="cellIs" dxfId="7" priority="3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5"/>
  <sheetViews>
    <sheetView workbookViewId="0">
      <selection activeCell="J2" sqref="J2"/>
    </sheetView>
  </sheetViews>
  <sheetFormatPr defaultRowHeight="15" x14ac:dyDescent="0.25"/>
  <cols>
    <col min="1" max="1" width="46.85546875" bestFit="1" customWidth="1"/>
    <col min="2" max="2" width="21" bestFit="1" customWidth="1"/>
    <col min="3" max="3" width="22.28515625" bestFit="1" customWidth="1"/>
    <col min="4" max="4" width="15" customWidth="1"/>
    <col min="5" max="5" width="12" customWidth="1"/>
    <col min="6" max="6" width="9.140625" customWidth="1"/>
    <col min="7" max="7" width="12.7109375" bestFit="1" customWidth="1"/>
    <col min="8" max="8" width="9.5703125" bestFit="1" customWidth="1"/>
    <col min="9" max="9" width="16" bestFit="1" customWidth="1"/>
    <col min="10" max="10" width="66" bestFit="1" customWidth="1"/>
    <col min="11" max="11" width="46.42578125" bestFit="1" customWidth="1"/>
  </cols>
  <sheetData>
    <row r="1" spans="1:11" x14ac:dyDescent="0.2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25">
      <c r="A2" t="s">
        <v>1403</v>
      </c>
      <c r="B2" s="2" t="s">
        <v>428</v>
      </c>
      <c r="C2" s="2" t="s">
        <v>944</v>
      </c>
      <c r="D2">
        <v>1</v>
      </c>
      <c r="E2">
        <v>2</v>
      </c>
      <c r="F2" t="s">
        <v>13</v>
      </c>
      <c r="G2" t="s">
        <v>15</v>
      </c>
      <c r="H2">
        <v>8</v>
      </c>
      <c r="I2">
        <v>0</v>
      </c>
      <c r="J2" t="s">
        <v>1404</v>
      </c>
      <c r="K2" t="s">
        <v>1405</v>
      </c>
    </row>
    <row r="3" spans="1:11" x14ac:dyDescent="0.25">
      <c r="A3" t="s">
        <v>898</v>
      </c>
      <c r="B3" s="2" t="s">
        <v>428</v>
      </c>
      <c r="C3" s="2" t="s">
        <v>327</v>
      </c>
      <c r="D3">
        <v>2</v>
      </c>
      <c r="E3">
        <v>3.1699250014423099</v>
      </c>
      <c r="F3" t="s">
        <v>13</v>
      </c>
      <c r="G3" t="s">
        <v>15</v>
      </c>
      <c r="H3">
        <v>3</v>
      </c>
      <c r="I3">
        <v>0</v>
      </c>
      <c r="J3" t="s">
        <v>899</v>
      </c>
      <c r="K3" t="s">
        <v>900</v>
      </c>
    </row>
    <row r="4" spans="1:11" x14ac:dyDescent="0.25">
      <c r="A4" t="s">
        <v>1375</v>
      </c>
      <c r="B4" s="2" t="s">
        <v>428</v>
      </c>
      <c r="C4" s="2" t="s">
        <v>1177</v>
      </c>
      <c r="D4">
        <v>1</v>
      </c>
      <c r="E4">
        <v>2</v>
      </c>
      <c r="F4" t="s">
        <v>13</v>
      </c>
      <c r="G4" t="s">
        <v>15</v>
      </c>
      <c r="H4">
        <v>8</v>
      </c>
      <c r="I4">
        <v>0</v>
      </c>
      <c r="J4" t="s">
        <v>1376</v>
      </c>
      <c r="K4" t="s">
        <v>1377</v>
      </c>
    </row>
    <row r="5" spans="1:11" x14ac:dyDescent="0.25">
      <c r="A5" t="s">
        <v>1346</v>
      </c>
      <c r="B5" s="2" t="s">
        <v>428</v>
      </c>
      <c r="C5" s="2" t="s">
        <v>752</v>
      </c>
      <c r="D5">
        <v>2</v>
      </c>
      <c r="E5">
        <v>3.1699250014423099</v>
      </c>
      <c r="F5" t="s">
        <v>13</v>
      </c>
      <c r="G5" t="s">
        <v>15</v>
      </c>
      <c r="H5">
        <v>8</v>
      </c>
      <c r="I5">
        <v>0</v>
      </c>
      <c r="J5" t="s">
        <v>1347</v>
      </c>
      <c r="K5" t="s">
        <v>1348</v>
      </c>
    </row>
    <row r="6" spans="1:11" x14ac:dyDescent="0.25">
      <c r="A6" t="s">
        <v>998</v>
      </c>
      <c r="B6" s="2" t="s">
        <v>428</v>
      </c>
      <c r="C6" s="2" t="s">
        <v>737</v>
      </c>
      <c r="D6">
        <v>1</v>
      </c>
      <c r="E6">
        <v>2</v>
      </c>
      <c r="F6" t="s">
        <v>13</v>
      </c>
      <c r="G6" t="s">
        <v>15</v>
      </c>
      <c r="H6">
        <v>3</v>
      </c>
      <c r="I6">
        <v>0</v>
      </c>
      <c r="J6" t="s">
        <v>999</v>
      </c>
      <c r="K6" t="s">
        <v>1000</v>
      </c>
    </row>
    <row r="7" spans="1:11" x14ac:dyDescent="0.25">
      <c r="A7" t="s">
        <v>1148</v>
      </c>
      <c r="B7" s="2" t="s">
        <v>626</v>
      </c>
      <c r="C7" s="2" t="s">
        <v>626</v>
      </c>
      <c r="D7">
        <v>1</v>
      </c>
      <c r="E7">
        <v>1.5849625007211601</v>
      </c>
      <c r="F7" t="s">
        <v>13</v>
      </c>
      <c r="G7" t="s">
        <v>14</v>
      </c>
      <c r="H7">
        <v>4</v>
      </c>
      <c r="I7">
        <v>0</v>
      </c>
      <c r="J7" t="s">
        <v>1149</v>
      </c>
      <c r="K7" t="s">
        <v>1148</v>
      </c>
    </row>
    <row r="8" spans="1:11" x14ac:dyDescent="0.25">
      <c r="A8" t="s">
        <v>215</v>
      </c>
      <c r="B8" s="2" t="s">
        <v>216</v>
      </c>
      <c r="C8" s="2" t="s">
        <v>217</v>
      </c>
      <c r="D8">
        <v>1</v>
      </c>
      <c r="E8">
        <v>1.5849625007211601</v>
      </c>
      <c r="F8" t="s">
        <v>13</v>
      </c>
      <c r="G8" t="s">
        <v>14</v>
      </c>
      <c r="H8">
        <v>1</v>
      </c>
      <c r="I8">
        <v>0</v>
      </c>
      <c r="J8" t="s">
        <v>218</v>
      </c>
      <c r="K8" t="s">
        <v>215</v>
      </c>
    </row>
    <row r="9" spans="1:11" x14ac:dyDescent="0.25">
      <c r="A9" t="s">
        <v>827</v>
      </c>
      <c r="B9" s="2" t="s">
        <v>428</v>
      </c>
      <c r="C9" s="2" t="s">
        <v>828</v>
      </c>
      <c r="D9">
        <v>3</v>
      </c>
      <c r="E9">
        <v>4.75488750216347</v>
      </c>
      <c r="F9" t="s">
        <v>13</v>
      </c>
      <c r="G9" t="s">
        <v>15</v>
      </c>
      <c r="H9">
        <v>3</v>
      </c>
      <c r="I9">
        <v>0</v>
      </c>
      <c r="J9" t="s">
        <v>829</v>
      </c>
      <c r="K9" t="s">
        <v>830</v>
      </c>
    </row>
    <row r="10" spans="1:11" x14ac:dyDescent="0.25">
      <c r="A10" t="s">
        <v>834</v>
      </c>
      <c r="B10" s="2" t="s">
        <v>428</v>
      </c>
      <c r="C10" s="2" t="s">
        <v>262</v>
      </c>
      <c r="D10">
        <v>2</v>
      </c>
      <c r="E10">
        <v>3.1699250014423099</v>
      </c>
      <c r="F10" t="s">
        <v>13</v>
      </c>
      <c r="G10" t="s">
        <v>15</v>
      </c>
      <c r="H10">
        <v>3</v>
      </c>
      <c r="I10">
        <v>0</v>
      </c>
      <c r="J10" t="s">
        <v>835</v>
      </c>
      <c r="K10" t="s">
        <v>836</v>
      </c>
    </row>
    <row r="11" spans="1:11" x14ac:dyDescent="0.25">
      <c r="A11" t="s">
        <v>388</v>
      </c>
      <c r="B11" s="2" t="s">
        <v>389</v>
      </c>
      <c r="C11" s="2" t="s">
        <v>389</v>
      </c>
      <c r="D11">
        <v>5</v>
      </c>
      <c r="E11">
        <v>7.9248125036057804</v>
      </c>
      <c r="F11" t="s">
        <v>13</v>
      </c>
      <c r="G11" t="s">
        <v>14</v>
      </c>
      <c r="H11">
        <v>1</v>
      </c>
      <c r="I11">
        <v>0</v>
      </c>
      <c r="J11" t="s">
        <v>390</v>
      </c>
      <c r="K11" t="s">
        <v>391</v>
      </c>
    </row>
    <row r="12" spans="1:11" x14ac:dyDescent="0.25">
      <c r="A12" t="s">
        <v>894</v>
      </c>
      <c r="B12" s="2" t="s">
        <v>428</v>
      </c>
      <c r="C12" s="2" t="s">
        <v>895</v>
      </c>
      <c r="D12">
        <v>7</v>
      </c>
      <c r="E12">
        <v>11.0947375050481</v>
      </c>
      <c r="F12" t="s">
        <v>13</v>
      </c>
      <c r="G12" t="s">
        <v>15</v>
      </c>
      <c r="H12">
        <v>3</v>
      </c>
      <c r="I12">
        <v>0</v>
      </c>
      <c r="J12" t="s">
        <v>896</v>
      </c>
      <c r="K12" t="s">
        <v>897</v>
      </c>
    </row>
    <row r="13" spans="1:11" x14ac:dyDescent="0.25">
      <c r="A13" t="s">
        <v>943</v>
      </c>
      <c r="B13" s="2" t="s">
        <v>428</v>
      </c>
      <c r="C13" s="2" t="s">
        <v>944</v>
      </c>
      <c r="D13">
        <v>2</v>
      </c>
      <c r="E13">
        <v>3.1699250014423099</v>
      </c>
      <c r="F13" t="s">
        <v>13</v>
      </c>
      <c r="G13" t="s">
        <v>15</v>
      </c>
      <c r="H13">
        <v>3</v>
      </c>
      <c r="I13">
        <v>0</v>
      </c>
      <c r="J13" t="s">
        <v>945</v>
      </c>
      <c r="K13" t="s">
        <v>943</v>
      </c>
    </row>
    <row r="14" spans="1:11" x14ac:dyDescent="0.25">
      <c r="A14" t="s">
        <v>578</v>
      </c>
      <c r="B14" s="2" t="s">
        <v>428</v>
      </c>
      <c r="C14" s="2" t="s">
        <v>579</v>
      </c>
      <c r="D14">
        <v>2</v>
      </c>
      <c r="E14">
        <v>3.1699250014423099</v>
      </c>
      <c r="F14" t="s">
        <v>13</v>
      </c>
      <c r="G14" t="s">
        <v>15</v>
      </c>
      <c r="H14">
        <v>2</v>
      </c>
      <c r="I14">
        <v>0</v>
      </c>
      <c r="J14" t="s">
        <v>580</v>
      </c>
      <c r="K14" t="s">
        <v>581</v>
      </c>
    </row>
    <row r="15" spans="1:11" x14ac:dyDescent="0.25">
      <c r="A15" t="s">
        <v>1087</v>
      </c>
      <c r="B15" s="2" t="s">
        <v>428</v>
      </c>
      <c r="C15" s="2" t="s">
        <v>1088</v>
      </c>
      <c r="D15">
        <v>1</v>
      </c>
      <c r="E15">
        <v>2</v>
      </c>
      <c r="F15" t="s">
        <v>13</v>
      </c>
      <c r="G15" t="s">
        <v>15</v>
      </c>
      <c r="H15">
        <v>3</v>
      </c>
      <c r="I15">
        <v>0</v>
      </c>
      <c r="J15" t="s">
        <v>1089</v>
      </c>
    </row>
    <row r="16" spans="1:11" x14ac:dyDescent="0.25">
      <c r="A16" t="s">
        <v>761</v>
      </c>
      <c r="B16" s="2" t="s">
        <v>428</v>
      </c>
      <c r="C16" s="2" t="s">
        <v>762</v>
      </c>
      <c r="D16">
        <v>2</v>
      </c>
      <c r="E16">
        <v>3.1699250014423099</v>
      </c>
      <c r="F16" t="s">
        <v>13</v>
      </c>
      <c r="G16" t="s">
        <v>15</v>
      </c>
      <c r="H16">
        <v>3</v>
      </c>
      <c r="I16">
        <v>0</v>
      </c>
      <c r="J16" t="s">
        <v>763</v>
      </c>
      <c r="K16" t="s">
        <v>764</v>
      </c>
    </row>
    <row r="17" spans="1:11" x14ac:dyDescent="0.25">
      <c r="A17" t="s">
        <v>1060</v>
      </c>
      <c r="B17" s="2" t="s">
        <v>428</v>
      </c>
      <c r="C17" s="2" t="s">
        <v>1061</v>
      </c>
      <c r="D17">
        <v>2</v>
      </c>
      <c r="E17">
        <v>4</v>
      </c>
      <c r="F17" t="s">
        <v>13</v>
      </c>
      <c r="G17" t="s">
        <v>15</v>
      </c>
      <c r="H17">
        <v>3</v>
      </c>
      <c r="I17">
        <v>0</v>
      </c>
      <c r="J17" t="s">
        <v>1062</v>
      </c>
      <c r="K17" t="s">
        <v>1063</v>
      </c>
    </row>
    <row r="18" spans="1:11" x14ac:dyDescent="0.25">
      <c r="A18" t="s">
        <v>137</v>
      </c>
      <c r="B18" s="2" t="s">
        <v>428</v>
      </c>
      <c r="C18" s="2" t="s">
        <v>780</v>
      </c>
      <c r="D18">
        <v>8</v>
      </c>
      <c r="E18">
        <v>12.6797000057693</v>
      </c>
      <c r="F18" t="s">
        <v>13</v>
      </c>
      <c r="G18" t="s">
        <v>15</v>
      </c>
      <c r="H18">
        <v>3</v>
      </c>
      <c r="I18">
        <v>0</v>
      </c>
      <c r="J18" t="s">
        <v>138</v>
      </c>
      <c r="K18" t="s">
        <v>137</v>
      </c>
    </row>
    <row r="19" spans="1:11" x14ac:dyDescent="0.25">
      <c r="A19" t="s">
        <v>1211</v>
      </c>
      <c r="B19" s="2" t="s">
        <v>428</v>
      </c>
      <c r="C19" s="2" t="s">
        <v>235</v>
      </c>
      <c r="D19" s="1">
        <v>2</v>
      </c>
      <c r="E19">
        <v>3.1699250014423099</v>
      </c>
      <c r="F19" t="s">
        <v>13</v>
      </c>
      <c r="G19" t="s">
        <v>30</v>
      </c>
      <c r="H19">
        <v>6</v>
      </c>
      <c r="I19">
        <v>0</v>
      </c>
      <c r="J19" t="s">
        <v>1212</v>
      </c>
      <c r="K19" t="s">
        <v>1213</v>
      </c>
    </row>
    <row r="20" spans="1:11" x14ac:dyDescent="0.25">
      <c r="A20" t="s">
        <v>1144</v>
      </c>
      <c r="B20" s="2" t="s">
        <v>209</v>
      </c>
      <c r="C20" s="2" t="s">
        <v>209</v>
      </c>
      <c r="D20">
        <v>1</v>
      </c>
      <c r="E20">
        <v>1.5849625007211601</v>
      </c>
      <c r="F20" t="s">
        <v>13</v>
      </c>
      <c r="G20" t="s">
        <v>14</v>
      </c>
      <c r="H20">
        <v>4</v>
      </c>
      <c r="I20">
        <v>0</v>
      </c>
      <c r="J20" t="s">
        <v>1145</v>
      </c>
      <c r="K20" t="s">
        <v>1144</v>
      </c>
    </row>
    <row r="21" spans="1:11" x14ac:dyDescent="0.25">
      <c r="A21" t="s">
        <v>1205</v>
      </c>
      <c r="B21" s="2" t="s">
        <v>428</v>
      </c>
      <c r="C21" s="2" t="s">
        <v>414</v>
      </c>
      <c r="D21">
        <v>4</v>
      </c>
      <c r="E21">
        <v>4</v>
      </c>
      <c r="F21" t="s">
        <v>13</v>
      </c>
      <c r="G21" t="s">
        <v>30</v>
      </c>
      <c r="H21">
        <v>6</v>
      </c>
      <c r="I21">
        <v>0</v>
      </c>
      <c r="J21" t="s">
        <v>1206</v>
      </c>
      <c r="K21" t="s">
        <v>1205</v>
      </c>
    </row>
    <row r="22" spans="1:11" x14ac:dyDescent="0.25">
      <c r="A22" t="s">
        <v>1191</v>
      </c>
      <c r="B22" s="2" t="s">
        <v>291</v>
      </c>
      <c r="C22" s="2" t="s">
        <v>291</v>
      </c>
      <c r="D22">
        <v>1</v>
      </c>
      <c r="E22">
        <v>1</v>
      </c>
      <c r="F22" t="s">
        <v>13</v>
      </c>
      <c r="G22" t="s">
        <v>14</v>
      </c>
      <c r="H22">
        <v>4</v>
      </c>
      <c r="I22">
        <v>0</v>
      </c>
      <c r="J22" t="s">
        <v>1192</v>
      </c>
      <c r="K22" t="s">
        <v>1191</v>
      </c>
    </row>
    <row r="23" spans="1:11" x14ac:dyDescent="0.25">
      <c r="A23" t="s">
        <v>1394</v>
      </c>
      <c r="B23" s="2" t="s">
        <v>428</v>
      </c>
      <c r="C23" s="2" t="s">
        <v>498</v>
      </c>
      <c r="D23">
        <v>1</v>
      </c>
      <c r="E23">
        <v>2</v>
      </c>
      <c r="F23" t="s">
        <v>13</v>
      </c>
      <c r="G23" t="s">
        <v>15</v>
      </c>
      <c r="H23">
        <v>8</v>
      </c>
      <c r="I23">
        <v>0</v>
      </c>
      <c r="J23" t="s">
        <v>1395</v>
      </c>
      <c r="K23" t="s">
        <v>1396</v>
      </c>
    </row>
    <row r="24" spans="1:11" x14ac:dyDescent="0.25">
      <c r="A24" t="s">
        <v>228</v>
      </c>
      <c r="B24" s="2" t="s">
        <v>197</v>
      </c>
      <c r="C24" s="2" t="s">
        <v>197</v>
      </c>
      <c r="D24">
        <v>1</v>
      </c>
      <c r="E24">
        <v>1.5849625007211601</v>
      </c>
      <c r="F24" t="s">
        <v>13</v>
      </c>
      <c r="G24" t="s">
        <v>14</v>
      </c>
      <c r="H24">
        <v>1</v>
      </c>
      <c r="I24">
        <v>0</v>
      </c>
      <c r="J24" t="s">
        <v>229</v>
      </c>
      <c r="K24" t="s">
        <v>228</v>
      </c>
    </row>
    <row r="25" spans="1:11" x14ac:dyDescent="0.25">
      <c r="A25" t="s">
        <v>226</v>
      </c>
      <c r="B25" s="2" t="s">
        <v>197</v>
      </c>
      <c r="C25" s="2" t="s">
        <v>197</v>
      </c>
      <c r="D25">
        <v>1</v>
      </c>
      <c r="E25">
        <v>1.5849625007211601</v>
      </c>
      <c r="F25" t="s">
        <v>13</v>
      </c>
      <c r="G25" t="s">
        <v>14</v>
      </c>
      <c r="H25">
        <v>1</v>
      </c>
      <c r="I25">
        <v>0</v>
      </c>
      <c r="J25" t="s">
        <v>227</v>
      </c>
      <c r="K25" t="s">
        <v>226</v>
      </c>
    </row>
    <row r="26" spans="1:11" x14ac:dyDescent="0.25">
      <c r="A26" t="s">
        <v>638</v>
      </c>
      <c r="B26" s="2" t="s">
        <v>428</v>
      </c>
      <c r="C26" s="2" t="s">
        <v>335</v>
      </c>
      <c r="D26">
        <v>1</v>
      </c>
      <c r="E26">
        <v>2</v>
      </c>
      <c r="F26" t="s">
        <v>13</v>
      </c>
      <c r="G26" t="s">
        <v>15</v>
      </c>
      <c r="H26">
        <v>2</v>
      </c>
      <c r="I26">
        <v>0</v>
      </c>
      <c r="J26" t="s">
        <v>639</v>
      </c>
      <c r="K26" t="s">
        <v>640</v>
      </c>
    </row>
    <row r="27" spans="1:11" x14ac:dyDescent="0.25">
      <c r="A27" t="s">
        <v>1198</v>
      </c>
      <c r="B27" s="2" t="s">
        <v>961</v>
      </c>
      <c r="C27" s="2" t="s">
        <v>961</v>
      </c>
      <c r="D27">
        <v>1</v>
      </c>
      <c r="E27">
        <v>1.5849625007211601</v>
      </c>
      <c r="F27" t="s">
        <v>13</v>
      </c>
      <c r="G27" t="s">
        <v>14</v>
      </c>
      <c r="H27">
        <v>4</v>
      </c>
      <c r="I27">
        <v>0</v>
      </c>
      <c r="J27" t="s">
        <v>1199</v>
      </c>
      <c r="K27" t="s">
        <v>1200</v>
      </c>
    </row>
    <row r="28" spans="1:11" x14ac:dyDescent="0.25">
      <c r="A28" t="s">
        <v>1201</v>
      </c>
      <c r="B28" s="2" t="s">
        <v>961</v>
      </c>
      <c r="C28" s="2" t="s">
        <v>961</v>
      </c>
      <c r="D28">
        <v>1</v>
      </c>
      <c r="E28">
        <v>1.5849625007211601</v>
      </c>
      <c r="F28" t="s">
        <v>13</v>
      </c>
      <c r="G28" t="s">
        <v>14</v>
      </c>
      <c r="H28">
        <v>4</v>
      </c>
      <c r="I28">
        <v>0</v>
      </c>
      <c r="J28" t="s">
        <v>1199</v>
      </c>
      <c r="K28" t="s">
        <v>1202</v>
      </c>
    </row>
    <row r="29" spans="1:11" x14ac:dyDescent="0.25">
      <c r="A29" t="s">
        <v>574</v>
      </c>
      <c r="B29" s="2" t="s">
        <v>428</v>
      </c>
      <c r="C29" s="2" t="s">
        <v>575</v>
      </c>
      <c r="D29">
        <v>3</v>
      </c>
      <c r="E29">
        <v>4.75488750216347</v>
      </c>
      <c r="F29" t="s">
        <v>13</v>
      </c>
      <c r="G29" t="s">
        <v>15</v>
      </c>
      <c r="H29">
        <v>2</v>
      </c>
      <c r="I29">
        <v>0</v>
      </c>
      <c r="J29" t="s">
        <v>576</v>
      </c>
      <c r="K29" t="s">
        <v>577</v>
      </c>
    </row>
    <row r="30" spans="1:11" x14ac:dyDescent="0.25">
      <c r="A30" t="s">
        <v>861</v>
      </c>
      <c r="B30" s="2" t="s">
        <v>428</v>
      </c>
      <c r="C30" s="2" t="s">
        <v>862</v>
      </c>
      <c r="D30">
        <v>3</v>
      </c>
      <c r="E30">
        <v>4.75488750216347</v>
      </c>
      <c r="F30" t="s">
        <v>13</v>
      </c>
      <c r="G30" t="s">
        <v>15</v>
      </c>
      <c r="H30">
        <v>3</v>
      </c>
      <c r="I30">
        <v>0</v>
      </c>
      <c r="J30" t="s">
        <v>863</v>
      </c>
      <c r="K30" t="s">
        <v>864</v>
      </c>
    </row>
    <row r="31" spans="1:11" x14ac:dyDescent="0.25">
      <c r="A31" t="s">
        <v>223</v>
      </c>
      <c r="B31" s="2" t="s">
        <v>224</v>
      </c>
      <c r="C31" s="2" t="s">
        <v>31</v>
      </c>
      <c r="D31">
        <v>6</v>
      </c>
      <c r="E31">
        <v>9.50977500432694</v>
      </c>
      <c r="F31" t="s">
        <v>13</v>
      </c>
      <c r="G31" t="s">
        <v>14</v>
      </c>
      <c r="H31">
        <v>1</v>
      </c>
      <c r="I31">
        <v>0</v>
      </c>
      <c r="J31" t="s">
        <v>225</v>
      </c>
      <c r="K31" t="s">
        <v>223</v>
      </c>
    </row>
    <row r="32" spans="1:11" x14ac:dyDescent="0.25">
      <c r="A32" t="s">
        <v>302</v>
      </c>
      <c r="B32" s="2" t="s">
        <v>300</v>
      </c>
      <c r="C32" s="2" t="s">
        <v>303</v>
      </c>
      <c r="D32">
        <v>4</v>
      </c>
      <c r="E32">
        <v>6.3398500028846296</v>
      </c>
      <c r="F32" t="s">
        <v>13</v>
      </c>
      <c r="G32" t="s">
        <v>14</v>
      </c>
      <c r="H32">
        <v>1</v>
      </c>
      <c r="I32">
        <v>0</v>
      </c>
      <c r="J32" t="s">
        <v>304</v>
      </c>
      <c r="K32" t="s">
        <v>302</v>
      </c>
    </row>
    <row r="33" spans="1:11" x14ac:dyDescent="0.25">
      <c r="A33" t="s">
        <v>143</v>
      </c>
      <c r="B33" s="2" t="s">
        <v>428</v>
      </c>
      <c r="C33" s="2" t="s">
        <v>572</v>
      </c>
      <c r="D33">
        <v>11</v>
      </c>
      <c r="E33">
        <v>17.434587507932701</v>
      </c>
      <c r="F33" t="s">
        <v>13</v>
      </c>
      <c r="G33" t="s">
        <v>15</v>
      </c>
      <c r="H33">
        <v>2</v>
      </c>
      <c r="I33">
        <v>0</v>
      </c>
      <c r="J33" t="s">
        <v>573</v>
      </c>
      <c r="K33" t="s">
        <v>160</v>
      </c>
    </row>
    <row r="34" spans="1:11" x14ac:dyDescent="0.25">
      <c r="A34" t="s">
        <v>1328</v>
      </c>
      <c r="B34" s="2" t="s">
        <v>428</v>
      </c>
      <c r="C34" s="2" t="s">
        <v>1329</v>
      </c>
      <c r="D34">
        <v>3</v>
      </c>
      <c r="E34">
        <v>4.75488750216347</v>
      </c>
      <c r="F34" t="s">
        <v>13</v>
      </c>
      <c r="G34" t="s">
        <v>15</v>
      </c>
      <c r="H34">
        <v>8</v>
      </c>
      <c r="I34">
        <v>0</v>
      </c>
      <c r="J34" t="s">
        <v>1330</v>
      </c>
      <c r="K34" t="s">
        <v>1328</v>
      </c>
    </row>
    <row r="35" spans="1:11" x14ac:dyDescent="0.25">
      <c r="A35" t="s">
        <v>323</v>
      </c>
      <c r="B35" s="2" t="s">
        <v>319</v>
      </c>
      <c r="C35" s="2" t="s">
        <v>324</v>
      </c>
      <c r="D35">
        <v>7</v>
      </c>
      <c r="E35">
        <v>7</v>
      </c>
      <c r="F35" t="s">
        <v>13</v>
      </c>
      <c r="G35" t="s">
        <v>14</v>
      </c>
      <c r="H35">
        <v>1</v>
      </c>
      <c r="I35">
        <v>0</v>
      </c>
      <c r="J35" t="s">
        <v>325</v>
      </c>
      <c r="K35" t="s">
        <v>323</v>
      </c>
    </row>
    <row r="36" spans="1:11" x14ac:dyDescent="0.25">
      <c r="A36" t="s">
        <v>67</v>
      </c>
      <c r="B36" s="2" t="s">
        <v>428</v>
      </c>
      <c r="C36" s="2" t="s">
        <v>458</v>
      </c>
      <c r="D36">
        <v>4</v>
      </c>
      <c r="E36">
        <v>4</v>
      </c>
      <c r="F36" t="s">
        <v>13</v>
      </c>
      <c r="G36" t="s">
        <v>15</v>
      </c>
      <c r="H36">
        <v>2</v>
      </c>
      <c r="I36">
        <v>0</v>
      </c>
      <c r="J36" t="s">
        <v>459</v>
      </c>
      <c r="K36" t="s">
        <v>460</v>
      </c>
    </row>
    <row r="37" spans="1:11" x14ac:dyDescent="0.25">
      <c r="A37" t="s">
        <v>370</v>
      </c>
      <c r="B37" s="2" t="s">
        <v>367</v>
      </c>
      <c r="C37" s="2" t="s">
        <v>367</v>
      </c>
      <c r="D37">
        <v>1</v>
      </c>
      <c r="E37">
        <v>1.5849625007211601</v>
      </c>
      <c r="F37" t="s">
        <v>13</v>
      </c>
      <c r="G37" t="s">
        <v>14</v>
      </c>
      <c r="H37">
        <v>1</v>
      </c>
      <c r="I37">
        <v>0</v>
      </c>
      <c r="J37" t="s">
        <v>371</v>
      </c>
      <c r="K37" t="s">
        <v>370</v>
      </c>
    </row>
    <row r="38" spans="1:11" x14ac:dyDescent="0.25">
      <c r="A38" t="s">
        <v>984</v>
      </c>
      <c r="B38" s="2" t="s">
        <v>428</v>
      </c>
      <c r="C38" s="2" t="s">
        <v>587</v>
      </c>
      <c r="D38">
        <v>3</v>
      </c>
      <c r="E38">
        <v>6</v>
      </c>
      <c r="F38" t="s">
        <v>13</v>
      </c>
      <c r="G38" t="s">
        <v>15</v>
      </c>
      <c r="H38">
        <v>3</v>
      </c>
      <c r="I38">
        <v>0</v>
      </c>
      <c r="J38" t="s">
        <v>985</v>
      </c>
      <c r="K38" t="s">
        <v>986</v>
      </c>
    </row>
    <row r="39" spans="1:11" x14ac:dyDescent="0.25">
      <c r="A39" t="s">
        <v>1032</v>
      </c>
      <c r="B39" s="2" t="s">
        <v>428</v>
      </c>
      <c r="C39" s="2" t="s">
        <v>1033</v>
      </c>
      <c r="D39">
        <v>2</v>
      </c>
      <c r="E39">
        <v>4</v>
      </c>
      <c r="F39" t="s">
        <v>13</v>
      </c>
      <c r="G39" t="s">
        <v>15</v>
      </c>
      <c r="H39">
        <v>3</v>
      </c>
      <c r="I39">
        <v>0</v>
      </c>
      <c r="J39" t="s">
        <v>1034</v>
      </c>
      <c r="K39" t="s">
        <v>1035</v>
      </c>
    </row>
    <row r="40" spans="1:11" x14ac:dyDescent="0.25">
      <c r="A40" t="s">
        <v>1285</v>
      </c>
      <c r="B40" s="2" t="s">
        <v>428</v>
      </c>
      <c r="C40" s="2" t="s">
        <v>1286</v>
      </c>
      <c r="D40">
        <v>2</v>
      </c>
      <c r="E40">
        <v>3.1699250014423099</v>
      </c>
      <c r="F40" t="s">
        <v>13</v>
      </c>
      <c r="G40" t="s">
        <v>15</v>
      </c>
      <c r="H40">
        <v>8</v>
      </c>
      <c r="I40">
        <v>0</v>
      </c>
      <c r="J40" t="s">
        <v>1287</v>
      </c>
      <c r="K40" t="s">
        <v>1288</v>
      </c>
    </row>
    <row r="41" spans="1:11" x14ac:dyDescent="0.25">
      <c r="A41" t="s">
        <v>1036</v>
      </c>
      <c r="B41" s="2" t="s">
        <v>428</v>
      </c>
      <c r="C41" s="2" t="s">
        <v>1037</v>
      </c>
      <c r="D41">
        <v>4</v>
      </c>
      <c r="E41">
        <v>8</v>
      </c>
      <c r="F41" t="s">
        <v>13</v>
      </c>
      <c r="G41" t="s">
        <v>15</v>
      </c>
      <c r="H41">
        <v>3</v>
      </c>
      <c r="I41">
        <v>0</v>
      </c>
      <c r="J41" t="s">
        <v>1038</v>
      </c>
      <c r="K41" t="s">
        <v>1039</v>
      </c>
    </row>
    <row r="42" spans="1:11" x14ac:dyDescent="0.25">
      <c r="A42" t="s">
        <v>1043</v>
      </c>
      <c r="B42" s="2" t="s">
        <v>428</v>
      </c>
      <c r="C42" s="2" t="s">
        <v>1044</v>
      </c>
      <c r="D42">
        <v>4</v>
      </c>
      <c r="E42">
        <v>8</v>
      </c>
      <c r="F42" t="s">
        <v>13</v>
      </c>
      <c r="G42" t="s">
        <v>15</v>
      </c>
      <c r="H42">
        <v>3</v>
      </c>
      <c r="I42">
        <v>0</v>
      </c>
      <c r="J42" t="s">
        <v>1045</v>
      </c>
      <c r="K42" t="s">
        <v>1046</v>
      </c>
    </row>
    <row r="43" spans="1:11" x14ac:dyDescent="0.25">
      <c r="A43" t="s">
        <v>685</v>
      </c>
      <c r="B43" s="2" t="s">
        <v>428</v>
      </c>
      <c r="C43" s="2" t="s">
        <v>686</v>
      </c>
      <c r="D43">
        <v>2</v>
      </c>
      <c r="E43">
        <v>3.1699250014423099</v>
      </c>
      <c r="F43" t="s">
        <v>13</v>
      </c>
      <c r="G43" t="s">
        <v>15</v>
      </c>
      <c r="H43">
        <v>3</v>
      </c>
      <c r="I43">
        <v>0</v>
      </c>
      <c r="J43" t="s">
        <v>687</v>
      </c>
      <c r="K43" t="s">
        <v>688</v>
      </c>
    </row>
    <row r="44" spans="1:11" x14ac:dyDescent="0.25">
      <c r="A44" t="s">
        <v>1150</v>
      </c>
      <c r="B44" s="2" t="s">
        <v>407</v>
      </c>
      <c r="C44" s="2" t="s">
        <v>407</v>
      </c>
      <c r="D44">
        <v>1</v>
      </c>
      <c r="E44">
        <v>1.5849625007211601</v>
      </c>
      <c r="F44" t="s">
        <v>13</v>
      </c>
      <c r="G44" t="s">
        <v>14</v>
      </c>
      <c r="H44">
        <v>4</v>
      </c>
      <c r="I44">
        <v>0</v>
      </c>
      <c r="J44" t="s">
        <v>1151</v>
      </c>
      <c r="K44" t="s">
        <v>1150</v>
      </c>
    </row>
    <row r="45" spans="1:11" x14ac:dyDescent="0.25">
      <c r="A45" t="s">
        <v>1339</v>
      </c>
      <c r="B45" s="2" t="s">
        <v>428</v>
      </c>
      <c r="C45" s="2" t="s">
        <v>1340</v>
      </c>
      <c r="D45">
        <v>2</v>
      </c>
      <c r="E45">
        <v>3.1699250014423099</v>
      </c>
      <c r="F45" t="s">
        <v>13</v>
      </c>
      <c r="G45" t="s">
        <v>15</v>
      </c>
      <c r="H45">
        <v>8</v>
      </c>
      <c r="I45">
        <v>0</v>
      </c>
      <c r="J45" t="s">
        <v>1341</v>
      </c>
      <c r="K45" t="s">
        <v>1342</v>
      </c>
    </row>
    <row r="46" spans="1:11" x14ac:dyDescent="0.25">
      <c r="A46" t="s">
        <v>936</v>
      </c>
      <c r="B46" s="2" t="s">
        <v>428</v>
      </c>
      <c r="C46" s="2" t="s">
        <v>937</v>
      </c>
      <c r="D46">
        <v>2</v>
      </c>
      <c r="E46">
        <v>3.1699250014423099</v>
      </c>
      <c r="F46" t="s">
        <v>13</v>
      </c>
      <c r="G46" t="s">
        <v>15</v>
      </c>
      <c r="H46">
        <v>3</v>
      </c>
      <c r="I46">
        <v>0</v>
      </c>
      <c r="J46" t="s">
        <v>938</v>
      </c>
      <c r="K46" t="s">
        <v>939</v>
      </c>
    </row>
    <row r="47" spans="1:11" x14ac:dyDescent="0.25">
      <c r="A47" t="s">
        <v>559</v>
      </c>
      <c r="B47" s="2" t="s">
        <v>428</v>
      </c>
      <c r="C47" s="2" t="s">
        <v>319</v>
      </c>
      <c r="D47">
        <v>2</v>
      </c>
      <c r="E47">
        <v>3.1699250014423099</v>
      </c>
      <c r="F47" t="s">
        <v>13</v>
      </c>
      <c r="G47" t="s">
        <v>15</v>
      </c>
      <c r="H47">
        <v>2</v>
      </c>
      <c r="I47">
        <v>0</v>
      </c>
      <c r="J47" t="s">
        <v>560</v>
      </c>
      <c r="K47" t="s">
        <v>561</v>
      </c>
    </row>
    <row r="48" spans="1:11" x14ac:dyDescent="0.25">
      <c r="A48" t="s">
        <v>1090</v>
      </c>
      <c r="B48" s="2" t="s">
        <v>428</v>
      </c>
      <c r="C48" s="2" t="s">
        <v>335</v>
      </c>
      <c r="D48">
        <v>1</v>
      </c>
      <c r="E48">
        <v>2</v>
      </c>
      <c r="F48" t="s">
        <v>13</v>
      </c>
      <c r="G48" t="s">
        <v>15</v>
      </c>
      <c r="H48">
        <v>3</v>
      </c>
      <c r="I48">
        <v>0</v>
      </c>
      <c r="J48" t="s">
        <v>1091</v>
      </c>
      <c r="K48" t="s">
        <v>1092</v>
      </c>
    </row>
    <row r="49" spans="1:11" x14ac:dyDescent="0.25">
      <c r="A49" t="s">
        <v>1110</v>
      </c>
      <c r="B49" s="2" t="s">
        <v>428</v>
      </c>
      <c r="C49" s="2" t="s">
        <v>944</v>
      </c>
      <c r="D49">
        <v>1</v>
      </c>
      <c r="E49">
        <v>2</v>
      </c>
      <c r="F49" t="s">
        <v>13</v>
      </c>
      <c r="G49" t="s">
        <v>15</v>
      </c>
      <c r="H49">
        <v>3</v>
      </c>
      <c r="I49">
        <v>0</v>
      </c>
      <c r="J49" t="s">
        <v>1111</v>
      </c>
      <c r="K49" t="s">
        <v>1112</v>
      </c>
    </row>
    <row r="50" spans="1:11" x14ac:dyDescent="0.25">
      <c r="A50" t="s">
        <v>489</v>
      </c>
      <c r="B50" s="2" t="s">
        <v>428</v>
      </c>
      <c r="C50" s="2" t="s">
        <v>204</v>
      </c>
      <c r="D50">
        <v>3</v>
      </c>
      <c r="E50">
        <v>3</v>
      </c>
      <c r="F50" t="s">
        <v>13</v>
      </c>
      <c r="G50" t="s">
        <v>15</v>
      </c>
      <c r="H50">
        <v>2</v>
      </c>
      <c r="I50">
        <v>0</v>
      </c>
      <c r="J50" t="s">
        <v>490</v>
      </c>
      <c r="K50" t="s">
        <v>489</v>
      </c>
    </row>
    <row r="51" spans="1:11" x14ac:dyDescent="0.25">
      <c r="A51" t="s">
        <v>1133</v>
      </c>
      <c r="B51" s="2" t="s">
        <v>327</v>
      </c>
      <c r="C51" s="2" t="s">
        <v>327</v>
      </c>
      <c r="D51">
        <v>1</v>
      </c>
      <c r="E51">
        <v>1.5849625007211601</v>
      </c>
      <c r="F51" t="s">
        <v>13</v>
      </c>
      <c r="G51" t="s">
        <v>14</v>
      </c>
      <c r="H51">
        <v>4</v>
      </c>
      <c r="I51">
        <v>0</v>
      </c>
      <c r="J51" t="s">
        <v>1134</v>
      </c>
      <c r="K51" t="s">
        <v>1133</v>
      </c>
    </row>
    <row r="52" spans="1:11" x14ac:dyDescent="0.25">
      <c r="A52" t="s">
        <v>1142</v>
      </c>
      <c r="B52" s="2" t="s">
        <v>209</v>
      </c>
      <c r="C52" s="2" t="s">
        <v>209</v>
      </c>
      <c r="D52">
        <v>1</v>
      </c>
      <c r="E52">
        <v>1.5849625007211601</v>
      </c>
      <c r="F52" t="s">
        <v>13</v>
      </c>
      <c r="G52" t="s">
        <v>14</v>
      </c>
      <c r="H52">
        <v>4</v>
      </c>
      <c r="I52">
        <v>0</v>
      </c>
      <c r="J52" t="s">
        <v>1141</v>
      </c>
      <c r="K52" t="s">
        <v>1143</v>
      </c>
    </row>
    <row r="53" spans="1:11" x14ac:dyDescent="0.25">
      <c r="A53" t="s">
        <v>1140</v>
      </c>
      <c r="B53" s="2" t="s">
        <v>209</v>
      </c>
      <c r="C53" s="2" t="s">
        <v>209</v>
      </c>
      <c r="D53">
        <v>1</v>
      </c>
      <c r="E53">
        <v>1.5849625007211601</v>
      </c>
      <c r="F53" t="s">
        <v>13</v>
      </c>
      <c r="G53" t="s">
        <v>14</v>
      </c>
      <c r="H53">
        <v>4</v>
      </c>
      <c r="I53">
        <v>0</v>
      </c>
      <c r="J53" t="s">
        <v>1141</v>
      </c>
      <c r="K53" t="s">
        <v>1140</v>
      </c>
    </row>
    <row r="54" spans="1:11" x14ac:dyDescent="0.25">
      <c r="A54" t="s">
        <v>506</v>
      </c>
      <c r="B54" s="2" t="s">
        <v>428</v>
      </c>
      <c r="C54" s="2" t="s">
        <v>213</v>
      </c>
      <c r="D54">
        <v>4</v>
      </c>
      <c r="E54">
        <v>4</v>
      </c>
      <c r="F54" t="s">
        <v>13</v>
      </c>
      <c r="G54" t="s">
        <v>15</v>
      </c>
      <c r="H54">
        <v>2</v>
      </c>
      <c r="I54">
        <v>0</v>
      </c>
      <c r="J54" t="s">
        <v>507</v>
      </c>
      <c r="K54" t="s">
        <v>506</v>
      </c>
    </row>
    <row r="55" spans="1:11" x14ac:dyDescent="0.25">
      <c r="A55" t="s">
        <v>916</v>
      </c>
      <c r="B55" s="2" t="s">
        <v>428</v>
      </c>
      <c r="C55" s="2" t="s">
        <v>213</v>
      </c>
      <c r="D55">
        <v>2</v>
      </c>
      <c r="E55">
        <v>3.1699250014423099</v>
      </c>
      <c r="F55" t="s">
        <v>13</v>
      </c>
      <c r="G55" t="s">
        <v>15</v>
      </c>
      <c r="H55">
        <v>3</v>
      </c>
      <c r="I55">
        <v>0</v>
      </c>
      <c r="J55" t="s">
        <v>917</v>
      </c>
      <c r="K55" t="s">
        <v>918</v>
      </c>
    </row>
    <row r="56" spans="1:11" x14ac:dyDescent="0.25">
      <c r="A56" t="s">
        <v>211</v>
      </c>
      <c r="B56" s="2" t="s">
        <v>212</v>
      </c>
      <c r="C56" s="2" t="s">
        <v>213</v>
      </c>
      <c r="D56">
        <v>2</v>
      </c>
      <c r="E56">
        <v>3.1699250014423099</v>
      </c>
      <c r="F56" t="s">
        <v>13</v>
      </c>
      <c r="G56" t="s">
        <v>14</v>
      </c>
      <c r="H56">
        <v>1</v>
      </c>
      <c r="I56">
        <v>0</v>
      </c>
      <c r="J56" t="s">
        <v>214</v>
      </c>
      <c r="K56" t="s">
        <v>211</v>
      </c>
    </row>
    <row r="57" spans="1:11" x14ac:dyDescent="0.25">
      <c r="A57" t="s">
        <v>969</v>
      </c>
      <c r="B57" s="2" t="s">
        <v>428</v>
      </c>
      <c r="C57" s="2" t="s">
        <v>970</v>
      </c>
      <c r="D57">
        <v>2</v>
      </c>
      <c r="E57">
        <v>3.1699250014423099</v>
      </c>
      <c r="F57" t="s">
        <v>13</v>
      </c>
      <c r="G57" t="s">
        <v>15</v>
      </c>
      <c r="H57">
        <v>3</v>
      </c>
      <c r="I57">
        <v>0</v>
      </c>
      <c r="J57" t="s">
        <v>971</v>
      </c>
      <c r="K57" t="s">
        <v>972</v>
      </c>
    </row>
    <row r="58" spans="1:11" x14ac:dyDescent="0.25">
      <c r="A58" t="s">
        <v>257</v>
      </c>
      <c r="B58" s="2" t="s">
        <v>258</v>
      </c>
      <c r="C58" s="2" t="s">
        <v>258</v>
      </c>
      <c r="D58">
        <v>1</v>
      </c>
      <c r="E58">
        <v>1</v>
      </c>
      <c r="F58" t="s">
        <v>13</v>
      </c>
      <c r="G58" t="s">
        <v>14</v>
      </c>
      <c r="H58">
        <v>1</v>
      </c>
      <c r="I58">
        <v>0</v>
      </c>
      <c r="J58" t="s">
        <v>259</v>
      </c>
      <c r="K58" t="s">
        <v>260</v>
      </c>
    </row>
    <row r="59" spans="1:11" x14ac:dyDescent="0.25">
      <c r="A59" t="s">
        <v>845</v>
      </c>
      <c r="B59" s="2" t="s">
        <v>428</v>
      </c>
      <c r="C59" s="2" t="s">
        <v>846</v>
      </c>
      <c r="D59">
        <v>10</v>
      </c>
      <c r="E59">
        <v>15.8496250072116</v>
      </c>
      <c r="F59" t="s">
        <v>13</v>
      </c>
      <c r="G59" t="s">
        <v>15</v>
      </c>
      <c r="H59">
        <v>3</v>
      </c>
      <c r="I59">
        <v>0</v>
      </c>
      <c r="J59" t="s">
        <v>847</v>
      </c>
      <c r="K59" t="s">
        <v>848</v>
      </c>
    </row>
    <row r="60" spans="1:11" x14ac:dyDescent="0.25">
      <c r="A60" t="s">
        <v>716</v>
      </c>
      <c r="B60" s="2" t="s">
        <v>428</v>
      </c>
      <c r="C60" s="2" t="s">
        <v>1409</v>
      </c>
      <c r="D60">
        <v>4</v>
      </c>
      <c r="E60">
        <v>6.3398500028846296</v>
      </c>
      <c r="F60" t="s">
        <v>13</v>
      </c>
      <c r="G60" t="s">
        <v>15</v>
      </c>
      <c r="H60">
        <v>3</v>
      </c>
      <c r="I60">
        <v>0</v>
      </c>
      <c r="J60" t="s">
        <v>718</v>
      </c>
      <c r="K60" t="s">
        <v>719</v>
      </c>
    </row>
    <row r="61" spans="1:11" x14ac:dyDescent="0.25">
      <c r="A61" t="s">
        <v>995</v>
      </c>
      <c r="B61" s="2" t="s">
        <v>428</v>
      </c>
      <c r="C61" s="2" t="s">
        <v>737</v>
      </c>
      <c r="D61">
        <v>1</v>
      </c>
      <c r="E61">
        <v>2</v>
      </c>
      <c r="F61" t="s">
        <v>13</v>
      </c>
      <c r="G61" t="s">
        <v>15</v>
      </c>
      <c r="H61">
        <v>3</v>
      </c>
      <c r="I61">
        <v>0</v>
      </c>
      <c r="J61" t="s">
        <v>996</v>
      </c>
      <c r="K61" t="s">
        <v>997</v>
      </c>
    </row>
    <row r="62" spans="1:11" x14ac:dyDescent="0.25">
      <c r="A62" t="s">
        <v>164</v>
      </c>
      <c r="B62" s="2" t="s">
        <v>234</v>
      </c>
      <c r="C62" s="2" t="s">
        <v>235</v>
      </c>
      <c r="D62">
        <v>6</v>
      </c>
      <c r="E62">
        <v>6</v>
      </c>
      <c r="F62" t="s">
        <v>13</v>
      </c>
      <c r="G62" t="s">
        <v>14</v>
      </c>
      <c r="H62">
        <v>1</v>
      </c>
      <c r="I62">
        <v>0</v>
      </c>
      <c r="J62" t="s">
        <v>236</v>
      </c>
      <c r="K62" t="s">
        <v>164</v>
      </c>
    </row>
    <row r="63" spans="1:11" x14ac:dyDescent="0.25">
      <c r="A63" t="s">
        <v>1385</v>
      </c>
      <c r="B63" s="2" t="s">
        <v>428</v>
      </c>
      <c r="C63" s="2" t="s">
        <v>319</v>
      </c>
      <c r="D63">
        <v>1</v>
      </c>
      <c r="E63">
        <v>2</v>
      </c>
      <c r="F63" t="s">
        <v>13</v>
      </c>
      <c r="G63" t="s">
        <v>15</v>
      </c>
      <c r="H63">
        <v>8</v>
      </c>
      <c r="I63">
        <v>0</v>
      </c>
      <c r="J63" t="s">
        <v>1386</v>
      </c>
      <c r="K63" t="s">
        <v>1387</v>
      </c>
    </row>
    <row r="64" spans="1:11" x14ac:dyDescent="0.25">
      <c r="A64" t="s">
        <v>689</v>
      </c>
      <c r="B64" s="2" t="s">
        <v>428</v>
      </c>
      <c r="C64" s="2" t="s">
        <v>690</v>
      </c>
      <c r="D64">
        <v>2</v>
      </c>
      <c r="E64">
        <v>3.1699250014423099</v>
      </c>
      <c r="F64" t="s">
        <v>13</v>
      </c>
      <c r="G64" t="s">
        <v>15</v>
      </c>
      <c r="H64">
        <v>3</v>
      </c>
      <c r="I64">
        <v>0</v>
      </c>
      <c r="J64" t="s">
        <v>691</v>
      </c>
      <c r="K64" t="s">
        <v>692</v>
      </c>
    </row>
    <row r="65" spans="1:11" x14ac:dyDescent="0.25">
      <c r="A65" t="s">
        <v>310</v>
      </c>
      <c r="B65" s="2" t="s">
        <v>311</v>
      </c>
      <c r="C65" s="2" t="s">
        <v>312</v>
      </c>
      <c r="D65">
        <v>4</v>
      </c>
      <c r="E65">
        <v>6.3398500028846296</v>
      </c>
      <c r="F65" t="s">
        <v>13</v>
      </c>
      <c r="G65" t="s">
        <v>14</v>
      </c>
      <c r="H65">
        <v>1</v>
      </c>
      <c r="I65">
        <v>0</v>
      </c>
      <c r="J65" t="s">
        <v>313</v>
      </c>
      <c r="K65" t="s">
        <v>314</v>
      </c>
    </row>
    <row r="66" spans="1:11" x14ac:dyDescent="0.25">
      <c r="A66" t="s">
        <v>956</v>
      </c>
      <c r="B66" s="2" t="s">
        <v>428</v>
      </c>
      <c r="C66" s="2" t="s">
        <v>957</v>
      </c>
      <c r="D66">
        <v>3</v>
      </c>
      <c r="E66">
        <v>4.75488750216347</v>
      </c>
      <c r="F66" t="s">
        <v>13</v>
      </c>
      <c r="G66" t="s">
        <v>15</v>
      </c>
      <c r="H66">
        <v>3</v>
      </c>
      <c r="I66">
        <v>0</v>
      </c>
      <c r="J66" t="s">
        <v>958</v>
      </c>
      <c r="K66" t="s">
        <v>959</v>
      </c>
    </row>
    <row r="67" spans="1:11" x14ac:dyDescent="0.25">
      <c r="A67" t="s">
        <v>187</v>
      </c>
      <c r="B67" s="2" t="s">
        <v>428</v>
      </c>
      <c r="C67" s="2" t="s">
        <v>431</v>
      </c>
      <c r="D67">
        <v>6</v>
      </c>
      <c r="E67">
        <v>6</v>
      </c>
      <c r="F67" t="s">
        <v>13</v>
      </c>
      <c r="G67" t="s">
        <v>15</v>
      </c>
      <c r="H67">
        <v>2</v>
      </c>
      <c r="I67">
        <v>0</v>
      </c>
      <c r="J67" t="s">
        <v>432</v>
      </c>
      <c r="K67" t="s">
        <v>187</v>
      </c>
    </row>
    <row r="68" spans="1:11" x14ac:dyDescent="0.25">
      <c r="A68" t="s">
        <v>481</v>
      </c>
      <c r="B68" s="2" t="s">
        <v>428</v>
      </c>
      <c r="C68" s="2" t="s">
        <v>482</v>
      </c>
      <c r="D68">
        <v>11</v>
      </c>
      <c r="E68">
        <v>11</v>
      </c>
      <c r="F68" t="s">
        <v>13</v>
      </c>
      <c r="G68" t="s">
        <v>15</v>
      </c>
      <c r="H68">
        <v>2</v>
      </c>
      <c r="I68">
        <v>0</v>
      </c>
      <c r="J68" t="s">
        <v>481</v>
      </c>
      <c r="K68" t="s">
        <v>481</v>
      </c>
    </row>
    <row r="69" spans="1:11" x14ac:dyDescent="0.25">
      <c r="A69" t="s">
        <v>751</v>
      </c>
      <c r="B69" s="2" t="s">
        <v>428</v>
      </c>
      <c r="C69" s="2" t="s">
        <v>752</v>
      </c>
      <c r="D69">
        <v>5</v>
      </c>
      <c r="E69">
        <v>7.9248125036057804</v>
      </c>
      <c r="F69" t="s">
        <v>13</v>
      </c>
      <c r="G69" t="s">
        <v>15</v>
      </c>
      <c r="H69">
        <v>3</v>
      </c>
      <c r="I69">
        <v>0</v>
      </c>
      <c r="J69" t="s">
        <v>753</v>
      </c>
      <c r="K69" t="s">
        <v>754</v>
      </c>
    </row>
    <row r="70" spans="1:11" x14ac:dyDescent="0.25">
      <c r="A70" t="s">
        <v>1040</v>
      </c>
      <c r="B70" s="2" t="s">
        <v>428</v>
      </c>
      <c r="C70" s="2" t="s">
        <v>204</v>
      </c>
      <c r="D70">
        <v>1</v>
      </c>
      <c r="E70">
        <v>2</v>
      </c>
      <c r="F70" t="s">
        <v>13</v>
      </c>
      <c r="G70" t="s">
        <v>15</v>
      </c>
      <c r="H70">
        <v>3</v>
      </c>
      <c r="I70">
        <v>0</v>
      </c>
      <c r="J70" t="s">
        <v>1041</v>
      </c>
      <c r="K70" t="s">
        <v>1042</v>
      </c>
    </row>
    <row r="71" spans="1:11" x14ac:dyDescent="0.25">
      <c r="A71" t="s">
        <v>1310</v>
      </c>
      <c r="B71" s="2" t="s">
        <v>428</v>
      </c>
      <c r="C71" s="2" t="s">
        <v>766</v>
      </c>
      <c r="D71">
        <v>5</v>
      </c>
      <c r="E71">
        <v>7.9248125036057804</v>
      </c>
      <c r="F71" t="s">
        <v>13</v>
      </c>
      <c r="G71" t="s">
        <v>15</v>
      </c>
      <c r="H71">
        <v>8</v>
      </c>
      <c r="I71">
        <v>0</v>
      </c>
      <c r="J71" t="s">
        <v>1311</v>
      </c>
      <c r="K71" t="s">
        <v>1312</v>
      </c>
    </row>
    <row r="72" spans="1:11" x14ac:dyDescent="0.25">
      <c r="A72" t="s">
        <v>1361</v>
      </c>
      <c r="B72" s="2" t="s">
        <v>428</v>
      </c>
      <c r="C72" s="2" t="s">
        <v>1362</v>
      </c>
      <c r="D72">
        <v>2</v>
      </c>
      <c r="E72">
        <v>4</v>
      </c>
      <c r="F72" t="s">
        <v>13</v>
      </c>
      <c r="G72" t="s">
        <v>15</v>
      </c>
      <c r="H72">
        <v>8</v>
      </c>
      <c r="I72">
        <v>0</v>
      </c>
      <c r="J72" t="s">
        <v>1363</v>
      </c>
      <c r="K72" t="s">
        <v>1364</v>
      </c>
    </row>
    <row r="73" spans="1:11" x14ac:dyDescent="0.25">
      <c r="A73" t="s">
        <v>1358</v>
      </c>
      <c r="B73" s="2" t="s">
        <v>428</v>
      </c>
      <c r="C73" s="2" t="s">
        <v>1044</v>
      </c>
      <c r="D73">
        <v>3</v>
      </c>
      <c r="E73">
        <v>6</v>
      </c>
      <c r="F73" t="s">
        <v>13</v>
      </c>
      <c r="G73" t="s">
        <v>15</v>
      </c>
      <c r="H73">
        <v>8</v>
      </c>
      <c r="I73">
        <v>0</v>
      </c>
      <c r="J73" t="s">
        <v>1359</v>
      </c>
      <c r="K73" t="s">
        <v>1360</v>
      </c>
    </row>
    <row r="74" spans="1:11" x14ac:dyDescent="0.25">
      <c r="A74" t="s">
        <v>773</v>
      </c>
      <c r="B74" s="2" t="s">
        <v>428</v>
      </c>
      <c r="C74" s="2" t="s">
        <v>774</v>
      </c>
      <c r="D74">
        <v>4</v>
      </c>
      <c r="E74">
        <v>6.3398500028846296</v>
      </c>
      <c r="F74" t="s">
        <v>13</v>
      </c>
      <c r="G74" t="s">
        <v>15</v>
      </c>
      <c r="H74">
        <v>3</v>
      </c>
      <c r="I74">
        <v>0</v>
      </c>
      <c r="J74" t="s">
        <v>775</v>
      </c>
      <c r="K74" t="s">
        <v>776</v>
      </c>
    </row>
    <row r="75" spans="1:11" x14ac:dyDescent="0.25">
      <c r="A75" t="s">
        <v>532</v>
      </c>
      <c r="B75" s="2" t="s">
        <v>428</v>
      </c>
      <c r="C75" s="2" t="s">
        <v>254</v>
      </c>
      <c r="D75">
        <v>2</v>
      </c>
      <c r="E75">
        <v>3.1699250014423099</v>
      </c>
      <c r="F75" t="s">
        <v>13</v>
      </c>
      <c r="G75" t="s">
        <v>15</v>
      </c>
      <c r="H75">
        <v>2</v>
      </c>
      <c r="I75">
        <v>0</v>
      </c>
      <c r="J75" t="s">
        <v>533</v>
      </c>
      <c r="K75" t="s">
        <v>534</v>
      </c>
    </row>
    <row r="76" spans="1:11" x14ac:dyDescent="0.25">
      <c r="A76" t="s">
        <v>237</v>
      </c>
      <c r="B76" s="2" t="s">
        <v>220</v>
      </c>
      <c r="C76" s="2" t="s">
        <v>238</v>
      </c>
      <c r="D76">
        <v>6</v>
      </c>
      <c r="E76">
        <v>9.50977500432694</v>
      </c>
      <c r="F76" t="s">
        <v>13</v>
      </c>
      <c r="G76" t="s">
        <v>14</v>
      </c>
      <c r="H76">
        <v>1</v>
      </c>
      <c r="I76">
        <v>0</v>
      </c>
      <c r="J76" t="s">
        <v>239</v>
      </c>
      <c r="K76" t="s">
        <v>240</v>
      </c>
    </row>
    <row r="77" spans="1:11" x14ac:dyDescent="0.25">
      <c r="A77" t="s">
        <v>423</v>
      </c>
      <c r="B77" s="2" t="s">
        <v>384</v>
      </c>
      <c r="C77" s="2" t="s">
        <v>424</v>
      </c>
      <c r="D77">
        <v>2</v>
      </c>
      <c r="E77">
        <v>2</v>
      </c>
      <c r="F77" t="s">
        <v>13</v>
      </c>
      <c r="G77" t="s">
        <v>14</v>
      </c>
      <c r="H77">
        <v>1</v>
      </c>
      <c r="I77">
        <v>0</v>
      </c>
      <c r="J77" t="s">
        <v>425</v>
      </c>
      <c r="K77" t="s">
        <v>423</v>
      </c>
    </row>
    <row r="78" spans="1:11" x14ac:dyDescent="0.25">
      <c r="A78" t="s">
        <v>987</v>
      </c>
      <c r="B78" s="2" t="s">
        <v>428</v>
      </c>
      <c r="C78" s="2" t="s">
        <v>988</v>
      </c>
      <c r="D78">
        <v>3</v>
      </c>
      <c r="E78">
        <v>6</v>
      </c>
      <c r="F78" t="s">
        <v>13</v>
      </c>
      <c r="G78" t="s">
        <v>15</v>
      </c>
      <c r="H78">
        <v>3</v>
      </c>
      <c r="I78">
        <v>0</v>
      </c>
      <c r="J78" t="s">
        <v>989</v>
      </c>
      <c r="K78" t="s">
        <v>990</v>
      </c>
    </row>
    <row r="79" spans="1:11" x14ac:dyDescent="0.25">
      <c r="A79" t="s">
        <v>712</v>
      </c>
      <c r="B79" s="2" t="s">
        <v>428</v>
      </c>
      <c r="C79" s="2" t="s">
        <v>713</v>
      </c>
      <c r="D79">
        <v>6</v>
      </c>
      <c r="E79">
        <v>9.50977500432694</v>
      </c>
      <c r="F79" t="s">
        <v>13</v>
      </c>
      <c r="G79" t="s">
        <v>15</v>
      </c>
      <c r="H79">
        <v>3</v>
      </c>
      <c r="I79">
        <v>0</v>
      </c>
      <c r="J79" t="s">
        <v>714</v>
      </c>
      <c r="K79" t="s">
        <v>715</v>
      </c>
    </row>
    <row r="80" spans="1:11" x14ac:dyDescent="0.25">
      <c r="A80" t="s">
        <v>83</v>
      </c>
      <c r="B80" s="2" t="s">
        <v>247</v>
      </c>
      <c r="C80" s="2" t="s">
        <v>248</v>
      </c>
      <c r="D80">
        <v>11</v>
      </c>
      <c r="E80">
        <v>11</v>
      </c>
      <c r="F80" t="s">
        <v>13</v>
      </c>
      <c r="G80" t="s">
        <v>14</v>
      </c>
      <c r="H80">
        <v>1</v>
      </c>
      <c r="I80">
        <v>0</v>
      </c>
      <c r="J80" t="s">
        <v>249</v>
      </c>
      <c r="K80" t="s">
        <v>83</v>
      </c>
    </row>
    <row r="81" spans="1:11" x14ac:dyDescent="0.25">
      <c r="A81" t="s">
        <v>922</v>
      </c>
      <c r="B81" s="2" t="s">
        <v>428</v>
      </c>
      <c r="C81" s="2" t="s">
        <v>923</v>
      </c>
      <c r="D81">
        <v>5</v>
      </c>
      <c r="E81">
        <v>7.9248125036057804</v>
      </c>
      <c r="F81" t="s">
        <v>13</v>
      </c>
      <c r="G81" t="s">
        <v>15</v>
      </c>
      <c r="H81">
        <v>3</v>
      </c>
      <c r="I81">
        <v>0</v>
      </c>
      <c r="J81" t="s">
        <v>924</v>
      </c>
      <c r="K81" t="s">
        <v>925</v>
      </c>
    </row>
    <row r="82" spans="1:11" x14ac:dyDescent="0.25">
      <c r="A82" t="s">
        <v>618</v>
      </c>
      <c r="B82" s="2" t="s">
        <v>428</v>
      </c>
      <c r="C82" s="2" t="s">
        <v>619</v>
      </c>
      <c r="D82">
        <v>6</v>
      </c>
      <c r="E82">
        <v>9.50977500432694</v>
      </c>
      <c r="F82" t="s">
        <v>13</v>
      </c>
      <c r="G82" t="s">
        <v>15</v>
      </c>
      <c r="H82">
        <v>2</v>
      </c>
      <c r="I82">
        <v>0</v>
      </c>
      <c r="J82" t="s">
        <v>620</v>
      </c>
      <c r="K82" t="s">
        <v>621</v>
      </c>
    </row>
    <row r="83" spans="1:11" x14ac:dyDescent="0.25">
      <c r="A83" t="s">
        <v>888</v>
      </c>
      <c r="B83" s="2" t="s">
        <v>428</v>
      </c>
      <c r="C83" s="2" t="s">
        <v>885</v>
      </c>
      <c r="D83">
        <v>2</v>
      </c>
      <c r="E83">
        <v>3.1699250014423099</v>
      </c>
      <c r="F83" t="s">
        <v>13</v>
      </c>
      <c r="G83" t="s">
        <v>15</v>
      </c>
      <c r="H83">
        <v>3</v>
      </c>
      <c r="I83">
        <v>0</v>
      </c>
      <c r="J83" t="s">
        <v>889</v>
      </c>
      <c r="K83" t="s">
        <v>890</v>
      </c>
    </row>
    <row r="84" spans="1:11" x14ac:dyDescent="0.25">
      <c r="A84" t="s">
        <v>383</v>
      </c>
      <c r="B84" s="2" t="s">
        <v>384</v>
      </c>
      <c r="C84" s="2" t="s">
        <v>384</v>
      </c>
      <c r="D84">
        <v>2</v>
      </c>
      <c r="E84">
        <v>2</v>
      </c>
      <c r="F84" t="s">
        <v>13</v>
      </c>
      <c r="G84" t="s">
        <v>14</v>
      </c>
      <c r="H84">
        <v>1</v>
      </c>
      <c r="I84">
        <v>0</v>
      </c>
      <c r="J84" t="s">
        <v>385</v>
      </c>
      <c r="K84" t="s">
        <v>383</v>
      </c>
    </row>
    <row r="85" spans="1:11" x14ac:dyDescent="0.25">
      <c r="A85" t="s">
        <v>165</v>
      </c>
      <c r="B85" s="2" t="s">
        <v>384</v>
      </c>
      <c r="C85" s="2" t="s">
        <v>386</v>
      </c>
      <c r="D85">
        <v>3</v>
      </c>
      <c r="E85">
        <v>3</v>
      </c>
      <c r="F85" t="s">
        <v>13</v>
      </c>
      <c r="G85" t="s">
        <v>14</v>
      </c>
      <c r="H85">
        <v>1</v>
      </c>
      <c r="I85">
        <v>0</v>
      </c>
      <c r="J85" t="s">
        <v>426</v>
      </c>
      <c r="K85" t="s">
        <v>165</v>
      </c>
    </row>
    <row r="86" spans="1:11" x14ac:dyDescent="0.25">
      <c r="A86" t="s">
        <v>410</v>
      </c>
      <c r="B86" s="2" t="s">
        <v>411</v>
      </c>
      <c r="C86" s="2" t="s">
        <v>412</v>
      </c>
      <c r="D86">
        <v>15</v>
      </c>
      <c r="E86">
        <v>15</v>
      </c>
      <c r="F86" t="s">
        <v>13</v>
      </c>
      <c r="G86" t="s">
        <v>14</v>
      </c>
      <c r="H86">
        <v>1</v>
      </c>
      <c r="I86">
        <v>0</v>
      </c>
      <c r="J86" t="s">
        <v>413</v>
      </c>
      <c r="K86" t="s">
        <v>410</v>
      </c>
    </row>
    <row r="87" spans="1:11" x14ac:dyDescent="0.25">
      <c r="A87" t="s">
        <v>726</v>
      </c>
      <c r="B87" s="2" t="s">
        <v>428</v>
      </c>
      <c r="C87" s="2" t="s">
        <v>312</v>
      </c>
      <c r="D87">
        <v>3</v>
      </c>
      <c r="E87">
        <v>4.75488750216347</v>
      </c>
      <c r="F87" t="s">
        <v>13</v>
      </c>
      <c r="G87" t="s">
        <v>15</v>
      </c>
      <c r="H87">
        <v>3</v>
      </c>
      <c r="I87">
        <v>0</v>
      </c>
      <c r="J87" t="s">
        <v>727</v>
      </c>
      <c r="K87" t="s">
        <v>728</v>
      </c>
    </row>
    <row r="88" spans="1:11" x14ac:dyDescent="0.25">
      <c r="A88" t="s">
        <v>857</v>
      </c>
      <c r="B88" s="2" t="s">
        <v>428</v>
      </c>
      <c r="C88" s="2" t="s">
        <v>858</v>
      </c>
      <c r="D88">
        <v>3</v>
      </c>
      <c r="E88">
        <v>4.75488750216347</v>
      </c>
      <c r="F88" t="s">
        <v>13</v>
      </c>
      <c r="G88" t="s">
        <v>15</v>
      </c>
      <c r="H88">
        <v>3</v>
      </c>
      <c r="I88">
        <v>0</v>
      </c>
      <c r="J88" t="s">
        <v>859</v>
      </c>
      <c r="K88" t="s">
        <v>860</v>
      </c>
    </row>
    <row r="89" spans="1:11" x14ac:dyDescent="0.25">
      <c r="A89" t="s">
        <v>841</v>
      </c>
      <c r="B89" s="2" t="s">
        <v>428</v>
      </c>
      <c r="C89" s="2" t="s">
        <v>842</v>
      </c>
      <c r="D89">
        <v>6</v>
      </c>
      <c r="E89">
        <v>9.50977500432694</v>
      </c>
      <c r="F89" t="s">
        <v>13</v>
      </c>
      <c r="G89" t="s">
        <v>15</v>
      </c>
      <c r="H89">
        <v>3</v>
      </c>
      <c r="I89">
        <v>0</v>
      </c>
      <c r="J89" t="s">
        <v>843</v>
      </c>
      <c r="K89" t="s">
        <v>844</v>
      </c>
    </row>
    <row r="90" spans="1:11" x14ac:dyDescent="0.25">
      <c r="A90" t="s">
        <v>582</v>
      </c>
      <c r="B90" s="2" t="s">
        <v>428</v>
      </c>
      <c r="C90" s="2" t="s">
        <v>583</v>
      </c>
      <c r="D90">
        <v>3</v>
      </c>
      <c r="E90">
        <v>4.75488750216347</v>
      </c>
      <c r="F90" t="s">
        <v>13</v>
      </c>
      <c r="G90" t="s">
        <v>15</v>
      </c>
      <c r="H90">
        <v>2</v>
      </c>
      <c r="I90">
        <v>0</v>
      </c>
      <c r="J90" t="s">
        <v>584</v>
      </c>
      <c r="K90" t="s">
        <v>585</v>
      </c>
    </row>
    <row r="91" spans="1:11" x14ac:dyDescent="0.25">
      <c r="A91" t="s">
        <v>1131</v>
      </c>
      <c r="B91" s="2" t="s">
        <v>271</v>
      </c>
      <c r="C91" s="2" t="s">
        <v>271</v>
      </c>
      <c r="D91">
        <v>1</v>
      </c>
      <c r="E91">
        <v>1.5849625007211601</v>
      </c>
      <c r="F91" t="s">
        <v>13</v>
      </c>
      <c r="G91" t="s">
        <v>14</v>
      </c>
      <c r="H91">
        <v>4</v>
      </c>
      <c r="I91">
        <v>0</v>
      </c>
      <c r="J91" t="s">
        <v>1132</v>
      </c>
      <c r="K91" t="s">
        <v>1131</v>
      </c>
    </row>
    <row r="92" spans="1:11" x14ac:dyDescent="0.25">
      <c r="A92" t="s">
        <v>1243</v>
      </c>
      <c r="B92" s="2" t="s">
        <v>428</v>
      </c>
      <c r="C92" s="2" t="s">
        <v>1238</v>
      </c>
      <c r="D92">
        <v>2</v>
      </c>
      <c r="E92">
        <v>3.1699250014423099</v>
      </c>
      <c r="F92" t="s">
        <v>13</v>
      </c>
      <c r="G92" t="s">
        <v>30</v>
      </c>
      <c r="H92">
        <v>7</v>
      </c>
      <c r="I92">
        <v>0</v>
      </c>
      <c r="J92" t="s">
        <v>1244</v>
      </c>
      <c r="K92" t="s">
        <v>1245</v>
      </c>
    </row>
    <row r="93" spans="1:11" x14ac:dyDescent="0.25">
      <c r="A93" t="s">
        <v>1237</v>
      </c>
      <c r="B93" s="2" t="s">
        <v>428</v>
      </c>
      <c r="C93" s="2" t="s">
        <v>1238</v>
      </c>
      <c r="D93" s="1">
        <v>2</v>
      </c>
      <c r="E93">
        <v>3.1699250014423099</v>
      </c>
      <c r="F93" t="s">
        <v>13</v>
      </c>
      <c r="G93" t="s">
        <v>30</v>
      </c>
      <c r="H93">
        <v>7</v>
      </c>
      <c r="I93">
        <v>0</v>
      </c>
      <c r="J93" t="s">
        <v>1239</v>
      </c>
      <c r="K93" t="s">
        <v>1240</v>
      </c>
    </row>
    <row r="94" spans="1:11" x14ac:dyDescent="0.25">
      <c r="A94" t="s">
        <v>849</v>
      </c>
      <c r="B94" s="2" t="s">
        <v>428</v>
      </c>
      <c r="C94" s="2" t="s">
        <v>850</v>
      </c>
      <c r="D94">
        <v>6</v>
      </c>
      <c r="E94">
        <v>9.50977500432694</v>
      </c>
      <c r="F94" t="s">
        <v>13</v>
      </c>
      <c r="G94" t="s">
        <v>15</v>
      </c>
      <c r="H94">
        <v>3</v>
      </c>
      <c r="I94">
        <v>0</v>
      </c>
      <c r="J94" t="s">
        <v>851</v>
      </c>
      <c r="K94" t="s">
        <v>852</v>
      </c>
    </row>
    <row r="95" spans="1:11" x14ac:dyDescent="0.25">
      <c r="A95" t="s">
        <v>869</v>
      </c>
      <c r="B95" s="2" t="s">
        <v>428</v>
      </c>
      <c r="C95" s="2" t="s">
        <v>870</v>
      </c>
      <c r="D95">
        <v>5</v>
      </c>
      <c r="E95">
        <v>7.9248125036057804</v>
      </c>
      <c r="F95" t="s">
        <v>13</v>
      </c>
      <c r="G95" t="s">
        <v>15</v>
      </c>
      <c r="H95">
        <v>3</v>
      </c>
      <c r="I95">
        <v>0</v>
      </c>
      <c r="J95" t="s">
        <v>871</v>
      </c>
      <c r="K95" t="s">
        <v>872</v>
      </c>
    </row>
    <row r="96" spans="1:11" x14ac:dyDescent="0.25">
      <c r="A96" t="s">
        <v>1231</v>
      </c>
      <c r="B96" s="2" t="s">
        <v>428</v>
      </c>
      <c r="C96" s="2" t="s">
        <v>1232</v>
      </c>
      <c r="D96">
        <v>54</v>
      </c>
      <c r="E96">
        <v>54</v>
      </c>
      <c r="F96" t="s">
        <v>13</v>
      </c>
      <c r="G96" t="s">
        <v>30</v>
      </c>
      <c r="H96">
        <v>7</v>
      </c>
      <c r="I96">
        <v>0</v>
      </c>
      <c r="J96" t="s">
        <v>1230</v>
      </c>
      <c r="K96" t="s">
        <v>1231</v>
      </c>
    </row>
    <row r="97" spans="1:11" x14ac:dyDescent="0.25">
      <c r="A97" t="s">
        <v>622</v>
      </c>
      <c r="B97" s="2" t="s">
        <v>428</v>
      </c>
      <c r="C97" s="2" t="s">
        <v>623</v>
      </c>
      <c r="D97">
        <v>5</v>
      </c>
      <c r="E97">
        <v>7.9248125036057804</v>
      </c>
      <c r="F97" t="s">
        <v>13</v>
      </c>
      <c r="G97" t="s">
        <v>15</v>
      </c>
      <c r="H97">
        <v>2</v>
      </c>
      <c r="I97">
        <v>0</v>
      </c>
      <c r="J97" t="s">
        <v>624</v>
      </c>
      <c r="K97" t="s">
        <v>622</v>
      </c>
    </row>
    <row r="98" spans="1:11" x14ac:dyDescent="0.25">
      <c r="A98" t="s">
        <v>1343</v>
      </c>
      <c r="B98" s="2" t="s">
        <v>428</v>
      </c>
      <c r="C98" s="2" t="s">
        <v>204</v>
      </c>
      <c r="D98">
        <v>5</v>
      </c>
      <c r="E98">
        <v>7.9248125036057804</v>
      </c>
      <c r="F98" t="s">
        <v>13</v>
      </c>
      <c r="G98" t="s">
        <v>15</v>
      </c>
      <c r="H98">
        <v>8</v>
      </c>
      <c r="I98">
        <v>0</v>
      </c>
      <c r="J98" t="s">
        <v>1344</v>
      </c>
      <c r="K98" t="s">
        <v>1345</v>
      </c>
    </row>
    <row r="99" spans="1:11" x14ac:dyDescent="0.25">
      <c r="A99" t="s">
        <v>1349</v>
      </c>
      <c r="B99" s="2" t="s">
        <v>428</v>
      </c>
      <c r="C99" s="2" t="s">
        <v>1044</v>
      </c>
      <c r="D99">
        <v>2</v>
      </c>
      <c r="E99">
        <v>3.1699250014423099</v>
      </c>
      <c r="F99" t="s">
        <v>13</v>
      </c>
      <c r="G99" t="s">
        <v>15</v>
      </c>
      <c r="H99">
        <v>8</v>
      </c>
      <c r="I99">
        <v>0</v>
      </c>
      <c r="J99" t="s">
        <v>1350</v>
      </c>
      <c r="K99" t="s">
        <v>1351</v>
      </c>
    </row>
    <row r="100" spans="1:11" x14ac:dyDescent="0.25">
      <c r="A100" t="s">
        <v>629</v>
      </c>
      <c r="B100" s="2" t="s">
        <v>428</v>
      </c>
      <c r="C100" s="2" t="s">
        <v>224</v>
      </c>
      <c r="D100">
        <v>2</v>
      </c>
      <c r="E100">
        <v>4</v>
      </c>
      <c r="F100" t="s">
        <v>13</v>
      </c>
      <c r="G100" t="s">
        <v>15</v>
      </c>
      <c r="H100">
        <v>2</v>
      </c>
      <c r="I100">
        <v>0</v>
      </c>
      <c r="J100" t="s">
        <v>630</v>
      </c>
      <c r="K100" t="s">
        <v>631</v>
      </c>
    </row>
    <row r="101" spans="1:11" x14ac:dyDescent="0.25">
      <c r="A101" t="s">
        <v>355</v>
      </c>
      <c r="B101" s="2" t="s">
        <v>216</v>
      </c>
      <c r="C101" s="2" t="s">
        <v>356</v>
      </c>
      <c r="D101">
        <v>12</v>
      </c>
      <c r="E101">
        <v>12</v>
      </c>
      <c r="F101" t="s">
        <v>13</v>
      </c>
      <c r="G101" t="s">
        <v>14</v>
      </c>
      <c r="H101">
        <v>1</v>
      </c>
      <c r="I101">
        <v>0</v>
      </c>
      <c r="J101" t="s">
        <v>357</v>
      </c>
      <c r="K101" t="s">
        <v>355</v>
      </c>
    </row>
    <row r="102" spans="1:11" x14ac:dyDescent="0.25">
      <c r="A102" t="s">
        <v>1074</v>
      </c>
      <c r="B102" s="2" t="s">
        <v>428</v>
      </c>
      <c r="C102" s="2" t="s">
        <v>300</v>
      </c>
      <c r="D102">
        <v>1</v>
      </c>
      <c r="E102">
        <v>2</v>
      </c>
      <c r="F102" t="s">
        <v>13</v>
      </c>
      <c r="G102" t="s">
        <v>15</v>
      </c>
      <c r="H102">
        <v>3</v>
      </c>
      <c r="I102">
        <v>0</v>
      </c>
      <c r="J102" t="s">
        <v>1075</v>
      </c>
      <c r="K102" t="s">
        <v>1076</v>
      </c>
    </row>
    <row r="103" spans="1:11" x14ac:dyDescent="0.25">
      <c r="A103" t="s">
        <v>788</v>
      </c>
      <c r="B103" s="2" t="s">
        <v>428</v>
      </c>
      <c r="C103" s="2" t="s">
        <v>789</v>
      </c>
      <c r="D103">
        <v>4</v>
      </c>
      <c r="E103">
        <v>6.3398500028846296</v>
      </c>
      <c r="F103" t="s">
        <v>13</v>
      </c>
      <c r="G103" t="s">
        <v>15</v>
      </c>
      <c r="H103">
        <v>3</v>
      </c>
      <c r="I103">
        <v>0</v>
      </c>
      <c r="J103" t="s">
        <v>790</v>
      </c>
      <c r="K103" t="s">
        <v>791</v>
      </c>
    </row>
    <row r="104" spans="1:11" x14ac:dyDescent="0.25">
      <c r="A104" t="s">
        <v>375</v>
      </c>
      <c r="B104" s="2" t="s">
        <v>220</v>
      </c>
      <c r="C104" s="2" t="s">
        <v>376</v>
      </c>
      <c r="D104">
        <v>6</v>
      </c>
      <c r="E104">
        <v>9.50977500432694</v>
      </c>
      <c r="F104" t="s">
        <v>13</v>
      </c>
      <c r="G104" t="s">
        <v>14</v>
      </c>
      <c r="H104">
        <v>1</v>
      </c>
      <c r="I104">
        <v>0</v>
      </c>
      <c r="J104" t="s">
        <v>377</v>
      </c>
      <c r="K104" t="s">
        <v>378</v>
      </c>
    </row>
    <row r="105" spans="1:11" x14ac:dyDescent="0.25">
      <c r="A105" t="s">
        <v>720</v>
      </c>
      <c r="B105" s="2" t="s">
        <v>428</v>
      </c>
      <c r="C105" s="2" t="s">
        <v>303</v>
      </c>
      <c r="D105">
        <v>4</v>
      </c>
      <c r="E105">
        <v>6.3398500028846296</v>
      </c>
      <c r="F105" t="s">
        <v>13</v>
      </c>
      <c r="G105" t="s">
        <v>15</v>
      </c>
      <c r="H105">
        <v>3</v>
      </c>
      <c r="I105">
        <v>0</v>
      </c>
      <c r="J105" t="s">
        <v>721</v>
      </c>
      <c r="K105" t="s">
        <v>722</v>
      </c>
    </row>
    <row r="106" spans="1:11" x14ac:dyDescent="0.25">
      <c r="A106" t="s">
        <v>1365</v>
      </c>
      <c r="B106" s="2" t="s">
        <v>428</v>
      </c>
      <c r="C106" s="2" t="s">
        <v>801</v>
      </c>
      <c r="D106">
        <v>2</v>
      </c>
      <c r="E106">
        <v>4</v>
      </c>
      <c r="F106" t="s">
        <v>13</v>
      </c>
      <c r="G106" t="s">
        <v>15</v>
      </c>
      <c r="H106">
        <v>8</v>
      </c>
      <c r="I106">
        <v>0</v>
      </c>
      <c r="J106" t="s">
        <v>1366</v>
      </c>
      <c r="K106" t="s">
        <v>1367</v>
      </c>
    </row>
    <row r="107" spans="1:11" x14ac:dyDescent="0.25">
      <c r="A107" t="s">
        <v>635</v>
      </c>
      <c r="B107" s="2" t="s">
        <v>428</v>
      </c>
      <c r="C107" s="2" t="s">
        <v>548</v>
      </c>
      <c r="D107">
        <v>1</v>
      </c>
      <c r="E107">
        <v>2</v>
      </c>
      <c r="F107" t="s">
        <v>13</v>
      </c>
      <c r="G107" t="s">
        <v>15</v>
      </c>
      <c r="H107">
        <v>2</v>
      </c>
      <c r="I107">
        <v>0</v>
      </c>
      <c r="J107" t="s">
        <v>636</v>
      </c>
      <c r="K107" t="s">
        <v>637</v>
      </c>
    </row>
    <row r="108" spans="1:11" x14ac:dyDescent="0.25">
      <c r="A108" t="s">
        <v>1368</v>
      </c>
      <c r="B108" s="2" t="s">
        <v>428</v>
      </c>
      <c r="C108" s="2" t="s">
        <v>1369</v>
      </c>
      <c r="D108">
        <v>2</v>
      </c>
      <c r="E108">
        <v>4</v>
      </c>
      <c r="F108" t="s">
        <v>13</v>
      </c>
      <c r="G108" t="s">
        <v>15</v>
      </c>
      <c r="H108">
        <v>8</v>
      </c>
      <c r="I108">
        <v>0</v>
      </c>
      <c r="J108" t="s">
        <v>1370</v>
      </c>
      <c r="K108" t="s">
        <v>1371</v>
      </c>
    </row>
    <row r="109" spans="1:11" x14ac:dyDescent="0.25">
      <c r="A109" t="s">
        <v>1017</v>
      </c>
      <c r="B109" s="2" t="s">
        <v>428</v>
      </c>
      <c r="C109" s="2" t="s">
        <v>380</v>
      </c>
      <c r="D109">
        <v>2</v>
      </c>
      <c r="E109">
        <v>4</v>
      </c>
      <c r="F109" t="s">
        <v>13</v>
      </c>
      <c r="G109" t="s">
        <v>15</v>
      </c>
      <c r="H109">
        <v>3</v>
      </c>
      <c r="I109">
        <v>0</v>
      </c>
      <c r="J109" t="s">
        <v>1018</v>
      </c>
      <c r="K109" t="s">
        <v>1019</v>
      </c>
    </row>
    <row r="110" spans="1:11" x14ac:dyDescent="0.25">
      <c r="A110" t="s">
        <v>1020</v>
      </c>
      <c r="B110" s="2" t="s">
        <v>428</v>
      </c>
      <c r="C110" s="2" t="s">
        <v>1021</v>
      </c>
      <c r="D110">
        <v>4</v>
      </c>
      <c r="E110">
        <v>8</v>
      </c>
      <c r="F110" t="s">
        <v>13</v>
      </c>
      <c r="G110" t="s">
        <v>15</v>
      </c>
      <c r="H110">
        <v>3</v>
      </c>
      <c r="I110">
        <v>0</v>
      </c>
      <c r="J110" t="s">
        <v>1022</v>
      </c>
      <c r="K110" t="s">
        <v>1023</v>
      </c>
    </row>
    <row r="111" spans="1:11" x14ac:dyDescent="0.25">
      <c r="A111" t="s">
        <v>1024</v>
      </c>
      <c r="B111" s="2" t="s">
        <v>428</v>
      </c>
      <c r="C111" s="2" t="s">
        <v>1025</v>
      </c>
      <c r="D111">
        <v>2</v>
      </c>
      <c r="E111">
        <v>4</v>
      </c>
      <c r="F111" t="s">
        <v>13</v>
      </c>
      <c r="G111" t="s">
        <v>15</v>
      </c>
      <c r="H111">
        <v>3</v>
      </c>
      <c r="I111">
        <v>0</v>
      </c>
      <c r="J111" t="s">
        <v>1026</v>
      </c>
      <c r="K111" t="s">
        <v>1027</v>
      </c>
    </row>
    <row r="112" spans="1:11" x14ac:dyDescent="0.25">
      <c r="A112" t="s">
        <v>250</v>
      </c>
      <c r="B112" s="2" t="s">
        <v>251</v>
      </c>
      <c r="C112" s="2" t="s">
        <v>251</v>
      </c>
      <c r="D112">
        <v>2</v>
      </c>
      <c r="E112">
        <v>4</v>
      </c>
      <c r="F112" t="s">
        <v>13</v>
      </c>
      <c r="G112" t="s">
        <v>14</v>
      </c>
      <c r="H112">
        <v>1</v>
      </c>
      <c r="I112">
        <v>0</v>
      </c>
      <c r="J112" t="s">
        <v>252</v>
      </c>
      <c r="K112" t="s">
        <v>253</v>
      </c>
    </row>
    <row r="113" spans="1:11" x14ac:dyDescent="0.25">
      <c r="A113" t="s">
        <v>521</v>
      </c>
      <c r="B113" s="2" t="s">
        <v>428</v>
      </c>
      <c r="C113" s="2" t="s">
        <v>522</v>
      </c>
      <c r="D113" s="1">
        <v>3</v>
      </c>
      <c r="E113">
        <v>4.75488750216347</v>
      </c>
      <c r="F113" t="s">
        <v>13</v>
      </c>
      <c r="G113" t="s">
        <v>15</v>
      </c>
      <c r="H113">
        <v>2</v>
      </c>
      <c r="I113">
        <v>0</v>
      </c>
      <c r="J113" t="s">
        <v>523</v>
      </c>
      <c r="K113" t="s">
        <v>524</v>
      </c>
    </row>
    <row r="114" spans="1:11" x14ac:dyDescent="0.25">
      <c r="A114" t="s">
        <v>880</v>
      </c>
      <c r="B114" s="2" t="s">
        <v>428</v>
      </c>
      <c r="C114" s="2" t="s">
        <v>881</v>
      </c>
      <c r="D114">
        <v>2</v>
      </c>
      <c r="E114">
        <v>3.1699250014423099</v>
      </c>
      <c r="F114" t="s">
        <v>13</v>
      </c>
      <c r="G114" t="s">
        <v>15</v>
      </c>
      <c r="H114">
        <v>3</v>
      </c>
      <c r="I114">
        <v>0</v>
      </c>
      <c r="J114" t="s">
        <v>882</v>
      </c>
      <c r="K114" t="s">
        <v>883</v>
      </c>
    </row>
    <row r="115" spans="1:11" x14ac:dyDescent="0.25">
      <c r="A115" t="s">
        <v>1051</v>
      </c>
      <c r="B115" s="2" t="s">
        <v>428</v>
      </c>
      <c r="C115" s="2" t="s">
        <v>212</v>
      </c>
      <c r="D115">
        <v>1</v>
      </c>
      <c r="E115">
        <v>2</v>
      </c>
      <c r="F115" t="s">
        <v>13</v>
      </c>
      <c r="G115" t="s">
        <v>15</v>
      </c>
      <c r="H115">
        <v>3</v>
      </c>
      <c r="I115">
        <v>0</v>
      </c>
      <c r="J115" t="s">
        <v>1052</v>
      </c>
      <c r="K115" t="s">
        <v>1053</v>
      </c>
    </row>
    <row r="116" spans="1:11" x14ac:dyDescent="0.25">
      <c r="A116" t="s">
        <v>1011</v>
      </c>
      <c r="B116" s="2" t="s">
        <v>428</v>
      </c>
      <c r="C116" s="2" t="s">
        <v>348</v>
      </c>
      <c r="D116">
        <v>1</v>
      </c>
      <c r="E116">
        <v>2</v>
      </c>
      <c r="F116" t="s">
        <v>13</v>
      </c>
      <c r="G116" t="s">
        <v>15</v>
      </c>
      <c r="H116">
        <v>3</v>
      </c>
      <c r="I116">
        <v>0</v>
      </c>
      <c r="J116" t="s">
        <v>1012</v>
      </c>
      <c r="K116" t="s">
        <v>1013</v>
      </c>
    </row>
    <row r="117" spans="1:11" x14ac:dyDescent="0.25">
      <c r="A117" t="s">
        <v>929</v>
      </c>
      <c r="B117" s="2" t="s">
        <v>428</v>
      </c>
      <c r="C117" s="2" t="s">
        <v>930</v>
      </c>
      <c r="D117">
        <v>5</v>
      </c>
      <c r="E117">
        <v>7.9248125036057804</v>
      </c>
      <c r="F117" t="s">
        <v>13</v>
      </c>
      <c r="G117" t="s">
        <v>15</v>
      </c>
      <c r="H117">
        <v>3</v>
      </c>
      <c r="I117">
        <v>0</v>
      </c>
      <c r="J117" t="s">
        <v>931</v>
      </c>
      <c r="K117" t="s">
        <v>932</v>
      </c>
    </row>
    <row r="118" spans="1:11" x14ac:dyDescent="0.25">
      <c r="A118" t="s">
        <v>562</v>
      </c>
      <c r="B118" s="2" t="s">
        <v>428</v>
      </c>
      <c r="C118" s="2" t="s">
        <v>231</v>
      </c>
      <c r="D118">
        <v>3</v>
      </c>
      <c r="E118">
        <v>4.75488750216347</v>
      </c>
      <c r="F118" t="s">
        <v>13</v>
      </c>
      <c r="G118" t="s">
        <v>15</v>
      </c>
      <c r="H118">
        <v>2</v>
      </c>
      <c r="I118">
        <v>0</v>
      </c>
      <c r="J118" t="s">
        <v>563</v>
      </c>
      <c r="K118" t="s">
        <v>564</v>
      </c>
    </row>
    <row r="119" spans="1:11" x14ac:dyDescent="0.25">
      <c r="A119" t="s">
        <v>933</v>
      </c>
      <c r="B119" s="2" t="s">
        <v>428</v>
      </c>
      <c r="C119" s="2" t="s">
        <v>934</v>
      </c>
      <c r="D119">
        <v>2</v>
      </c>
      <c r="E119">
        <v>3.1699250014423099</v>
      </c>
      <c r="F119" t="s">
        <v>13</v>
      </c>
      <c r="G119" t="s">
        <v>15</v>
      </c>
      <c r="H119">
        <v>3</v>
      </c>
      <c r="I119">
        <v>0</v>
      </c>
      <c r="J119" t="s">
        <v>935</v>
      </c>
      <c r="K119" t="s">
        <v>933</v>
      </c>
    </row>
    <row r="120" spans="1:11" x14ac:dyDescent="0.25">
      <c r="A120" t="s">
        <v>1225</v>
      </c>
      <c r="B120" s="2" t="s">
        <v>428</v>
      </c>
      <c r="C120" s="2" t="s">
        <v>480</v>
      </c>
      <c r="D120">
        <v>2</v>
      </c>
      <c r="E120">
        <v>4</v>
      </c>
      <c r="F120" t="s">
        <v>13</v>
      </c>
      <c r="G120" t="s">
        <v>30</v>
      </c>
      <c r="H120">
        <v>6</v>
      </c>
      <c r="I120">
        <v>0</v>
      </c>
      <c r="J120" t="s">
        <v>1226</v>
      </c>
      <c r="K120" t="s">
        <v>1227</v>
      </c>
    </row>
    <row r="121" spans="1:11" x14ac:dyDescent="0.25">
      <c r="A121" t="s">
        <v>1223</v>
      </c>
      <c r="B121" s="2" t="s">
        <v>428</v>
      </c>
      <c r="C121" s="2" t="s">
        <v>1178</v>
      </c>
      <c r="D121">
        <v>2</v>
      </c>
      <c r="E121">
        <v>3.1699250014423099</v>
      </c>
      <c r="F121" t="s">
        <v>13</v>
      </c>
      <c r="G121" t="s">
        <v>30</v>
      </c>
      <c r="H121">
        <v>6</v>
      </c>
      <c r="I121">
        <v>0</v>
      </c>
      <c r="J121" t="s">
        <v>1224</v>
      </c>
      <c r="K121" t="s">
        <v>1223</v>
      </c>
    </row>
    <row r="122" spans="1:11" x14ac:dyDescent="0.25">
      <c r="A122" t="s">
        <v>1084</v>
      </c>
      <c r="B122" s="2" t="s">
        <v>428</v>
      </c>
      <c r="C122" s="2" t="s">
        <v>744</v>
      </c>
      <c r="D122">
        <v>2</v>
      </c>
      <c r="E122">
        <v>4</v>
      </c>
      <c r="F122" t="s">
        <v>13</v>
      </c>
      <c r="G122" t="s">
        <v>15</v>
      </c>
      <c r="H122">
        <v>3</v>
      </c>
      <c r="I122">
        <v>0</v>
      </c>
      <c r="J122" t="s">
        <v>1085</v>
      </c>
      <c r="K122" t="s">
        <v>1086</v>
      </c>
    </row>
    <row r="123" spans="1:11" x14ac:dyDescent="0.25">
      <c r="A123" t="s">
        <v>1378</v>
      </c>
      <c r="B123" s="2" t="s">
        <v>428</v>
      </c>
      <c r="C123" s="2" t="s">
        <v>885</v>
      </c>
      <c r="D123">
        <v>2</v>
      </c>
      <c r="E123">
        <v>4</v>
      </c>
      <c r="F123" t="s">
        <v>13</v>
      </c>
      <c r="G123" t="s">
        <v>15</v>
      </c>
      <c r="H123">
        <v>8</v>
      </c>
      <c r="I123">
        <v>0</v>
      </c>
      <c r="J123" t="s">
        <v>1379</v>
      </c>
      <c r="K123" t="s">
        <v>1380</v>
      </c>
    </row>
    <row r="124" spans="1:11" x14ac:dyDescent="0.25">
      <c r="A124" t="s">
        <v>1057</v>
      </c>
      <c r="B124" s="2" t="s">
        <v>428</v>
      </c>
      <c r="C124" s="2" t="s">
        <v>961</v>
      </c>
      <c r="D124">
        <v>1</v>
      </c>
      <c r="E124">
        <v>2</v>
      </c>
      <c r="F124" t="s">
        <v>13</v>
      </c>
      <c r="G124" t="s">
        <v>15</v>
      </c>
      <c r="H124">
        <v>3</v>
      </c>
      <c r="I124">
        <v>0</v>
      </c>
      <c r="J124" t="s">
        <v>1058</v>
      </c>
      <c r="K124" t="s">
        <v>1059</v>
      </c>
    </row>
    <row r="125" spans="1:11" x14ac:dyDescent="0.25">
      <c r="A125" t="s">
        <v>1352</v>
      </c>
      <c r="B125" s="2" t="s">
        <v>428</v>
      </c>
      <c r="C125" s="2" t="s">
        <v>626</v>
      </c>
      <c r="D125">
        <v>5</v>
      </c>
      <c r="E125">
        <v>7.9248125036057804</v>
      </c>
      <c r="F125" t="s">
        <v>13</v>
      </c>
      <c r="G125" t="s">
        <v>15</v>
      </c>
      <c r="H125">
        <v>8</v>
      </c>
      <c r="I125">
        <v>0</v>
      </c>
      <c r="J125" t="s">
        <v>1353</v>
      </c>
      <c r="K125" t="s">
        <v>1354</v>
      </c>
    </row>
    <row r="126" spans="1:11" x14ac:dyDescent="0.25">
      <c r="A126" t="s">
        <v>594</v>
      </c>
      <c r="B126" s="2" t="s">
        <v>428</v>
      </c>
      <c r="C126" s="2" t="s">
        <v>595</v>
      </c>
      <c r="D126">
        <v>5</v>
      </c>
      <c r="E126">
        <v>7.9248125036057804</v>
      </c>
      <c r="F126" t="s">
        <v>13</v>
      </c>
      <c r="G126" t="s">
        <v>15</v>
      </c>
      <c r="H126">
        <v>2</v>
      </c>
      <c r="I126">
        <v>0</v>
      </c>
      <c r="J126" t="s">
        <v>596</v>
      </c>
      <c r="K126" t="s">
        <v>597</v>
      </c>
    </row>
    <row r="127" spans="1:11" x14ac:dyDescent="0.25">
      <c r="A127" t="s">
        <v>677</v>
      </c>
      <c r="B127" s="2" t="s">
        <v>428</v>
      </c>
      <c r="C127" s="2" t="s">
        <v>678</v>
      </c>
      <c r="D127">
        <v>3</v>
      </c>
      <c r="E127">
        <v>4.75488750216347</v>
      </c>
      <c r="F127" t="s">
        <v>13</v>
      </c>
      <c r="G127" t="s">
        <v>15</v>
      </c>
      <c r="H127">
        <v>3</v>
      </c>
      <c r="I127">
        <v>0</v>
      </c>
      <c r="J127" t="s">
        <v>679</v>
      </c>
      <c r="K127" t="s">
        <v>680</v>
      </c>
    </row>
    <row r="128" spans="1:11" x14ac:dyDescent="0.25">
      <c r="A128" t="s">
        <v>1001</v>
      </c>
      <c r="B128" s="2" t="s">
        <v>428</v>
      </c>
      <c r="C128" s="2" t="s">
        <v>1002</v>
      </c>
      <c r="D128">
        <v>2</v>
      </c>
      <c r="E128">
        <v>4</v>
      </c>
      <c r="F128" t="s">
        <v>13</v>
      </c>
      <c r="G128" t="s">
        <v>15</v>
      </c>
      <c r="H128">
        <v>3</v>
      </c>
      <c r="I128">
        <v>0</v>
      </c>
      <c r="J128" t="s">
        <v>1003</v>
      </c>
      <c r="K128" t="s">
        <v>1004</v>
      </c>
    </row>
    <row r="129" spans="1:11" x14ac:dyDescent="0.25">
      <c r="A129" t="s">
        <v>919</v>
      </c>
      <c r="B129" s="2" t="s">
        <v>428</v>
      </c>
      <c r="C129" s="2" t="s">
        <v>359</v>
      </c>
      <c r="D129">
        <v>2</v>
      </c>
      <c r="E129">
        <v>3.1699250014423099</v>
      </c>
      <c r="F129" t="s">
        <v>13</v>
      </c>
      <c r="G129" t="s">
        <v>15</v>
      </c>
      <c r="H129">
        <v>3</v>
      </c>
      <c r="I129">
        <v>0</v>
      </c>
      <c r="J129" t="s">
        <v>920</v>
      </c>
      <c r="K129" t="s">
        <v>921</v>
      </c>
    </row>
    <row r="130" spans="1:11" x14ac:dyDescent="0.25">
      <c r="A130" t="s">
        <v>1331</v>
      </c>
      <c r="B130" s="2" t="s">
        <v>428</v>
      </c>
      <c r="C130" s="2" t="s">
        <v>1332</v>
      </c>
      <c r="D130">
        <v>7</v>
      </c>
      <c r="E130">
        <v>11.0947375050481</v>
      </c>
      <c r="F130" t="s">
        <v>13</v>
      </c>
      <c r="G130" t="s">
        <v>15</v>
      </c>
      <c r="H130">
        <v>8</v>
      </c>
      <c r="I130">
        <v>0</v>
      </c>
      <c r="J130" t="s">
        <v>1333</v>
      </c>
      <c r="K130" t="s">
        <v>1334</v>
      </c>
    </row>
    <row r="131" spans="1:11" x14ac:dyDescent="0.25">
      <c r="A131" t="s">
        <v>1335</v>
      </c>
      <c r="B131" s="2" t="s">
        <v>428</v>
      </c>
      <c r="C131" s="2" t="s">
        <v>1336</v>
      </c>
      <c r="D131">
        <v>4</v>
      </c>
      <c r="E131">
        <v>6.3398500028846296</v>
      </c>
      <c r="F131" t="s">
        <v>13</v>
      </c>
      <c r="G131" t="s">
        <v>15</v>
      </c>
      <c r="H131">
        <v>8</v>
      </c>
      <c r="I131">
        <v>0</v>
      </c>
      <c r="J131" t="s">
        <v>1337</v>
      </c>
      <c r="K131" t="s">
        <v>1338</v>
      </c>
    </row>
    <row r="132" spans="1:11" x14ac:dyDescent="0.25">
      <c r="A132" t="s">
        <v>299</v>
      </c>
      <c r="B132" s="2" t="s">
        <v>300</v>
      </c>
      <c r="C132" s="2" t="s">
        <v>300</v>
      </c>
      <c r="D132">
        <v>3</v>
      </c>
      <c r="E132">
        <v>4.75488750216347</v>
      </c>
      <c r="F132" t="s">
        <v>13</v>
      </c>
      <c r="G132" t="s">
        <v>14</v>
      </c>
      <c r="H132">
        <v>1</v>
      </c>
      <c r="I132">
        <v>0</v>
      </c>
      <c r="J132" t="s">
        <v>301</v>
      </c>
      <c r="K132" t="s">
        <v>299</v>
      </c>
    </row>
    <row r="133" spans="1:11" x14ac:dyDescent="0.25">
      <c r="A133" t="s">
        <v>1077</v>
      </c>
      <c r="B133" s="2" t="s">
        <v>428</v>
      </c>
      <c r="C133" s="2" t="s">
        <v>311</v>
      </c>
      <c r="D133">
        <v>1</v>
      </c>
      <c r="E133">
        <v>2</v>
      </c>
      <c r="F133" t="s">
        <v>13</v>
      </c>
      <c r="G133" t="s">
        <v>15</v>
      </c>
      <c r="H133">
        <v>3</v>
      </c>
      <c r="I133">
        <v>0</v>
      </c>
      <c r="J133" t="s">
        <v>1078</v>
      </c>
      <c r="K133" t="s">
        <v>1079</v>
      </c>
    </row>
    <row r="134" spans="1:11" x14ac:dyDescent="0.25">
      <c r="A134" t="s">
        <v>315</v>
      </c>
      <c r="B134" s="2" t="s">
        <v>311</v>
      </c>
      <c r="C134" s="2" t="s">
        <v>311</v>
      </c>
      <c r="D134">
        <v>1</v>
      </c>
      <c r="E134">
        <v>2</v>
      </c>
      <c r="F134" t="s">
        <v>13</v>
      </c>
      <c r="G134" t="s">
        <v>14</v>
      </c>
      <c r="H134">
        <v>1</v>
      </c>
      <c r="I134">
        <v>0</v>
      </c>
      <c r="J134" t="s">
        <v>316</v>
      </c>
      <c r="K134" t="s">
        <v>317</v>
      </c>
    </row>
    <row r="135" spans="1:11" x14ac:dyDescent="0.25">
      <c r="A135" t="s">
        <v>183</v>
      </c>
      <c r="B135" s="2" t="s">
        <v>209</v>
      </c>
      <c r="C135" s="2" t="s">
        <v>209</v>
      </c>
      <c r="D135">
        <v>1</v>
      </c>
      <c r="E135">
        <v>1.5849625007211601</v>
      </c>
      <c r="F135" t="s">
        <v>13</v>
      </c>
      <c r="G135" t="s">
        <v>14</v>
      </c>
      <c r="H135">
        <v>4</v>
      </c>
      <c r="I135">
        <v>0</v>
      </c>
      <c r="J135" t="s">
        <v>1146</v>
      </c>
      <c r="K135" t="s">
        <v>1147</v>
      </c>
    </row>
    <row r="136" spans="1:11" x14ac:dyDescent="0.25">
      <c r="A136" t="s">
        <v>1154</v>
      </c>
      <c r="B136" s="2" t="s">
        <v>944</v>
      </c>
      <c r="C136" s="2" t="s">
        <v>944</v>
      </c>
      <c r="D136">
        <v>1</v>
      </c>
      <c r="E136">
        <v>1.5849625007211601</v>
      </c>
      <c r="F136" t="s">
        <v>13</v>
      </c>
      <c r="G136" t="s">
        <v>14</v>
      </c>
      <c r="H136">
        <v>4</v>
      </c>
      <c r="I136">
        <v>0</v>
      </c>
      <c r="J136" t="s">
        <v>1153</v>
      </c>
      <c r="K136" t="s">
        <v>1155</v>
      </c>
    </row>
    <row r="137" spans="1:11" x14ac:dyDescent="0.25">
      <c r="A137" t="s">
        <v>949</v>
      </c>
      <c r="B137" s="2" t="s">
        <v>428</v>
      </c>
      <c r="C137" s="2" t="s">
        <v>944</v>
      </c>
      <c r="D137">
        <v>2</v>
      </c>
      <c r="E137">
        <v>3.1699250014423099</v>
      </c>
      <c r="F137" t="s">
        <v>13</v>
      </c>
      <c r="G137" t="s">
        <v>15</v>
      </c>
      <c r="H137">
        <v>3</v>
      </c>
      <c r="I137">
        <v>0</v>
      </c>
      <c r="J137" t="s">
        <v>950</v>
      </c>
      <c r="K137" t="s">
        <v>951</v>
      </c>
    </row>
    <row r="138" spans="1:11" x14ac:dyDescent="0.25">
      <c r="A138" t="s">
        <v>946</v>
      </c>
      <c r="B138" s="2" t="s">
        <v>428</v>
      </c>
      <c r="C138" s="2" t="s">
        <v>944</v>
      </c>
      <c r="D138">
        <v>2</v>
      </c>
      <c r="E138">
        <v>3.1699250014423099</v>
      </c>
      <c r="F138" t="s">
        <v>13</v>
      </c>
      <c r="G138" t="s">
        <v>15</v>
      </c>
      <c r="H138">
        <v>3</v>
      </c>
      <c r="I138">
        <v>0</v>
      </c>
      <c r="J138" t="s">
        <v>947</v>
      </c>
      <c r="K138" t="s">
        <v>948</v>
      </c>
    </row>
    <row r="139" spans="1:11" x14ac:dyDescent="0.25">
      <c r="A139" t="s">
        <v>182</v>
      </c>
      <c r="B139" s="2" t="s">
        <v>209</v>
      </c>
      <c r="C139" s="2" t="s">
        <v>209</v>
      </c>
      <c r="D139">
        <v>1</v>
      </c>
      <c r="E139">
        <v>1.5849625007211601</v>
      </c>
      <c r="F139" t="s">
        <v>13</v>
      </c>
      <c r="G139" t="s">
        <v>14</v>
      </c>
      <c r="H139">
        <v>4</v>
      </c>
      <c r="I139">
        <v>0</v>
      </c>
      <c r="J139" t="s">
        <v>1146</v>
      </c>
      <c r="K139" t="s">
        <v>182</v>
      </c>
    </row>
    <row r="140" spans="1:11" x14ac:dyDescent="0.25">
      <c r="A140" t="s">
        <v>1152</v>
      </c>
      <c r="B140" s="2" t="s">
        <v>944</v>
      </c>
      <c r="C140" s="2" t="s">
        <v>944</v>
      </c>
      <c r="D140">
        <v>1</v>
      </c>
      <c r="E140">
        <v>1.5849625007211601</v>
      </c>
      <c r="F140" t="s">
        <v>13</v>
      </c>
      <c r="G140" t="s">
        <v>14</v>
      </c>
      <c r="H140">
        <v>4</v>
      </c>
      <c r="I140">
        <v>0</v>
      </c>
      <c r="J140" t="s">
        <v>1153</v>
      </c>
      <c r="K140" t="s">
        <v>1152</v>
      </c>
    </row>
    <row r="141" spans="1:11" x14ac:dyDescent="0.25">
      <c r="A141" t="s">
        <v>1186</v>
      </c>
      <c r="B141" s="2" t="s">
        <v>384</v>
      </c>
      <c r="C141" s="2" t="s">
        <v>384</v>
      </c>
      <c r="D141">
        <v>1</v>
      </c>
      <c r="E141">
        <v>2</v>
      </c>
      <c r="F141" t="s">
        <v>13</v>
      </c>
      <c r="G141" t="s">
        <v>14</v>
      </c>
      <c r="H141">
        <v>4</v>
      </c>
      <c r="I141">
        <v>0</v>
      </c>
      <c r="J141" t="s">
        <v>1187</v>
      </c>
      <c r="K141" t="s">
        <v>1188</v>
      </c>
    </row>
    <row r="142" spans="1:11" x14ac:dyDescent="0.25">
      <c r="A142" t="s">
        <v>940</v>
      </c>
      <c r="B142" s="2" t="s">
        <v>428</v>
      </c>
      <c r="C142" s="2" t="s">
        <v>384</v>
      </c>
      <c r="D142">
        <v>1</v>
      </c>
      <c r="E142">
        <v>1.5849625007211601</v>
      </c>
      <c r="F142" t="s">
        <v>13</v>
      </c>
      <c r="G142" t="s">
        <v>15</v>
      </c>
      <c r="H142">
        <v>3</v>
      </c>
      <c r="I142">
        <v>0</v>
      </c>
      <c r="J142" t="s">
        <v>941</v>
      </c>
      <c r="K142" t="s">
        <v>942</v>
      </c>
    </row>
    <row r="143" spans="1:11" x14ac:dyDescent="0.25">
      <c r="A143" t="s">
        <v>660</v>
      </c>
      <c r="B143" s="2" t="s">
        <v>428</v>
      </c>
      <c r="C143" s="2" t="s">
        <v>352</v>
      </c>
      <c r="D143">
        <v>2</v>
      </c>
      <c r="E143">
        <v>2</v>
      </c>
      <c r="F143" t="s">
        <v>13</v>
      </c>
      <c r="G143" t="s">
        <v>15</v>
      </c>
      <c r="H143">
        <v>3</v>
      </c>
      <c r="I143">
        <v>0</v>
      </c>
      <c r="J143" t="s">
        <v>661</v>
      </c>
      <c r="K143" t="s">
        <v>351</v>
      </c>
    </row>
    <row r="144" spans="1:11" x14ac:dyDescent="0.25">
      <c r="A144" t="s">
        <v>230</v>
      </c>
      <c r="B144" s="2" t="s">
        <v>231</v>
      </c>
      <c r="C144" s="2" t="s">
        <v>231</v>
      </c>
      <c r="D144">
        <v>1</v>
      </c>
      <c r="E144">
        <v>2</v>
      </c>
      <c r="F144" t="s">
        <v>13</v>
      </c>
      <c r="G144" t="s">
        <v>14</v>
      </c>
      <c r="H144">
        <v>1</v>
      </c>
      <c r="I144">
        <v>0</v>
      </c>
      <c r="J144" t="s">
        <v>232</v>
      </c>
      <c r="K144" t="s">
        <v>233</v>
      </c>
    </row>
    <row r="145" spans="1:11" x14ac:dyDescent="0.25">
      <c r="A145" t="s">
        <v>1400</v>
      </c>
      <c r="B145" s="2" t="s">
        <v>428</v>
      </c>
      <c r="C145" s="2" t="s">
        <v>224</v>
      </c>
      <c r="D145">
        <v>1</v>
      </c>
      <c r="E145">
        <v>2</v>
      </c>
      <c r="F145" t="s">
        <v>13</v>
      </c>
      <c r="G145" t="s">
        <v>15</v>
      </c>
      <c r="H145">
        <v>8</v>
      </c>
      <c r="I145">
        <v>0</v>
      </c>
      <c r="J145" t="s">
        <v>1401</v>
      </c>
      <c r="K145" t="s">
        <v>1402</v>
      </c>
    </row>
    <row r="146" spans="1:11" x14ac:dyDescent="0.25">
      <c r="A146" t="s">
        <v>416</v>
      </c>
      <c r="B146" s="2" t="s">
        <v>417</v>
      </c>
      <c r="C146" s="2" t="s">
        <v>418</v>
      </c>
      <c r="D146">
        <v>11</v>
      </c>
      <c r="E146">
        <v>11</v>
      </c>
      <c r="F146" t="s">
        <v>13</v>
      </c>
      <c r="G146" t="s">
        <v>14</v>
      </c>
      <c r="H146">
        <v>1</v>
      </c>
      <c r="I146">
        <v>0</v>
      </c>
      <c r="J146" t="s">
        <v>419</v>
      </c>
      <c r="K146" t="s">
        <v>416</v>
      </c>
    </row>
    <row r="147" spans="1:11" x14ac:dyDescent="0.25">
      <c r="A147" t="s">
        <v>277</v>
      </c>
      <c r="B147" s="2" t="s">
        <v>274</v>
      </c>
      <c r="C147" s="2" t="s">
        <v>278</v>
      </c>
      <c r="D147">
        <v>4</v>
      </c>
      <c r="E147">
        <v>4</v>
      </c>
      <c r="F147" t="s">
        <v>13</v>
      </c>
      <c r="G147" t="s">
        <v>14</v>
      </c>
      <c r="H147">
        <v>1</v>
      </c>
      <c r="I147">
        <v>0</v>
      </c>
      <c r="J147" t="s">
        <v>279</v>
      </c>
      <c r="K147" t="s">
        <v>277</v>
      </c>
    </row>
    <row r="148" spans="1:11" x14ac:dyDescent="0.25">
      <c r="A148" t="s">
        <v>287</v>
      </c>
      <c r="B148" s="2" t="s">
        <v>281</v>
      </c>
      <c r="C148" s="2" t="s">
        <v>288</v>
      </c>
      <c r="D148">
        <v>4</v>
      </c>
      <c r="E148">
        <v>4</v>
      </c>
      <c r="F148" t="s">
        <v>13</v>
      </c>
      <c r="G148" t="s">
        <v>14</v>
      </c>
      <c r="H148">
        <v>1</v>
      </c>
      <c r="I148">
        <v>0</v>
      </c>
      <c r="J148" t="s">
        <v>289</v>
      </c>
      <c r="K148" t="s">
        <v>287</v>
      </c>
    </row>
    <row r="149" spans="1:11" x14ac:dyDescent="0.25">
      <c r="A149" t="s">
        <v>454</v>
      </c>
      <c r="B149" s="2" t="s">
        <v>428</v>
      </c>
      <c r="C149" s="2" t="s">
        <v>455</v>
      </c>
      <c r="D149">
        <v>11</v>
      </c>
      <c r="E149">
        <v>11</v>
      </c>
      <c r="F149" t="s">
        <v>13</v>
      </c>
      <c r="G149" t="s">
        <v>15</v>
      </c>
      <c r="H149">
        <v>2</v>
      </c>
      <c r="I149">
        <v>0</v>
      </c>
      <c r="J149" t="s">
        <v>456</v>
      </c>
      <c r="K149" t="s">
        <v>457</v>
      </c>
    </row>
    <row r="150" spans="1:11" x14ac:dyDescent="0.25">
      <c r="A150" t="s">
        <v>347</v>
      </c>
      <c r="B150" s="2" t="s">
        <v>348</v>
      </c>
      <c r="C150" s="2" t="s">
        <v>349</v>
      </c>
      <c r="D150">
        <v>2</v>
      </c>
      <c r="E150">
        <v>3.1699250014423099</v>
      </c>
      <c r="F150" t="s">
        <v>13</v>
      </c>
      <c r="G150" t="s">
        <v>14</v>
      </c>
      <c r="H150">
        <v>1</v>
      </c>
      <c r="I150">
        <v>0</v>
      </c>
      <c r="J150" t="s">
        <v>350</v>
      </c>
      <c r="K150" t="s">
        <v>347</v>
      </c>
    </row>
    <row r="151" spans="1:11" x14ac:dyDescent="0.25">
      <c r="A151" t="s">
        <v>1163</v>
      </c>
      <c r="B151" s="2" t="s">
        <v>384</v>
      </c>
      <c r="C151" s="2" t="s">
        <v>384</v>
      </c>
      <c r="D151">
        <v>1</v>
      </c>
      <c r="E151">
        <v>1.5849625007211601</v>
      </c>
      <c r="F151" t="s">
        <v>13</v>
      </c>
      <c r="G151" t="s">
        <v>14</v>
      </c>
      <c r="H151">
        <v>4</v>
      </c>
      <c r="I151">
        <v>0</v>
      </c>
      <c r="J151" t="s">
        <v>1164</v>
      </c>
      <c r="K151" t="s">
        <v>1165</v>
      </c>
    </row>
    <row r="152" spans="1:11" x14ac:dyDescent="0.25">
      <c r="A152" t="s">
        <v>926</v>
      </c>
      <c r="B152" s="2" t="s">
        <v>428</v>
      </c>
      <c r="C152" s="2" t="s">
        <v>927</v>
      </c>
      <c r="D152">
        <v>3</v>
      </c>
      <c r="E152">
        <v>4.75488750216347</v>
      </c>
      <c r="F152" t="s">
        <v>13</v>
      </c>
      <c r="G152" t="s">
        <v>15</v>
      </c>
      <c r="H152">
        <v>3</v>
      </c>
      <c r="I152">
        <v>0</v>
      </c>
      <c r="J152" t="s">
        <v>928</v>
      </c>
      <c r="K152" t="s">
        <v>926</v>
      </c>
    </row>
    <row r="153" spans="1:11" x14ac:dyDescent="0.25">
      <c r="A153" t="s">
        <v>1159</v>
      </c>
      <c r="B153" s="2" t="s">
        <v>389</v>
      </c>
      <c r="C153" s="2" t="s">
        <v>389</v>
      </c>
      <c r="D153">
        <v>1</v>
      </c>
      <c r="E153">
        <v>1.5849625007211601</v>
      </c>
      <c r="F153" t="s">
        <v>13</v>
      </c>
      <c r="G153" t="s">
        <v>14</v>
      </c>
      <c r="H153">
        <v>4</v>
      </c>
      <c r="I153">
        <v>0</v>
      </c>
      <c r="J153" t="s">
        <v>1160</v>
      </c>
      <c r="K153" t="s">
        <v>1159</v>
      </c>
    </row>
    <row r="154" spans="1:11" x14ac:dyDescent="0.25">
      <c r="A154" t="s">
        <v>343</v>
      </c>
      <c r="B154" s="2" t="s">
        <v>209</v>
      </c>
      <c r="C154" s="2" t="s">
        <v>344</v>
      </c>
      <c r="D154">
        <v>4</v>
      </c>
      <c r="E154">
        <v>6.3398500028846296</v>
      </c>
      <c r="F154" t="s">
        <v>13</v>
      </c>
      <c r="G154" t="s">
        <v>14</v>
      </c>
      <c r="H154">
        <v>1</v>
      </c>
      <c r="I154">
        <v>0</v>
      </c>
      <c r="J154" t="s">
        <v>345</v>
      </c>
      <c r="K154" t="s">
        <v>346</v>
      </c>
    </row>
    <row r="155" spans="1:11" x14ac:dyDescent="0.25">
      <c r="A155" t="s">
        <v>973</v>
      </c>
      <c r="B155" s="2" t="s">
        <v>428</v>
      </c>
      <c r="C155" s="2" t="s">
        <v>974</v>
      </c>
      <c r="D155">
        <v>3</v>
      </c>
      <c r="E155">
        <v>4.75488750216347</v>
      </c>
      <c r="F155" t="s">
        <v>13</v>
      </c>
      <c r="G155" t="s">
        <v>15</v>
      </c>
      <c r="H155">
        <v>3</v>
      </c>
      <c r="I155">
        <v>0</v>
      </c>
      <c r="J155" t="s">
        <v>975</v>
      </c>
      <c r="K155" t="s">
        <v>976</v>
      </c>
    </row>
    <row r="156" spans="1:11" x14ac:dyDescent="0.25">
      <c r="A156" t="s">
        <v>610</v>
      </c>
      <c r="B156" s="2" t="s">
        <v>428</v>
      </c>
      <c r="C156" s="2" t="s">
        <v>611</v>
      </c>
      <c r="D156">
        <v>3</v>
      </c>
      <c r="E156">
        <v>4.75488750216347</v>
      </c>
      <c r="F156" t="s">
        <v>13</v>
      </c>
      <c r="G156" t="s">
        <v>15</v>
      </c>
      <c r="H156">
        <v>2</v>
      </c>
      <c r="I156">
        <v>0</v>
      </c>
      <c r="J156" t="s">
        <v>612</v>
      </c>
      <c r="K156" t="s">
        <v>613</v>
      </c>
    </row>
    <row r="157" spans="1:11" x14ac:dyDescent="0.25">
      <c r="A157" t="s">
        <v>785</v>
      </c>
      <c r="B157" s="2" t="s">
        <v>428</v>
      </c>
      <c r="C157" s="2" t="s">
        <v>216</v>
      </c>
      <c r="D157">
        <v>2</v>
      </c>
      <c r="E157">
        <v>3.1699250014423099</v>
      </c>
      <c r="F157" t="s">
        <v>13</v>
      </c>
      <c r="G157" t="s">
        <v>15</v>
      </c>
      <c r="H157">
        <v>3</v>
      </c>
      <c r="I157">
        <v>0</v>
      </c>
      <c r="J157" t="s">
        <v>786</v>
      </c>
      <c r="K157" t="s">
        <v>787</v>
      </c>
    </row>
    <row r="158" spans="1:11" x14ac:dyDescent="0.25">
      <c r="A158" t="s">
        <v>704</v>
      </c>
      <c r="B158" s="2" t="s">
        <v>428</v>
      </c>
      <c r="C158" s="2" t="s">
        <v>705</v>
      </c>
      <c r="D158">
        <v>2</v>
      </c>
      <c r="E158">
        <v>3.1699250014423099</v>
      </c>
      <c r="F158" t="s">
        <v>13</v>
      </c>
      <c r="G158" t="s">
        <v>15</v>
      </c>
      <c r="H158">
        <v>3</v>
      </c>
      <c r="I158">
        <v>0</v>
      </c>
      <c r="J158" t="s">
        <v>706</v>
      </c>
      <c r="K158" t="s">
        <v>707</v>
      </c>
    </row>
    <row r="159" spans="1:11" x14ac:dyDescent="0.25">
      <c r="A159" t="s">
        <v>708</v>
      </c>
      <c r="B159" s="2" t="s">
        <v>428</v>
      </c>
      <c r="C159" s="2" t="s">
        <v>709</v>
      </c>
      <c r="D159">
        <v>3</v>
      </c>
      <c r="E159">
        <v>4.75488750216347</v>
      </c>
      <c r="F159" t="s">
        <v>13</v>
      </c>
      <c r="G159" t="s">
        <v>15</v>
      </c>
      <c r="H159">
        <v>3</v>
      </c>
      <c r="I159">
        <v>0</v>
      </c>
      <c r="J159" t="s">
        <v>710</v>
      </c>
      <c r="K159" t="s">
        <v>711</v>
      </c>
    </row>
    <row r="160" spans="1:11" x14ac:dyDescent="0.25">
      <c r="A160" t="s">
        <v>1189</v>
      </c>
      <c r="B160" s="2" t="s">
        <v>705</v>
      </c>
      <c r="C160" s="2" t="s">
        <v>705</v>
      </c>
      <c r="D160">
        <v>1</v>
      </c>
      <c r="E160">
        <v>1</v>
      </c>
      <c r="F160" t="s">
        <v>13</v>
      </c>
      <c r="G160" t="s">
        <v>14</v>
      </c>
      <c r="H160">
        <v>4</v>
      </c>
      <c r="I160">
        <v>0</v>
      </c>
      <c r="J160" t="s">
        <v>1190</v>
      </c>
      <c r="K160" t="s">
        <v>1189</v>
      </c>
    </row>
    <row r="161" spans="1:11" x14ac:dyDescent="0.25">
      <c r="A161" t="s">
        <v>891</v>
      </c>
      <c r="B161" s="2" t="s">
        <v>428</v>
      </c>
      <c r="C161" s="2" t="s">
        <v>650</v>
      </c>
      <c r="D161">
        <v>2</v>
      </c>
      <c r="E161">
        <v>3.1699250014423099</v>
      </c>
      <c r="F161" t="s">
        <v>13</v>
      </c>
      <c r="G161" t="s">
        <v>15</v>
      </c>
      <c r="H161">
        <v>3</v>
      </c>
      <c r="I161">
        <v>0</v>
      </c>
      <c r="J161" t="s">
        <v>892</v>
      </c>
      <c r="K161" t="s">
        <v>893</v>
      </c>
    </row>
    <row r="162" spans="1:11" x14ac:dyDescent="0.25">
      <c r="A162" t="s">
        <v>273</v>
      </c>
      <c r="B162" s="2" t="s">
        <v>274</v>
      </c>
      <c r="C162" s="2" t="s">
        <v>274</v>
      </c>
      <c r="D162" s="1">
        <v>1</v>
      </c>
      <c r="E162">
        <v>1.5849625007211601</v>
      </c>
      <c r="F162" t="s">
        <v>13</v>
      </c>
      <c r="G162" t="s">
        <v>14</v>
      </c>
      <c r="H162">
        <v>1</v>
      </c>
      <c r="I162">
        <v>0</v>
      </c>
      <c r="J162" t="s">
        <v>275</v>
      </c>
      <c r="K162" t="s">
        <v>276</v>
      </c>
    </row>
    <row r="163" spans="1:11" x14ac:dyDescent="0.25">
      <c r="A163" t="s">
        <v>280</v>
      </c>
      <c r="B163" s="2" t="s">
        <v>281</v>
      </c>
      <c r="C163" s="2" t="s">
        <v>281</v>
      </c>
      <c r="D163">
        <v>1</v>
      </c>
      <c r="E163">
        <v>1.5849625007211601</v>
      </c>
      <c r="F163" t="s">
        <v>13</v>
      </c>
      <c r="G163" t="s">
        <v>14</v>
      </c>
      <c r="H163">
        <v>1</v>
      </c>
      <c r="I163">
        <v>0</v>
      </c>
      <c r="J163" t="s">
        <v>282</v>
      </c>
      <c r="K163" t="s">
        <v>283</v>
      </c>
    </row>
    <row r="164" spans="1:11" x14ac:dyDescent="0.25">
      <c r="A164" t="s">
        <v>1180</v>
      </c>
      <c r="B164" s="2" t="s">
        <v>297</v>
      </c>
      <c r="C164" s="2" t="s">
        <v>297</v>
      </c>
      <c r="D164">
        <v>1</v>
      </c>
      <c r="E164">
        <v>2</v>
      </c>
      <c r="F164" t="s">
        <v>13</v>
      </c>
      <c r="G164" t="s">
        <v>14</v>
      </c>
      <c r="H164">
        <v>4</v>
      </c>
      <c r="I164">
        <v>0</v>
      </c>
      <c r="J164" t="s">
        <v>1181</v>
      </c>
      <c r="K164" t="s">
        <v>1182</v>
      </c>
    </row>
    <row r="165" spans="1:11" x14ac:dyDescent="0.25">
      <c r="A165" t="s">
        <v>290</v>
      </c>
      <c r="B165" s="2" t="s">
        <v>291</v>
      </c>
      <c r="C165" s="2" t="s">
        <v>291</v>
      </c>
      <c r="D165">
        <v>1</v>
      </c>
      <c r="E165">
        <v>1.5849625007211601</v>
      </c>
      <c r="F165" t="s">
        <v>13</v>
      </c>
      <c r="G165" t="s">
        <v>14</v>
      </c>
      <c r="H165">
        <v>1</v>
      </c>
      <c r="I165">
        <v>0</v>
      </c>
      <c r="J165" t="s">
        <v>292</v>
      </c>
      <c r="K165" t="s">
        <v>293</v>
      </c>
    </row>
    <row r="166" spans="1:11" x14ac:dyDescent="0.25">
      <c r="A166" t="s">
        <v>723</v>
      </c>
      <c r="B166" s="2" t="s">
        <v>428</v>
      </c>
      <c r="C166" s="2" t="s">
        <v>300</v>
      </c>
      <c r="D166">
        <v>3</v>
      </c>
      <c r="E166">
        <v>4.75488750216347</v>
      </c>
      <c r="F166" t="s">
        <v>13</v>
      </c>
      <c r="G166" t="s">
        <v>15</v>
      </c>
      <c r="H166">
        <v>3</v>
      </c>
      <c r="I166">
        <v>0</v>
      </c>
      <c r="J166" t="s">
        <v>724</v>
      </c>
      <c r="K166" t="s">
        <v>725</v>
      </c>
    </row>
    <row r="167" spans="1:11" x14ac:dyDescent="0.25">
      <c r="A167" t="s">
        <v>427</v>
      </c>
      <c r="B167" s="2" t="s">
        <v>428</v>
      </c>
      <c r="C167" s="2" t="s">
        <v>429</v>
      </c>
      <c r="D167" s="1">
        <v>19</v>
      </c>
      <c r="E167">
        <v>19</v>
      </c>
      <c r="F167" t="s">
        <v>13</v>
      </c>
      <c r="G167" t="s">
        <v>15</v>
      </c>
      <c r="H167">
        <v>2</v>
      </c>
      <c r="I167">
        <v>0</v>
      </c>
      <c r="J167" t="s">
        <v>430</v>
      </c>
      <c r="K167" t="s">
        <v>427</v>
      </c>
    </row>
    <row r="168" spans="1:11" x14ac:dyDescent="0.25">
      <c r="A168" t="s">
        <v>873</v>
      </c>
      <c r="B168" s="2" t="s">
        <v>428</v>
      </c>
      <c r="C168" s="2" t="s">
        <v>874</v>
      </c>
      <c r="D168">
        <v>4</v>
      </c>
      <c r="E168">
        <v>6.3398500028846296</v>
      </c>
      <c r="F168" t="s">
        <v>13</v>
      </c>
      <c r="G168" t="s">
        <v>15</v>
      </c>
      <c r="H168">
        <v>3</v>
      </c>
      <c r="I168">
        <v>0</v>
      </c>
      <c r="J168" t="s">
        <v>875</v>
      </c>
      <c r="K168" t="s">
        <v>876</v>
      </c>
    </row>
    <row r="169" spans="1:11" x14ac:dyDescent="0.25">
      <c r="A169" t="s">
        <v>1097</v>
      </c>
      <c r="B169" s="2" t="s">
        <v>428</v>
      </c>
      <c r="C169" s="2" t="s">
        <v>808</v>
      </c>
      <c r="D169">
        <v>1</v>
      </c>
      <c r="E169">
        <v>2</v>
      </c>
      <c r="F169" t="s">
        <v>13</v>
      </c>
      <c r="G169" t="s">
        <v>15</v>
      </c>
      <c r="H169">
        <v>3</v>
      </c>
      <c r="I169">
        <v>0</v>
      </c>
      <c r="J169" t="s">
        <v>1098</v>
      </c>
      <c r="K169" t="s">
        <v>1099</v>
      </c>
    </row>
    <row r="170" spans="1:11" x14ac:dyDescent="0.25">
      <c r="A170" t="s">
        <v>755</v>
      </c>
      <c r="B170" s="2" t="s">
        <v>428</v>
      </c>
      <c r="C170" s="2" t="s">
        <v>748</v>
      </c>
      <c r="D170">
        <v>2</v>
      </c>
      <c r="E170">
        <v>3.1699250014423099</v>
      </c>
      <c r="F170" t="s">
        <v>13</v>
      </c>
      <c r="G170" t="s">
        <v>15</v>
      </c>
      <c r="H170">
        <v>3</v>
      </c>
      <c r="I170">
        <v>0</v>
      </c>
      <c r="J170" t="s">
        <v>756</v>
      </c>
      <c r="K170" t="s">
        <v>757</v>
      </c>
    </row>
    <row r="171" spans="1:11" x14ac:dyDescent="0.25">
      <c r="A171" t="s">
        <v>1135</v>
      </c>
      <c r="B171" s="2" t="s">
        <v>204</v>
      </c>
      <c r="C171" s="2" t="s">
        <v>204</v>
      </c>
      <c r="D171">
        <v>1</v>
      </c>
      <c r="E171">
        <v>2</v>
      </c>
      <c r="F171" t="s">
        <v>13</v>
      </c>
      <c r="G171" t="s">
        <v>14</v>
      </c>
      <c r="H171">
        <v>4</v>
      </c>
      <c r="I171">
        <v>0</v>
      </c>
      <c r="J171" t="s">
        <v>206</v>
      </c>
      <c r="K171" t="s">
        <v>1136</v>
      </c>
    </row>
    <row r="172" spans="1:11" x14ac:dyDescent="0.25">
      <c r="A172" t="s">
        <v>1397</v>
      </c>
      <c r="B172" s="2" t="s">
        <v>428</v>
      </c>
      <c r="C172" s="2" t="s">
        <v>801</v>
      </c>
      <c r="D172">
        <v>1</v>
      </c>
      <c r="E172">
        <v>2</v>
      </c>
      <c r="F172" t="s">
        <v>13</v>
      </c>
      <c r="G172" t="s">
        <v>15</v>
      </c>
      <c r="H172">
        <v>8</v>
      </c>
      <c r="I172">
        <v>0</v>
      </c>
      <c r="J172" t="s">
        <v>1398</v>
      </c>
      <c r="K172" t="s">
        <v>1399</v>
      </c>
    </row>
    <row r="173" spans="1:11" x14ac:dyDescent="0.25">
      <c r="A173" t="s">
        <v>1355</v>
      </c>
      <c r="B173" s="2" t="s">
        <v>428</v>
      </c>
      <c r="C173" s="2" t="s">
        <v>626</v>
      </c>
      <c r="D173">
        <v>2</v>
      </c>
      <c r="E173">
        <v>3.1699250014423099</v>
      </c>
      <c r="F173" t="s">
        <v>13</v>
      </c>
      <c r="G173" t="s">
        <v>15</v>
      </c>
      <c r="H173">
        <v>8</v>
      </c>
      <c r="I173">
        <v>0</v>
      </c>
      <c r="J173" t="s">
        <v>1356</v>
      </c>
      <c r="K173" t="s">
        <v>1357</v>
      </c>
    </row>
    <row r="174" spans="1:11" x14ac:dyDescent="0.25">
      <c r="A174" t="s">
        <v>296</v>
      </c>
      <c r="B174" s="2" t="s">
        <v>297</v>
      </c>
      <c r="C174" s="2" t="s">
        <v>297</v>
      </c>
      <c r="D174">
        <v>1</v>
      </c>
      <c r="E174">
        <v>1</v>
      </c>
      <c r="F174" t="s">
        <v>13</v>
      </c>
      <c r="G174" t="s">
        <v>14</v>
      </c>
      <c r="H174">
        <v>1</v>
      </c>
      <c r="I174">
        <v>0</v>
      </c>
      <c r="J174" t="s">
        <v>298</v>
      </c>
      <c r="K174" t="s">
        <v>296</v>
      </c>
    </row>
    <row r="175" spans="1:11" x14ac:dyDescent="0.25">
      <c r="A175" t="s">
        <v>529</v>
      </c>
      <c r="B175" s="2" t="s">
        <v>428</v>
      </c>
      <c r="C175" s="2" t="s">
        <v>251</v>
      </c>
      <c r="D175">
        <v>3</v>
      </c>
      <c r="E175">
        <v>4.75488750216347</v>
      </c>
      <c r="F175" t="s">
        <v>13</v>
      </c>
      <c r="G175" t="s">
        <v>15</v>
      </c>
      <c r="H175">
        <v>2</v>
      </c>
      <c r="I175">
        <v>0</v>
      </c>
      <c r="J175" t="s">
        <v>530</v>
      </c>
      <c r="K175" t="s">
        <v>531</v>
      </c>
    </row>
    <row r="176" spans="1:11" x14ac:dyDescent="0.25">
      <c r="A176" t="s">
        <v>1014</v>
      </c>
      <c r="B176" s="2" t="s">
        <v>428</v>
      </c>
      <c r="C176" s="2" t="s">
        <v>623</v>
      </c>
      <c r="D176">
        <v>3</v>
      </c>
      <c r="E176">
        <v>6</v>
      </c>
      <c r="F176" t="s">
        <v>13</v>
      </c>
      <c r="G176" t="s">
        <v>15</v>
      </c>
      <c r="H176">
        <v>3</v>
      </c>
      <c r="I176">
        <v>0</v>
      </c>
      <c r="J176" t="s">
        <v>1015</v>
      </c>
      <c r="K176" t="s">
        <v>1016</v>
      </c>
    </row>
    <row r="177" spans="1:11" x14ac:dyDescent="0.25">
      <c r="A177" t="s">
        <v>358</v>
      </c>
      <c r="B177" s="2" t="s">
        <v>216</v>
      </c>
      <c r="C177" s="2" t="s">
        <v>359</v>
      </c>
      <c r="D177">
        <v>6</v>
      </c>
      <c r="E177">
        <v>9.50977500432694</v>
      </c>
      <c r="F177" t="s">
        <v>13</v>
      </c>
      <c r="G177" t="s">
        <v>14</v>
      </c>
      <c r="H177">
        <v>1</v>
      </c>
      <c r="I177">
        <v>0</v>
      </c>
      <c r="J177" t="s">
        <v>360</v>
      </c>
      <c r="K177" t="s">
        <v>361</v>
      </c>
    </row>
    <row r="178" spans="1:11" x14ac:dyDescent="0.25">
      <c r="A178" t="s">
        <v>877</v>
      </c>
      <c r="B178" s="2" t="s">
        <v>428</v>
      </c>
      <c r="C178" s="2" t="s">
        <v>730</v>
      </c>
      <c r="D178">
        <v>4</v>
      </c>
      <c r="E178">
        <v>6.3398500028846296</v>
      </c>
      <c r="F178" t="s">
        <v>13</v>
      </c>
      <c r="G178" t="s">
        <v>15</v>
      </c>
      <c r="H178">
        <v>3</v>
      </c>
      <c r="I178">
        <v>0</v>
      </c>
      <c r="J178" t="s">
        <v>878</v>
      </c>
      <c r="K178" t="s">
        <v>879</v>
      </c>
    </row>
    <row r="179" spans="1:11" x14ac:dyDescent="0.25">
      <c r="A179" t="s">
        <v>362</v>
      </c>
      <c r="B179" s="2" t="s">
        <v>216</v>
      </c>
      <c r="C179" s="2" t="s">
        <v>363</v>
      </c>
      <c r="D179">
        <v>4</v>
      </c>
      <c r="E179">
        <v>6.3398500028846296</v>
      </c>
      <c r="F179" t="s">
        <v>13</v>
      </c>
      <c r="G179" t="s">
        <v>14</v>
      </c>
      <c r="H179">
        <v>1</v>
      </c>
      <c r="I179">
        <v>0</v>
      </c>
      <c r="J179" t="s">
        <v>364</v>
      </c>
      <c r="K179" t="s">
        <v>365</v>
      </c>
    </row>
    <row r="180" spans="1:11" x14ac:dyDescent="0.25">
      <c r="A180" t="s">
        <v>837</v>
      </c>
      <c r="B180" s="2" t="s">
        <v>428</v>
      </c>
      <c r="C180" s="2" t="s">
        <v>838</v>
      </c>
      <c r="D180">
        <v>2</v>
      </c>
      <c r="E180">
        <v>3.1699250014423099</v>
      </c>
      <c r="F180" t="s">
        <v>13</v>
      </c>
      <c r="G180" t="s">
        <v>15</v>
      </c>
      <c r="H180">
        <v>3</v>
      </c>
      <c r="I180">
        <v>0</v>
      </c>
      <c r="J180" t="s">
        <v>839</v>
      </c>
      <c r="K180" t="s">
        <v>840</v>
      </c>
    </row>
    <row r="181" spans="1:11" x14ac:dyDescent="0.25">
      <c r="A181" t="s">
        <v>625</v>
      </c>
      <c r="B181" s="2" t="s">
        <v>428</v>
      </c>
      <c r="C181" s="2" t="s">
        <v>626</v>
      </c>
      <c r="D181">
        <v>5</v>
      </c>
      <c r="E181">
        <v>7.9248125036057804</v>
      </c>
      <c r="F181" t="s">
        <v>13</v>
      </c>
      <c r="G181" t="s">
        <v>15</v>
      </c>
      <c r="H181">
        <v>2</v>
      </c>
      <c r="I181">
        <v>0</v>
      </c>
      <c r="J181" t="s">
        <v>627</v>
      </c>
      <c r="K181" t="s">
        <v>628</v>
      </c>
    </row>
    <row r="182" spans="1:11" x14ac:dyDescent="0.25">
      <c r="A182" t="s">
        <v>294</v>
      </c>
      <c r="B182" s="2" t="s">
        <v>291</v>
      </c>
      <c r="C182" s="2" t="s">
        <v>291</v>
      </c>
      <c r="D182">
        <v>3</v>
      </c>
      <c r="E182">
        <v>3</v>
      </c>
      <c r="F182" t="s">
        <v>13</v>
      </c>
      <c r="G182" t="s">
        <v>14</v>
      </c>
      <c r="H182">
        <v>1</v>
      </c>
      <c r="I182">
        <v>0</v>
      </c>
      <c r="J182" t="s">
        <v>295</v>
      </c>
      <c r="K182" t="s">
        <v>294</v>
      </c>
    </row>
    <row r="183" spans="1:11" x14ac:dyDescent="0.25">
      <c r="A183" t="s">
        <v>173</v>
      </c>
      <c r="B183" s="2" t="s">
        <v>197</v>
      </c>
      <c r="C183" s="2" t="s">
        <v>198</v>
      </c>
      <c r="D183">
        <v>2</v>
      </c>
      <c r="E183">
        <v>3.1699250014423099</v>
      </c>
      <c r="F183" t="s">
        <v>13</v>
      </c>
      <c r="G183" t="s">
        <v>14</v>
      </c>
      <c r="H183">
        <v>1</v>
      </c>
      <c r="I183">
        <v>0</v>
      </c>
      <c r="J183" t="s">
        <v>199</v>
      </c>
      <c r="K183" t="s">
        <v>173</v>
      </c>
    </row>
    <row r="184" spans="1:11" x14ac:dyDescent="0.25">
      <c r="A184" t="s">
        <v>517</v>
      </c>
      <c r="B184" s="2" t="s">
        <v>428</v>
      </c>
      <c r="C184" s="2" t="s">
        <v>518</v>
      </c>
      <c r="D184">
        <v>6</v>
      </c>
      <c r="E184">
        <v>9.50977500432694</v>
      </c>
      <c r="F184" t="s">
        <v>13</v>
      </c>
      <c r="G184" t="s">
        <v>15</v>
      </c>
      <c r="H184">
        <v>2</v>
      </c>
      <c r="I184">
        <v>0</v>
      </c>
      <c r="J184" t="s">
        <v>519</v>
      </c>
      <c r="K184" t="s">
        <v>520</v>
      </c>
    </row>
    <row r="185" spans="1:11" x14ac:dyDescent="0.25">
      <c r="A185" t="s">
        <v>598</v>
      </c>
      <c r="B185" s="2" t="s">
        <v>428</v>
      </c>
      <c r="C185" s="2" t="s">
        <v>599</v>
      </c>
      <c r="D185">
        <v>7</v>
      </c>
      <c r="E185">
        <v>11.0947375050481</v>
      </c>
      <c r="F185" t="s">
        <v>13</v>
      </c>
      <c r="G185" t="s">
        <v>15</v>
      </c>
      <c r="H185">
        <v>2</v>
      </c>
      <c r="I185">
        <v>0</v>
      </c>
      <c r="J185" t="s">
        <v>600</v>
      </c>
      <c r="K185" t="s">
        <v>601</v>
      </c>
    </row>
    <row r="186" spans="1:11" x14ac:dyDescent="0.25">
      <c r="A186" t="s">
        <v>1122</v>
      </c>
      <c r="B186" s="2" t="s">
        <v>1120</v>
      </c>
      <c r="C186" s="2" t="s">
        <v>1120</v>
      </c>
      <c r="D186">
        <v>1</v>
      </c>
      <c r="E186">
        <v>1.5849625007211601</v>
      </c>
      <c r="F186" t="s">
        <v>13</v>
      </c>
      <c r="G186" t="s">
        <v>14</v>
      </c>
      <c r="H186">
        <v>4</v>
      </c>
      <c r="I186">
        <v>0</v>
      </c>
      <c r="J186" t="s">
        <v>1123</v>
      </c>
      <c r="K186" t="s">
        <v>1122</v>
      </c>
    </row>
    <row r="187" spans="1:11" x14ac:dyDescent="0.25">
      <c r="A187" t="s">
        <v>1080</v>
      </c>
      <c r="B187" s="2" t="s">
        <v>428</v>
      </c>
      <c r="C187" s="2" t="s">
        <v>1081</v>
      </c>
      <c r="D187">
        <v>1</v>
      </c>
      <c r="E187">
        <v>2</v>
      </c>
      <c r="F187" t="s">
        <v>13</v>
      </c>
      <c r="G187" t="s">
        <v>15</v>
      </c>
      <c r="H187">
        <v>3</v>
      </c>
      <c r="I187">
        <v>0</v>
      </c>
      <c r="J187" t="s">
        <v>1082</v>
      </c>
      <c r="K187" t="s">
        <v>1083</v>
      </c>
    </row>
    <row r="188" spans="1:11" x14ac:dyDescent="0.25">
      <c r="A188" t="s">
        <v>1119</v>
      </c>
      <c r="B188" s="2" t="s">
        <v>1120</v>
      </c>
      <c r="C188" s="2" t="s">
        <v>1120</v>
      </c>
      <c r="D188">
        <v>1</v>
      </c>
      <c r="E188">
        <v>1.5849625007211601</v>
      </c>
      <c r="F188" t="s">
        <v>13</v>
      </c>
      <c r="G188" t="s">
        <v>14</v>
      </c>
      <c r="H188">
        <v>4</v>
      </c>
      <c r="I188">
        <v>0</v>
      </c>
      <c r="J188" t="s">
        <v>1121</v>
      </c>
      <c r="K188" t="s">
        <v>1119</v>
      </c>
    </row>
    <row r="189" spans="1:11" x14ac:dyDescent="0.25">
      <c r="A189" t="s">
        <v>804</v>
      </c>
      <c r="B189" s="2" t="s">
        <v>428</v>
      </c>
      <c r="C189" s="2" t="s">
        <v>805</v>
      </c>
      <c r="D189">
        <v>2</v>
      </c>
      <c r="E189">
        <v>3.1699250014423099</v>
      </c>
      <c r="F189" t="s">
        <v>13</v>
      </c>
      <c r="G189" t="s">
        <v>15</v>
      </c>
      <c r="H189">
        <v>3</v>
      </c>
      <c r="I189">
        <v>0</v>
      </c>
      <c r="J189" t="s">
        <v>806</v>
      </c>
      <c r="K189" t="s">
        <v>804</v>
      </c>
    </row>
    <row r="190" spans="1:11" x14ac:dyDescent="0.25">
      <c r="A190" t="s">
        <v>525</v>
      </c>
      <c r="B190" s="2" t="s">
        <v>428</v>
      </c>
      <c r="C190" s="2" t="s">
        <v>526</v>
      </c>
      <c r="D190">
        <v>2</v>
      </c>
      <c r="E190">
        <v>3.1699250014423099</v>
      </c>
      <c r="F190" t="s">
        <v>13</v>
      </c>
      <c r="G190" t="s">
        <v>15</v>
      </c>
      <c r="H190">
        <v>2</v>
      </c>
      <c r="I190">
        <v>0</v>
      </c>
      <c r="J190" t="s">
        <v>527</v>
      </c>
      <c r="K190" t="s">
        <v>528</v>
      </c>
    </row>
    <row r="191" spans="1:11" x14ac:dyDescent="0.25">
      <c r="A191" t="s">
        <v>1137</v>
      </c>
      <c r="B191" s="2" t="s">
        <v>204</v>
      </c>
      <c r="C191" s="2" t="s">
        <v>204</v>
      </c>
      <c r="D191">
        <v>1</v>
      </c>
      <c r="E191">
        <v>2</v>
      </c>
      <c r="F191" t="s">
        <v>13</v>
      </c>
      <c r="G191" t="s">
        <v>14</v>
      </c>
      <c r="H191">
        <v>4</v>
      </c>
      <c r="I191">
        <v>0</v>
      </c>
      <c r="J191" t="s">
        <v>1138</v>
      </c>
      <c r="K191" t="s">
        <v>1139</v>
      </c>
    </row>
    <row r="192" spans="1:11" x14ac:dyDescent="0.25">
      <c r="A192" t="s">
        <v>681</v>
      </c>
      <c r="B192" s="2" t="s">
        <v>428</v>
      </c>
      <c r="C192" s="2" t="s">
        <v>682</v>
      </c>
      <c r="D192">
        <v>2</v>
      </c>
      <c r="E192">
        <v>3.1699250014423099</v>
      </c>
      <c r="F192" t="s">
        <v>13</v>
      </c>
      <c r="G192" t="s">
        <v>15</v>
      </c>
      <c r="H192">
        <v>3</v>
      </c>
      <c r="I192">
        <v>0</v>
      </c>
      <c r="J192" t="s">
        <v>683</v>
      </c>
      <c r="K192" t="s">
        <v>684</v>
      </c>
    </row>
    <row r="193" spans="1:11" x14ac:dyDescent="0.25">
      <c r="A193" t="s">
        <v>769</v>
      </c>
      <c r="B193" s="2" t="s">
        <v>428</v>
      </c>
      <c r="C193" s="2" t="s">
        <v>770</v>
      </c>
      <c r="D193">
        <v>7</v>
      </c>
      <c r="E193">
        <v>11.0947375050481</v>
      </c>
      <c r="F193" t="s">
        <v>13</v>
      </c>
      <c r="G193" t="s">
        <v>15</v>
      </c>
      <c r="H193">
        <v>3</v>
      </c>
      <c r="I193">
        <v>0</v>
      </c>
      <c r="J193" t="s">
        <v>771</v>
      </c>
      <c r="K193" t="s">
        <v>772</v>
      </c>
    </row>
    <row r="194" spans="1:11" x14ac:dyDescent="0.25">
      <c r="A194" t="s">
        <v>1324</v>
      </c>
      <c r="B194" s="2" t="s">
        <v>428</v>
      </c>
      <c r="C194" s="2" t="s">
        <v>1325</v>
      </c>
      <c r="D194">
        <v>3</v>
      </c>
      <c r="E194">
        <v>4.75488750216347</v>
      </c>
      <c r="F194" t="s">
        <v>13</v>
      </c>
      <c r="G194" t="s">
        <v>15</v>
      </c>
      <c r="H194">
        <v>8</v>
      </c>
      <c r="I194">
        <v>0</v>
      </c>
      <c r="J194" t="s">
        <v>1326</v>
      </c>
      <c r="K194" t="s">
        <v>1327</v>
      </c>
    </row>
    <row r="195" spans="1:11" x14ac:dyDescent="0.25">
      <c r="A195" t="s">
        <v>464</v>
      </c>
      <c r="B195" s="2" t="s">
        <v>428</v>
      </c>
      <c r="C195" s="2" t="s">
        <v>465</v>
      </c>
      <c r="D195">
        <v>7</v>
      </c>
      <c r="E195">
        <v>6</v>
      </c>
      <c r="F195" t="s">
        <v>13</v>
      </c>
      <c r="G195" t="s">
        <v>15</v>
      </c>
      <c r="H195">
        <v>2</v>
      </c>
      <c r="I195">
        <v>0</v>
      </c>
      <c r="J195" t="s">
        <v>176</v>
      </c>
      <c r="K195" t="s">
        <v>466</v>
      </c>
    </row>
    <row r="196" spans="1:11" x14ac:dyDescent="0.25">
      <c r="A196" t="s">
        <v>813</v>
      </c>
      <c r="B196" s="2" t="s">
        <v>428</v>
      </c>
      <c r="C196" s="2" t="s">
        <v>814</v>
      </c>
      <c r="D196">
        <v>3</v>
      </c>
      <c r="E196">
        <v>4.75488750216347</v>
      </c>
      <c r="F196" t="s">
        <v>13</v>
      </c>
      <c r="G196" t="s">
        <v>15</v>
      </c>
      <c r="H196">
        <v>3</v>
      </c>
      <c r="I196">
        <v>0</v>
      </c>
      <c r="J196" t="s">
        <v>815</v>
      </c>
      <c r="K196" t="s">
        <v>813</v>
      </c>
    </row>
    <row r="197" spans="1:11" x14ac:dyDescent="0.25">
      <c r="A197" t="s">
        <v>1372</v>
      </c>
      <c r="B197" s="2" t="s">
        <v>428</v>
      </c>
      <c r="C197" s="2" t="s">
        <v>944</v>
      </c>
      <c r="D197">
        <v>4</v>
      </c>
      <c r="E197">
        <v>8</v>
      </c>
      <c r="F197" t="s">
        <v>13</v>
      </c>
      <c r="G197" t="s">
        <v>15</v>
      </c>
      <c r="H197">
        <v>8</v>
      </c>
      <c r="I197">
        <v>0</v>
      </c>
      <c r="J197" t="s">
        <v>1373</v>
      </c>
      <c r="K197" t="s">
        <v>1374</v>
      </c>
    </row>
    <row r="198" spans="1:11" x14ac:dyDescent="0.25">
      <c r="A198" t="s">
        <v>208</v>
      </c>
      <c r="B198" s="2" t="s">
        <v>209</v>
      </c>
      <c r="C198" s="2" t="s">
        <v>209</v>
      </c>
      <c r="D198">
        <v>1</v>
      </c>
      <c r="E198">
        <v>1.5849625007211601</v>
      </c>
      <c r="F198" t="s">
        <v>13</v>
      </c>
      <c r="G198" t="s">
        <v>14</v>
      </c>
      <c r="H198">
        <v>1</v>
      </c>
      <c r="I198">
        <v>0</v>
      </c>
      <c r="J198" t="s">
        <v>210</v>
      </c>
      <c r="K198" t="s">
        <v>208</v>
      </c>
    </row>
    <row r="199" spans="1:11" x14ac:dyDescent="0.25">
      <c r="A199" t="s">
        <v>952</v>
      </c>
      <c r="B199" s="2" t="s">
        <v>428</v>
      </c>
      <c r="C199" s="2" t="s">
        <v>953</v>
      </c>
      <c r="D199">
        <v>3</v>
      </c>
      <c r="E199">
        <v>4.75488750216347</v>
      </c>
      <c r="F199" t="s">
        <v>13</v>
      </c>
      <c r="G199" t="s">
        <v>15</v>
      </c>
      <c r="H199">
        <v>3</v>
      </c>
      <c r="I199">
        <v>0</v>
      </c>
      <c r="J199" t="s">
        <v>954</v>
      </c>
      <c r="K199" t="s">
        <v>955</v>
      </c>
    </row>
    <row r="200" spans="1:11" x14ac:dyDescent="0.25">
      <c r="A200" t="s">
        <v>1251</v>
      </c>
      <c r="B200" s="2" t="s">
        <v>428</v>
      </c>
      <c r="C200" s="2" t="s">
        <v>197</v>
      </c>
      <c r="D200">
        <v>2</v>
      </c>
      <c r="E200">
        <v>3.1699250014423099</v>
      </c>
      <c r="F200" t="s">
        <v>13</v>
      </c>
      <c r="G200" t="s">
        <v>30</v>
      </c>
      <c r="H200">
        <v>7</v>
      </c>
      <c r="I200">
        <v>0</v>
      </c>
      <c r="J200" t="s">
        <v>1250</v>
      </c>
      <c r="K200" t="s">
        <v>1252</v>
      </c>
    </row>
    <row r="201" spans="1:11" x14ac:dyDescent="0.25">
      <c r="A201" t="s">
        <v>372</v>
      </c>
      <c r="B201" s="2" t="s">
        <v>220</v>
      </c>
      <c r="C201" s="2" t="s">
        <v>373</v>
      </c>
      <c r="D201">
        <v>8</v>
      </c>
      <c r="E201">
        <v>8</v>
      </c>
      <c r="F201" t="s">
        <v>13</v>
      </c>
      <c r="G201" t="s">
        <v>14</v>
      </c>
      <c r="H201">
        <v>1</v>
      </c>
      <c r="I201">
        <v>0</v>
      </c>
      <c r="J201" t="s">
        <v>374</v>
      </c>
      <c r="K201" t="s">
        <v>372</v>
      </c>
    </row>
    <row r="202" spans="1:11" x14ac:dyDescent="0.25">
      <c r="A202" t="s">
        <v>991</v>
      </c>
      <c r="B202" s="2" t="s">
        <v>428</v>
      </c>
      <c r="C202" s="2" t="s">
        <v>992</v>
      </c>
      <c r="D202">
        <v>2</v>
      </c>
      <c r="E202">
        <v>4</v>
      </c>
      <c r="F202" t="s">
        <v>13</v>
      </c>
      <c r="G202" t="s">
        <v>15</v>
      </c>
      <c r="H202">
        <v>3</v>
      </c>
      <c r="I202">
        <v>0</v>
      </c>
      <c r="J202" t="s">
        <v>993</v>
      </c>
      <c r="K202" t="s">
        <v>994</v>
      </c>
    </row>
    <row r="203" spans="1:11" x14ac:dyDescent="0.25">
      <c r="A203" t="s">
        <v>1313</v>
      </c>
      <c r="B203" s="2" t="s">
        <v>428</v>
      </c>
      <c r="C203" s="2" t="s">
        <v>1314</v>
      </c>
      <c r="D203">
        <v>4</v>
      </c>
      <c r="E203">
        <v>6.3398500028846296</v>
      </c>
      <c r="F203" t="s">
        <v>13</v>
      </c>
      <c r="G203" t="s">
        <v>15</v>
      </c>
      <c r="H203">
        <v>8</v>
      </c>
      <c r="I203">
        <v>0</v>
      </c>
      <c r="J203" t="s">
        <v>1315</v>
      </c>
      <c r="K203" t="s">
        <v>1316</v>
      </c>
    </row>
    <row r="204" spans="1:11" x14ac:dyDescent="0.25">
      <c r="A204" t="s">
        <v>1381</v>
      </c>
      <c r="B204" s="2" t="s">
        <v>428</v>
      </c>
      <c r="C204" s="2" t="s">
        <v>1382</v>
      </c>
      <c r="D204">
        <v>1</v>
      </c>
      <c r="E204">
        <v>2</v>
      </c>
      <c r="F204" t="s">
        <v>13</v>
      </c>
      <c r="G204" t="s">
        <v>15</v>
      </c>
      <c r="H204">
        <v>8</v>
      </c>
      <c r="I204">
        <v>0</v>
      </c>
      <c r="J204" t="s">
        <v>1383</v>
      </c>
      <c r="K204" t="s">
        <v>1384</v>
      </c>
    </row>
    <row r="205" spans="1:11" x14ac:dyDescent="0.25">
      <c r="A205" t="s">
        <v>514</v>
      </c>
      <c r="B205" s="2" t="s">
        <v>428</v>
      </c>
      <c r="C205" s="2" t="s">
        <v>197</v>
      </c>
      <c r="D205">
        <v>2</v>
      </c>
      <c r="E205">
        <v>3.1699250014423099</v>
      </c>
      <c r="F205" t="s">
        <v>13</v>
      </c>
      <c r="G205" t="s">
        <v>15</v>
      </c>
      <c r="H205">
        <v>2</v>
      </c>
      <c r="I205">
        <v>0</v>
      </c>
      <c r="J205" t="s">
        <v>515</v>
      </c>
      <c r="K205" t="s">
        <v>516</v>
      </c>
    </row>
    <row r="206" spans="1:11" x14ac:dyDescent="0.25">
      <c r="A206" t="s">
        <v>270</v>
      </c>
      <c r="B206" s="2" t="s">
        <v>271</v>
      </c>
      <c r="C206" s="2" t="s">
        <v>271</v>
      </c>
      <c r="D206">
        <v>2</v>
      </c>
      <c r="E206">
        <v>2</v>
      </c>
      <c r="F206" t="s">
        <v>13</v>
      </c>
      <c r="G206" t="s">
        <v>14</v>
      </c>
      <c r="H206">
        <v>1</v>
      </c>
      <c r="I206">
        <v>0</v>
      </c>
      <c r="J206" t="s">
        <v>272</v>
      </c>
      <c r="K206" t="s">
        <v>270</v>
      </c>
    </row>
    <row r="207" spans="1:11" x14ac:dyDescent="0.25">
      <c r="A207" t="s">
        <v>76</v>
      </c>
      <c r="B207" s="2" t="s">
        <v>428</v>
      </c>
      <c r="C207" s="2" t="s">
        <v>471</v>
      </c>
      <c r="D207">
        <v>11</v>
      </c>
      <c r="E207">
        <v>11</v>
      </c>
      <c r="F207" t="s">
        <v>13</v>
      </c>
      <c r="G207" t="s">
        <v>15</v>
      </c>
      <c r="H207">
        <v>2</v>
      </c>
      <c r="I207">
        <v>0</v>
      </c>
      <c r="J207" t="s">
        <v>77</v>
      </c>
      <c r="K207" t="s">
        <v>178</v>
      </c>
    </row>
    <row r="208" spans="1:11" x14ac:dyDescent="0.25">
      <c r="A208" t="s">
        <v>614</v>
      </c>
      <c r="B208" s="2" t="s">
        <v>428</v>
      </c>
      <c r="C208" s="2" t="s">
        <v>615</v>
      </c>
      <c r="D208">
        <v>9</v>
      </c>
      <c r="E208">
        <v>14.264662506490399</v>
      </c>
      <c r="F208" t="s">
        <v>13</v>
      </c>
      <c r="G208" t="s">
        <v>15</v>
      </c>
      <c r="H208">
        <v>2</v>
      </c>
      <c r="I208">
        <v>0</v>
      </c>
      <c r="J208" t="s">
        <v>616</v>
      </c>
      <c r="K208" t="s">
        <v>617</v>
      </c>
    </row>
    <row r="209" spans="1:11" x14ac:dyDescent="0.25">
      <c r="A209" t="s">
        <v>1124</v>
      </c>
      <c r="B209" s="2" t="s">
        <v>411</v>
      </c>
      <c r="C209" s="2" t="s">
        <v>411</v>
      </c>
      <c r="D209">
        <v>1</v>
      </c>
      <c r="E209">
        <v>1.5849625007211601</v>
      </c>
      <c r="F209" t="s">
        <v>13</v>
      </c>
      <c r="G209" t="s">
        <v>14</v>
      </c>
      <c r="H209">
        <v>4</v>
      </c>
      <c r="I209">
        <v>0</v>
      </c>
      <c r="J209" t="s">
        <v>1125</v>
      </c>
      <c r="K209" t="s">
        <v>1126</v>
      </c>
    </row>
    <row r="210" spans="1:11" x14ac:dyDescent="0.25">
      <c r="A210" t="s">
        <v>1127</v>
      </c>
      <c r="B210" s="2" t="s">
        <v>1128</v>
      </c>
      <c r="C210" s="2" t="s">
        <v>1128</v>
      </c>
      <c r="D210">
        <v>1</v>
      </c>
      <c r="E210">
        <v>1.5849625007211601</v>
      </c>
      <c r="F210" t="s">
        <v>13</v>
      </c>
      <c r="G210" t="s">
        <v>14</v>
      </c>
      <c r="H210">
        <v>4</v>
      </c>
      <c r="I210">
        <v>0</v>
      </c>
      <c r="J210" t="s">
        <v>1129</v>
      </c>
      <c r="K210" t="s">
        <v>1130</v>
      </c>
    </row>
    <row r="211" spans="1:11" x14ac:dyDescent="0.25">
      <c r="A211" t="s">
        <v>65</v>
      </c>
      <c r="B211" s="2" t="s">
        <v>428</v>
      </c>
      <c r="C211" s="2" t="s">
        <v>470</v>
      </c>
      <c r="D211">
        <v>2</v>
      </c>
      <c r="E211">
        <v>2</v>
      </c>
      <c r="F211" t="s">
        <v>13</v>
      </c>
      <c r="G211" t="s">
        <v>15</v>
      </c>
      <c r="H211">
        <v>2</v>
      </c>
      <c r="I211">
        <v>0</v>
      </c>
      <c r="J211" t="s">
        <v>66</v>
      </c>
      <c r="K211" t="s">
        <v>65</v>
      </c>
    </row>
    <row r="212" spans="1:11" x14ac:dyDescent="0.25">
      <c r="A212" t="s">
        <v>397</v>
      </c>
      <c r="B212" s="2" t="s">
        <v>398</v>
      </c>
      <c r="C212" s="2" t="s">
        <v>399</v>
      </c>
      <c r="D212">
        <v>4</v>
      </c>
      <c r="E212">
        <v>4</v>
      </c>
      <c r="F212" t="s">
        <v>13</v>
      </c>
      <c r="G212" t="s">
        <v>14</v>
      </c>
      <c r="H212">
        <v>1</v>
      </c>
      <c r="I212">
        <v>0</v>
      </c>
      <c r="J212" t="s">
        <v>400</v>
      </c>
      <c r="K212" t="s">
        <v>401</v>
      </c>
    </row>
    <row r="213" spans="1:11" x14ac:dyDescent="0.25">
      <c r="A213" t="s">
        <v>1054</v>
      </c>
      <c r="B213" s="2" t="s">
        <v>428</v>
      </c>
      <c r="C213" s="2" t="s">
        <v>817</v>
      </c>
      <c r="D213">
        <v>1</v>
      </c>
      <c r="E213">
        <v>2</v>
      </c>
      <c r="F213" t="s">
        <v>13</v>
      </c>
      <c r="G213" t="s">
        <v>15</v>
      </c>
      <c r="H213">
        <v>3</v>
      </c>
      <c r="I213">
        <v>0</v>
      </c>
      <c r="J213" t="s">
        <v>1055</v>
      </c>
      <c r="K213" t="s">
        <v>1056</v>
      </c>
    </row>
    <row r="214" spans="1:11" x14ac:dyDescent="0.25">
      <c r="A214" t="s">
        <v>884</v>
      </c>
      <c r="B214" s="2" t="s">
        <v>428</v>
      </c>
      <c r="C214" s="2" t="s">
        <v>885</v>
      </c>
      <c r="D214">
        <v>2</v>
      </c>
      <c r="E214">
        <v>3.1699250014423099</v>
      </c>
      <c r="F214" t="s">
        <v>13</v>
      </c>
      <c r="G214" t="s">
        <v>15</v>
      </c>
      <c r="H214">
        <v>3</v>
      </c>
      <c r="I214">
        <v>0</v>
      </c>
      <c r="J214" t="s">
        <v>886</v>
      </c>
      <c r="K214" t="s">
        <v>887</v>
      </c>
    </row>
    <row r="215" spans="1:11" x14ac:dyDescent="0.25">
      <c r="A215" t="s">
        <v>461</v>
      </c>
      <c r="B215" s="2" t="s">
        <v>428</v>
      </c>
      <c r="C215" s="2" t="s">
        <v>462</v>
      </c>
      <c r="D215">
        <v>6</v>
      </c>
      <c r="E215">
        <v>2</v>
      </c>
      <c r="F215" t="s">
        <v>13</v>
      </c>
      <c r="G215" t="s">
        <v>15</v>
      </c>
      <c r="H215">
        <v>2</v>
      </c>
      <c r="I215">
        <v>0</v>
      </c>
      <c r="J215" t="s">
        <v>463</v>
      </c>
      <c r="K215" t="s">
        <v>461</v>
      </c>
    </row>
    <row r="216" spans="1:11" x14ac:dyDescent="0.25">
      <c r="A216" t="s">
        <v>1093</v>
      </c>
      <c r="B216" s="2" t="s">
        <v>428</v>
      </c>
      <c r="C216" s="2" t="s">
        <v>1094</v>
      </c>
      <c r="D216">
        <v>2</v>
      </c>
      <c r="E216">
        <v>4</v>
      </c>
      <c r="F216" t="s">
        <v>13</v>
      </c>
      <c r="G216" t="s">
        <v>15</v>
      </c>
      <c r="H216">
        <v>3</v>
      </c>
      <c r="I216">
        <v>0</v>
      </c>
      <c r="J216" t="s">
        <v>1095</v>
      </c>
      <c r="K216" t="s">
        <v>1096</v>
      </c>
    </row>
    <row r="217" spans="1:11" x14ac:dyDescent="0.25">
      <c r="A217" t="s">
        <v>908</v>
      </c>
      <c r="B217" s="2" t="s">
        <v>428</v>
      </c>
      <c r="C217" s="2" t="s">
        <v>909</v>
      </c>
      <c r="D217">
        <v>2</v>
      </c>
      <c r="E217">
        <v>3.1699250014423099</v>
      </c>
      <c r="F217" t="s">
        <v>13</v>
      </c>
      <c r="G217" t="s">
        <v>15</v>
      </c>
      <c r="H217">
        <v>3</v>
      </c>
      <c r="I217">
        <v>0</v>
      </c>
      <c r="J217" t="s">
        <v>910</v>
      </c>
      <c r="K217" t="s">
        <v>911</v>
      </c>
    </row>
    <row r="218" spans="1:11" x14ac:dyDescent="0.25">
      <c r="A218" t="s">
        <v>1207</v>
      </c>
      <c r="B218" s="2" t="s">
        <v>428</v>
      </c>
      <c r="C218" s="2" t="s">
        <v>1208</v>
      </c>
      <c r="D218">
        <v>2</v>
      </c>
      <c r="E218">
        <v>3.1699250014423099</v>
      </c>
      <c r="F218" t="s">
        <v>13</v>
      </c>
      <c r="G218" t="s">
        <v>30</v>
      </c>
      <c r="H218">
        <v>6</v>
      </c>
      <c r="I218">
        <v>0</v>
      </c>
      <c r="J218" t="s">
        <v>1209</v>
      </c>
      <c r="K218" t="s">
        <v>1210</v>
      </c>
    </row>
    <row r="219" spans="1:11" x14ac:dyDescent="0.25">
      <c r="A219" t="s">
        <v>330</v>
      </c>
      <c r="B219" s="2" t="s">
        <v>331</v>
      </c>
      <c r="C219" s="2" t="s">
        <v>331</v>
      </c>
      <c r="D219">
        <v>1</v>
      </c>
      <c r="E219">
        <v>2</v>
      </c>
      <c r="F219" t="s">
        <v>13</v>
      </c>
      <c r="G219" t="s">
        <v>14</v>
      </c>
      <c r="H219">
        <v>1</v>
      </c>
      <c r="I219">
        <v>0</v>
      </c>
      <c r="J219" t="s">
        <v>332</v>
      </c>
      <c r="K219" t="s">
        <v>333</v>
      </c>
    </row>
    <row r="220" spans="1:11" x14ac:dyDescent="0.25">
      <c r="A220" t="s">
        <v>1116</v>
      </c>
      <c r="B220" s="2" t="s">
        <v>428</v>
      </c>
      <c r="C220" s="2" t="s">
        <v>961</v>
      </c>
      <c r="D220">
        <v>1</v>
      </c>
      <c r="E220">
        <v>2</v>
      </c>
      <c r="F220" t="s">
        <v>13</v>
      </c>
      <c r="G220" t="s">
        <v>15</v>
      </c>
      <c r="H220">
        <v>3</v>
      </c>
      <c r="I220">
        <v>0</v>
      </c>
      <c r="J220" t="s">
        <v>1117</v>
      </c>
      <c r="K220" t="s">
        <v>1118</v>
      </c>
    </row>
    <row r="221" spans="1:11" x14ac:dyDescent="0.25">
      <c r="A221" t="s">
        <v>1028</v>
      </c>
      <c r="B221" s="2" t="s">
        <v>428</v>
      </c>
      <c r="C221" s="2" t="s">
        <v>1029</v>
      </c>
      <c r="D221">
        <v>3</v>
      </c>
      <c r="E221">
        <v>6</v>
      </c>
      <c r="F221" t="s">
        <v>13</v>
      </c>
      <c r="G221" t="s">
        <v>15</v>
      </c>
      <c r="H221">
        <v>3</v>
      </c>
      <c r="I221">
        <v>0</v>
      </c>
      <c r="J221" t="s">
        <v>1030</v>
      </c>
      <c r="K221" t="s">
        <v>1031</v>
      </c>
    </row>
    <row r="222" spans="1:11" x14ac:dyDescent="0.25">
      <c r="A222" t="s">
        <v>261</v>
      </c>
      <c r="B222" s="2" t="s">
        <v>262</v>
      </c>
      <c r="C222" s="2" t="s">
        <v>263</v>
      </c>
      <c r="D222" s="1">
        <v>3</v>
      </c>
      <c r="E222">
        <v>3</v>
      </c>
      <c r="F222" t="s">
        <v>13</v>
      </c>
      <c r="G222" t="s">
        <v>14</v>
      </c>
      <c r="H222">
        <v>1</v>
      </c>
      <c r="I222">
        <v>0</v>
      </c>
      <c r="J222" t="s">
        <v>264</v>
      </c>
      <c r="K222" t="s">
        <v>261</v>
      </c>
    </row>
    <row r="223" spans="1:11" x14ac:dyDescent="0.25">
      <c r="A223" t="s">
        <v>1071</v>
      </c>
      <c r="B223" s="2" t="s">
        <v>428</v>
      </c>
      <c r="C223" s="2" t="s">
        <v>201</v>
      </c>
      <c r="D223">
        <v>1</v>
      </c>
      <c r="E223">
        <v>2</v>
      </c>
      <c r="F223" t="s">
        <v>13</v>
      </c>
      <c r="G223" t="s">
        <v>15</v>
      </c>
      <c r="H223">
        <v>3</v>
      </c>
      <c r="I223">
        <v>0</v>
      </c>
      <c r="J223" t="s">
        <v>1072</v>
      </c>
      <c r="K223" t="s">
        <v>1073</v>
      </c>
    </row>
    <row r="224" spans="1:11" x14ac:dyDescent="0.25">
      <c r="A224" t="s">
        <v>1406</v>
      </c>
      <c r="B224" s="2" t="s">
        <v>428</v>
      </c>
      <c r="C224" s="2" t="s">
        <v>389</v>
      </c>
      <c r="D224">
        <v>1</v>
      </c>
      <c r="E224">
        <v>2</v>
      </c>
      <c r="F224" t="s">
        <v>13</v>
      </c>
      <c r="G224" t="s">
        <v>15</v>
      </c>
      <c r="H224">
        <v>8</v>
      </c>
      <c r="I224">
        <v>0</v>
      </c>
      <c r="J224" t="s">
        <v>1407</v>
      </c>
      <c r="K224" t="s">
        <v>1408</v>
      </c>
    </row>
    <row r="225" spans="1:11" x14ac:dyDescent="0.25">
      <c r="A225" t="s">
        <v>555</v>
      </c>
      <c r="B225" s="2" t="s">
        <v>428</v>
      </c>
      <c r="C225" s="2" t="s">
        <v>556</v>
      </c>
      <c r="D225">
        <v>3</v>
      </c>
      <c r="E225">
        <v>4.75488750216347</v>
      </c>
      <c r="F225" t="s">
        <v>13</v>
      </c>
      <c r="G225" t="s">
        <v>15</v>
      </c>
      <c r="H225">
        <v>2</v>
      </c>
      <c r="I225">
        <v>0</v>
      </c>
      <c r="J225" t="s">
        <v>557</v>
      </c>
      <c r="K225" t="s">
        <v>558</v>
      </c>
    </row>
    <row r="226" spans="1:11" x14ac:dyDescent="0.25">
      <c r="A226" t="s">
        <v>568</v>
      </c>
      <c r="B226" s="2" t="s">
        <v>428</v>
      </c>
      <c r="C226" s="2" t="s">
        <v>569</v>
      </c>
      <c r="D226">
        <v>2</v>
      </c>
      <c r="E226">
        <v>3.1699250014423099</v>
      </c>
      <c r="F226" t="s">
        <v>13</v>
      </c>
      <c r="G226" t="s">
        <v>15</v>
      </c>
      <c r="H226">
        <v>2</v>
      </c>
      <c r="I226">
        <v>0</v>
      </c>
      <c r="J226" t="s">
        <v>570</v>
      </c>
      <c r="K226" t="s">
        <v>571</v>
      </c>
    </row>
    <row r="227" spans="1:11" x14ac:dyDescent="0.25">
      <c r="A227" t="s">
        <v>831</v>
      </c>
      <c r="B227" s="2" t="s">
        <v>428</v>
      </c>
      <c r="C227" s="2" t="s">
        <v>258</v>
      </c>
      <c r="D227">
        <v>1</v>
      </c>
      <c r="E227">
        <v>1.5849625007211601</v>
      </c>
      <c r="F227" t="s">
        <v>13</v>
      </c>
      <c r="G227" t="s">
        <v>15</v>
      </c>
      <c r="H227">
        <v>3</v>
      </c>
      <c r="I227">
        <v>0</v>
      </c>
      <c r="J227" t="s">
        <v>832</v>
      </c>
      <c r="K227" t="s">
        <v>833</v>
      </c>
    </row>
    <row r="228" spans="1:11" x14ac:dyDescent="0.25">
      <c r="A228" t="s">
        <v>200</v>
      </c>
      <c r="B228" s="2" t="s">
        <v>201</v>
      </c>
      <c r="C228" s="2" t="s">
        <v>201</v>
      </c>
      <c r="D228">
        <v>2</v>
      </c>
      <c r="E228">
        <v>3.1699250014423099</v>
      </c>
      <c r="F228" t="s">
        <v>13</v>
      </c>
      <c r="G228" t="s">
        <v>14</v>
      </c>
      <c r="H228">
        <v>1</v>
      </c>
      <c r="I228">
        <v>0</v>
      </c>
      <c r="J228" t="s">
        <v>202</v>
      </c>
      <c r="K228" t="s">
        <v>200</v>
      </c>
    </row>
    <row r="229" spans="1:11" x14ac:dyDescent="0.25">
      <c r="A229" t="s">
        <v>1391</v>
      </c>
      <c r="B229" s="2" t="s">
        <v>428</v>
      </c>
      <c r="C229" s="2" t="s">
        <v>331</v>
      </c>
      <c r="D229">
        <v>1</v>
      </c>
      <c r="E229">
        <v>2</v>
      </c>
      <c r="F229" t="s">
        <v>13</v>
      </c>
      <c r="G229" t="s">
        <v>15</v>
      </c>
      <c r="H229">
        <v>8</v>
      </c>
      <c r="I229">
        <v>0</v>
      </c>
      <c r="J229" t="s">
        <v>1392</v>
      </c>
      <c r="K229" t="s">
        <v>1393</v>
      </c>
    </row>
    <row r="230" spans="1:11" x14ac:dyDescent="0.25">
      <c r="A230" t="s">
        <v>1107</v>
      </c>
      <c r="B230" s="2" t="s">
        <v>428</v>
      </c>
      <c r="C230" s="2" t="s">
        <v>247</v>
      </c>
      <c r="D230">
        <v>2</v>
      </c>
      <c r="E230">
        <v>4</v>
      </c>
      <c r="F230" t="s">
        <v>13</v>
      </c>
      <c r="G230" t="s">
        <v>15</v>
      </c>
      <c r="H230">
        <v>3</v>
      </c>
      <c r="I230">
        <v>0</v>
      </c>
      <c r="J230" t="s">
        <v>1108</v>
      </c>
      <c r="K230" t="s">
        <v>1109</v>
      </c>
    </row>
    <row r="231" spans="1:11" x14ac:dyDescent="0.25">
      <c r="A231" t="s">
        <v>1008</v>
      </c>
      <c r="B231" s="2" t="s">
        <v>428</v>
      </c>
      <c r="C231" s="2" t="s">
        <v>212</v>
      </c>
      <c r="D231">
        <v>1</v>
      </c>
      <c r="E231">
        <v>2</v>
      </c>
      <c r="F231" t="s">
        <v>13</v>
      </c>
      <c r="G231" t="s">
        <v>15</v>
      </c>
      <c r="H231">
        <v>3</v>
      </c>
      <c r="I231">
        <v>0</v>
      </c>
      <c r="J231" t="s">
        <v>1009</v>
      </c>
      <c r="K231" t="s">
        <v>1010</v>
      </c>
    </row>
    <row r="232" spans="1:11" x14ac:dyDescent="0.25">
      <c r="A232" t="s">
        <v>981</v>
      </c>
      <c r="B232" s="2" t="s">
        <v>428</v>
      </c>
      <c r="C232" s="2" t="s">
        <v>389</v>
      </c>
      <c r="D232">
        <v>3</v>
      </c>
      <c r="E232">
        <v>4.75488750216347</v>
      </c>
      <c r="F232" t="s">
        <v>13</v>
      </c>
      <c r="G232" t="s">
        <v>15</v>
      </c>
      <c r="H232">
        <v>3</v>
      </c>
      <c r="I232">
        <v>0</v>
      </c>
      <c r="J232" t="s">
        <v>982</v>
      </c>
      <c r="K232" t="s">
        <v>983</v>
      </c>
    </row>
    <row r="233" spans="1:11" x14ac:dyDescent="0.25">
      <c r="A233" t="s">
        <v>1156</v>
      </c>
      <c r="B233" s="2" t="s">
        <v>389</v>
      </c>
      <c r="C233" s="2" t="s">
        <v>389</v>
      </c>
      <c r="D233">
        <v>1</v>
      </c>
      <c r="E233">
        <v>1.5849625007211601</v>
      </c>
      <c r="F233" t="s">
        <v>13</v>
      </c>
      <c r="G233" t="s">
        <v>14</v>
      </c>
      <c r="H233">
        <v>4</v>
      </c>
      <c r="I233">
        <v>0</v>
      </c>
      <c r="J233" t="s">
        <v>1157</v>
      </c>
      <c r="K233" t="s">
        <v>1158</v>
      </c>
    </row>
    <row r="234" spans="1:11" x14ac:dyDescent="0.25">
      <c r="A234" t="s">
        <v>493</v>
      </c>
      <c r="B234" s="2" t="s">
        <v>428</v>
      </c>
      <c r="C234" s="2" t="s">
        <v>494</v>
      </c>
      <c r="D234">
        <v>4</v>
      </c>
      <c r="E234">
        <v>4</v>
      </c>
      <c r="F234" t="s">
        <v>13</v>
      </c>
      <c r="G234" t="s">
        <v>15</v>
      </c>
      <c r="H234">
        <v>2</v>
      </c>
      <c r="I234">
        <v>0</v>
      </c>
      <c r="J234" t="s">
        <v>495</v>
      </c>
      <c r="K234" t="s">
        <v>496</v>
      </c>
    </row>
    <row r="235" spans="1:11" x14ac:dyDescent="0.25">
      <c r="A235" t="s">
        <v>1067</v>
      </c>
      <c r="B235" s="2" t="s">
        <v>428</v>
      </c>
      <c r="C235" s="2" t="s">
        <v>1068</v>
      </c>
      <c r="D235">
        <v>1</v>
      </c>
      <c r="E235">
        <v>2</v>
      </c>
      <c r="F235" t="s">
        <v>13</v>
      </c>
      <c r="G235" t="s">
        <v>15</v>
      </c>
      <c r="H235">
        <v>3</v>
      </c>
      <c r="I235">
        <v>0</v>
      </c>
      <c r="J235" t="s">
        <v>1069</v>
      </c>
      <c r="K235" t="s">
        <v>1070</v>
      </c>
    </row>
    <row r="236" spans="1:11" x14ac:dyDescent="0.25">
      <c r="A236" t="s">
        <v>632</v>
      </c>
      <c r="B236" s="2" t="s">
        <v>428</v>
      </c>
      <c r="C236" s="2" t="s">
        <v>536</v>
      </c>
      <c r="D236">
        <v>2</v>
      </c>
      <c r="E236">
        <v>4</v>
      </c>
      <c r="F236" t="s">
        <v>13</v>
      </c>
      <c r="G236" t="s">
        <v>15</v>
      </c>
      <c r="H236">
        <v>2</v>
      </c>
      <c r="I236">
        <v>0</v>
      </c>
      <c r="J236" t="s">
        <v>633</v>
      </c>
      <c r="K236" t="s">
        <v>634</v>
      </c>
    </row>
    <row r="237" spans="1:11" x14ac:dyDescent="0.25">
      <c r="A237" t="s">
        <v>1228</v>
      </c>
      <c r="B237" s="2" t="s">
        <v>428</v>
      </c>
      <c r="C237" s="2" t="s">
        <v>1229</v>
      </c>
      <c r="D237" s="1">
        <v>640</v>
      </c>
      <c r="E237">
        <v>640</v>
      </c>
      <c r="F237" t="s">
        <v>13</v>
      </c>
      <c r="G237" t="s">
        <v>30</v>
      </c>
      <c r="H237">
        <v>7</v>
      </c>
      <c r="I237">
        <v>0</v>
      </c>
      <c r="J237" t="s">
        <v>1230</v>
      </c>
      <c r="K237" t="s">
        <v>1228</v>
      </c>
    </row>
    <row r="238" spans="1:11" x14ac:dyDescent="0.25">
      <c r="A238" t="s">
        <v>402</v>
      </c>
      <c r="B238" s="2" t="s">
        <v>331</v>
      </c>
      <c r="C238" s="2" t="s">
        <v>403</v>
      </c>
      <c r="D238">
        <v>11</v>
      </c>
      <c r="E238">
        <v>17.434587507932701</v>
      </c>
      <c r="F238" t="s">
        <v>13</v>
      </c>
      <c r="G238" t="s">
        <v>14</v>
      </c>
      <c r="H238">
        <v>1</v>
      </c>
      <c r="I238">
        <v>0</v>
      </c>
      <c r="J238" t="s">
        <v>404</v>
      </c>
      <c r="K238" t="s">
        <v>405</v>
      </c>
    </row>
    <row r="239" spans="1:11" x14ac:dyDescent="0.25">
      <c r="A239" t="s">
        <v>1388</v>
      </c>
      <c r="B239" s="2" t="s">
        <v>428</v>
      </c>
      <c r="C239" s="2" t="s">
        <v>204</v>
      </c>
      <c r="D239">
        <v>1</v>
      </c>
      <c r="E239">
        <v>2</v>
      </c>
      <c r="F239" t="s">
        <v>13</v>
      </c>
      <c r="G239" t="s">
        <v>15</v>
      </c>
      <c r="H239">
        <v>8</v>
      </c>
      <c r="I239">
        <v>0</v>
      </c>
      <c r="J239" t="s">
        <v>1389</v>
      </c>
      <c r="K239" t="s">
        <v>1390</v>
      </c>
    </row>
    <row r="240" spans="1:11" x14ac:dyDescent="0.25">
      <c r="A240" t="s">
        <v>966</v>
      </c>
      <c r="B240" s="2" t="s">
        <v>428</v>
      </c>
      <c r="C240" s="2" t="s">
        <v>961</v>
      </c>
      <c r="D240">
        <v>2</v>
      </c>
      <c r="E240">
        <v>3.1699250014423099</v>
      </c>
      <c r="F240" t="s">
        <v>13</v>
      </c>
      <c r="G240" t="s">
        <v>15</v>
      </c>
      <c r="H240">
        <v>3</v>
      </c>
      <c r="I240">
        <v>0</v>
      </c>
      <c r="J240" t="s">
        <v>967</v>
      </c>
      <c r="K240" t="s">
        <v>968</v>
      </c>
    </row>
    <row r="241" spans="1:11" x14ac:dyDescent="0.25">
      <c r="A241" t="s">
        <v>781</v>
      </c>
      <c r="B241" s="2" t="s">
        <v>428</v>
      </c>
      <c r="C241" s="2" t="s">
        <v>782</v>
      </c>
      <c r="D241">
        <v>2</v>
      </c>
      <c r="E241">
        <v>3.1699250014423099</v>
      </c>
      <c r="F241" t="s">
        <v>13</v>
      </c>
      <c r="G241" t="s">
        <v>15</v>
      </c>
      <c r="H241">
        <v>3</v>
      </c>
      <c r="I241">
        <v>0</v>
      </c>
      <c r="J241" t="s">
        <v>783</v>
      </c>
      <c r="K241" t="s">
        <v>784</v>
      </c>
    </row>
    <row r="242" spans="1:11" x14ac:dyDescent="0.25">
      <c r="A242" t="s">
        <v>1104</v>
      </c>
      <c r="B242" s="2" t="s">
        <v>428</v>
      </c>
      <c r="C242" s="2" t="s">
        <v>407</v>
      </c>
      <c r="D242">
        <v>1</v>
      </c>
      <c r="E242">
        <v>2</v>
      </c>
      <c r="F242" t="s">
        <v>13</v>
      </c>
      <c r="G242" t="s">
        <v>15</v>
      </c>
      <c r="H242">
        <v>3</v>
      </c>
      <c r="I242">
        <v>0</v>
      </c>
      <c r="J242" t="s">
        <v>1105</v>
      </c>
      <c r="K242" t="s">
        <v>1106</v>
      </c>
    </row>
    <row r="243" spans="1:11" x14ac:dyDescent="0.25">
      <c r="A243" t="s">
        <v>1064</v>
      </c>
      <c r="B243" s="2" t="s">
        <v>428</v>
      </c>
      <c r="C243" s="2" t="s">
        <v>540</v>
      </c>
      <c r="D243">
        <v>1</v>
      </c>
      <c r="E243">
        <v>2</v>
      </c>
      <c r="F243" t="s">
        <v>13</v>
      </c>
      <c r="G243" t="s">
        <v>15</v>
      </c>
      <c r="H243">
        <v>3</v>
      </c>
      <c r="I243">
        <v>0</v>
      </c>
      <c r="J243" t="s">
        <v>1065</v>
      </c>
      <c r="K243" t="s">
        <v>1066</v>
      </c>
    </row>
    <row r="244" spans="1:11" x14ac:dyDescent="0.25">
      <c r="A244" t="s">
        <v>693</v>
      </c>
      <c r="B244" s="2" t="s">
        <v>428</v>
      </c>
      <c r="C244" s="2" t="s">
        <v>694</v>
      </c>
      <c r="D244">
        <v>4</v>
      </c>
      <c r="E244">
        <v>6.3398500028846296</v>
      </c>
      <c r="F244" t="s">
        <v>13</v>
      </c>
      <c r="G244" t="s">
        <v>15</v>
      </c>
      <c r="H244">
        <v>3</v>
      </c>
      <c r="I244">
        <v>0</v>
      </c>
      <c r="J244" t="s">
        <v>695</v>
      </c>
      <c r="K244" t="s">
        <v>696</v>
      </c>
    </row>
    <row r="245" spans="1:11" x14ac:dyDescent="0.25">
      <c r="A245" t="s">
        <v>1100</v>
      </c>
      <c r="B245" s="2" t="s">
        <v>428</v>
      </c>
      <c r="C245" s="2" t="s">
        <v>1101</v>
      </c>
      <c r="D245">
        <v>1</v>
      </c>
      <c r="E245">
        <v>2</v>
      </c>
      <c r="F245" t="s">
        <v>13</v>
      </c>
      <c r="G245" t="s">
        <v>15</v>
      </c>
      <c r="H245">
        <v>3</v>
      </c>
      <c r="I245">
        <v>0</v>
      </c>
      <c r="J245" t="s">
        <v>1102</v>
      </c>
      <c r="K245" t="s">
        <v>1103</v>
      </c>
    </row>
    <row r="246" spans="1:11" x14ac:dyDescent="0.25">
      <c r="A246" t="s">
        <v>1113</v>
      </c>
      <c r="B246" s="2" t="s">
        <v>428</v>
      </c>
      <c r="C246" s="2" t="s">
        <v>817</v>
      </c>
      <c r="D246">
        <v>1</v>
      </c>
      <c r="E246">
        <v>2</v>
      </c>
      <c r="F246" t="s">
        <v>13</v>
      </c>
      <c r="G246" t="s">
        <v>15</v>
      </c>
      <c r="H246">
        <v>3</v>
      </c>
      <c r="I246">
        <v>0</v>
      </c>
      <c r="J246" t="s">
        <v>1114</v>
      </c>
      <c r="K246" t="s">
        <v>1115</v>
      </c>
    </row>
    <row r="247" spans="1:11" x14ac:dyDescent="0.25">
      <c r="A247" t="s">
        <v>960</v>
      </c>
      <c r="B247" s="2" t="s">
        <v>428</v>
      </c>
      <c r="C247" s="2" t="s">
        <v>961</v>
      </c>
      <c r="D247">
        <v>2</v>
      </c>
      <c r="E247">
        <v>3.1699250014423099</v>
      </c>
      <c r="F247" t="s">
        <v>13</v>
      </c>
      <c r="G247" t="s">
        <v>15</v>
      </c>
      <c r="H247">
        <v>3</v>
      </c>
      <c r="I247">
        <v>0</v>
      </c>
      <c r="J247" t="s">
        <v>962</v>
      </c>
      <c r="K247" t="s">
        <v>960</v>
      </c>
    </row>
    <row r="248" spans="1:11" x14ac:dyDescent="0.25">
      <c r="A248" t="s">
        <v>1161</v>
      </c>
      <c r="B248" s="2" t="s">
        <v>393</v>
      </c>
      <c r="C248" s="2" t="s">
        <v>393</v>
      </c>
      <c r="D248">
        <v>1</v>
      </c>
      <c r="E248">
        <v>1.5849625007211601</v>
      </c>
      <c r="F248" t="s">
        <v>13</v>
      </c>
      <c r="G248" t="s">
        <v>14</v>
      </c>
      <c r="H248">
        <v>4</v>
      </c>
      <c r="I248">
        <v>0</v>
      </c>
      <c r="J248" t="s">
        <v>1162</v>
      </c>
      <c r="K248" t="s">
        <v>1161</v>
      </c>
    </row>
    <row r="249" spans="1:11" x14ac:dyDescent="0.25">
      <c r="A249" t="s">
        <v>467</v>
      </c>
      <c r="B249" s="2" t="s">
        <v>428</v>
      </c>
      <c r="C249" s="2" t="s">
        <v>468</v>
      </c>
      <c r="D249">
        <v>5</v>
      </c>
      <c r="E249">
        <v>5</v>
      </c>
      <c r="F249" t="s">
        <v>13</v>
      </c>
      <c r="G249" t="s">
        <v>15</v>
      </c>
      <c r="H249">
        <v>2</v>
      </c>
      <c r="I249">
        <v>0</v>
      </c>
      <c r="J249" t="s">
        <v>469</v>
      </c>
      <c r="K249" t="s">
        <v>467</v>
      </c>
    </row>
    <row r="250" spans="1:11" x14ac:dyDescent="0.25">
      <c r="A250" t="s">
        <v>243</v>
      </c>
      <c r="B250" s="2" t="s">
        <v>197</v>
      </c>
      <c r="C250" s="2" t="s">
        <v>244</v>
      </c>
      <c r="D250">
        <v>16</v>
      </c>
      <c r="E250">
        <v>25.359400011538501</v>
      </c>
      <c r="F250" t="s">
        <v>13</v>
      </c>
      <c r="G250" t="s">
        <v>14</v>
      </c>
      <c r="H250">
        <v>1</v>
      </c>
      <c r="I250">
        <v>0</v>
      </c>
      <c r="J250" t="s">
        <v>245</v>
      </c>
      <c r="K250" t="s">
        <v>246</v>
      </c>
    </row>
    <row r="251" spans="1:11" x14ac:dyDescent="0.25">
      <c r="A251" t="s">
        <v>865</v>
      </c>
      <c r="B251" s="2" t="s">
        <v>428</v>
      </c>
      <c r="C251" s="2" t="s">
        <v>866</v>
      </c>
      <c r="D251">
        <v>14</v>
      </c>
      <c r="E251">
        <v>22.189475010096199</v>
      </c>
      <c r="F251" t="s">
        <v>13</v>
      </c>
      <c r="G251" t="s">
        <v>15</v>
      </c>
      <c r="H251">
        <v>3</v>
      </c>
      <c r="I251">
        <v>0</v>
      </c>
      <c r="J251" t="s">
        <v>867</v>
      </c>
      <c r="K251" t="s">
        <v>868</v>
      </c>
    </row>
    <row r="252" spans="1:11" x14ac:dyDescent="0.25">
      <c r="A252" t="s">
        <v>265</v>
      </c>
      <c r="B252" s="2" t="s">
        <v>266</v>
      </c>
      <c r="C252" s="2" t="s">
        <v>267</v>
      </c>
      <c r="D252">
        <v>14</v>
      </c>
      <c r="E252">
        <v>19.019550008653901</v>
      </c>
      <c r="F252" t="s">
        <v>13</v>
      </c>
      <c r="G252" t="s">
        <v>14</v>
      </c>
      <c r="H252">
        <v>1</v>
      </c>
      <c r="I252">
        <v>0</v>
      </c>
      <c r="J252" t="s">
        <v>268</v>
      </c>
      <c r="K252" t="s">
        <v>269</v>
      </c>
    </row>
    <row r="253" spans="1:11" x14ac:dyDescent="0.25">
      <c r="A253" t="s">
        <v>853</v>
      </c>
      <c r="B253" s="2" t="s">
        <v>428</v>
      </c>
      <c r="C253" s="2" t="s">
        <v>854</v>
      </c>
      <c r="D253">
        <v>8</v>
      </c>
      <c r="E253">
        <v>12.6797000057693</v>
      </c>
      <c r="F253" t="s">
        <v>13</v>
      </c>
      <c r="G253" t="s">
        <v>15</v>
      </c>
      <c r="H253">
        <v>3</v>
      </c>
      <c r="I253">
        <v>0</v>
      </c>
      <c r="J253" t="s">
        <v>855</v>
      </c>
      <c r="K253" t="s">
        <v>856</v>
      </c>
    </row>
    <row r="254" spans="1:11" x14ac:dyDescent="0.25">
      <c r="A254" t="s">
        <v>318</v>
      </c>
      <c r="B254" s="2" t="s">
        <v>319</v>
      </c>
      <c r="C254" s="2" t="s">
        <v>320</v>
      </c>
      <c r="D254">
        <v>22</v>
      </c>
      <c r="E254">
        <v>28.529325012980799</v>
      </c>
      <c r="F254" t="s">
        <v>13</v>
      </c>
      <c r="G254" t="s">
        <v>14</v>
      </c>
      <c r="H254">
        <v>1</v>
      </c>
      <c r="I254">
        <v>0</v>
      </c>
      <c r="J254" t="s">
        <v>321</v>
      </c>
      <c r="K254" t="s">
        <v>322</v>
      </c>
    </row>
    <row r="255" spans="1:11" x14ac:dyDescent="0.25">
      <c r="A255" t="s">
        <v>1166</v>
      </c>
      <c r="B255" s="2" t="s">
        <v>266</v>
      </c>
      <c r="C255" s="2" t="s">
        <v>266</v>
      </c>
      <c r="D255">
        <v>1</v>
      </c>
      <c r="E255">
        <v>1.5849625007211601</v>
      </c>
      <c r="F255" t="s">
        <v>13</v>
      </c>
      <c r="G255" t="s">
        <v>14</v>
      </c>
      <c r="H255">
        <v>4</v>
      </c>
      <c r="I255">
        <v>0</v>
      </c>
      <c r="J255" t="s">
        <v>1167</v>
      </c>
      <c r="K255" t="s">
        <v>1166</v>
      </c>
    </row>
  </sheetData>
  <sortState ref="A2:K256">
    <sortCondition ref="A2:A25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7"/>
  <sheetViews>
    <sheetView workbookViewId="0">
      <selection activeCell="A2" sqref="A2:XFD2"/>
    </sheetView>
  </sheetViews>
  <sheetFormatPr defaultRowHeight="15" x14ac:dyDescent="0.25"/>
  <cols>
    <col min="1" max="1" width="46.85546875" bestFit="1" customWidth="1"/>
    <col min="2" max="2" width="21" bestFit="1" customWidth="1"/>
    <col min="3" max="3" width="28.42578125" bestFit="1" customWidth="1"/>
    <col min="4" max="4" width="15" bestFit="1" customWidth="1"/>
    <col min="5" max="5" width="12" bestFit="1" customWidth="1"/>
    <col min="7" max="7" width="12.7109375" bestFit="1" customWidth="1"/>
    <col min="8" max="8" width="9.5703125" bestFit="1" customWidth="1"/>
    <col min="9" max="9" width="16" bestFit="1" customWidth="1"/>
    <col min="10" max="10" width="66" bestFit="1" customWidth="1"/>
    <col min="11" max="11" width="46.42578125" bestFit="1" customWidth="1"/>
  </cols>
  <sheetData>
    <row r="1" spans="1:11" x14ac:dyDescent="0.2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25">
      <c r="A2" t="s">
        <v>433</v>
      </c>
      <c r="B2" s="2" t="s">
        <v>428</v>
      </c>
      <c r="C2" s="2" t="s">
        <v>434</v>
      </c>
      <c r="D2">
        <v>6</v>
      </c>
      <c r="E2">
        <v>4</v>
      </c>
      <c r="F2" t="s">
        <v>13</v>
      </c>
      <c r="G2" t="s">
        <v>15</v>
      </c>
      <c r="H2">
        <v>2</v>
      </c>
      <c r="I2">
        <v>0</v>
      </c>
      <c r="J2" t="s">
        <v>435</v>
      </c>
      <c r="K2" t="s">
        <v>436</v>
      </c>
    </row>
    <row r="3" spans="1:11" x14ac:dyDescent="0.25">
      <c r="A3" t="s">
        <v>158</v>
      </c>
      <c r="B3" s="2" t="s">
        <v>428</v>
      </c>
      <c r="C3" s="2" t="s">
        <v>483</v>
      </c>
      <c r="D3">
        <v>23</v>
      </c>
      <c r="E3">
        <v>23</v>
      </c>
      <c r="F3" t="s">
        <v>13</v>
      </c>
      <c r="G3" t="s">
        <v>15</v>
      </c>
      <c r="H3">
        <v>2</v>
      </c>
      <c r="I3">
        <v>0</v>
      </c>
      <c r="J3" t="s">
        <v>484</v>
      </c>
      <c r="K3" t="s">
        <v>158</v>
      </c>
    </row>
    <row r="4" spans="1:11" x14ac:dyDescent="0.25">
      <c r="A4" t="s">
        <v>1403</v>
      </c>
      <c r="B4" s="2" t="s">
        <v>428</v>
      </c>
      <c r="C4" s="2" t="s">
        <v>944</v>
      </c>
      <c r="D4">
        <v>1</v>
      </c>
      <c r="E4">
        <v>2</v>
      </c>
      <c r="F4" t="s">
        <v>13</v>
      </c>
      <c r="G4" t="s">
        <v>15</v>
      </c>
      <c r="H4">
        <v>8</v>
      </c>
      <c r="I4">
        <v>0</v>
      </c>
      <c r="J4" t="s">
        <v>1404</v>
      </c>
      <c r="K4" t="s">
        <v>1405</v>
      </c>
    </row>
    <row r="5" spans="1:11" x14ac:dyDescent="0.25">
      <c r="A5" t="s">
        <v>898</v>
      </c>
      <c r="B5" s="2" t="s">
        <v>428</v>
      </c>
      <c r="C5" s="2" t="s">
        <v>327</v>
      </c>
      <c r="D5">
        <v>2</v>
      </c>
      <c r="E5">
        <v>3.1699250014423099</v>
      </c>
      <c r="F5" t="s">
        <v>13</v>
      </c>
      <c r="G5" t="s">
        <v>15</v>
      </c>
      <c r="H5">
        <v>3</v>
      </c>
      <c r="I5">
        <v>0</v>
      </c>
      <c r="J5" t="s">
        <v>899</v>
      </c>
      <c r="K5" t="s">
        <v>900</v>
      </c>
    </row>
    <row r="6" spans="1:11" x14ac:dyDescent="0.25">
      <c r="A6" t="s">
        <v>1375</v>
      </c>
      <c r="B6" s="2" t="s">
        <v>428</v>
      </c>
      <c r="C6" s="2" t="s">
        <v>1177</v>
      </c>
      <c r="D6">
        <v>1</v>
      </c>
      <c r="E6">
        <v>2</v>
      </c>
      <c r="F6" t="s">
        <v>13</v>
      </c>
      <c r="G6" t="s">
        <v>15</v>
      </c>
      <c r="H6">
        <v>8</v>
      </c>
      <c r="I6">
        <v>0</v>
      </c>
      <c r="J6" t="s">
        <v>1376</v>
      </c>
      <c r="K6" t="s">
        <v>1377</v>
      </c>
    </row>
    <row r="7" spans="1:11" x14ac:dyDescent="0.25">
      <c r="A7" t="s">
        <v>551</v>
      </c>
      <c r="B7" s="2" t="s">
        <v>428</v>
      </c>
      <c r="C7" s="2" t="s">
        <v>552</v>
      </c>
      <c r="D7">
        <v>2</v>
      </c>
      <c r="E7">
        <v>3.1699250014423099</v>
      </c>
      <c r="F7" t="s">
        <v>13</v>
      </c>
      <c r="G7" t="s">
        <v>15</v>
      </c>
      <c r="H7">
        <v>2</v>
      </c>
      <c r="I7">
        <v>0</v>
      </c>
      <c r="J7" t="s">
        <v>553</v>
      </c>
      <c r="K7" t="s">
        <v>554</v>
      </c>
    </row>
    <row r="8" spans="1:11" x14ac:dyDescent="0.25">
      <c r="A8" t="s">
        <v>1346</v>
      </c>
      <c r="B8" s="2" t="s">
        <v>428</v>
      </c>
      <c r="C8" s="2" t="s">
        <v>752</v>
      </c>
      <c r="D8">
        <v>2</v>
      </c>
      <c r="E8">
        <v>3.1699250014423099</v>
      </c>
      <c r="F8" t="s">
        <v>13</v>
      </c>
      <c r="G8" t="s">
        <v>15</v>
      </c>
      <c r="H8">
        <v>8</v>
      </c>
      <c r="I8">
        <v>0</v>
      </c>
      <c r="J8" t="s">
        <v>1347</v>
      </c>
      <c r="K8" t="s">
        <v>1348</v>
      </c>
    </row>
    <row r="9" spans="1:11" x14ac:dyDescent="0.25">
      <c r="A9" t="s">
        <v>998</v>
      </c>
      <c r="B9" s="2" t="s">
        <v>428</v>
      </c>
      <c r="C9" s="2" t="s">
        <v>737</v>
      </c>
      <c r="D9">
        <v>1</v>
      </c>
      <c r="E9">
        <v>2</v>
      </c>
      <c r="F9" t="s">
        <v>13</v>
      </c>
      <c r="G9" t="s">
        <v>15</v>
      </c>
      <c r="H9">
        <v>3</v>
      </c>
      <c r="I9">
        <v>0</v>
      </c>
      <c r="J9" t="s">
        <v>999</v>
      </c>
      <c r="K9" t="s">
        <v>1000</v>
      </c>
    </row>
    <row r="10" spans="1:11" x14ac:dyDescent="0.25">
      <c r="A10" t="s">
        <v>1148</v>
      </c>
      <c r="B10" s="2" t="s">
        <v>626</v>
      </c>
      <c r="C10" s="2" t="s">
        <v>626</v>
      </c>
      <c r="D10">
        <v>1</v>
      </c>
      <c r="E10">
        <v>1.5849625007211601</v>
      </c>
      <c r="F10" t="s">
        <v>13</v>
      </c>
      <c r="G10" t="s">
        <v>14</v>
      </c>
      <c r="H10">
        <v>4</v>
      </c>
      <c r="I10">
        <v>0</v>
      </c>
      <c r="J10" t="s">
        <v>1149</v>
      </c>
      <c r="K10" t="s">
        <v>1148</v>
      </c>
    </row>
    <row r="11" spans="1:11" x14ac:dyDescent="0.25">
      <c r="A11" t="s">
        <v>215</v>
      </c>
      <c r="B11" s="2" t="s">
        <v>216</v>
      </c>
      <c r="C11" s="2" t="s">
        <v>217</v>
      </c>
      <c r="D11">
        <v>1</v>
      </c>
      <c r="E11">
        <v>1.5849625007211601</v>
      </c>
      <c r="F11" t="s">
        <v>13</v>
      </c>
      <c r="G11" t="s">
        <v>14</v>
      </c>
      <c r="H11">
        <v>1</v>
      </c>
      <c r="I11">
        <v>0</v>
      </c>
      <c r="J11" t="s">
        <v>218</v>
      </c>
      <c r="K11" t="s">
        <v>215</v>
      </c>
    </row>
    <row r="12" spans="1:11" x14ac:dyDescent="0.25">
      <c r="A12" t="s">
        <v>827</v>
      </c>
      <c r="B12" s="2" t="s">
        <v>428</v>
      </c>
      <c r="C12" s="2" t="s">
        <v>828</v>
      </c>
      <c r="D12">
        <v>3</v>
      </c>
      <c r="E12">
        <v>4.75488750216347</v>
      </c>
      <c r="F12" t="s">
        <v>13</v>
      </c>
      <c r="G12" t="s">
        <v>15</v>
      </c>
      <c r="H12">
        <v>3</v>
      </c>
      <c r="I12">
        <v>0</v>
      </c>
      <c r="J12" t="s">
        <v>829</v>
      </c>
      <c r="K12" t="s">
        <v>830</v>
      </c>
    </row>
    <row r="13" spans="1:11" x14ac:dyDescent="0.25">
      <c r="A13" t="s">
        <v>834</v>
      </c>
      <c r="B13" s="2" t="s">
        <v>428</v>
      </c>
      <c r="C13" s="2" t="s">
        <v>262</v>
      </c>
      <c r="D13">
        <v>2</v>
      </c>
      <c r="E13">
        <v>3.1699250014423099</v>
      </c>
      <c r="F13" t="s">
        <v>13</v>
      </c>
      <c r="G13" t="s">
        <v>15</v>
      </c>
      <c r="H13">
        <v>3</v>
      </c>
      <c r="I13">
        <v>0</v>
      </c>
      <c r="J13" t="s">
        <v>835</v>
      </c>
      <c r="K13" t="s">
        <v>836</v>
      </c>
    </row>
    <row r="14" spans="1:11" x14ac:dyDescent="0.25">
      <c r="A14" t="s">
        <v>644</v>
      </c>
      <c r="B14" s="2" t="s">
        <v>428</v>
      </c>
      <c r="C14" s="2" t="s">
        <v>262</v>
      </c>
      <c r="D14">
        <v>2</v>
      </c>
      <c r="E14">
        <v>0</v>
      </c>
      <c r="F14" t="s">
        <v>13</v>
      </c>
      <c r="G14" t="s">
        <v>15</v>
      </c>
      <c r="H14">
        <v>3</v>
      </c>
      <c r="I14">
        <v>0</v>
      </c>
      <c r="J14" t="s">
        <v>645</v>
      </c>
      <c r="K14" t="s">
        <v>646</v>
      </c>
    </row>
    <row r="15" spans="1:11" x14ac:dyDescent="0.25">
      <c r="A15" t="s">
        <v>388</v>
      </c>
      <c r="B15" s="2" t="s">
        <v>389</v>
      </c>
      <c r="C15" s="2" t="s">
        <v>389</v>
      </c>
      <c r="D15">
        <v>5</v>
      </c>
      <c r="E15">
        <v>7.9248125036057804</v>
      </c>
      <c r="F15" t="s">
        <v>13</v>
      </c>
      <c r="G15" t="s">
        <v>14</v>
      </c>
      <c r="H15">
        <v>1</v>
      </c>
      <c r="I15">
        <v>0</v>
      </c>
      <c r="J15" t="s">
        <v>390</v>
      </c>
      <c r="K15" t="s">
        <v>391</v>
      </c>
    </row>
    <row r="16" spans="1:11" x14ac:dyDescent="0.25">
      <c r="A16" t="s">
        <v>894</v>
      </c>
      <c r="B16" s="2" t="s">
        <v>428</v>
      </c>
      <c r="C16" s="2" t="s">
        <v>895</v>
      </c>
      <c r="D16">
        <v>7</v>
      </c>
      <c r="E16">
        <v>11.0947375050481</v>
      </c>
      <c r="F16" t="s">
        <v>13</v>
      </c>
      <c r="G16" t="s">
        <v>15</v>
      </c>
      <c r="H16">
        <v>3</v>
      </c>
      <c r="I16">
        <v>0</v>
      </c>
      <c r="J16" t="s">
        <v>896</v>
      </c>
      <c r="K16" t="s">
        <v>897</v>
      </c>
    </row>
    <row r="17" spans="1:11" x14ac:dyDescent="0.25">
      <c r="A17" t="s">
        <v>943</v>
      </c>
      <c r="B17" s="2" t="s">
        <v>428</v>
      </c>
      <c r="C17" s="2" t="s">
        <v>944</v>
      </c>
      <c r="D17">
        <v>2</v>
      </c>
      <c r="E17">
        <v>3.1699250014423099</v>
      </c>
      <c r="F17" t="s">
        <v>13</v>
      </c>
      <c r="G17" t="s">
        <v>15</v>
      </c>
      <c r="H17">
        <v>3</v>
      </c>
      <c r="I17">
        <v>0</v>
      </c>
      <c r="J17" t="s">
        <v>945</v>
      </c>
      <c r="K17" t="s">
        <v>943</v>
      </c>
    </row>
    <row r="18" spans="1:11" x14ac:dyDescent="0.25">
      <c r="A18" t="s">
        <v>1295</v>
      </c>
      <c r="B18" s="2" t="s">
        <v>428</v>
      </c>
      <c r="C18" s="2" t="s">
        <v>1296</v>
      </c>
      <c r="D18">
        <v>7</v>
      </c>
      <c r="E18">
        <v>11.0947375050481</v>
      </c>
      <c r="F18" t="s">
        <v>13</v>
      </c>
      <c r="G18" t="s">
        <v>15</v>
      </c>
      <c r="H18">
        <v>8</v>
      </c>
      <c r="I18">
        <v>0</v>
      </c>
      <c r="J18" t="s">
        <v>1297</v>
      </c>
      <c r="K18" t="s">
        <v>1298</v>
      </c>
    </row>
    <row r="19" spans="1:11" x14ac:dyDescent="0.25">
      <c r="A19" t="s">
        <v>578</v>
      </c>
      <c r="B19" s="2" t="s">
        <v>428</v>
      </c>
      <c r="C19" s="2" t="s">
        <v>579</v>
      </c>
      <c r="D19">
        <v>2</v>
      </c>
      <c r="E19">
        <v>3.1699250014423099</v>
      </c>
      <c r="F19" t="s">
        <v>13</v>
      </c>
      <c r="G19" t="s">
        <v>15</v>
      </c>
      <c r="H19">
        <v>2</v>
      </c>
      <c r="I19">
        <v>0</v>
      </c>
      <c r="J19" t="s">
        <v>580</v>
      </c>
      <c r="K19" t="s">
        <v>581</v>
      </c>
    </row>
    <row r="20" spans="1:11" x14ac:dyDescent="0.25">
      <c r="A20" t="s">
        <v>1087</v>
      </c>
      <c r="B20" s="2" t="s">
        <v>428</v>
      </c>
      <c r="C20" s="2" t="s">
        <v>1088</v>
      </c>
      <c r="D20">
        <v>1</v>
      </c>
      <c r="E20">
        <v>2</v>
      </c>
      <c r="F20" t="s">
        <v>13</v>
      </c>
      <c r="G20" t="s">
        <v>15</v>
      </c>
      <c r="H20">
        <v>3</v>
      </c>
      <c r="I20">
        <v>0</v>
      </c>
      <c r="J20" t="s">
        <v>1089</v>
      </c>
    </row>
    <row r="21" spans="1:11" x14ac:dyDescent="0.25">
      <c r="A21" t="s">
        <v>761</v>
      </c>
      <c r="B21" s="2" t="s">
        <v>428</v>
      </c>
      <c r="C21" s="2" t="s">
        <v>762</v>
      </c>
      <c r="D21">
        <v>2</v>
      </c>
      <c r="E21">
        <v>3.1699250014423099</v>
      </c>
      <c r="F21" t="s">
        <v>13</v>
      </c>
      <c r="G21" t="s">
        <v>15</v>
      </c>
      <c r="H21">
        <v>3</v>
      </c>
      <c r="I21">
        <v>0</v>
      </c>
      <c r="J21" t="s">
        <v>763</v>
      </c>
      <c r="K21" t="s">
        <v>764</v>
      </c>
    </row>
    <row r="22" spans="1:11" x14ac:dyDescent="0.25">
      <c r="A22" t="s">
        <v>1060</v>
      </c>
      <c r="B22" s="2" t="s">
        <v>428</v>
      </c>
      <c r="C22" s="2" t="s">
        <v>1061</v>
      </c>
      <c r="D22">
        <v>2</v>
      </c>
      <c r="E22">
        <v>4</v>
      </c>
      <c r="F22" t="s">
        <v>13</v>
      </c>
      <c r="G22" t="s">
        <v>15</v>
      </c>
      <c r="H22">
        <v>3</v>
      </c>
      <c r="I22">
        <v>0</v>
      </c>
      <c r="J22" t="s">
        <v>1062</v>
      </c>
      <c r="K22" t="s">
        <v>1063</v>
      </c>
    </row>
    <row r="23" spans="1:11" x14ac:dyDescent="0.25">
      <c r="A23" t="s">
        <v>137</v>
      </c>
      <c r="B23" s="2" t="s">
        <v>428</v>
      </c>
      <c r="C23" s="2" t="s">
        <v>780</v>
      </c>
      <c r="D23">
        <v>8</v>
      </c>
      <c r="E23">
        <v>12.6797000057693</v>
      </c>
      <c r="F23" t="s">
        <v>13</v>
      </c>
      <c r="G23" t="s">
        <v>15</v>
      </c>
      <c r="H23">
        <v>3</v>
      </c>
      <c r="I23">
        <v>0</v>
      </c>
      <c r="J23" t="s">
        <v>138</v>
      </c>
      <c r="K23" t="s">
        <v>137</v>
      </c>
    </row>
    <row r="24" spans="1:11" x14ac:dyDescent="0.25">
      <c r="A24" t="s">
        <v>1211</v>
      </c>
      <c r="B24" s="2" t="s">
        <v>428</v>
      </c>
      <c r="C24" s="2" t="s">
        <v>235</v>
      </c>
      <c r="D24">
        <v>2</v>
      </c>
      <c r="E24">
        <v>3.1699250014423099</v>
      </c>
      <c r="F24" t="s">
        <v>13</v>
      </c>
      <c r="G24" t="s">
        <v>30</v>
      </c>
      <c r="H24">
        <v>6</v>
      </c>
      <c r="I24">
        <v>0</v>
      </c>
      <c r="J24" t="s">
        <v>1212</v>
      </c>
      <c r="K24" t="s">
        <v>1213</v>
      </c>
    </row>
    <row r="25" spans="1:11" x14ac:dyDescent="0.25">
      <c r="A25" t="s">
        <v>800</v>
      </c>
      <c r="B25" s="2" t="s">
        <v>428</v>
      </c>
      <c r="C25" s="2" t="s">
        <v>801</v>
      </c>
      <c r="D25">
        <v>2</v>
      </c>
      <c r="E25">
        <v>3.1699250014423099</v>
      </c>
      <c r="F25" t="s">
        <v>13</v>
      </c>
      <c r="G25" t="s">
        <v>15</v>
      </c>
      <c r="H25">
        <v>3</v>
      </c>
      <c r="I25">
        <v>0</v>
      </c>
      <c r="J25" t="s">
        <v>802</v>
      </c>
      <c r="K25" t="s">
        <v>803</v>
      </c>
    </row>
    <row r="26" spans="1:11" x14ac:dyDescent="0.25">
      <c r="A26" t="s">
        <v>977</v>
      </c>
      <c r="B26" s="2" t="s">
        <v>428</v>
      </c>
      <c r="C26" s="2" t="s">
        <v>978</v>
      </c>
      <c r="D26">
        <v>3</v>
      </c>
      <c r="E26">
        <v>4.75488750216347</v>
      </c>
      <c r="F26" t="s">
        <v>13</v>
      </c>
      <c r="G26" t="s">
        <v>15</v>
      </c>
      <c r="H26">
        <v>3</v>
      </c>
      <c r="I26">
        <v>0</v>
      </c>
      <c r="J26" t="s">
        <v>979</v>
      </c>
      <c r="K26" t="s">
        <v>980</v>
      </c>
    </row>
    <row r="27" spans="1:11" x14ac:dyDescent="0.25">
      <c r="A27" t="s">
        <v>1144</v>
      </c>
      <c r="B27" s="2" t="s">
        <v>209</v>
      </c>
      <c r="C27" s="2" t="s">
        <v>209</v>
      </c>
      <c r="D27">
        <v>1</v>
      </c>
      <c r="E27">
        <v>1.5849625007211601</v>
      </c>
      <c r="F27" t="s">
        <v>13</v>
      </c>
      <c r="G27" t="s">
        <v>14</v>
      </c>
      <c r="H27">
        <v>4</v>
      </c>
      <c r="I27">
        <v>0</v>
      </c>
      <c r="J27" t="s">
        <v>1145</v>
      </c>
      <c r="K27" t="s">
        <v>1144</v>
      </c>
    </row>
    <row r="28" spans="1:11" x14ac:dyDescent="0.25">
      <c r="A28" t="s">
        <v>1205</v>
      </c>
      <c r="B28" s="2" t="s">
        <v>428</v>
      </c>
      <c r="C28" s="2" t="s">
        <v>414</v>
      </c>
      <c r="D28">
        <v>4</v>
      </c>
      <c r="E28">
        <v>4</v>
      </c>
      <c r="F28" t="s">
        <v>13</v>
      </c>
      <c r="G28" t="s">
        <v>30</v>
      </c>
      <c r="H28">
        <v>6</v>
      </c>
      <c r="I28">
        <v>0</v>
      </c>
      <c r="J28" t="s">
        <v>1206</v>
      </c>
      <c r="K28" t="s">
        <v>1205</v>
      </c>
    </row>
    <row r="29" spans="1:11" x14ac:dyDescent="0.25">
      <c r="A29" t="s">
        <v>159</v>
      </c>
      <c r="B29" s="2" t="s">
        <v>428</v>
      </c>
      <c r="C29" s="2" t="s">
        <v>1273</v>
      </c>
      <c r="D29">
        <v>4</v>
      </c>
      <c r="E29">
        <v>2</v>
      </c>
      <c r="F29" t="s">
        <v>13</v>
      </c>
      <c r="G29" t="s">
        <v>15</v>
      </c>
      <c r="H29">
        <v>8</v>
      </c>
      <c r="I29">
        <v>0</v>
      </c>
      <c r="J29" t="s">
        <v>1274</v>
      </c>
      <c r="K29" t="s">
        <v>159</v>
      </c>
    </row>
    <row r="30" spans="1:11" x14ac:dyDescent="0.25">
      <c r="A30" t="s">
        <v>1191</v>
      </c>
      <c r="B30" s="2" t="s">
        <v>291</v>
      </c>
      <c r="C30" s="2" t="s">
        <v>291</v>
      </c>
      <c r="D30">
        <v>1</v>
      </c>
      <c r="E30">
        <v>1</v>
      </c>
      <c r="F30" t="s">
        <v>13</v>
      </c>
      <c r="G30" t="s">
        <v>14</v>
      </c>
      <c r="H30">
        <v>4</v>
      </c>
      <c r="I30">
        <v>0</v>
      </c>
      <c r="J30" t="s">
        <v>1192</v>
      </c>
      <c r="K30" t="s">
        <v>1191</v>
      </c>
    </row>
    <row r="31" spans="1:11" x14ac:dyDescent="0.25">
      <c r="A31" t="s">
        <v>1176</v>
      </c>
      <c r="B31" s="2" t="s">
        <v>1177</v>
      </c>
      <c r="C31" s="2" t="s">
        <v>1178</v>
      </c>
      <c r="D31">
        <v>103</v>
      </c>
      <c r="E31">
        <v>103</v>
      </c>
      <c r="F31" t="s">
        <v>13</v>
      </c>
      <c r="G31" t="s">
        <v>14</v>
      </c>
      <c r="H31">
        <v>4</v>
      </c>
      <c r="I31">
        <v>0</v>
      </c>
      <c r="J31" t="s">
        <v>1179</v>
      </c>
      <c r="K31" t="s">
        <v>1176</v>
      </c>
    </row>
    <row r="32" spans="1:11" x14ac:dyDescent="0.25">
      <c r="A32" t="s">
        <v>1394</v>
      </c>
      <c r="B32" s="2" t="s">
        <v>428</v>
      </c>
      <c r="C32" s="2" t="s">
        <v>498</v>
      </c>
      <c r="D32">
        <v>1</v>
      </c>
      <c r="E32">
        <v>2</v>
      </c>
      <c r="F32" t="s">
        <v>13</v>
      </c>
      <c r="G32" t="s">
        <v>15</v>
      </c>
      <c r="H32">
        <v>8</v>
      </c>
      <c r="I32">
        <v>0</v>
      </c>
      <c r="J32" t="s">
        <v>1395</v>
      </c>
      <c r="K32" t="s">
        <v>1396</v>
      </c>
    </row>
    <row r="33" spans="1:11" x14ac:dyDescent="0.25">
      <c r="A33" t="s">
        <v>228</v>
      </c>
      <c r="B33" s="2" t="s">
        <v>197</v>
      </c>
      <c r="C33" s="2" t="s">
        <v>197</v>
      </c>
      <c r="D33">
        <v>1</v>
      </c>
      <c r="E33">
        <v>1.5849625007211601</v>
      </c>
      <c r="F33" t="s">
        <v>13</v>
      </c>
      <c r="G33" t="s">
        <v>14</v>
      </c>
      <c r="H33">
        <v>1</v>
      </c>
      <c r="I33">
        <v>0</v>
      </c>
      <c r="J33" t="s">
        <v>229</v>
      </c>
      <c r="K33" t="s">
        <v>228</v>
      </c>
    </row>
    <row r="34" spans="1:11" x14ac:dyDescent="0.25">
      <c r="A34" t="s">
        <v>226</v>
      </c>
      <c r="B34" s="2" t="s">
        <v>197</v>
      </c>
      <c r="C34" s="2" t="s">
        <v>197</v>
      </c>
      <c r="D34">
        <v>1</v>
      </c>
      <c r="E34">
        <v>1.5849625007211601</v>
      </c>
      <c r="F34" t="s">
        <v>13</v>
      </c>
      <c r="G34" t="s">
        <v>14</v>
      </c>
      <c r="H34">
        <v>1</v>
      </c>
      <c r="I34">
        <v>0</v>
      </c>
      <c r="J34" t="s">
        <v>227</v>
      </c>
      <c r="K34" t="s">
        <v>226</v>
      </c>
    </row>
    <row r="35" spans="1:11" x14ac:dyDescent="0.25">
      <c r="A35" t="s">
        <v>565</v>
      </c>
      <c r="B35" s="2" t="s">
        <v>428</v>
      </c>
      <c r="C35" s="2" t="s">
        <v>27</v>
      </c>
      <c r="D35">
        <v>4</v>
      </c>
      <c r="E35">
        <v>6.3398500028846296</v>
      </c>
      <c r="F35" t="s">
        <v>13</v>
      </c>
      <c r="G35" t="s">
        <v>15</v>
      </c>
      <c r="H35">
        <v>2</v>
      </c>
      <c r="I35">
        <v>0</v>
      </c>
      <c r="J35" t="s">
        <v>566</v>
      </c>
      <c r="K35" t="s">
        <v>567</v>
      </c>
    </row>
    <row r="36" spans="1:11" x14ac:dyDescent="0.25">
      <c r="A36" t="s">
        <v>638</v>
      </c>
      <c r="B36" s="2" t="s">
        <v>428</v>
      </c>
      <c r="C36" s="2" t="s">
        <v>335</v>
      </c>
      <c r="D36">
        <v>1</v>
      </c>
      <c r="E36">
        <v>2</v>
      </c>
      <c r="F36" t="s">
        <v>13</v>
      </c>
      <c r="G36" t="s">
        <v>15</v>
      </c>
      <c r="H36">
        <v>2</v>
      </c>
      <c r="I36">
        <v>0</v>
      </c>
      <c r="J36" t="s">
        <v>639</v>
      </c>
      <c r="K36" t="s">
        <v>640</v>
      </c>
    </row>
    <row r="37" spans="1:11" x14ac:dyDescent="0.25">
      <c r="A37" t="s">
        <v>1198</v>
      </c>
      <c r="B37" s="2" t="s">
        <v>961</v>
      </c>
      <c r="C37" s="2" t="s">
        <v>961</v>
      </c>
      <c r="D37">
        <v>1</v>
      </c>
      <c r="E37">
        <v>1.5849625007211601</v>
      </c>
      <c r="F37" t="s">
        <v>13</v>
      </c>
      <c r="G37" t="s">
        <v>14</v>
      </c>
      <c r="H37">
        <v>4</v>
      </c>
      <c r="I37">
        <v>0</v>
      </c>
      <c r="J37" t="s">
        <v>1199</v>
      </c>
      <c r="K37" t="s">
        <v>1200</v>
      </c>
    </row>
    <row r="38" spans="1:11" x14ac:dyDescent="0.25">
      <c r="A38" t="s">
        <v>1201</v>
      </c>
      <c r="B38" s="2" t="s">
        <v>961</v>
      </c>
      <c r="C38" s="2" t="s">
        <v>961</v>
      </c>
      <c r="D38">
        <v>1</v>
      </c>
      <c r="E38">
        <v>1.5849625007211601</v>
      </c>
      <c r="F38" t="s">
        <v>13</v>
      </c>
      <c r="G38" t="s">
        <v>14</v>
      </c>
      <c r="H38">
        <v>4</v>
      </c>
      <c r="I38">
        <v>0</v>
      </c>
      <c r="J38" t="s">
        <v>1199</v>
      </c>
      <c r="K38" t="s">
        <v>1202</v>
      </c>
    </row>
    <row r="39" spans="1:11" x14ac:dyDescent="0.25">
      <c r="A39" t="s">
        <v>574</v>
      </c>
      <c r="B39" s="2" t="s">
        <v>428</v>
      </c>
      <c r="C39" s="2" t="s">
        <v>575</v>
      </c>
      <c r="D39">
        <v>3</v>
      </c>
      <c r="E39">
        <v>4.75488750216347</v>
      </c>
      <c r="F39" t="s">
        <v>13</v>
      </c>
      <c r="G39" t="s">
        <v>15</v>
      </c>
      <c r="H39">
        <v>2</v>
      </c>
      <c r="I39">
        <v>0</v>
      </c>
      <c r="J39" t="s">
        <v>576</v>
      </c>
      <c r="K39" t="s">
        <v>577</v>
      </c>
    </row>
    <row r="40" spans="1:11" x14ac:dyDescent="0.25">
      <c r="A40" t="s">
        <v>861</v>
      </c>
      <c r="B40" s="2" t="s">
        <v>428</v>
      </c>
      <c r="C40" s="2" t="s">
        <v>862</v>
      </c>
      <c r="D40">
        <v>3</v>
      </c>
      <c r="E40">
        <v>4.75488750216347</v>
      </c>
      <c r="F40" t="s">
        <v>13</v>
      </c>
      <c r="G40" t="s">
        <v>15</v>
      </c>
      <c r="H40">
        <v>3</v>
      </c>
      <c r="I40">
        <v>0</v>
      </c>
      <c r="J40" t="s">
        <v>863</v>
      </c>
      <c r="K40" t="s">
        <v>864</v>
      </c>
    </row>
    <row r="41" spans="1:11" x14ac:dyDescent="0.25">
      <c r="A41" t="s">
        <v>223</v>
      </c>
      <c r="B41" s="2" t="s">
        <v>224</v>
      </c>
      <c r="C41" s="2" t="s">
        <v>31</v>
      </c>
      <c r="D41">
        <v>6</v>
      </c>
      <c r="E41">
        <v>9.50977500432694</v>
      </c>
      <c r="F41" t="s">
        <v>13</v>
      </c>
      <c r="G41" t="s">
        <v>14</v>
      </c>
      <c r="H41">
        <v>1</v>
      </c>
      <c r="I41">
        <v>0</v>
      </c>
      <c r="J41" t="s">
        <v>225</v>
      </c>
      <c r="K41" t="s">
        <v>223</v>
      </c>
    </row>
    <row r="42" spans="1:11" x14ac:dyDescent="0.25">
      <c r="A42" t="s">
        <v>302</v>
      </c>
      <c r="B42" s="2" t="s">
        <v>300</v>
      </c>
      <c r="C42" s="2" t="s">
        <v>303</v>
      </c>
      <c r="D42">
        <v>4</v>
      </c>
      <c r="E42">
        <v>6.3398500028846296</v>
      </c>
      <c r="F42" t="s">
        <v>13</v>
      </c>
      <c r="G42" t="s">
        <v>14</v>
      </c>
      <c r="H42">
        <v>1</v>
      </c>
      <c r="I42">
        <v>0</v>
      </c>
      <c r="J42" t="s">
        <v>304</v>
      </c>
      <c r="K42" t="s">
        <v>302</v>
      </c>
    </row>
    <row r="43" spans="1:11" x14ac:dyDescent="0.25">
      <c r="A43" t="s">
        <v>143</v>
      </c>
      <c r="B43" s="2" t="s">
        <v>428</v>
      </c>
      <c r="C43" s="2" t="s">
        <v>572</v>
      </c>
      <c r="D43">
        <v>11</v>
      </c>
      <c r="E43">
        <v>17.434587507932701</v>
      </c>
      <c r="F43" t="s">
        <v>13</v>
      </c>
      <c r="G43" t="s">
        <v>15</v>
      </c>
      <c r="H43">
        <v>2</v>
      </c>
      <c r="I43">
        <v>0</v>
      </c>
      <c r="J43" t="s">
        <v>573</v>
      </c>
      <c r="K43" t="s">
        <v>160</v>
      </c>
    </row>
    <row r="44" spans="1:11" x14ac:dyDescent="0.25">
      <c r="A44" t="s">
        <v>1328</v>
      </c>
      <c r="B44" s="2" t="s">
        <v>428</v>
      </c>
      <c r="C44" s="2" t="s">
        <v>1329</v>
      </c>
      <c r="D44">
        <v>3</v>
      </c>
      <c r="E44">
        <v>4.75488750216347</v>
      </c>
      <c r="F44" t="s">
        <v>13</v>
      </c>
      <c r="G44" t="s">
        <v>15</v>
      </c>
      <c r="H44">
        <v>8</v>
      </c>
      <c r="I44">
        <v>0</v>
      </c>
      <c r="J44" t="s">
        <v>1330</v>
      </c>
      <c r="K44" t="s">
        <v>1328</v>
      </c>
    </row>
    <row r="45" spans="1:11" x14ac:dyDescent="0.25">
      <c r="A45" t="s">
        <v>323</v>
      </c>
      <c r="B45" s="2" t="s">
        <v>319</v>
      </c>
      <c r="C45" s="2" t="s">
        <v>324</v>
      </c>
      <c r="D45">
        <v>7</v>
      </c>
      <c r="E45">
        <v>7</v>
      </c>
      <c r="F45" t="s">
        <v>13</v>
      </c>
      <c r="G45" t="s">
        <v>14</v>
      </c>
      <c r="H45">
        <v>1</v>
      </c>
      <c r="I45">
        <v>0</v>
      </c>
      <c r="J45" t="s">
        <v>325</v>
      </c>
      <c r="K45" t="s">
        <v>323</v>
      </c>
    </row>
    <row r="46" spans="1:11" x14ac:dyDescent="0.25">
      <c r="A46" t="s">
        <v>67</v>
      </c>
      <c r="B46" s="2" t="s">
        <v>428</v>
      </c>
      <c r="C46" s="2" t="s">
        <v>458</v>
      </c>
      <c r="D46">
        <v>4</v>
      </c>
      <c r="E46">
        <v>4</v>
      </c>
      <c r="F46" t="s">
        <v>13</v>
      </c>
      <c r="G46" t="s">
        <v>15</v>
      </c>
      <c r="H46">
        <v>2</v>
      </c>
      <c r="I46">
        <v>0</v>
      </c>
      <c r="J46" t="s">
        <v>459</v>
      </c>
      <c r="K46" t="s">
        <v>460</v>
      </c>
    </row>
    <row r="47" spans="1:11" x14ac:dyDescent="0.25">
      <c r="A47" t="s">
        <v>370</v>
      </c>
      <c r="B47" s="2" t="s">
        <v>367</v>
      </c>
      <c r="C47" s="2" t="s">
        <v>367</v>
      </c>
      <c r="D47">
        <v>1</v>
      </c>
      <c r="E47">
        <v>1.5849625007211601</v>
      </c>
      <c r="F47" t="s">
        <v>13</v>
      </c>
      <c r="G47" t="s">
        <v>14</v>
      </c>
      <c r="H47">
        <v>1</v>
      </c>
      <c r="I47">
        <v>0</v>
      </c>
      <c r="J47" t="s">
        <v>371</v>
      </c>
      <c r="K47" t="s">
        <v>370</v>
      </c>
    </row>
    <row r="48" spans="1:11" x14ac:dyDescent="0.25">
      <c r="A48" t="s">
        <v>984</v>
      </c>
      <c r="B48" s="2" t="s">
        <v>428</v>
      </c>
      <c r="C48" s="2" t="s">
        <v>587</v>
      </c>
      <c r="D48">
        <v>3</v>
      </c>
      <c r="E48">
        <v>6</v>
      </c>
      <c r="F48" t="s">
        <v>13</v>
      </c>
      <c r="G48" t="s">
        <v>15</v>
      </c>
      <c r="H48">
        <v>3</v>
      </c>
      <c r="I48">
        <v>0</v>
      </c>
      <c r="J48" t="s">
        <v>985</v>
      </c>
      <c r="K48" t="s">
        <v>986</v>
      </c>
    </row>
    <row r="49" spans="1:11" x14ac:dyDescent="0.25">
      <c r="A49" t="s">
        <v>1032</v>
      </c>
      <c r="B49" s="2" t="s">
        <v>428</v>
      </c>
      <c r="C49" s="2" t="s">
        <v>1033</v>
      </c>
      <c r="D49">
        <v>2</v>
      </c>
      <c r="E49">
        <v>4</v>
      </c>
      <c r="F49" t="s">
        <v>13</v>
      </c>
      <c r="G49" t="s">
        <v>15</v>
      </c>
      <c r="H49">
        <v>3</v>
      </c>
      <c r="I49">
        <v>0</v>
      </c>
      <c r="J49" t="s">
        <v>1034</v>
      </c>
      <c r="K49" t="s">
        <v>1035</v>
      </c>
    </row>
    <row r="50" spans="1:11" x14ac:dyDescent="0.25">
      <c r="A50" t="s">
        <v>1246</v>
      </c>
      <c r="B50" s="2" t="s">
        <v>428</v>
      </c>
      <c r="C50" s="2" t="s">
        <v>1247</v>
      </c>
      <c r="D50">
        <v>34</v>
      </c>
      <c r="E50">
        <v>34</v>
      </c>
      <c r="F50" t="s">
        <v>13</v>
      </c>
      <c r="G50" t="s">
        <v>30</v>
      </c>
      <c r="H50">
        <v>7</v>
      </c>
      <c r="I50">
        <v>0</v>
      </c>
      <c r="J50" t="s">
        <v>1244</v>
      </c>
      <c r="K50" t="s">
        <v>1246</v>
      </c>
    </row>
    <row r="51" spans="1:11" x14ac:dyDescent="0.25">
      <c r="A51" t="s">
        <v>1299</v>
      </c>
      <c r="B51" s="2" t="s">
        <v>428</v>
      </c>
      <c r="C51" s="2" t="s">
        <v>1300</v>
      </c>
      <c r="D51">
        <v>8</v>
      </c>
      <c r="E51">
        <v>12.6797000057693</v>
      </c>
      <c r="F51" t="s">
        <v>13</v>
      </c>
      <c r="G51" t="s">
        <v>15</v>
      </c>
      <c r="H51">
        <v>8</v>
      </c>
      <c r="I51">
        <v>0</v>
      </c>
      <c r="J51" t="s">
        <v>1301</v>
      </c>
      <c r="K51" t="s">
        <v>1302</v>
      </c>
    </row>
    <row r="52" spans="1:11" x14ac:dyDescent="0.25">
      <c r="A52" t="s">
        <v>1285</v>
      </c>
      <c r="B52" s="2" t="s">
        <v>428</v>
      </c>
      <c r="C52" s="2" t="s">
        <v>1286</v>
      </c>
      <c r="D52">
        <v>2</v>
      </c>
      <c r="E52">
        <v>3.1699250014423099</v>
      </c>
      <c r="F52" t="s">
        <v>13</v>
      </c>
      <c r="G52" t="s">
        <v>15</v>
      </c>
      <c r="H52">
        <v>8</v>
      </c>
      <c r="I52">
        <v>0</v>
      </c>
      <c r="J52" t="s">
        <v>1287</v>
      </c>
      <c r="K52" t="s">
        <v>1288</v>
      </c>
    </row>
    <row r="53" spans="1:11" x14ac:dyDescent="0.25">
      <c r="A53" t="s">
        <v>1036</v>
      </c>
      <c r="B53" s="2" t="s">
        <v>428</v>
      </c>
      <c r="C53" s="2" t="s">
        <v>1037</v>
      </c>
      <c r="D53">
        <v>4</v>
      </c>
      <c r="E53">
        <v>8</v>
      </c>
      <c r="F53" t="s">
        <v>13</v>
      </c>
      <c r="G53" t="s">
        <v>15</v>
      </c>
      <c r="H53">
        <v>3</v>
      </c>
      <c r="I53">
        <v>0</v>
      </c>
      <c r="J53" t="s">
        <v>1038</v>
      </c>
      <c r="K53" t="s">
        <v>1039</v>
      </c>
    </row>
    <row r="54" spans="1:11" x14ac:dyDescent="0.25">
      <c r="A54" t="s">
        <v>1043</v>
      </c>
      <c r="B54" s="2" t="s">
        <v>428</v>
      </c>
      <c r="C54" s="2" t="s">
        <v>1044</v>
      </c>
      <c r="D54">
        <v>4</v>
      </c>
      <c r="E54">
        <v>8</v>
      </c>
      <c r="F54" t="s">
        <v>13</v>
      </c>
      <c r="G54" t="s">
        <v>15</v>
      </c>
      <c r="H54">
        <v>3</v>
      </c>
      <c r="I54">
        <v>0</v>
      </c>
      <c r="J54" t="s">
        <v>1045</v>
      </c>
      <c r="K54" t="s">
        <v>1046</v>
      </c>
    </row>
    <row r="55" spans="1:11" x14ac:dyDescent="0.25">
      <c r="A55" t="s">
        <v>479</v>
      </c>
      <c r="B55" s="2" t="s">
        <v>428</v>
      </c>
      <c r="C55" s="2" t="s">
        <v>480</v>
      </c>
      <c r="D55">
        <v>15</v>
      </c>
      <c r="E55">
        <v>15</v>
      </c>
      <c r="F55" t="s">
        <v>13</v>
      </c>
      <c r="G55" t="s">
        <v>15</v>
      </c>
      <c r="H55">
        <v>2</v>
      </c>
      <c r="I55">
        <v>0</v>
      </c>
      <c r="J55" t="s">
        <v>479</v>
      </c>
      <c r="K55" t="s">
        <v>479</v>
      </c>
    </row>
    <row r="56" spans="1:11" x14ac:dyDescent="0.25">
      <c r="A56" t="s">
        <v>547</v>
      </c>
      <c r="B56" s="2" t="s">
        <v>428</v>
      </c>
      <c r="C56" s="2" t="s">
        <v>548</v>
      </c>
      <c r="D56">
        <v>1</v>
      </c>
      <c r="E56">
        <v>0</v>
      </c>
      <c r="F56" t="s">
        <v>13</v>
      </c>
      <c r="G56" t="s">
        <v>15</v>
      </c>
      <c r="H56">
        <v>2</v>
      </c>
      <c r="I56">
        <v>0</v>
      </c>
      <c r="J56" t="s">
        <v>549</v>
      </c>
      <c r="K56" t="s">
        <v>550</v>
      </c>
    </row>
    <row r="57" spans="1:11" x14ac:dyDescent="0.25">
      <c r="A57" t="s">
        <v>1256</v>
      </c>
      <c r="B57" s="2" t="s">
        <v>428</v>
      </c>
      <c r="C57" s="2" t="s">
        <v>1257</v>
      </c>
      <c r="D57">
        <v>6</v>
      </c>
      <c r="E57">
        <v>4</v>
      </c>
      <c r="F57" t="s">
        <v>13</v>
      </c>
      <c r="G57" t="s">
        <v>15</v>
      </c>
      <c r="H57">
        <v>8</v>
      </c>
      <c r="I57">
        <v>0</v>
      </c>
      <c r="J57" t="s">
        <v>1258</v>
      </c>
      <c r="K57" t="s">
        <v>1256</v>
      </c>
    </row>
    <row r="58" spans="1:11" x14ac:dyDescent="0.25">
      <c r="A58" t="s">
        <v>685</v>
      </c>
      <c r="B58" s="2" t="s">
        <v>428</v>
      </c>
      <c r="C58" s="2" t="s">
        <v>686</v>
      </c>
      <c r="D58">
        <v>2</v>
      </c>
      <c r="E58">
        <v>3.1699250014423099</v>
      </c>
      <c r="F58" t="s">
        <v>13</v>
      </c>
      <c r="G58" t="s">
        <v>15</v>
      </c>
      <c r="H58">
        <v>3</v>
      </c>
      <c r="I58">
        <v>0</v>
      </c>
      <c r="J58" t="s">
        <v>687</v>
      </c>
      <c r="K58" t="s">
        <v>688</v>
      </c>
    </row>
    <row r="59" spans="1:11" x14ac:dyDescent="0.25">
      <c r="A59" t="s">
        <v>1150</v>
      </c>
      <c r="B59" s="2" t="s">
        <v>407</v>
      </c>
      <c r="C59" s="2" t="s">
        <v>407</v>
      </c>
      <c r="D59">
        <v>1</v>
      </c>
      <c r="E59">
        <v>1.5849625007211601</v>
      </c>
      <c r="F59" t="s">
        <v>13</v>
      </c>
      <c r="G59" t="s">
        <v>14</v>
      </c>
      <c r="H59">
        <v>4</v>
      </c>
      <c r="I59">
        <v>0</v>
      </c>
      <c r="J59" t="s">
        <v>1151</v>
      </c>
      <c r="K59" t="s">
        <v>1150</v>
      </c>
    </row>
    <row r="60" spans="1:11" x14ac:dyDescent="0.25">
      <c r="A60" t="s">
        <v>1183</v>
      </c>
      <c r="B60" s="2" t="s">
        <v>209</v>
      </c>
      <c r="C60" s="2" t="s">
        <v>1184</v>
      </c>
      <c r="D60">
        <v>26</v>
      </c>
      <c r="E60">
        <v>26</v>
      </c>
      <c r="F60" t="s">
        <v>13</v>
      </c>
      <c r="G60" t="s">
        <v>14</v>
      </c>
      <c r="H60">
        <v>4</v>
      </c>
      <c r="I60">
        <v>0</v>
      </c>
      <c r="J60" t="s">
        <v>1185</v>
      </c>
      <c r="K60" t="s">
        <v>161</v>
      </c>
    </row>
    <row r="61" spans="1:11" x14ac:dyDescent="0.25">
      <c r="A61" t="s">
        <v>1339</v>
      </c>
      <c r="B61" s="2" t="s">
        <v>428</v>
      </c>
      <c r="C61" s="2" t="s">
        <v>1340</v>
      </c>
      <c r="D61">
        <v>2</v>
      </c>
      <c r="E61">
        <v>3.1699250014423099</v>
      </c>
      <c r="F61" t="s">
        <v>13</v>
      </c>
      <c r="G61" t="s">
        <v>15</v>
      </c>
      <c r="H61">
        <v>8</v>
      </c>
      <c r="I61">
        <v>0</v>
      </c>
      <c r="J61" t="s">
        <v>1341</v>
      </c>
      <c r="K61" t="s">
        <v>1342</v>
      </c>
    </row>
    <row r="62" spans="1:11" x14ac:dyDescent="0.25">
      <c r="A62" t="s">
        <v>936</v>
      </c>
      <c r="B62" s="2" t="s">
        <v>428</v>
      </c>
      <c r="C62" s="2" t="s">
        <v>937</v>
      </c>
      <c r="D62">
        <v>2</v>
      </c>
      <c r="E62">
        <v>3.1699250014423099</v>
      </c>
      <c r="F62" t="s">
        <v>13</v>
      </c>
      <c r="G62" t="s">
        <v>15</v>
      </c>
      <c r="H62">
        <v>3</v>
      </c>
      <c r="I62">
        <v>0</v>
      </c>
      <c r="J62" t="s">
        <v>938</v>
      </c>
      <c r="K62" t="s">
        <v>939</v>
      </c>
    </row>
    <row r="63" spans="1:11" x14ac:dyDescent="0.25">
      <c r="A63" t="s">
        <v>559</v>
      </c>
      <c r="B63" s="2" t="s">
        <v>428</v>
      </c>
      <c r="C63" s="2" t="s">
        <v>319</v>
      </c>
      <c r="D63">
        <v>2</v>
      </c>
      <c r="E63">
        <v>3.1699250014423099</v>
      </c>
      <c r="F63" t="s">
        <v>13</v>
      </c>
      <c r="G63" t="s">
        <v>15</v>
      </c>
      <c r="H63">
        <v>2</v>
      </c>
      <c r="I63">
        <v>0</v>
      </c>
      <c r="J63" t="s">
        <v>560</v>
      </c>
      <c r="K63" t="s">
        <v>561</v>
      </c>
    </row>
    <row r="64" spans="1:11" x14ac:dyDescent="0.25">
      <c r="A64" t="s">
        <v>1090</v>
      </c>
      <c r="B64" s="2" t="s">
        <v>428</v>
      </c>
      <c r="C64" s="2" t="s">
        <v>335</v>
      </c>
      <c r="D64">
        <v>1</v>
      </c>
      <c r="E64">
        <v>2</v>
      </c>
      <c r="F64" t="s">
        <v>13</v>
      </c>
      <c r="G64" t="s">
        <v>15</v>
      </c>
      <c r="H64">
        <v>3</v>
      </c>
      <c r="I64">
        <v>0</v>
      </c>
      <c r="J64" t="s">
        <v>1091</v>
      </c>
      <c r="K64" t="s">
        <v>1092</v>
      </c>
    </row>
    <row r="65" spans="1:11" x14ac:dyDescent="0.25">
      <c r="A65" t="s">
        <v>162</v>
      </c>
      <c r="B65" s="2" t="s">
        <v>428</v>
      </c>
      <c r="C65" s="2" t="s">
        <v>649</v>
      </c>
      <c r="D65">
        <v>21</v>
      </c>
      <c r="E65">
        <v>21</v>
      </c>
      <c r="F65" t="s">
        <v>13</v>
      </c>
      <c r="G65" t="s">
        <v>15</v>
      </c>
      <c r="H65">
        <v>3</v>
      </c>
      <c r="I65">
        <v>0</v>
      </c>
      <c r="J65" t="s">
        <v>163</v>
      </c>
      <c r="K65" t="s">
        <v>162</v>
      </c>
    </row>
    <row r="66" spans="1:11" x14ac:dyDescent="0.25">
      <c r="A66" t="s">
        <v>1110</v>
      </c>
      <c r="B66" s="2" t="s">
        <v>428</v>
      </c>
      <c r="C66" s="2" t="s">
        <v>944</v>
      </c>
      <c r="D66">
        <v>1</v>
      </c>
      <c r="E66">
        <v>2</v>
      </c>
      <c r="F66" t="s">
        <v>13</v>
      </c>
      <c r="G66" t="s">
        <v>15</v>
      </c>
      <c r="H66">
        <v>3</v>
      </c>
      <c r="I66">
        <v>0</v>
      </c>
      <c r="J66" t="s">
        <v>1111</v>
      </c>
      <c r="K66" t="s">
        <v>1112</v>
      </c>
    </row>
    <row r="67" spans="1:11" x14ac:dyDescent="0.25">
      <c r="A67" t="s">
        <v>736</v>
      </c>
      <c r="B67" s="2" t="s">
        <v>428</v>
      </c>
      <c r="C67" s="2" t="s">
        <v>737</v>
      </c>
      <c r="D67">
        <v>2</v>
      </c>
      <c r="E67">
        <v>1.5849625007211601</v>
      </c>
      <c r="F67" t="s">
        <v>13</v>
      </c>
      <c r="G67" t="s">
        <v>15</v>
      </c>
      <c r="H67">
        <v>3</v>
      </c>
      <c r="I67">
        <v>0</v>
      </c>
      <c r="J67" t="s">
        <v>738</v>
      </c>
      <c r="K67" t="s">
        <v>739</v>
      </c>
    </row>
    <row r="68" spans="1:11" x14ac:dyDescent="0.25">
      <c r="A68" t="s">
        <v>489</v>
      </c>
      <c r="B68" s="2" t="s">
        <v>428</v>
      </c>
      <c r="C68" s="2" t="s">
        <v>204</v>
      </c>
      <c r="D68">
        <v>3</v>
      </c>
      <c r="E68">
        <v>3</v>
      </c>
      <c r="F68" t="s">
        <v>13</v>
      </c>
      <c r="G68" t="s">
        <v>15</v>
      </c>
      <c r="H68">
        <v>2</v>
      </c>
      <c r="I68">
        <v>0</v>
      </c>
      <c r="J68" t="s">
        <v>490</v>
      </c>
      <c r="K68" t="s">
        <v>489</v>
      </c>
    </row>
    <row r="69" spans="1:11" x14ac:dyDescent="0.25">
      <c r="A69" t="s">
        <v>1133</v>
      </c>
      <c r="B69" s="2" t="s">
        <v>327</v>
      </c>
      <c r="C69" s="2" t="s">
        <v>327</v>
      </c>
      <c r="D69">
        <v>1</v>
      </c>
      <c r="E69">
        <v>1.5849625007211601</v>
      </c>
      <c r="F69" t="s">
        <v>13</v>
      </c>
      <c r="G69" t="s">
        <v>14</v>
      </c>
      <c r="H69">
        <v>4</v>
      </c>
      <c r="I69">
        <v>0</v>
      </c>
      <c r="J69" t="s">
        <v>1134</v>
      </c>
      <c r="K69" t="s">
        <v>1133</v>
      </c>
    </row>
    <row r="70" spans="1:11" x14ac:dyDescent="0.25">
      <c r="A70" t="s">
        <v>1142</v>
      </c>
      <c r="B70" s="2" t="s">
        <v>209</v>
      </c>
      <c r="C70" s="2" t="s">
        <v>209</v>
      </c>
      <c r="D70">
        <v>1</v>
      </c>
      <c r="E70">
        <v>1.5849625007211601</v>
      </c>
      <c r="F70" t="s">
        <v>13</v>
      </c>
      <c r="G70" t="s">
        <v>14</v>
      </c>
      <c r="H70">
        <v>4</v>
      </c>
      <c r="I70">
        <v>0</v>
      </c>
      <c r="J70" t="s">
        <v>1141</v>
      </c>
      <c r="K70" t="s">
        <v>1143</v>
      </c>
    </row>
    <row r="71" spans="1:11" x14ac:dyDescent="0.25">
      <c r="A71" t="s">
        <v>1140</v>
      </c>
      <c r="B71" s="2" t="s">
        <v>209</v>
      </c>
      <c r="C71" s="2" t="s">
        <v>209</v>
      </c>
      <c r="D71">
        <v>1</v>
      </c>
      <c r="E71">
        <v>1.5849625007211601</v>
      </c>
      <c r="F71" t="s">
        <v>13</v>
      </c>
      <c r="G71" t="s">
        <v>14</v>
      </c>
      <c r="H71">
        <v>4</v>
      </c>
      <c r="I71">
        <v>0</v>
      </c>
      <c r="J71" t="s">
        <v>1141</v>
      </c>
      <c r="K71" t="s">
        <v>1140</v>
      </c>
    </row>
    <row r="72" spans="1:11" x14ac:dyDescent="0.25">
      <c r="A72" t="s">
        <v>506</v>
      </c>
      <c r="B72" s="2" t="s">
        <v>428</v>
      </c>
      <c r="C72" s="2" t="s">
        <v>213</v>
      </c>
      <c r="D72">
        <v>4</v>
      </c>
      <c r="E72">
        <v>4</v>
      </c>
      <c r="F72" t="s">
        <v>13</v>
      </c>
      <c r="G72" t="s">
        <v>15</v>
      </c>
      <c r="H72">
        <v>2</v>
      </c>
      <c r="I72">
        <v>0</v>
      </c>
      <c r="J72" t="s">
        <v>507</v>
      </c>
      <c r="K72" t="s">
        <v>506</v>
      </c>
    </row>
    <row r="73" spans="1:11" x14ac:dyDescent="0.25">
      <c r="A73" t="s">
        <v>916</v>
      </c>
      <c r="B73" s="2" t="s">
        <v>428</v>
      </c>
      <c r="C73" s="2" t="s">
        <v>213</v>
      </c>
      <c r="D73">
        <v>2</v>
      </c>
      <c r="E73">
        <v>3.1699250014423099</v>
      </c>
      <c r="F73" t="s">
        <v>13</v>
      </c>
      <c r="G73" t="s">
        <v>15</v>
      </c>
      <c r="H73">
        <v>3</v>
      </c>
      <c r="I73">
        <v>0</v>
      </c>
      <c r="J73" t="s">
        <v>917</v>
      </c>
      <c r="K73" t="s">
        <v>918</v>
      </c>
    </row>
    <row r="74" spans="1:11" x14ac:dyDescent="0.25">
      <c r="A74" t="s">
        <v>211</v>
      </c>
      <c r="B74" s="2" t="s">
        <v>212</v>
      </c>
      <c r="C74" s="2" t="s">
        <v>213</v>
      </c>
      <c r="D74">
        <v>2</v>
      </c>
      <c r="E74">
        <v>3.1699250014423099</v>
      </c>
      <c r="F74" t="s">
        <v>13</v>
      </c>
      <c r="G74" t="s">
        <v>14</v>
      </c>
      <c r="H74">
        <v>1</v>
      </c>
      <c r="I74">
        <v>0</v>
      </c>
      <c r="J74" t="s">
        <v>214</v>
      </c>
      <c r="K74" t="s">
        <v>211</v>
      </c>
    </row>
    <row r="75" spans="1:11" x14ac:dyDescent="0.25">
      <c r="A75" t="s">
        <v>969</v>
      </c>
      <c r="B75" s="2" t="s">
        <v>428</v>
      </c>
      <c r="C75" s="2" t="s">
        <v>970</v>
      </c>
      <c r="D75">
        <v>2</v>
      </c>
      <c r="E75">
        <v>3.1699250014423099</v>
      </c>
      <c r="F75" t="s">
        <v>13</v>
      </c>
      <c r="G75" t="s">
        <v>15</v>
      </c>
      <c r="H75">
        <v>3</v>
      </c>
      <c r="I75">
        <v>0</v>
      </c>
      <c r="J75" t="s">
        <v>971</v>
      </c>
      <c r="K75" t="s">
        <v>972</v>
      </c>
    </row>
    <row r="76" spans="1:11" x14ac:dyDescent="0.25">
      <c r="A76" t="s">
        <v>420</v>
      </c>
      <c r="B76" s="2" t="s">
        <v>348</v>
      </c>
      <c r="C76" s="2" t="s">
        <v>421</v>
      </c>
      <c r="D76">
        <v>5</v>
      </c>
      <c r="E76">
        <v>4</v>
      </c>
      <c r="F76" t="s">
        <v>13</v>
      </c>
      <c r="G76" t="s">
        <v>14</v>
      </c>
      <c r="H76">
        <v>1</v>
      </c>
      <c r="I76">
        <v>0</v>
      </c>
      <c r="J76" t="s">
        <v>422</v>
      </c>
      <c r="K76" t="s">
        <v>420</v>
      </c>
    </row>
    <row r="77" spans="1:11" x14ac:dyDescent="0.25">
      <c r="A77" t="s">
        <v>1277</v>
      </c>
      <c r="B77" s="2" t="s">
        <v>428</v>
      </c>
      <c r="C77" s="2" t="s">
        <v>1278</v>
      </c>
      <c r="D77">
        <v>6</v>
      </c>
      <c r="E77">
        <v>6</v>
      </c>
      <c r="F77" t="s">
        <v>13</v>
      </c>
      <c r="G77" t="s">
        <v>15</v>
      </c>
      <c r="H77">
        <v>8</v>
      </c>
      <c r="I77">
        <v>0</v>
      </c>
      <c r="J77" t="s">
        <v>1279</v>
      </c>
      <c r="K77" t="s">
        <v>1277</v>
      </c>
    </row>
    <row r="78" spans="1:11" x14ac:dyDescent="0.25">
      <c r="A78" t="s">
        <v>807</v>
      </c>
      <c r="B78" s="2" t="s">
        <v>428</v>
      </c>
      <c r="C78" s="2" t="s">
        <v>808</v>
      </c>
      <c r="D78">
        <v>1</v>
      </c>
      <c r="E78">
        <v>0</v>
      </c>
      <c r="F78" t="s">
        <v>13</v>
      </c>
      <c r="G78" t="s">
        <v>15</v>
      </c>
      <c r="H78">
        <v>3</v>
      </c>
      <c r="I78">
        <v>0</v>
      </c>
      <c r="J78" t="s">
        <v>809</v>
      </c>
      <c r="K78" t="s">
        <v>807</v>
      </c>
    </row>
    <row r="79" spans="1:11" x14ac:dyDescent="0.25">
      <c r="A79" t="s">
        <v>257</v>
      </c>
      <c r="B79" s="2" t="s">
        <v>258</v>
      </c>
      <c r="C79" s="2" t="s">
        <v>258</v>
      </c>
      <c r="D79">
        <v>1</v>
      </c>
      <c r="E79">
        <v>1</v>
      </c>
      <c r="F79" t="s">
        <v>13</v>
      </c>
      <c r="G79" t="s">
        <v>14</v>
      </c>
      <c r="H79">
        <v>1</v>
      </c>
      <c r="I79">
        <v>0</v>
      </c>
      <c r="J79" t="s">
        <v>259</v>
      </c>
      <c r="K79" t="s">
        <v>260</v>
      </c>
    </row>
    <row r="80" spans="1:11" x14ac:dyDescent="0.25">
      <c r="A80" t="s">
        <v>845</v>
      </c>
      <c r="B80" s="2" t="s">
        <v>428</v>
      </c>
      <c r="C80" s="2" t="s">
        <v>846</v>
      </c>
      <c r="D80">
        <v>10</v>
      </c>
      <c r="E80">
        <v>15.8496250072116</v>
      </c>
      <c r="F80" t="s">
        <v>13</v>
      </c>
      <c r="G80" t="s">
        <v>15</v>
      </c>
      <c r="H80">
        <v>3</v>
      </c>
      <c r="I80">
        <v>0</v>
      </c>
      <c r="J80" t="s">
        <v>847</v>
      </c>
      <c r="K80" t="s">
        <v>848</v>
      </c>
    </row>
    <row r="81" spans="1:11" x14ac:dyDescent="0.25">
      <c r="A81" t="s">
        <v>716</v>
      </c>
      <c r="B81" s="2" t="s">
        <v>428</v>
      </c>
      <c r="C81" s="2" t="s">
        <v>717</v>
      </c>
      <c r="D81">
        <v>4</v>
      </c>
      <c r="E81">
        <v>6.3398500028846296</v>
      </c>
      <c r="F81" t="s">
        <v>13</v>
      </c>
      <c r="G81" t="s">
        <v>15</v>
      </c>
      <c r="H81">
        <v>3</v>
      </c>
      <c r="I81">
        <v>0</v>
      </c>
      <c r="J81" t="s">
        <v>718</v>
      </c>
      <c r="K81" t="s">
        <v>719</v>
      </c>
    </row>
    <row r="82" spans="1:11" x14ac:dyDescent="0.25">
      <c r="A82" t="s">
        <v>743</v>
      </c>
      <c r="B82" s="2" t="s">
        <v>428</v>
      </c>
      <c r="C82" s="2" t="s">
        <v>744</v>
      </c>
      <c r="D82">
        <v>2</v>
      </c>
      <c r="E82">
        <v>3.1699250014423099</v>
      </c>
      <c r="F82" t="s">
        <v>13</v>
      </c>
      <c r="G82" t="s">
        <v>15</v>
      </c>
      <c r="H82">
        <v>3</v>
      </c>
      <c r="I82">
        <v>0</v>
      </c>
      <c r="J82" t="s">
        <v>745</v>
      </c>
      <c r="K82" t="s">
        <v>746</v>
      </c>
    </row>
    <row r="83" spans="1:11" x14ac:dyDescent="0.25">
      <c r="A83" t="s">
        <v>995</v>
      </c>
      <c r="B83" s="2" t="s">
        <v>428</v>
      </c>
      <c r="C83" s="2" t="s">
        <v>737</v>
      </c>
      <c r="D83">
        <v>1</v>
      </c>
      <c r="E83">
        <v>2</v>
      </c>
      <c r="F83" t="s">
        <v>13</v>
      </c>
      <c r="G83" t="s">
        <v>15</v>
      </c>
      <c r="H83">
        <v>3</v>
      </c>
      <c r="I83">
        <v>0</v>
      </c>
      <c r="J83" t="s">
        <v>996</v>
      </c>
      <c r="K83" t="s">
        <v>997</v>
      </c>
    </row>
    <row r="84" spans="1:11" x14ac:dyDescent="0.25">
      <c r="A84" t="s">
        <v>164</v>
      </c>
      <c r="B84" s="2" t="s">
        <v>234</v>
      </c>
      <c r="C84" s="2" t="s">
        <v>235</v>
      </c>
      <c r="D84">
        <v>6</v>
      </c>
      <c r="E84">
        <v>6</v>
      </c>
      <c r="F84" t="s">
        <v>13</v>
      </c>
      <c r="G84" t="s">
        <v>14</v>
      </c>
      <c r="H84">
        <v>1</v>
      </c>
      <c r="I84">
        <v>0</v>
      </c>
      <c r="J84" t="s">
        <v>236</v>
      </c>
      <c r="K84" t="s">
        <v>164</v>
      </c>
    </row>
    <row r="85" spans="1:11" x14ac:dyDescent="0.25">
      <c r="A85" t="s">
        <v>653</v>
      </c>
      <c r="B85" s="2" t="s">
        <v>428</v>
      </c>
      <c r="C85" s="2" t="s">
        <v>654</v>
      </c>
      <c r="D85">
        <v>7</v>
      </c>
      <c r="E85">
        <v>7</v>
      </c>
      <c r="F85" t="s">
        <v>13</v>
      </c>
      <c r="G85" t="s">
        <v>15</v>
      </c>
      <c r="H85">
        <v>3</v>
      </c>
      <c r="I85">
        <v>0</v>
      </c>
      <c r="J85" t="s">
        <v>655</v>
      </c>
      <c r="K85" t="s">
        <v>656</v>
      </c>
    </row>
    <row r="86" spans="1:11" x14ac:dyDescent="0.25">
      <c r="A86" t="s">
        <v>1303</v>
      </c>
      <c r="B86" s="2" t="s">
        <v>428</v>
      </c>
      <c r="C86" s="2" t="s">
        <v>1304</v>
      </c>
      <c r="D86">
        <v>2</v>
      </c>
      <c r="E86">
        <v>3.1699250014423099</v>
      </c>
      <c r="F86" t="s">
        <v>13</v>
      </c>
      <c r="G86" t="s">
        <v>15</v>
      </c>
      <c r="H86">
        <v>8</v>
      </c>
      <c r="I86">
        <v>0</v>
      </c>
      <c r="J86" t="s">
        <v>1305</v>
      </c>
      <c r="K86" t="s">
        <v>1306</v>
      </c>
    </row>
    <row r="87" spans="1:11" x14ac:dyDescent="0.25">
      <c r="A87" t="s">
        <v>1385</v>
      </c>
      <c r="B87" s="2" t="s">
        <v>428</v>
      </c>
      <c r="C87" s="2" t="s">
        <v>319</v>
      </c>
      <c r="D87">
        <v>1</v>
      </c>
      <c r="E87">
        <v>2</v>
      </c>
      <c r="F87" t="s">
        <v>13</v>
      </c>
      <c r="G87" t="s">
        <v>15</v>
      </c>
      <c r="H87">
        <v>8</v>
      </c>
      <c r="I87">
        <v>0</v>
      </c>
      <c r="J87" t="s">
        <v>1386</v>
      </c>
      <c r="K87" t="s">
        <v>1387</v>
      </c>
    </row>
    <row r="88" spans="1:11" x14ac:dyDescent="0.25">
      <c r="A88" t="s">
        <v>689</v>
      </c>
      <c r="B88" s="2" t="s">
        <v>428</v>
      </c>
      <c r="C88" s="2" t="s">
        <v>690</v>
      </c>
      <c r="D88">
        <v>2</v>
      </c>
      <c r="E88">
        <v>3.1699250014423099</v>
      </c>
      <c r="F88" t="s">
        <v>13</v>
      </c>
      <c r="G88" t="s">
        <v>15</v>
      </c>
      <c r="H88">
        <v>3</v>
      </c>
      <c r="I88">
        <v>0</v>
      </c>
      <c r="J88" t="s">
        <v>691</v>
      </c>
      <c r="K88" t="s">
        <v>692</v>
      </c>
    </row>
    <row r="89" spans="1:11" x14ac:dyDescent="0.25">
      <c r="A89" t="s">
        <v>310</v>
      </c>
      <c r="B89" s="2" t="s">
        <v>311</v>
      </c>
      <c r="C89" s="2" t="s">
        <v>312</v>
      </c>
      <c r="D89">
        <v>4</v>
      </c>
      <c r="E89">
        <v>6.3398500028846296</v>
      </c>
      <c r="F89" t="s">
        <v>13</v>
      </c>
      <c r="G89" t="s">
        <v>14</v>
      </c>
      <c r="H89">
        <v>1</v>
      </c>
      <c r="I89">
        <v>0</v>
      </c>
      <c r="J89" t="s">
        <v>313</v>
      </c>
      <c r="K89" t="s">
        <v>314</v>
      </c>
    </row>
    <row r="90" spans="1:11" x14ac:dyDescent="0.25">
      <c r="A90" t="s">
        <v>729</v>
      </c>
      <c r="B90" s="2" t="s">
        <v>428</v>
      </c>
      <c r="C90" s="2" t="s">
        <v>730</v>
      </c>
      <c r="D90">
        <v>6</v>
      </c>
      <c r="E90">
        <v>6.3398500028846296</v>
      </c>
      <c r="F90" t="s">
        <v>13</v>
      </c>
      <c r="G90" t="s">
        <v>15</v>
      </c>
      <c r="H90">
        <v>3</v>
      </c>
      <c r="I90">
        <v>0</v>
      </c>
      <c r="J90" t="s">
        <v>731</v>
      </c>
      <c r="K90" t="s">
        <v>732</v>
      </c>
    </row>
    <row r="91" spans="1:11" x14ac:dyDescent="0.25">
      <c r="A91" t="s">
        <v>485</v>
      </c>
      <c r="B91" s="2" t="s">
        <v>428</v>
      </c>
      <c r="C91" s="2" t="s">
        <v>486</v>
      </c>
      <c r="D91">
        <v>29</v>
      </c>
      <c r="E91">
        <v>29</v>
      </c>
      <c r="F91" t="s">
        <v>13</v>
      </c>
      <c r="G91" t="s">
        <v>15</v>
      </c>
      <c r="H91">
        <v>2</v>
      </c>
      <c r="I91">
        <v>0</v>
      </c>
      <c r="J91" t="s">
        <v>487</v>
      </c>
      <c r="K91" t="s">
        <v>488</v>
      </c>
    </row>
    <row r="92" spans="1:11" x14ac:dyDescent="0.25">
      <c r="A92" t="s">
        <v>956</v>
      </c>
      <c r="B92" s="2" t="s">
        <v>428</v>
      </c>
      <c r="C92" s="2" t="s">
        <v>957</v>
      </c>
      <c r="D92">
        <v>3</v>
      </c>
      <c r="E92">
        <v>4.75488750216347</v>
      </c>
      <c r="F92" t="s">
        <v>13</v>
      </c>
      <c r="G92" t="s">
        <v>15</v>
      </c>
      <c r="H92">
        <v>3</v>
      </c>
      <c r="I92">
        <v>0</v>
      </c>
      <c r="J92" t="s">
        <v>958</v>
      </c>
      <c r="K92" t="s">
        <v>959</v>
      </c>
    </row>
    <row r="93" spans="1:11" x14ac:dyDescent="0.25">
      <c r="A93" t="s">
        <v>187</v>
      </c>
      <c r="B93" s="2" t="s">
        <v>428</v>
      </c>
      <c r="C93" s="2" t="s">
        <v>431</v>
      </c>
      <c r="D93">
        <v>6</v>
      </c>
      <c r="E93">
        <v>6</v>
      </c>
      <c r="F93" t="s">
        <v>13</v>
      </c>
      <c r="G93" t="s">
        <v>15</v>
      </c>
      <c r="H93">
        <v>2</v>
      </c>
      <c r="I93">
        <v>0</v>
      </c>
      <c r="J93" t="s">
        <v>432</v>
      </c>
      <c r="K93" t="s">
        <v>187</v>
      </c>
    </row>
    <row r="94" spans="1:11" x14ac:dyDescent="0.25">
      <c r="A94" t="s">
        <v>481</v>
      </c>
      <c r="B94" s="2" t="s">
        <v>428</v>
      </c>
      <c r="C94" s="2" t="s">
        <v>482</v>
      </c>
      <c r="D94">
        <v>11</v>
      </c>
      <c r="E94">
        <v>11</v>
      </c>
      <c r="F94" t="s">
        <v>13</v>
      </c>
      <c r="G94" t="s">
        <v>15</v>
      </c>
      <c r="H94">
        <v>2</v>
      </c>
      <c r="I94">
        <v>0</v>
      </c>
      <c r="J94" t="s">
        <v>481</v>
      </c>
      <c r="K94" t="s">
        <v>481</v>
      </c>
    </row>
    <row r="95" spans="1:11" x14ac:dyDescent="0.25">
      <c r="A95" t="s">
        <v>751</v>
      </c>
      <c r="B95" s="2" t="s">
        <v>428</v>
      </c>
      <c r="C95" s="2" t="s">
        <v>752</v>
      </c>
      <c r="D95">
        <v>5</v>
      </c>
      <c r="E95">
        <v>7.9248125036057804</v>
      </c>
      <c r="F95" t="s">
        <v>13</v>
      </c>
      <c r="G95" t="s">
        <v>15</v>
      </c>
      <c r="H95">
        <v>3</v>
      </c>
      <c r="I95">
        <v>0</v>
      </c>
      <c r="J95" t="s">
        <v>753</v>
      </c>
      <c r="K95" t="s">
        <v>754</v>
      </c>
    </row>
    <row r="96" spans="1:11" x14ac:dyDescent="0.25">
      <c r="A96" t="s">
        <v>1040</v>
      </c>
      <c r="B96" s="2" t="s">
        <v>428</v>
      </c>
      <c r="C96" s="2" t="s">
        <v>204</v>
      </c>
      <c r="D96">
        <v>1</v>
      </c>
      <c r="E96">
        <v>2</v>
      </c>
      <c r="F96" t="s">
        <v>13</v>
      </c>
      <c r="G96" t="s">
        <v>15</v>
      </c>
      <c r="H96">
        <v>3</v>
      </c>
      <c r="I96">
        <v>0</v>
      </c>
      <c r="J96" t="s">
        <v>1041</v>
      </c>
      <c r="K96" t="s">
        <v>1042</v>
      </c>
    </row>
    <row r="97" spans="1:11" x14ac:dyDescent="0.25">
      <c r="A97" t="s">
        <v>1310</v>
      </c>
      <c r="B97" s="2" t="s">
        <v>428</v>
      </c>
      <c r="C97" s="2" t="s">
        <v>766</v>
      </c>
      <c r="D97">
        <v>5</v>
      </c>
      <c r="E97">
        <v>7.9248125036057804</v>
      </c>
      <c r="F97" t="s">
        <v>13</v>
      </c>
      <c r="G97" t="s">
        <v>15</v>
      </c>
      <c r="H97">
        <v>8</v>
      </c>
      <c r="I97">
        <v>0</v>
      </c>
      <c r="J97" t="s">
        <v>1311</v>
      </c>
      <c r="K97" t="s">
        <v>1312</v>
      </c>
    </row>
    <row r="98" spans="1:11" x14ac:dyDescent="0.25">
      <c r="A98" t="s">
        <v>1361</v>
      </c>
      <c r="B98" s="2" t="s">
        <v>428</v>
      </c>
      <c r="C98" s="2" t="s">
        <v>1362</v>
      </c>
      <c r="D98">
        <v>2</v>
      </c>
      <c r="E98">
        <v>4</v>
      </c>
      <c r="F98" t="s">
        <v>13</v>
      </c>
      <c r="G98" t="s">
        <v>15</v>
      </c>
      <c r="H98">
        <v>8</v>
      </c>
      <c r="I98">
        <v>0</v>
      </c>
      <c r="J98" t="s">
        <v>1363</v>
      </c>
      <c r="K98" t="s">
        <v>1364</v>
      </c>
    </row>
    <row r="99" spans="1:11" x14ac:dyDescent="0.25">
      <c r="A99" t="s">
        <v>1358</v>
      </c>
      <c r="B99" s="2" t="s">
        <v>428</v>
      </c>
      <c r="C99" s="2" t="s">
        <v>1044</v>
      </c>
      <c r="D99">
        <v>3</v>
      </c>
      <c r="E99">
        <v>6</v>
      </c>
      <c r="F99" t="s">
        <v>13</v>
      </c>
      <c r="G99" t="s">
        <v>15</v>
      </c>
      <c r="H99">
        <v>8</v>
      </c>
      <c r="I99">
        <v>0</v>
      </c>
      <c r="J99" t="s">
        <v>1359</v>
      </c>
      <c r="K99" t="s">
        <v>1360</v>
      </c>
    </row>
    <row r="100" spans="1:11" x14ac:dyDescent="0.25">
      <c r="A100" t="s">
        <v>773</v>
      </c>
      <c r="B100" s="2" t="s">
        <v>428</v>
      </c>
      <c r="C100" s="2" t="s">
        <v>774</v>
      </c>
      <c r="D100">
        <v>4</v>
      </c>
      <c r="E100">
        <v>6.3398500028846296</v>
      </c>
      <c r="F100" t="s">
        <v>13</v>
      </c>
      <c r="G100" t="s">
        <v>15</v>
      </c>
      <c r="H100">
        <v>3</v>
      </c>
      <c r="I100">
        <v>0</v>
      </c>
      <c r="J100" t="s">
        <v>775</v>
      </c>
      <c r="K100" t="s">
        <v>776</v>
      </c>
    </row>
    <row r="101" spans="1:11" x14ac:dyDescent="0.25">
      <c r="A101" t="s">
        <v>448</v>
      </c>
      <c r="B101" s="2" t="s">
        <v>428</v>
      </c>
      <c r="C101" s="2" t="s">
        <v>254</v>
      </c>
      <c r="D101">
        <v>4</v>
      </c>
      <c r="E101">
        <v>2</v>
      </c>
      <c r="F101" t="s">
        <v>13</v>
      </c>
      <c r="G101" t="s">
        <v>15</v>
      </c>
      <c r="H101">
        <v>2</v>
      </c>
      <c r="I101">
        <v>0</v>
      </c>
      <c r="J101" t="s">
        <v>449</v>
      </c>
      <c r="K101" t="s">
        <v>448</v>
      </c>
    </row>
    <row r="102" spans="1:11" x14ac:dyDescent="0.25">
      <c r="A102" t="s">
        <v>532</v>
      </c>
      <c r="B102" s="2" t="s">
        <v>428</v>
      </c>
      <c r="C102" s="2" t="s">
        <v>254</v>
      </c>
      <c r="D102">
        <v>2</v>
      </c>
      <c r="E102">
        <v>3.1699250014423099</v>
      </c>
      <c r="F102" t="s">
        <v>13</v>
      </c>
      <c r="G102" t="s">
        <v>15</v>
      </c>
      <c r="H102">
        <v>2</v>
      </c>
      <c r="I102">
        <v>0</v>
      </c>
      <c r="J102" t="s">
        <v>533</v>
      </c>
      <c r="K102" t="s">
        <v>534</v>
      </c>
    </row>
    <row r="103" spans="1:11" x14ac:dyDescent="0.25">
      <c r="A103" t="s">
        <v>241</v>
      </c>
      <c r="B103" s="2" t="s">
        <v>220</v>
      </c>
      <c r="C103" s="2" t="s">
        <v>220</v>
      </c>
      <c r="D103">
        <v>5</v>
      </c>
      <c r="E103">
        <v>7.9248125036057804</v>
      </c>
      <c r="F103" t="s">
        <v>13</v>
      </c>
      <c r="G103" t="s">
        <v>14</v>
      </c>
      <c r="H103">
        <v>1</v>
      </c>
      <c r="I103">
        <v>0</v>
      </c>
      <c r="J103" t="s">
        <v>239</v>
      </c>
      <c r="K103" t="s">
        <v>242</v>
      </c>
    </row>
    <row r="104" spans="1:11" x14ac:dyDescent="0.25">
      <c r="A104" t="s">
        <v>237</v>
      </c>
      <c r="B104" s="2" t="s">
        <v>220</v>
      </c>
      <c r="C104" s="2" t="s">
        <v>238</v>
      </c>
      <c r="D104">
        <v>6</v>
      </c>
      <c r="E104">
        <v>9.50977500432694</v>
      </c>
      <c r="F104" t="s">
        <v>13</v>
      </c>
      <c r="G104" t="s">
        <v>14</v>
      </c>
      <c r="H104">
        <v>1</v>
      </c>
      <c r="I104">
        <v>0</v>
      </c>
      <c r="J104" t="s">
        <v>239</v>
      </c>
      <c r="K104" t="s">
        <v>240</v>
      </c>
    </row>
    <row r="105" spans="1:11" x14ac:dyDescent="0.25">
      <c r="A105" t="s">
        <v>662</v>
      </c>
      <c r="B105" s="2" t="s">
        <v>428</v>
      </c>
      <c r="C105" s="2" t="s">
        <v>663</v>
      </c>
      <c r="D105">
        <v>7</v>
      </c>
      <c r="E105">
        <v>7</v>
      </c>
      <c r="F105" t="s">
        <v>13</v>
      </c>
      <c r="G105" t="s">
        <v>15</v>
      </c>
      <c r="H105">
        <v>3</v>
      </c>
      <c r="I105">
        <v>0</v>
      </c>
      <c r="J105" t="s">
        <v>664</v>
      </c>
      <c r="K105" t="s">
        <v>665</v>
      </c>
    </row>
    <row r="106" spans="1:11" x14ac:dyDescent="0.25">
      <c r="A106" t="s">
        <v>1203</v>
      </c>
      <c r="B106" s="2" t="s">
        <v>428</v>
      </c>
      <c r="C106" s="2" t="s">
        <v>288</v>
      </c>
      <c r="D106">
        <v>3</v>
      </c>
      <c r="E106">
        <v>2</v>
      </c>
      <c r="F106" t="s">
        <v>13</v>
      </c>
      <c r="G106" t="s">
        <v>30</v>
      </c>
      <c r="H106">
        <v>6</v>
      </c>
      <c r="I106">
        <v>0</v>
      </c>
      <c r="J106" t="s">
        <v>1204</v>
      </c>
      <c r="K106" t="s">
        <v>1203</v>
      </c>
    </row>
    <row r="107" spans="1:11" x14ac:dyDescent="0.25">
      <c r="A107" t="s">
        <v>423</v>
      </c>
      <c r="B107" s="2" t="s">
        <v>384</v>
      </c>
      <c r="C107" s="2" t="s">
        <v>424</v>
      </c>
      <c r="D107">
        <v>2</v>
      </c>
      <c r="E107">
        <v>2</v>
      </c>
      <c r="F107" t="s">
        <v>13</v>
      </c>
      <c r="G107" t="s">
        <v>14</v>
      </c>
      <c r="H107">
        <v>1</v>
      </c>
      <c r="I107">
        <v>0</v>
      </c>
      <c r="J107" t="s">
        <v>425</v>
      </c>
      <c r="K107" t="s">
        <v>423</v>
      </c>
    </row>
    <row r="108" spans="1:11" x14ac:dyDescent="0.25">
      <c r="A108" t="s">
        <v>987</v>
      </c>
      <c r="B108" s="2" t="s">
        <v>428</v>
      </c>
      <c r="C108" s="2" t="s">
        <v>988</v>
      </c>
      <c r="D108">
        <v>3</v>
      </c>
      <c r="E108">
        <v>6</v>
      </c>
      <c r="F108" t="s">
        <v>13</v>
      </c>
      <c r="G108" t="s">
        <v>15</v>
      </c>
      <c r="H108">
        <v>3</v>
      </c>
      <c r="I108">
        <v>0</v>
      </c>
      <c r="J108" t="s">
        <v>989</v>
      </c>
      <c r="K108" t="s">
        <v>990</v>
      </c>
    </row>
    <row r="109" spans="1:11" x14ac:dyDescent="0.25">
      <c r="A109" t="s">
        <v>1241</v>
      </c>
      <c r="B109" s="2" t="s">
        <v>428</v>
      </c>
      <c r="C109" s="2" t="s">
        <v>1242</v>
      </c>
      <c r="D109">
        <v>38</v>
      </c>
      <c r="E109">
        <v>32</v>
      </c>
      <c r="F109" t="s">
        <v>13</v>
      </c>
      <c r="G109" t="s">
        <v>30</v>
      </c>
      <c r="H109">
        <v>7</v>
      </c>
      <c r="I109">
        <v>0</v>
      </c>
      <c r="J109" t="s">
        <v>1239</v>
      </c>
      <c r="K109" t="s">
        <v>1241</v>
      </c>
    </row>
    <row r="110" spans="1:11" x14ac:dyDescent="0.25">
      <c r="A110" t="s">
        <v>712</v>
      </c>
      <c r="B110" s="2" t="s">
        <v>428</v>
      </c>
      <c r="C110" s="2" t="s">
        <v>713</v>
      </c>
      <c r="D110">
        <v>6</v>
      </c>
      <c r="E110">
        <v>9.50977500432694</v>
      </c>
      <c r="F110" t="s">
        <v>13</v>
      </c>
      <c r="G110" t="s">
        <v>15</v>
      </c>
      <c r="H110">
        <v>3</v>
      </c>
      <c r="I110">
        <v>0</v>
      </c>
      <c r="J110" t="s">
        <v>714</v>
      </c>
      <c r="K110" t="s">
        <v>715</v>
      </c>
    </row>
    <row r="111" spans="1:11" x14ac:dyDescent="0.25">
      <c r="A111" t="s">
        <v>83</v>
      </c>
      <c r="B111" s="2" t="s">
        <v>247</v>
      </c>
      <c r="C111" s="2" t="s">
        <v>248</v>
      </c>
      <c r="D111">
        <v>11</v>
      </c>
      <c r="E111">
        <v>11</v>
      </c>
      <c r="F111" t="s">
        <v>13</v>
      </c>
      <c r="G111" t="s">
        <v>14</v>
      </c>
      <c r="H111">
        <v>1</v>
      </c>
      <c r="I111">
        <v>0</v>
      </c>
      <c r="J111" t="s">
        <v>249</v>
      </c>
      <c r="K111" t="s">
        <v>83</v>
      </c>
    </row>
    <row r="112" spans="1:11" x14ac:dyDescent="0.25">
      <c r="A112" t="s">
        <v>922</v>
      </c>
      <c r="B112" s="2" t="s">
        <v>428</v>
      </c>
      <c r="C112" s="2" t="s">
        <v>923</v>
      </c>
      <c r="D112">
        <v>5</v>
      </c>
      <c r="E112">
        <v>7.9248125036057804</v>
      </c>
      <c r="F112" t="s">
        <v>13</v>
      </c>
      <c r="G112" t="s">
        <v>15</v>
      </c>
      <c r="H112">
        <v>3</v>
      </c>
      <c r="I112">
        <v>0</v>
      </c>
      <c r="J112" t="s">
        <v>924</v>
      </c>
      <c r="K112" t="s">
        <v>925</v>
      </c>
    </row>
    <row r="113" spans="1:11" x14ac:dyDescent="0.25">
      <c r="A113" t="s">
        <v>618</v>
      </c>
      <c r="B113" s="2" t="s">
        <v>428</v>
      </c>
      <c r="C113" s="2" t="s">
        <v>619</v>
      </c>
      <c r="D113">
        <v>6</v>
      </c>
      <c r="E113">
        <v>9.50977500432694</v>
      </c>
      <c r="F113" t="s">
        <v>13</v>
      </c>
      <c r="G113" t="s">
        <v>15</v>
      </c>
      <c r="H113">
        <v>2</v>
      </c>
      <c r="I113">
        <v>0</v>
      </c>
      <c r="J113" t="s">
        <v>620</v>
      </c>
      <c r="K113" t="s">
        <v>621</v>
      </c>
    </row>
    <row r="114" spans="1:11" x14ac:dyDescent="0.25">
      <c r="A114" t="s">
        <v>497</v>
      </c>
      <c r="B114" s="2" t="s">
        <v>428</v>
      </c>
      <c r="C114" s="2" t="s">
        <v>498</v>
      </c>
      <c r="D114">
        <v>2</v>
      </c>
      <c r="E114">
        <v>1</v>
      </c>
      <c r="F114" t="s">
        <v>13</v>
      </c>
      <c r="G114" t="s">
        <v>15</v>
      </c>
      <c r="H114">
        <v>2</v>
      </c>
      <c r="I114">
        <v>0</v>
      </c>
      <c r="J114" t="s">
        <v>499</v>
      </c>
      <c r="K114" t="s">
        <v>497</v>
      </c>
    </row>
    <row r="115" spans="1:11" x14ac:dyDescent="0.25">
      <c r="A115" t="s">
        <v>888</v>
      </c>
      <c r="B115" s="2" t="s">
        <v>428</v>
      </c>
      <c r="C115" s="2" t="s">
        <v>885</v>
      </c>
      <c r="D115">
        <v>2</v>
      </c>
      <c r="E115">
        <v>3.1699250014423099</v>
      </c>
      <c r="F115" t="s">
        <v>13</v>
      </c>
      <c r="G115" t="s">
        <v>15</v>
      </c>
      <c r="H115">
        <v>3</v>
      </c>
      <c r="I115">
        <v>0</v>
      </c>
      <c r="J115" t="s">
        <v>889</v>
      </c>
      <c r="K115" t="s">
        <v>890</v>
      </c>
    </row>
    <row r="116" spans="1:11" x14ac:dyDescent="0.25">
      <c r="A116" t="s">
        <v>383</v>
      </c>
      <c r="B116" s="2" t="s">
        <v>384</v>
      </c>
      <c r="C116" s="2" t="s">
        <v>384</v>
      </c>
      <c r="D116">
        <v>2</v>
      </c>
      <c r="E116">
        <v>2</v>
      </c>
      <c r="F116" t="s">
        <v>13</v>
      </c>
      <c r="G116" t="s">
        <v>14</v>
      </c>
      <c r="H116">
        <v>1</v>
      </c>
      <c r="I116">
        <v>0</v>
      </c>
      <c r="J116" t="s">
        <v>385</v>
      </c>
      <c r="K116" t="s">
        <v>383</v>
      </c>
    </row>
    <row r="117" spans="1:11" x14ac:dyDescent="0.25">
      <c r="A117" t="s">
        <v>165</v>
      </c>
      <c r="B117" s="2" t="s">
        <v>384</v>
      </c>
      <c r="C117" s="2" t="s">
        <v>386</v>
      </c>
      <c r="D117">
        <v>3</v>
      </c>
      <c r="E117">
        <v>3</v>
      </c>
      <c r="F117" t="s">
        <v>13</v>
      </c>
      <c r="G117" t="s">
        <v>14</v>
      </c>
      <c r="H117">
        <v>1</v>
      </c>
      <c r="I117">
        <v>0</v>
      </c>
      <c r="J117" t="s">
        <v>426</v>
      </c>
      <c r="K117" t="s">
        <v>165</v>
      </c>
    </row>
    <row r="118" spans="1:11" x14ac:dyDescent="0.25">
      <c r="A118" t="s">
        <v>410</v>
      </c>
      <c r="B118" s="2" t="s">
        <v>411</v>
      </c>
      <c r="C118" s="2" t="s">
        <v>412</v>
      </c>
      <c r="D118">
        <v>15</v>
      </c>
      <c r="E118">
        <v>15</v>
      </c>
      <c r="F118" t="s">
        <v>13</v>
      </c>
      <c r="G118" t="s">
        <v>14</v>
      </c>
      <c r="H118">
        <v>1</v>
      </c>
      <c r="I118">
        <v>0</v>
      </c>
      <c r="J118" t="s">
        <v>413</v>
      </c>
      <c r="K118" t="s">
        <v>410</v>
      </c>
    </row>
    <row r="119" spans="1:11" x14ac:dyDescent="0.25">
      <c r="A119" t="s">
        <v>726</v>
      </c>
      <c r="B119" s="2" t="s">
        <v>428</v>
      </c>
      <c r="C119" s="2" t="s">
        <v>312</v>
      </c>
      <c r="D119">
        <v>3</v>
      </c>
      <c r="E119">
        <v>4.75488750216347</v>
      </c>
      <c r="F119" t="s">
        <v>13</v>
      </c>
      <c r="G119" t="s">
        <v>15</v>
      </c>
      <c r="H119">
        <v>3</v>
      </c>
      <c r="I119">
        <v>0</v>
      </c>
      <c r="J119" t="s">
        <v>727</v>
      </c>
      <c r="K119" t="s">
        <v>728</v>
      </c>
    </row>
    <row r="120" spans="1:11" x14ac:dyDescent="0.25">
      <c r="A120" t="s">
        <v>543</v>
      </c>
      <c r="B120" s="2" t="s">
        <v>428</v>
      </c>
      <c r="C120" s="2" t="s">
        <v>544</v>
      </c>
      <c r="D120">
        <v>7</v>
      </c>
      <c r="E120">
        <v>9.50977500432694</v>
      </c>
      <c r="F120" t="s">
        <v>13</v>
      </c>
      <c r="G120" t="s">
        <v>15</v>
      </c>
      <c r="H120">
        <v>2</v>
      </c>
      <c r="I120">
        <v>0</v>
      </c>
      <c r="J120" t="s">
        <v>545</v>
      </c>
      <c r="K120" t="s">
        <v>546</v>
      </c>
    </row>
    <row r="121" spans="1:11" x14ac:dyDescent="0.25">
      <c r="A121" t="s">
        <v>857</v>
      </c>
      <c r="B121" s="2" t="s">
        <v>428</v>
      </c>
      <c r="C121" s="2" t="s">
        <v>858</v>
      </c>
      <c r="D121">
        <v>3</v>
      </c>
      <c r="E121">
        <v>4.75488750216347</v>
      </c>
      <c r="F121" t="s">
        <v>13</v>
      </c>
      <c r="G121" t="s">
        <v>15</v>
      </c>
      <c r="H121">
        <v>3</v>
      </c>
      <c r="I121">
        <v>0</v>
      </c>
      <c r="J121" t="s">
        <v>859</v>
      </c>
      <c r="K121" t="s">
        <v>860</v>
      </c>
    </row>
    <row r="122" spans="1:11" x14ac:dyDescent="0.25">
      <c r="A122" t="s">
        <v>841</v>
      </c>
      <c r="B122" s="2" t="s">
        <v>428</v>
      </c>
      <c r="C122" s="2" t="s">
        <v>842</v>
      </c>
      <c r="D122">
        <v>6</v>
      </c>
      <c r="E122">
        <v>9.50977500432694</v>
      </c>
      <c r="F122" t="s">
        <v>13</v>
      </c>
      <c r="G122" t="s">
        <v>15</v>
      </c>
      <c r="H122">
        <v>3</v>
      </c>
      <c r="I122">
        <v>0</v>
      </c>
      <c r="J122" t="s">
        <v>843</v>
      </c>
      <c r="K122" t="s">
        <v>844</v>
      </c>
    </row>
    <row r="123" spans="1:11" x14ac:dyDescent="0.25">
      <c r="A123" t="s">
        <v>582</v>
      </c>
      <c r="B123" s="2" t="s">
        <v>428</v>
      </c>
      <c r="C123" s="2" t="s">
        <v>583</v>
      </c>
      <c r="D123">
        <v>3</v>
      </c>
      <c r="E123">
        <v>4.75488750216347</v>
      </c>
      <c r="F123" t="s">
        <v>13</v>
      </c>
      <c r="G123" t="s">
        <v>15</v>
      </c>
      <c r="H123">
        <v>2</v>
      </c>
      <c r="I123">
        <v>0</v>
      </c>
      <c r="J123" t="s">
        <v>584</v>
      </c>
      <c r="K123" t="s">
        <v>585</v>
      </c>
    </row>
    <row r="124" spans="1:11" x14ac:dyDescent="0.25">
      <c r="A124" t="s">
        <v>1131</v>
      </c>
      <c r="B124" s="2" t="s">
        <v>271</v>
      </c>
      <c r="C124" s="2" t="s">
        <v>271</v>
      </c>
      <c r="D124">
        <v>1</v>
      </c>
      <c r="E124">
        <v>1.5849625007211601</v>
      </c>
      <c r="F124" t="s">
        <v>13</v>
      </c>
      <c r="G124" t="s">
        <v>14</v>
      </c>
      <c r="H124">
        <v>4</v>
      </c>
      <c r="I124">
        <v>0</v>
      </c>
      <c r="J124" t="s">
        <v>1132</v>
      </c>
      <c r="K124" t="s">
        <v>1131</v>
      </c>
    </row>
    <row r="125" spans="1:11" x14ac:dyDescent="0.25">
      <c r="A125" t="s">
        <v>1243</v>
      </c>
      <c r="B125" s="2" t="s">
        <v>428</v>
      </c>
      <c r="C125" s="2" t="s">
        <v>1238</v>
      </c>
      <c r="D125">
        <v>2</v>
      </c>
      <c r="E125">
        <v>3.1699250014423099</v>
      </c>
      <c r="F125" t="s">
        <v>13</v>
      </c>
      <c r="G125" t="s">
        <v>30</v>
      </c>
      <c r="H125">
        <v>7</v>
      </c>
      <c r="I125">
        <v>0</v>
      </c>
      <c r="J125" t="s">
        <v>1244</v>
      </c>
      <c r="K125" t="s">
        <v>1245</v>
      </c>
    </row>
    <row r="126" spans="1:11" x14ac:dyDescent="0.25">
      <c r="A126" t="s">
        <v>1237</v>
      </c>
      <c r="B126" s="2" t="s">
        <v>428</v>
      </c>
      <c r="C126" s="2" t="s">
        <v>1238</v>
      </c>
      <c r="D126">
        <v>2</v>
      </c>
      <c r="E126">
        <v>3.1699250014423099</v>
      </c>
      <c r="F126" t="s">
        <v>13</v>
      </c>
      <c r="G126" t="s">
        <v>30</v>
      </c>
      <c r="H126">
        <v>7</v>
      </c>
      <c r="I126">
        <v>0</v>
      </c>
      <c r="J126" t="s">
        <v>1239</v>
      </c>
      <c r="K126" t="s">
        <v>1240</v>
      </c>
    </row>
    <row r="127" spans="1:11" x14ac:dyDescent="0.25">
      <c r="A127" t="s">
        <v>849</v>
      </c>
      <c r="B127" s="2" t="s">
        <v>428</v>
      </c>
      <c r="C127" s="2" t="s">
        <v>850</v>
      </c>
      <c r="D127">
        <v>6</v>
      </c>
      <c r="E127">
        <v>9.50977500432694</v>
      </c>
      <c r="F127" t="s">
        <v>13</v>
      </c>
      <c r="G127" t="s">
        <v>15</v>
      </c>
      <c r="H127">
        <v>3</v>
      </c>
      <c r="I127">
        <v>0</v>
      </c>
      <c r="J127" t="s">
        <v>851</v>
      </c>
      <c r="K127" t="s">
        <v>852</v>
      </c>
    </row>
    <row r="128" spans="1:11" x14ac:dyDescent="0.25">
      <c r="A128" t="s">
        <v>869</v>
      </c>
      <c r="B128" s="2" t="s">
        <v>428</v>
      </c>
      <c r="C128" s="2" t="s">
        <v>870</v>
      </c>
      <c r="D128">
        <v>5</v>
      </c>
      <c r="E128">
        <v>7.9248125036057804</v>
      </c>
      <c r="F128" t="s">
        <v>13</v>
      </c>
      <c r="G128" t="s">
        <v>15</v>
      </c>
      <c r="H128">
        <v>3</v>
      </c>
      <c r="I128">
        <v>0</v>
      </c>
      <c r="J128" t="s">
        <v>871</v>
      </c>
      <c r="K128" t="s">
        <v>872</v>
      </c>
    </row>
    <row r="129" spans="1:11" x14ac:dyDescent="0.25">
      <c r="A129" t="s">
        <v>1231</v>
      </c>
      <c r="B129" s="2" t="s">
        <v>428</v>
      </c>
      <c r="C129" s="2" t="s">
        <v>1232</v>
      </c>
      <c r="D129">
        <v>54</v>
      </c>
      <c r="E129">
        <v>54</v>
      </c>
      <c r="F129" t="s">
        <v>13</v>
      </c>
      <c r="G129" t="s">
        <v>30</v>
      </c>
      <c r="H129">
        <v>7</v>
      </c>
      <c r="I129">
        <v>0</v>
      </c>
      <c r="J129" t="s">
        <v>1230</v>
      </c>
      <c r="K129" t="s">
        <v>1231</v>
      </c>
    </row>
    <row r="130" spans="1:11" x14ac:dyDescent="0.25">
      <c r="A130" t="s">
        <v>622</v>
      </c>
      <c r="B130" s="2" t="s">
        <v>428</v>
      </c>
      <c r="C130" s="2" t="s">
        <v>623</v>
      </c>
      <c r="D130">
        <v>5</v>
      </c>
      <c r="E130">
        <v>7.9248125036057804</v>
      </c>
      <c r="F130" t="s">
        <v>13</v>
      </c>
      <c r="G130" t="s">
        <v>15</v>
      </c>
      <c r="H130">
        <v>2</v>
      </c>
      <c r="I130">
        <v>0</v>
      </c>
      <c r="J130" t="s">
        <v>624</v>
      </c>
      <c r="K130" t="s">
        <v>622</v>
      </c>
    </row>
    <row r="131" spans="1:11" x14ac:dyDescent="0.25">
      <c r="A131" t="s">
        <v>1343</v>
      </c>
      <c r="B131" s="2" t="s">
        <v>428</v>
      </c>
      <c r="C131" s="2" t="s">
        <v>204</v>
      </c>
      <c r="D131">
        <v>5</v>
      </c>
      <c r="E131">
        <v>7.9248125036057804</v>
      </c>
      <c r="F131" t="s">
        <v>13</v>
      </c>
      <c r="G131" t="s">
        <v>15</v>
      </c>
      <c r="H131">
        <v>8</v>
      </c>
      <c r="I131">
        <v>0</v>
      </c>
      <c r="J131" t="s">
        <v>1344</v>
      </c>
      <c r="K131" t="s">
        <v>1345</v>
      </c>
    </row>
    <row r="132" spans="1:11" x14ac:dyDescent="0.25">
      <c r="A132" t="s">
        <v>1349</v>
      </c>
      <c r="B132" s="2" t="s">
        <v>428</v>
      </c>
      <c r="C132" s="2" t="s">
        <v>1044</v>
      </c>
      <c r="D132">
        <v>2</v>
      </c>
      <c r="E132">
        <v>3.1699250014423099</v>
      </c>
      <c r="F132" t="s">
        <v>13</v>
      </c>
      <c r="G132" t="s">
        <v>15</v>
      </c>
      <c r="H132">
        <v>8</v>
      </c>
      <c r="I132">
        <v>0</v>
      </c>
      <c r="J132" t="s">
        <v>1350</v>
      </c>
      <c r="K132" t="s">
        <v>1351</v>
      </c>
    </row>
    <row r="133" spans="1:11" x14ac:dyDescent="0.25">
      <c r="A133" t="s">
        <v>590</v>
      </c>
      <c r="B133" s="2" t="s">
        <v>428</v>
      </c>
      <c r="C133" s="2" t="s">
        <v>591</v>
      </c>
      <c r="D133">
        <v>4</v>
      </c>
      <c r="E133">
        <v>3.1699250014423099</v>
      </c>
      <c r="F133" t="s">
        <v>13</v>
      </c>
      <c r="G133" t="s">
        <v>15</v>
      </c>
      <c r="H133">
        <v>2</v>
      </c>
      <c r="I133">
        <v>0</v>
      </c>
      <c r="J133" t="s">
        <v>592</v>
      </c>
      <c r="K133" t="s">
        <v>593</v>
      </c>
    </row>
    <row r="134" spans="1:11" x14ac:dyDescent="0.25">
      <c r="A134" t="s">
        <v>629</v>
      </c>
      <c r="B134" s="2" t="s">
        <v>428</v>
      </c>
      <c r="C134" s="2" t="s">
        <v>224</v>
      </c>
      <c r="D134">
        <v>2</v>
      </c>
      <c r="E134">
        <v>4</v>
      </c>
      <c r="F134" t="s">
        <v>13</v>
      </c>
      <c r="G134" t="s">
        <v>15</v>
      </c>
      <c r="H134">
        <v>2</v>
      </c>
      <c r="I134">
        <v>0</v>
      </c>
      <c r="J134" t="s">
        <v>630</v>
      </c>
      <c r="K134" t="s">
        <v>631</v>
      </c>
    </row>
    <row r="135" spans="1:11" x14ac:dyDescent="0.25">
      <c r="A135" t="s">
        <v>355</v>
      </c>
      <c r="B135" s="2" t="s">
        <v>216</v>
      </c>
      <c r="C135" s="2" t="s">
        <v>356</v>
      </c>
      <c r="D135">
        <v>12</v>
      </c>
      <c r="E135">
        <v>12</v>
      </c>
      <c r="F135" t="s">
        <v>13</v>
      </c>
      <c r="G135" t="s">
        <v>14</v>
      </c>
      <c r="H135">
        <v>1</v>
      </c>
      <c r="I135">
        <v>0</v>
      </c>
      <c r="J135" t="s">
        <v>357</v>
      </c>
      <c r="K135" t="s">
        <v>355</v>
      </c>
    </row>
    <row r="136" spans="1:11" x14ac:dyDescent="0.25">
      <c r="A136" t="s">
        <v>1269</v>
      </c>
      <c r="B136" s="2" t="s">
        <v>428</v>
      </c>
      <c r="C136" s="2" t="s">
        <v>1270</v>
      </c>
      <c r="D136">
        <v>7</v>
      </c>
      <c r="E136">
        <v>6</v>
      </c>
      <c r="F136" t="s">
        <v>13</v>
      </c>
      <c r="G136" t="s">
        <v>15</v>
      </c>
      <c r="H136">
        <v>8</v>
      </c>
      <c r="I136">
        <v>0</v>
      </c>
      <c r="J136" t="s">
        <v>1271</v>
      </c>
      <c r="K136" t="s">
        <v>1272</v>
      </c>
    </row>
    <row r="137" spans="1:11" x14ac:dyDescent="0.25">
      <c r="A137" t="s">
        <v>1074</v>
      </c>
      <c r="B137" s="2" t="s">
        <v>428</v>
      </c>
      <c r="C137" s="2" t="s">
        <v>300</v>
      </c>
      <c r="D137">
        <v>1</v>
      </c>
      <c r="E137">
        <v>2</v>
      </c>
      <c r="F137" t="s">
        <v>13</v>
      </c>
      <c r="G137" t="s">
        <v>15</v>
      </c>
      <c r="H137">
        <v>3</v>
      </c>
      <c r="I137">
        <v>0</v>
      </c>
      <c r="J137" t="s">
        <v>1075</v>
      </c>
      <c r="K137" t="s">
        <v>1076</v>
      </c>
    </row>
    <row r="138" spans="1:11" x14ac:dyDescent="0.25">
      <c r="A138" t="s">
        <v>666</v>
      </c>
      <c r="B138" s="2" t="s">
        <v>428</v>
      </c>
      <c r="C138" s="2" t="s">
        <v>220</v>
      </c>
      <c r="D138">
        <v>13</v>
      </c>
      <c r="E138">
        <v>13</v>
      </c>
      <c r="F138" t="s">
        <v>13</v>
      </c>
      <c r="G138" t="s">
        <v>15</v>
      </c>
      <c r="H138">
        <v>3</v>
      </c>
      <c r="I138">
        <v>0</v>
      </c>
      <c r="J138" t="s">
        <v>667</v>
      </c>
      <c r="K138" t="s">
        <v>666</v>
      </c>
    </row>
    <row r="139" spans="1:11" x14ac:dyDescent="0.25">
      <c r="A139" t="s">
        <v>788</v>
      </c>
      <c r="B139" s="2" t="s">
        <v>428</v>
      </c>
      <c r="C139" s="2" t="s">
        <v>789</v>
      </c>
      <c r="D139">
        <v>4</v>
      </c>
      <c r="E139">
        <v>6.3398500028846296</v>
      </c>
      <c r="F139" t="s">
        <v>13</v>
      </c>
      <c r="G139" t="s">
        <v>15</v>
      </c>
      <c r="H139">
        <v>3</v>
      </c>
      <c r="I139">
        <v>0</v>
      </c>
      <c r="J139" t="s">
        <v>790</v>
      </c>
      <c r="K139" t="s">
        <v>791</v>
      </c>
    </row>
    <row r="140" spans="1:11" x14ac:dyDescent="0.25">
      <c r="A140" t="s">
        <v>375</v>
      </c>
      <c r="B140" s="2" t="s">
        <v>220</v>
      </c>
      <c r="C140" s="2" t="s">
        <v>376</v>
      </c>
      <c r="D140">
        <v>6</v>
      </c>
      <c r="E140">
        <v>9.50977500432694</v>
      </c>
      <c r="F140" t="s">
        <v>13</v>
      </c>
      <c r="G140" t="s">
        <v>14</v>
      </c>
      <c r="H140">
        <v>1</v>
      </c>
      <c r="I140">
        <v>0</v>
      </c>
      <c r="J140" t="s">
        <v>377</v>
      </c>
      <c r="K140" t="s">
        <v>378</v>
      </c>
    </row>
    <row r="141" spans="1:11" x14ac:dyDescent="0.25">
      <c r="A141" t="s">
        <v>720</v>
      </c>
      <c r="B141" s="2" t="s">
        <v>428</v>
      </c>
      <c r="C141" s="2" t="s">
        <v>303</v>
      </c>
      <c r="D141">
        <v>4</v>
      </c>
      <c r="E141">
        <v>6.3398500028846296</v>
      </c>
      <c r="F141" t="s">
        <v>13</v>
      </c>
      <c r="G141" t="s">
        <v>15</v>
      </c>
      <c r="H141">
        <v>3</v>
      </c>
      <c r="I141">
        <v>0</v>
      </c>
      <c r="J141" t="s">
        <v>721</v>
      </c>
      <c r="K141" t="s">
        <v>722</v>
      </c>
    </row>
    <row r="142" spans="1:11" x14ac:dyDescent="0.25">
      <c r="A142" t="s">
        <v>1365</v>
      </c>
      <c r="B142" s="2" t="s">
        <v>428</v>
      </c>
      <c r="C142" s="2" t="s">
        <v>801</v>
      </c>
      <c r="D142">
        <v>2</v>
      </c>
      <c r="E142">
        <v>4</v>
      </c>
      <c r="F142" t="s">
        <v>13</v>
      </c>
      <c r="G142" t="s">
        <v>15</v>
      </c>
      <c r="H142">
        <v>8</v>
      </c>
      <c r="I142">
        <v>0</v>
      </c>
      <c r="J142" t="s">
        <v>1366</v>
      </c>
      <c r="K142" t="s">
        <v>1367</v>
      </c>
    </row>
    <row r="143" spans="1:11" x14ac:dyDescent="0.25">
      <c r="A143" t="s">
        <v>635</v>
      </c>
      <c r="B143" s="2" t="s">
        <v>428</v>
      </c>
      <c r="C143" s="2" t="s">
        <v>548</v>
      </c>
      <c r="D143">
        <v>1</v>
      </c>
      <c r="E143">
        <v>2</v>
      </c>
      <c r="F143" t="s">
        <v>13</v>
      </c>
      <c r="G143" t="s">
        <v>15</v>
      </c>
      <c r="H143">
        <v>2</v>
      </c>
      <c r="I143">
        <v>0</v>
      </c>
      <c r="J143" t="s">
        <v>636</v>
      </c>
      <c r="K143" t="s">
        <v>637</v>
      </c>
    </row>
    <row r="144" spans="1:11" x14ac:dyDescent="0.25">
      <c r="A144" t="s">
        <v>1368</v>
      </c>
      <c r="B144" s="2" t="s">
        <v>428</v>
      </c>
      <c r="C144" s="2" t="s">
        <v>1369</v>
      </c>
      <c r="D144">
        <v>2</v>
      </c>
      <c r="E144">
        <v>4</v>
      </c>
      <c r="F144" t="s">
        <v>13</v>
      </c>
      <c r="G144" t="s">
        <v>15</v>
      </c>
      <c r="H144">
        <v>8</v>
      </c>
      <c r="I144">
        <v>0</v>
      </c>
      <c r="J144" t="s">
        <v>1370</v>
      </c>
      <c r="K144" t="s">
        <v>1371</v>
      </c>
    </row>
    <row r="145" spans="1:11" x14ac:dyDescent="0.25">
      <c r="A145" t="s">
        <v>1017</v>
      </c>
      <c r="B145" s="2" t="s">
        <v>428</v>
      </c>
      <c r="C145" s="2" t="s">
        <v>380</v>
      </c>
      <c r="D145">
        <v>2</v>
      </c>
      <c r="E145">
        <v>4</v>
      </c>
      <c r="F145" t="s">
        <v>13</v>
      </c>
      <c r="G145" t="s">
        <v>15</v>
      </c>
      <c r="H145">
        <v>3</v>
      </c>
      <c r="I145">
        <v>0</v>
      </c>
      <c r="J145" t="s">
        <v>1018</v>
      </c>
      <c r="K145" t="s">
        <v>1019</v>
      </c>
    </row>
    <row r="146" spans="1:11" x14ac:dyDescent="0.25">
      <c r="A146" t="s">
        <v>334</v>
      </c>
      <c r="B146" s="2" t="s">
        <v>335</v>
      </c>
      <c r="C146" s="2" t="s">
        <v>336</v>
      </c>
      <c r="D146">
        <v>2</v>
      </c>
      <c r="E146">
        <v>3.1699250014423099</v>
      </c>
      <c r="F146" t="s">
        <v>13</v>
      </c>
      <c r="G146" t="s">
        <v>14</v>
      </c>
      <c r="H146">
        <v>1</v>
      </c>
      <c r="I146">
        <v>0</v>
      </c>
      <c r="J146" t="s">
        <v>337</v>
      </c>
      <c r="K146" t="s">
        <v>338</v>
      </c>
    </row>
    <row r="147" spans="1:11" x14ac:dyDescent="0.25">
      <c r="A147" t="s">
        <v>1020</v>
      </c>
      <c r="B147" s="2" t="s">
        <v>428</v>
      </c>
      <c r="C147" s="2" t="s">
        <v>1021</v>
      </c>
      <c r="D147">
        <v>4</v>
      </c>
      <c r="E147">
        <v>8</v>
      </c>
      <c r="F147" t="s">
        <v>13</v>
      </c>
      <c r="G147" t="s">
        <v>15</v>
      </c>
      <c r="H147">
        <v>3</v>
      </c>
      <c r="I147">
        <v>0</v>
      </c>
      <c r="J147" t="s">
        <v>1022</v>
      </c>
      <c r="K147" t="s">
        <v>1023</v>
      </c>
    </row>
    <row r="148" spans="1:11" x14ac:dyDescent="0.25">
      <c r="A148" t="s">
        <v>184</v>
      </c>
      <c r="B148" s="2" t="s">
        <v>254</v>
      </c>
      <c r="C148" s="2" t="s">
        <v>255</v>
      </c>
      <c r="D148">
        <v>3</v>
      </c>
      <c r="E148">
        <v>4.75488750216347</v>
      </c>
      <c r="F148" t="s">
        <v>13</v>
      </c>
      <c r="G148" t="s">
        <v>14</v>
      </c>
      <c r="H148">
        <v>1</v>
      </c>
      <c r="I148">
        <v>0</v>
      </c>
      <c r="J148" t="s">
        <v>256</v>
      </c>
      <c r="K148" t="s">
        <v>184</v>
      </c>
    </row>
    <row r="149" spans="1:11" x14ac:dyDescent="0.25">
      <c r="A149" t="s">
        <v>1024</v>
      </c>
      <c r="B149" s="2" t="s">
        <v>428</v>
      </c>
      <c r="C149" s="2" t="s">
        <v>1025</v>
      </c>
      <c r="D149">
        <v>2</v>
      </c>
      <c r="E149">
        <v>4</v>
      </c>
      <c r="F149" t="s">
        <v>13</v>
      </c>
      <c r="G149" t="s">
        <v>15</v>
      </c>
      <c r="H149">
        <v>3</v>
      </c>
      <c r="I149">
        <v>0</v>
      </c>
      <c r="J149" t="s">
        <v>1026</v>
      </c>
      <c r="K149" t="s">
        <v>1027</v>
      </c>
    </row>
    <row r="150" spans="1:11" x14ac:dyDescent="0.25">
      <c r="A150" t="s">
        <v>250</v>
      </c>
      <c r="B150" s="2" t="s">
        <v>251</v>
      </c>
      <c r="C150" s="2" t="s">
        <v>251</v>
      </c>
      <c r="D150">
        <v>2</v>
      </c>
      <c r="E150">
        <v>4</v>
      </c>
      <c r="F150" t="s">
        <v>13</v>
      </c>
      <c r="G150" t="s">
        <v>14</v>
      </c>
      <c r="H150">
        <v>1</v>
      </c>
      <c r="I150">
        <v>0</v>
      </c>
      <c r="J150" t="s">
        <v>252</v>
      </c>
      <c r="K150" t="s">
        <v>253</v>
      </c>
    </row>
    <row r="151" spans="1:11" x14ac:dyDescent="0.25">
      <c r="A151" t="s">
        <v>406</v>
      </c>
      <c r="B151" s="2" t="s">
        <v>407</v>
      </c>
      <c r="C151" s="2" t="s">
        <v>408</v>
      </c>
      <c r="D151">
        <v>10</v>
      </c>
      <c r="E151">
        <v>7</v>
      </c>
      <c r="F151" t="s">
        <v>13</v>
      </c>
      <c r="G151" t="s">
        <v>14</v>
      </c>
      <c r="H151">
        <v>1</v>
      </c>
      <c r="I151">
        <v>0</v>
      </c>
      <c r="J151" t="s">
        <v>409</v>
      </c>
      <c r="K151" t="s">
        <v>406</v>
      </c>
    </row>
    <row r="152" spans="1:11" x14ac:dyDescent="0.25">
      <c r="A152" t="s">
        <v>54</v>
      </c>
      <c r="B152" s="2" t="s">
        <v>428</v>
      </c>
      <c r="C152" s="2" t="s">
        <v>439</v>
      </c>
      <c r="D152">
        <v>6</v>
      </c>
      <c r="E152">
        <v>3</v>
      </c>
      <c r="F152" t="s">
        <v>13</v>
      </c>
      <c r="G152" t="s">
        <v>15</v>
      </c>
      <c r="H152">
        <v>2</v>
      </c>
      <c r="I152">
        <v>0</v>
      </c>
      <c r="J152" t="s">
        <v>440</v>
      </c>
      <c r="K152" t="s">
        <v>54</v>
      </c>
    </row>
    <row r="153" spans="1:11" x14ac:dyDescent="0.25">
      <c r="A153" t="s">
        <v>521</v>
      </c>
      <c r="B153" s="2" t="s">
        <v>428</v>
      </c>
      <c r="C153" s="2" t="s">
        <v>522</v>
      </c>
      <c r="D153">
        <v>3</v>
      </c>
      <c r="E153">
        <v>4.75488750216347</v>
      </c>
      <c r="F153" t="s">
        <v>13</v>
      </c>
      <c r="G153" t="s">
        <v>15</v>
      </c>
      <c r="H153">
        <v>2</v>
      </c>
      <c r="I153">
        <v>0</v>
      </c>
      <c r="J153" t="s">
        <v>523</v>
      </c>
      <c r="K153" t="s">
        <v>524</v>
      </c>
    </row>
    <row r="154" spans="1:11" x14ac:dyDescent="0.25">
      <c r="A154" t="s">
        <v>733</v>
      </c>
      <c r="B154" s="2" t="s">
        <v>428</v>
      </c>
      <c r="C154" s="2" t="s">
        <v>311</v>
      </c>
      <c r="D154">
        <v>3</v>
      </c>
      <c r="E154">
        <v>3.1699250014423099</v>
      </c>
      <c r="F154" t="s">
        <v>13</v>
      </c>
      <c r="G154" t="s">
        <v>15</v>
      </c>
      <c r="H154">
        <v>3</v>
      </c>
      <c r="I154">
        <v>0</v>
      </c>
      <c r="J154" t="s">
        <v>734</v>
      </c>
      <c r="K154" t="s">
        <v>735</v>
      </c>
    </row>
    <row r="155" spans="1:11" x14ac:dyDescent="0.25">
      <c r="A155" t="s">
        <v>880</v>
      </c>
      <c r="B155" s="2" t="s">
        <v>428</v>
      </c>
      <c r="C155" s="2" t="s">
        <v>881</v>
      </c>
      <c r="D155">
        <v>2</v>
      </c>
      <c r="E155">
        <v>3.1699250014423099</v>
      </c>
      <c r="F155" t="s">
        <v>13</v>
      </c>
      <c r="G155" t="s">
        <v>15</v>
      </c>
      <c r="H155">
        <v>3</v>
      </c>
      <c r="I155">
        <v>0</v>
      </c>
      <c r="J155" t="s">
        <v>882</v>
      </c>
      <c r="K155" t="s">
        <v>883</v>
      </c>
    </row>
    <row r="156" spans="1:11" x14ac:dyDescent="0.25">
      <c r="A156" t="s">
        <v>58</v>
      </c>
      <c r="B156" s="2" t="s">
        <v>428</v>
      </c>
      <c r="C156" s="2" t="s">
        <v>1276</v>
      </c>
      <c r="D156">
        <v>7</v>
      </c>
      <c r="E156">
        <v>7</v>
      </c>
      <c r="F156" t="s">
        <v>13</v>
      </c>
      <c r="G156" t="s">
        <v>15</v>
      </c>
      <c r="H156">
        <v>8</v>
      </c>
      <c r="I156">
        <v>0</v>
      </c>
      <c r="J156" t="s">
        <v>59</v>
      </c>
      <c r="K156" t="s">
        <v>58</v>
      </c>
    </row>
    <row r="157" spans="1:11" x14ac:dyDescent="0.25">
      <c r="A157" t="s">
        <v>1051</v>
      </c>
      <c r="B157" s="2" t="s">
        <v>428</v>
      </c>
      <c r="C157" s="2" t="s">
        <v>212</v>
      </c>
      <c r="D157">
        <v>1</v>
      </c>
      <c r="E157">
        <v>2</v>
      </c>
      <c r="F157" t="s">
        <v>13</v>
      </c>
      <c r="G157" t="s">
        <v>15</v>
      </c>
      <c r="H157">
        <v>3</v>
      </c>
      <c r="I157">
        <v>0</v>
      </c>
      <c r="J157" t="s">
        <v>1052</v>
      </c>
      <c r="K157" t="s">
        <v>1053</v>
      </c>
    </row>
    <row r="158" spans="1:11" x14ac:dyDescent="0.25">
      <c r="A158" t="s">
        <v>508</v>
      </c>
      <c r="B158" s="2" t="s">
        <v>428</v>
      </c>
      <c r="C158" s="2" t="s">
        <v>509</v>
      </c>
      <c r="D158">
        <v>15</v>
      </c>
      <c r="E158">
        <v>15</v>
      </c>
      <c r="F158" t="s">
        <v>13</v>
      </c>
      <c r="G158" t="s">
        <v>15</v>
      </c>
      <c r="H158">
        <v>2</v>
      </c>
      <c r="I158">
        <v>0</v>
      </c>
      <c r="J158" t="s">
        <v>510</v>
      </c>
      <c r="K158" t="s">
        <v>508</v>
      </c>
    </row>
    <row r="159" spans="1:11" x14ac:dyDescent="0.25">
      <c r="A159" t="s">
        <v>820</v>
      </c>
      <c r="B159" s="2" t="s">
        <v>428</v>
      </c>
      <c r="C159" s="2" t="s">
        <v>730</v>
      </c>
      <c r="D159">
        <v>14</v>
      </c>
      <c r="E159">
        <v>15.8496250072116</v>
      </c>
      <c r="F159" t="s">
        <v>13</v>
      </c>
      <c r="G159" t="s">
        <v>15</v>
      </c>
      <c r="H159">
        <v>3</v>
      </c>
      <c r="I159">
        <v>0</v>
      </c>
      <c r="J159" t="s">
        <v>821</v>
      </c>
      <c r="K159" t="s">
        <v>822</v>
      </c>
    </row>
    <row r="160" spans="1:11" x14ac:dyDescent="0.25">
      <c r="A160" t="s">
        <v>1011</v>
      </c>
      <c r="B160" s="2" t="s">
        <v>428</v>
      </c>
      <c r="C160" s="2" t="s">
        <v>348</v>
      </c>
      <c r="D160">
        <v>1</v>
      </c>
      <c r="E160">
        <v>2</v>
      </c>
      <c r="F160" t="s">
        <v>13</v>
      </c>
      <c r="G160" t="s">
        <v>15</v>
      </c>
      <c r="H160">
        <v>3</v>
      </c>
      <c r="I160">
        <v>0</v>
      </c>
      <c r="J160" t="s">
        <v>1012</v>
      </c>
      <c r="K160" t="s">
        <v>1013</v>
      </c>
    </row>
    <row r="161" spans="1:11" x14ac:dyDescent="0.25">
      <c r="A161" t="s">
        <v>929</v>
      </c>
      <c r="B161" s="2" t="s">
        <v>428</v>
      </c>
      <c r="C161" s="2" t="s">
        <v>930</v>
      </c>
      <c r="D161">
        <v>5</v>
      </c>
      <c r="E161">
        <v>7.9248125036057804</v>
      </c>
      <c r="F161" t="s">
        <v>13</v>
      </c>
      <c r="G161" t="s">
        <v>15</v>
      </c>
      <c r="H161">
        <v>3</v>
      </c>
      <c r="I161">
        <v>0</v>
      </c>
      <c r="J161" t="s">
        <v>931</v>
      </c>
      <c r="K161" t="s">
        <v>932</v>
      </c>
    </row>
    <row r="162" spans="1:11" x14ac:dyDescent="0.25">
      <c r="A162" t="s">
        <v>57</v>
      </c>
      <c r="B162" s="2" t="s">
        <v>428</v>
      </c>
      <c r="C162" s="2" t="s">
        <v>491</v>
      </c>
      <c r="D162">
        <v>12</v>
      </c>
      <c r="E162">
        <v>12</v>
      </c>
      <c r="F162" t="s">
        <v>13</v>
      </c>
      <c r="G162" t="s">
        <v>15</v>
      </c>
      <c r="H162">
        <v>2</v>
      </c>
      <c r="I162">
        <v>0</v>
      </c>
      <c r="J162" t="s">
        <v>492</v>
      </c>
      <c r="K162" t="s">
        <v>57</v>
      </c>
    </row>
    <row r="163" spans="1:11" x14ac:dyDescent="0.25">
      <c r="A163" t="s">
        <v>562</v>
      </c>
      <c r="B163" s="2" t="s">
        <v>428</v>
      </c>
      <c r="C163" s="2" t="s">
        <v>231</v>
      </c>
      <c r="D163">
        <v>3</v>
      </c>
      <c r="E163">
        <v>4.75488750216347</v>
      </c>
      <c r="F163" t="s">
        <v>13</v>
      </c>
      <c r="G163" t="s">
        <v>15</v>
      </c>
      <c r="H163">
        <v>2</v>
      </c>
      <c r="I163">
        <v>0</v>
      </c>
      <c r="J163" t="s">
        <v>563</v>
      </c>
      <c r="K163" t="s">
        <v>564</v>
      </c>
    </row>
    <row r="164" spans="1:11" x14ac:dyDescent="0.25">
      <c r="A164" t="s">
        <v>933</v>
      </c>
      <c r="B164" s="2" t="s">
        <v>428</v>
      </c>
      <c r="C164" s="2" t="s">
        <v>934</v>
      </c>
      <c r="D164">
        <v>2</v>
      </c>
      <c r="E164">
        <v>3.1699250014423099</v>
      </c>
      <c r="F164" t="s">
        <v>13</v>
      </c>
      <c r="G164" t="s">
        <v>15</v>
      </c>
      <c r="H164">
        <v>3</v>
      </c>
      <c r="I164">
        <v>0</v>
      </c>
      <c r="J164" t="s">
        <v>935</v>
      </c>
      <c r="K164" t="s">
        <v>933</v>
      </c>
    </row>
    <row r="165" spans="1:11" x14ac:dyDescent="0.25">
      <c r="A165" t="s">
        <v>963</v>
      </c>
      <c r="B165" s="2" t="s">
        <v>428</v>
      </c>
      <c r="C165" s="2" t="s">
        <v>961</v>
      </c>
      <c r="D165">
        <v>4</v>
      </c>
      <c r="E165">
        <v>3.1699250014423099</v>
      </c>
      <c r="F165" t="s">
        <v>13</v>
      </c>
      <c r="G165" t="s">
        <v>15</v>
      </c>
      <c r="H165">
        <v>3</v>
      </c>
      <c r="I165">
        <v>0</v>
      </c>
      <c r="J165" t="s">
        <v>964</v>
      </c>
      <c r="K165" t="s">
        <v>965</v>
      </c>
    </row>
    <row r="166" spans="1:11" x14ac:dyDescent="0.25">
      <c r="A166" t="s">
        <v>1225</v>
      </c>
      <c r="B166" s="2" t="s">
        <v>428</v>
      </c>
      <c r="C166" s="2" t="s">
        <v>480</v>
      </c>
      <c r="D166">
        <v>2</v>
      </c>
      <c r="E166">
        <v>4</v>
      </c>
      <c r="F166" t="s">
        <v>13</v>
      </c>
      <c r="G166" t="s">
        <v>30</v>
      </c>
      <c r="H166">
        <v>6</v>
      </c>
      <c r="I166">
        <v>0</v>
      </c>
      <c r="J166" t="s">
        <v>1226</v>
      </c>
      <c r="K166" t="s">
        <v>1227</v>
      </c>
    </row>
    <row r="167" spans="1:11" x14ac:dyDescent="0.25">
      <c r="A167" t="s">
        <v>586</v>
      </c>
      <c r="B167" s="2" t="s">
        <v>428</v>
      </c>
      <c r="C167" s="2" t="s">
        <v>587</v>
      </c>
      <c r="D167">
        <v>9</v>
      </c>
      <c r="E167">
        <v>11.0947375050481</v>
      </c>
      <c r="F167" t="s">
        <v>13</v>
      </c>
      <c r="G167" t="s">
        <v>15</v>
      </c>
      <c r="H167">
        <v>2</v>
      </c>
      <c r="I167">
        <v>0</v>
      </c>
      <c r="J167" t="s">
        <v>588</v>
      </c>
      <c r="K167" t="s">
        <v>589</v>
      </c>
    </row>
    <row r="168" spans="1:11" x14ac:dyDescent="0.25">
      <c r="A168" t="s">
        <v>1223</v>
      </c>
      <c r="B168" s="2" t="s">
        <v>428</v>
      </c>
      <c r="C168" s="2" t="s">
        <v>1178</v>
      </c>
      <c r="D168">
        <v>2</v>
      </c>
      <c r="E168">
        <v>3.1699250014423099</v>
      </c>
      <c r="F168" t="s">
        <v>13</v>
      </c>
      <c r="G168" t="s">
        <v>30</v>
      </c>
      <c r="H168">
        <v>6</v>
      </c>
      <c r="I168">
        <v>0</v>
      </c>
      <c r="J168" t="s">
        <v>1224</v>
      </c>
      <c r="K168" t="s">
        <v>1223</v>
      </c>
    </row>
    <row r="169" spans="1:11" x14ac:dyDescent="0.25">
      <c r="A169" t="s">
        <v>305</v>
      </c>
      <c r="B169" s="2" t="s">
        <v>306</v>
      </c>
      <c r="C169" s="2" t="s">
        <v>307</v>
      </c>
      <c r="D169">
        <v>17</v>
      </c>
      <c r="E169">
        <v>23.7744375108173</v>
      </c>
      <c r="F169" t="s">
        <v>13</v>
      </c>
      <c r="G169" t="s">
        <v>14</v>
      </c>
      <c r="H169">
        <v>1</v>
      </c>
      <c r="I169">
        <v>0</v>
      </c>
      <c r="J169" t="s">
        <v>308</v>
      </c>
      <c r="K169" t="s">
        <v>309</v>
      </c>
    </row>
    <row r="170" spans="1:11" x14ac:dyDescent="0.25">
      <c r="A170" t="s">
        <v>1084</v>
      </c>
      <c r="B170" s="2" t="s">
        <v>428</v>
      </c>
      <c r="C170" s="2" t="s">
        <v>744</v>
      </c>
      <c r="D170">
        <v>2</v>
      </c>
      <c r="E170">
        <v>4</v>
      </c>
      <c r="F170" t="s">
        <v>13</v>
      </c>
      <c r="G170" t="s">
        <v>15</v>
      </c>
      <c r="H170">
        <v>3</v>
      </c>
      <c r="I170">
        <v>0</v>
      </c>
      <c r="J170" t="s">
        <v>1085</v>
      </c>
      <c r="K170" t="s">
        <v>1086</v>
      </c>
    </row>
    <row r="171" spans="1:11" x14ac:dyDescent="0.25">
      <c r="A171" t="s">
        <v>1378</v>
      </c>
      <c r="B171" s="2" t="s">
        <v>428</v>
      </c>
      <c r="C171" s="2" t="s">
        <v>885</v>
      </c>
      <c r="D171">
        <v>2</v>
      </c>
      <c r="E171">
        <v>4</v>
      </c>
      <c r="F171" t="s">
        <v>13</v>
      </c>
      <c r="G171" t="s">
        <v>15</v>
      </c>
      <c r="H171">
        <v>8</v>
      </c>
      <c r="I171">
        <v>0</v>
      </c>
      <c r="J171" t="s">
        <v>1379</v>
      </c>
      <c r="K171" t="s">
        <v>1380</v>
      </c>
    </row>
    <row r="172" spans="1:11" x14ac:dyDescent="0.25">
      <c r="A172" t="s">
        <v>44</v>
      </c>
      <c r="B172" s="2" t="s">
        <v>428</v>
      </c>
      <c r="C172" s="2" t="s">
        <v>1259</v>
      </c>
      <c r="D172">
        <v>21</v>
      </c>
      <c r="E172">
        <v>20</v>
      </c>
      <c r="F172" t="s">
        <v>13</v>
      </c>
      <c r="G172" t="s">
        <v>15</v>
      </c>
      <c r="H172">
        <v>8</v>
      </c>
      <c r="I172">
        <v>0</v>
      </c>
      <c r="J172" t="s">
        <v>45</v>
      </c>
      <c r="K172" t="s">
        <v>44</v>
      </c>
    </row>
    <row r="173" spans="1:11" x14ac:dyDescent="0.25">
      <c r="A173" t="s">
        <v>1280</v>
      </c>
      <c r="B173" s="2" t="s">
        <v>428</v>
      </c>
      <c r="C173" s="2" t="s">
        <v>407</v>
      </c>
      <c r="D173">
        <v>2</v>
      </c>
      <c r="E173">
        <v>1</v>
      </c>
      <c r="F173" t="s">
        <v>13</v>
      </c>
      <c r="G173" t="s">
        <v>15</v>
      </c>
      <c r="H173">
        <v>8</v>
      </c>
      <c r="I173">
        <v>0</v>
      </c>
      <c r="J173" t="s">
        <v>1281</v>
      </c>
      <c r="K173" t="s">
        <v>1280</v>
      </c>
    </row>
    <row r="174" spans="1:11" x14ac:dyDescent="0.25">
      <c r="A174" t="s">
        <v>1057</v>
      </c>
      <c r="B174" s="2" t="s">
        <v>428</v>
      </c>
      <c r="C174" s="2" t="s">
        <v>961</v>
      </c>
      <c r="D174">
        <v>1</v>
      </c>
      <c r="E174">
        <v>2</v>
      </c>
      <c r="F174" t="s">
        <v>13</v>
      </c>
      <c r="G174" t="s">
        <v>15</v>
      </c>
      <c r="H174">
        <v>3</v>
      </c>
      <c r="I174">
        <v>0</v>
      </c>
      <c r="J174" t="s">
        <v>1058</v>
      </c>
      <c r="K174" t="s">
        <v>1059</v>
      </c>
    </row>
    <row r="175" spans="1:11" x14ac:dyDescent="0.25">
      <c r="A175" t="s">
        <v>1352</v>
      </c>
      <c r="B175" s="2" t="s">
        <v>428</v>
      </c>
      <c r="C175" s="2" t="s">
        <v>626</v>
      </c>
      <c r="D175">
        <v>5</v>
      </c>
      <c r="E175">
        <v>7.9248125036057804</v>
      </c>
      <c r="F175" t="s">
        <v>13</v>
      </c>
      <c r="G175" t="s">
        <v>15</v>
      </c>
      <c r="H175">
        <v>8</v>
      </c>
      <c r="I175">
        <v>0</v>
      </c>
      <c r="J175" t="s">
        <v>1353</v>
      </c>
      <c r="K175" t="s">
        <v>1354</v>
      </c>
    </row>
    <row r="176" spans="1:11" x14ac:dyDescent="0.25">
      <c r="A176" t="s">
        <v>594</v>
      </c>
      <c r="B176" s="2" t="s">
        <v>428</v>
      </c>
      <c r="C176" s="2" t="s">
        <v>595</v>
      </c>
      <c r="D176">
        <v>5</v>
      </c>
      <c r="E176">
        <v>7.9248125036057804</v>
      </c>
      <c r="F176" t="s">
        <v>13</v>
      </c>
      <c r="G176" t="s">
        <v>15</v>
      </c>
      <c r="H176">
        <v>2</v>
      </c>
      <c r="I176">
        <v>0</v>
      </c>
      <c r="J176" t="s">
        <v>596</v>
      </c>
      <c r="K176" t="s">
        <v>597</v>
      </c>
    </row>
    <row r="177" spans="1:11" x14ac:dyDescent="0.25">
      <c r="A177" t="s">
        <v>110</v>
      </c>
      <c r="B177" s="2" t="s">
        <v>1193</v>
      </c>
      <c r="C177" s="2" t="s">
        <v>1194</v>
      </c>
      <c r="D177">
        <v>15</v>
      </c>
      <c r="E177">
        <v>12</v>
      </c>
      <c r="F177" t="s">
        <v>13</v>
      </c>
      <c r="G177" t="s">
        <v>14</v>
      </c>
      <c r="H177">
        <v>4</v>
      </c>
      <c r="I177">
        <v>0</v>
      </c>
      <c r="J177" t="s">
        <v>1195</v>
      </c>
      <c r="K177" t="s">
        <v>110</v>
      </c>
    </row>
    <row r="178" spans="1:11" x14ac:dyDescent="0.25">
      <c r="A178" t="s">
        <v>677</v>
      </c>
      <c r="B178" s="2" t="s">
        <v>428</v>
      </c>
      <c r="C178" s="2" t="s">
        <v>678</v>
      </c>
      <c r="D178">
        <v>3</v>
      </c>
      <c r="E178">
        <v>4.75488750216347</v>
      </c>
      <c r="F178" t="s">
        <v>13</v>
      </c>
      <c r="G178" t="s">
        <v>15</v>
      </c>
      <c r="H178">
        <v>3</v>
      </c>
      <c r="I178">
        <v>0</v>
      </c>
      <c r="J178" t="s">
        <v>679</v>
      </c>
      <c r="K178" t="s">
        <v>680</v>
      </c>
    </row>
    <row r="179" spans="1:11" x14ac:dyDescent="0.25">
      <c r="A179" t="s">
        <v>1001</v>
      </c>
      <c r="B179" s="2" t="s">
        <v>428</v>
      </c>
      <c r="C179" s="2" t="s">
        <v>1002</v>
      </c>
      <c r="D179">
        <v>2</v>
      </c>
      <c r="E179">
        <v>4</v>
      </c>
      <c r="F179" t="s">
        <v>13</v>
      </c>
      <c r="G179" t="s">
        <v>15</v>
      </c>
      <c r="H179">
        <v>3</v>
      </c>
      <c r="I179">
        <v>0</v>
      </c>
      <c r="J179" t="s">
        <v>1003</v>
      </c>
      <c r="K179" t="s">
        <v>1004</v>
      </c>
    </row>
    <row r="180" spans="1:11" x14ac:dyDescent="0.25">
      <c r="A180" t="s">
        <v>919</v>
      </c>
      <c r="B180" s="2" t="s">
        <v>428</v>
      </c>
      <c r="C180" s="2" t="s">
        <v>359</v>
      </c>
      <c r="D180">
        <v>2</v>
      </c>
      <c r="E180">
        <v>3.1699250014423099</v>
      </c>
      <c r="F180" t="s">
        <v>13</v>
      </c>
      <c r="G180" t="s">
        <v>15</v>
      </c>
      <c r="H180">
        <v>3</v>
      </c>
      <c r="I180">
        <v>0</v>
      </c>
      <c r="J180" t="s">
        <v>920</v>
      </c>
      <c r="K180" t="s">
        <v>921</v>
      </c>
    </row>
    <row r="181" spans="1:11" x14ac:dyDescent="0.25">
      <c r="A181" t="s">
        <v>1331</v>
      </c>
      <c r="B181" s="2" t="s">
        <v>428</v>
      </c>
      <c r="C181" s="2" t="s">
        <v>1332</v>
      </c>
      <c r="D181">
        <v>7</v>
      </c>
      <c r="E181">
        <v>11.0947375050481</v>
      </c>
      <c r="F181" t="s">
        <v>13</v>
      </c>
      <c r="G181" t="s">
        <v>15</v>
      </c>
      <c r="H181">
        <v>8</v>
      </c>
      <c r="I181">
        <v>0</v>
      </c>
      <c r="J181" t="s">
        <v>1333</v>
      </c>
      <c r="K181" t="s">
        <v>1334</v>
      </c>
    </row>
    <row r="182" spans="1:11" x14ac:dyDescent="0.25">
      <c r="A182" t="s">
        <v>1335</v>
      </c>
      <c r="B182" s="2" t="s">
        <v>428</v>
      </c>
      <c r="C182" s="2" t="s">
        <v>1336</v>
      </c>
      <c r="D182">
        <v>4</v>
      </c>
      <c r="E182">
        <v>6.3398500028846296</v>
      </c>
      <c r="F182" t="s">
        <v>13</v>
      </c>
      <c r="G182" t="s">
        <v>15</v>
      </c>
      <c r="H182">
        <v>8</v>
      </c>
      <c r="I182">
        <v>0</v>
      </c>
      <c r="J182" t="s">
        <v>1337</v>
      </c>
      <c r="K182" t="s">
        <v>1338</v>
      </c>
    </row>
    <row r="183" spans="1:11" x14ac:dyDescent="0.25">
      <c r="A183" t="s">
        <v>823</v>
      </c>
      <c r="B183" s="2" t="s">
        <v>428</v>
      </c>
      <c r="C183" s="2" t="s">
        <v>824</v>
      </c>
      <c r="D183">
        <v>5</v>
      </c>
      <c r="E183">
        <v>7.9248125036057804</v>
      </c>
      <c r="F183" t="s">
        <v>13</v>
      </c>
      <c r="G183" t="s">
        <v>15</v>
      </c>
      <c r="H183">
        <v>3</v>
      </c>
      <c r="I183">
        <v>0</v>
      </c>
      <c r="J183" t="s">
        <v>825</v>
      </c>
      <c r="K183" t="s">
        <v>826</v>
      </c>
    </row>
    <row r="184" spans="1:11" x14ac:dyDescent="0.25">
      <c r="A184" t="s">
        <v>299</v>
      </c>
      <c r="B184" s="2" t="s">
        <v>300</v>
      </c>
      <c r="C184" s="2" t="s">
        <v>300</v>
      </c>
      <c r="D184">
        <v>3</v>
      </c>
      <c r="E184">
        <v>4.75488750216347</v>
      </c>
      <c r="F184" t="s">
        <v>13</v>
      </c>
      <c r="G184" t="s">
        <v>14</v>
      </c>
      <c r="H184">
        <v>1</v>
      </c>
      <c r="I184">
        <v>0</v>
      </c>
      <c r="J184" t="s">
        <v>301</v>
      </c>
      <c r="K184" t="s">
        <v>299</v>
      </c>
    </row>
    <row r="185" spans="1:11" x14ac:dyDescent="0.25">
      <c r="A185" t="s">
        <v>46</v>
      </c>
      <c r="B185" s="2" t="s">
        <v>428</v>
      </c>
      <c r="C185" s="2" t="s">
        <v>441</v>
      </c>
      <c r="D185">
        <v>22</v>
      </c>
      <c r="E185">
        <v>22</v>
      </c>
      <c r="F185" t="s">
        <v>13</v>
      </c>
      <c r="G185" t="s">
        <v>15</v>
      </c>
      <c r="H185">
        <v>2</v>
      </c>
      <c r="I185">
        <v>0</v>
      </c>
      <c r="J185" t="s">
        <v>442</v>
      </c>
      <c r="K185" t="s">
        <v>46</v>
      </c>
    </row>
    <row r="186" spans="1:11" x14ac:dyDescent="0.25">
      <c r="A186" t="s">
        <v>1077</v>
      </c>
      <c r="B186" s="2" t="s">
        <v>428</v>
      </c>
      <c r="C186" s="2" t="s">
        <v>311</v>
      </c>
      <c r="D186">
        <v>1</v>
      </c>
      <c r="E186">
        <v>2</v>
      </c>
      <c r="F186" t="s">
        <v>13</v>
      </c>
      <c r="G186" t="s">
        <v>15</v>
      </c>
      <c r="H186">
        <v>3</v>
      </c>
      <c r="I186">
        <v>0</v>
      </c>
      <c r="J186" t="s">
        <v>1078</v>
      </c>
      <c r="K186" t="s">
        <v>1079</v>
      </c>
    </row>
    <row r="187" spans="1:11" x14ac:dyDescent="0.25">
      <c r="A187" t="s">
        <v>315</v>
      </c>
      <c r="B187" s="2" t="s">
        <v>311</v>
      </c>
      <c r="C187" s="2" t="s">
        <v>311</v>
      </c>
      <c r="D187">
        <v>1</v>
      </c>
      <c r="E187">
        <v>2</v>
      </c>
      <c r="F187" t="s">
        <v>13</v>
      </c>
      <c r="G187" t="s">
        <v>14</v>
      </c>
      <c r="H187">
        <v>1</v>
      </c>
      <c r="I187">
        <v>0</v>
      </c>
      <c r="J187" t="s">
        <v>316</v>
      </c>
      <c r="K187" t="s">
        <v>317</v>
      </c>
    </row>
    <row r="188" spans="1:11" x14ac:dyDescent="0.25">
      <c r="A188" t="s">
        <v>912</v>
      </c>
      <c r="B188" s="2" t="s">
        <v>428</v>
      </c>
      <c r="C188" s="2" t="s">
        <v>913</v>
      </c>
      <c r="D188">
        <v>2</v>
      </c>
      <c r="E188">
        <v>3.1699250014423099</v>
      </c>
      <c r="F188" t="s">
        <v>13</v>
      </c>
      <c r="G188" t="s">
        <v>15</v>
      </c>
      <c r="H188">
        <v>3</v>
      </c>
      <c r="I188">
        <v>0</v>
      </c>
      <c r="J188" t="s">
        <v>914</v>
      </c>
      <c r="K188" t="s">
        <v>915</v>
      </c>
    </row>
    <row r="189" spans="1:11" x14ac:dyDescent="0.25">
      <c r="A189" t="s">
        <v>1005</v>
      </c>
      <c r="B189" s="2" t="s">
        <v>428</v>
      </c>
      <c r="C189" s="2" t="s">
        <v>913</v>
      </c>
      <c r="D189">
        <v>2</v>
      </c>
      <c r="E189">
        <v>4</v>
      </c>
      <c r="F189" t="s">
        <v>13</v>
      </c>
      <c r="G189" t="s">
        <v>15</v>
      </c>
      <c r="H189">
        <v>3</v>
      </c>
      <c r="I189">
        <v>0</v>
      </c>
      <c r="J189" t="s">
        <v>1006</v>
      </c>
      <c r="K189" t="s">
        <v>1007</v>
      </c>
    </row>
    <row r="190" spans="1:11" x14ac:dyDescent="0.25">
      <c r="A190" t="s">
        <v>606</v>
      </c>
      <c r="B190" s="2" t="s">
        <v>428</v>
      </c>
      <c r="C190" s="2" t="s">
        <v>607</v>
      </c>
      <c r="D190">
        <v>14</v>
      </c>
      <c r="E190">
        <v>12.6797000057693</v>
      </c>
      <c r="F190" t="s">
        <v>13</v>
      </c>
      <c r="G190" t="s">
        <v>15</v>
      </c>
      <c r="H190">
        <v>2</v>
      </c>
      <c r="I190">
        <v>0</v>
      </c>
      <c r="J190" t="s">
        <v>608</v>
      </c>
      <c r="K190" t="s">
        <v>609</v>
      </c>
    </row>
    <row r="191" spans="1:11" x14ac:dyDescent="0.25">
      <c r="A191" t="s">
        <v>657</v>
      </c>
      <c r="B191" s="2" t="s">
        <v>428</v>
      </c>
      <c r="C191" s="2" t="s">
        <v>658</v>
      </c>
      <c r="D191">
        <v>9</v>
      </c>
      <c r="E191">
        <v>9</v>
      </c>
      <c r="F191" t="s">
        <v>13</v>
      </c>
      <c r="G191" t="s">
        <v>15</v>
      </c>
      <c r="H191">
        <v>3</v>
      </c>
      <c r="I191">
        <v>0</v>
      </c>
      <c r="J191" t="s">
        <v>659</v>
      </c>
      <c r="K191" t="s">
        <v>657</v>
      </c>
    </row>
    <row r="192" spans="1:11" x14ac:dyDescent="0.25">
      <c r="A192" t="s">
        <v>674</v>
      </c>
      <c r="B192" s="2" t="s">
        <v>428</v>
      </c>
      <c r="C192" s="2" t="s">
        <v>675</v>
      </c>
      <c r="D192">
        <v>10</v>
      </c>
      <c r="E192">
        <v>10</v>
      </c>
      <c r="F192" t="s">
        <v>13</v>
      </c>
      <c r="G192" t="s">
        <v>15</v>
      </c>
      <c r="H192">
        <v>3</v>
      </c>
      <c r="I192">
        <v>0</v>
      </c>
      <c r="J192" t="s">
        <v>676</v>
      </c>
      <c r="K192" t="s">
        <v>674</v>
      </c>
    </row>
    <row r="193" spans="1:11" x14ac:dyDescent="0.25">
      <c r="A193" t="s">
        <v>183</v>
      </c>
      <c r="B193" s="2" t="s">
        <v>209</v>
      </c>
      <c r="C193" s="2" t="s">
        <v>209</v>
      </c>
      <c r="D193">
        <v>1</v>
      </c>
      <c r="E193">
        <v>1.5849625007211601</v>
      </c>
      <c r="F193" t="s">
        <v>13</v>
      </c>
      <c r="G193" t="s">
        <v>14</v>
      </c>
      <c r="H193">
        <v>4</v>
      </c>
      <c r="I193">
        <v>0</v>
      </c>
      <c r="J193" t="s">
        <v>1146</v>
      </c>
      <c r="K193" t="s">
        <v>1147</v>
      </c>
    </row>
    <row r="194" spans="1:11" x14ac:dyDescent="0.25">
      <c r="A194" t="s">
        <v>1154</v>
      </c>
      <c r="B194" s="2" t="s">
        <v>944</v>
      </c>
      <c r="C194" s="2" t="s">
        <v>944</v>
      </c>
      <c r="D194">
        <v>1</v>
      </c>
      <c r="E194">
        <v>1.5849625007211601</v>
      </c>
      <c r="F194" t="s">
        <v>13</v>
      </c>
      <c r="G194" t="s">
        <v>14</v>
      </c>
      <c r="H194">
        <v>4</v>
      </c>
      <c r="I194">
        <v>0</v>
      </c>
      <c r="J194" t="s">
        <v>1153</v>
      </c>
      <c r="K194" t="s">
        <v>1155</v>
      </c>
    </row>
    <row r="195" spans="1:11" x14ac:dyDescent="0.25">
      <c r="A195" t="s">
        <v>949</v>
      </c>
      <c r="B195" s="2" t="s">
        <v>428</v>
      </c>
      <c r="C195" s="2" t="s">
        <v>944</v>
      </c>
      <c r="D195">
        <v>2</v>
      </c>
      <c r="E195">
        <v>3.1699250014423099</v>
      </c>
      <c r="F195" t="s">
        <v>13</v>
      </c>
      <c r="G195" t="s">
        <v>15</v>
      </c>
      <c r="H195">
        <v>3</v>
      </c>
      <c r="I195">
        <v>0</v>
      </c>
      <c r="J195" t="s">
        <v>950</v>
      </c>
      <c r="K195" t="s">
        <v>951</v>
      </c>
    </row>
    <row r="196" spans="1:11" x14ac:dyDescent="0.25">
      <c r="A196" t="s">
        <v>946</v>
      </c>
      <c r="B196" s="2" t="s">
        <v>428</v>
      </c>
      <c r="C196" s="2" t="s">
        <v>944</v>
      </c>
      <c r="D196">
        <v>2</v>
      </c>
      <c r="E196">
        <v>3.1699250014423099</v>
      </c>
      <c r="F196" t="s">
        <v>13</v>
      </c>
      <c r="G196" t="s">
        <v>15</v>
      </c>
      <c r="H196">
        <v>3</v>
      </c>
      <c r="I196">
        <v>0</v>
      </c>
      <c r="J196" t="s">
        <v>947</v>
      </c>
      <c r="K196" t="s">
        <v>948</v>
      </c>
    </row>
    <row r="197" spans="1:11" x14ac:dyDescent="0.25">
      <c r="A197" t="s">
        <v>182</v>
      </c>
      <c r="B197" s="2" t="s">
        <v>209</v>
      </c>
      <c r="C197" s="2" t="s">
        <v>209</v>
      </c>
      <c r="D197">
        <v>1</v>
      </c>
      <c r="E197">
        <v>1.5849625007211601</v>
      </c>
      <c r="F197" t="s">
        <v>13</v>
      </c>
      <c r="G197" t="s">
        <v>14</v>
      </c>
      <c r="H197">
        <v>4</v>
      </c>
      <c r="I197">
        <v>0</v>
      </c>
      <c r="J197" t="s">
        <v>1146</v>
      </c>
      <c r="K197" t="s">
        <v>182</v>
      </c>
    </row>
    <row r="198" spans="1:11" x14ac:dyDescent="0.25">
      <c r="A198" t="s">
        <v>1152</v>
      </c>
      <c r="B198" s="2" t="s">
        <v>944</v>
      </c>
      <c r="C198" s="2" t="s">
        <v>944</v>
      </c>
      <c r="D198">
        <v>1</v>
      </c>
      <c r="E198">
        <v>1.5849625007211601</v>
      </c>
      <c r="F198" t="s">
        <v>13</v>
      </c>
      <c r="G198" t="s">
        <v>14</v>
      </c>
      <c r="H198">
        <v>4</v>
      </c>
      <c r="I198">
        <v>0</v>
      </c>
      <c r="J198" t="s">
        <v>1153</v>
      </c>
      <c r="K198" t="s">
        <v>1152</v>
      </c>
    </row>
    <row r="199" spans="1:11" x14ac:dyDescent="0.25">
      <c r="A199" t="s">
        <v>1282</v>
      </c>
      <c r="B199" s="2" t="s">
        <v>428</v>
      </c>
      <c r="C199" s="2" t="s">
        <v>817</v>
      </c>
      <c r="D199">
        <v>7</v>
      </c>
      <c r="E199">
        <v>7</v>
      </c>
      <c r="F199" t="s">
        <v>13</v>
      </c>
      <c r="G199" t="s">
        <v>15</v>
      </c>
      <c r="H199">
        <v>8</v>
      </c>
      <c r="I199">
        <v>0</v>
      </c>
      <c r="J199" t="s">
        <v>1283</v>
      </c>
      <c r="K199" t="s">
        <v>1284</v>
      </c>
    </row>
    <row r="200" spans="1:11" x14ac:dyDescent="0.25">
      <c r="A200" t="s">
        <v>671</v>
      </c>
      <c r="B200" s="2" t="s">
        <v>428</v>
      </c>
      <c r="C200" s="2" t="s">
        <v>672</v>
      </c>
      <c r="D200">
        <v>13</v>
      </c>
      <c r="E200">
        <v>11</v>
      </c>
      <c r="F200" t="s">
        <v>13</v>
      </c>
      <c r="G200" t="s">
        <v>15</v>
      </c>
      <c r="H200">
        <v>3</v>
      </c>
      <c r="I200">
        <v>0</v>
      </c>
      <c r="J200" t="s">
        <v>673</v>
      </c>
      <c r="K200" t="s">
        <v>671</v>
      </c>
    </row>
    <row r="201" spans="1:11" x14ac:dyDescent="0.25">
      <c r="A201" t="s">
        <v>1186</v>
      </c>
      <c r="B201" s="2" t="s">
        <v>384</v>
      </c>
      <c r="C201" s="2" t="s">
        <v>384</v>
      </c>
      <c r="D201">
        <v>1</v>
      </c>
      <c r="E201">
        <v>2</v>
      </c>
      <c r="F201" t="s">
        <v>13</v>
      </c>
      <c r="G201" t="s">
        <v>14</v>
      </c>
      <c r="H201">
        <v>4</v>
      </c>
      <c r="I201">
        <v>0</v>
      </c>
      <c r="J201" t="s">
        <v>1187</v>
      </c>
      <c r="K201" t="s">
        <v>1188</v>
      </c>
    </row>
    <row r="202" spans="1:11" x14ac:dyDescent="0.25">
      <c r="A202" t="s">
        <v>351</v>
      </c>
      <c r="B202" s="2" t="s">
        <v>216</v>
      </c>
      <c r="C202" s="2" t="s">
        <v>352</v>
      </c>
      <c r="D202">
        <v>2</v>
      </c>
      <c r="E202">
        <v>2</v>
      </c>
      <c r="F202" t="s">
        <v>13</v>
      </c>
      <c r="G202" t="s">
        <v>14</v>
      </c>
      <c r="H202">
        <v>1</v>
      </c>
      <c r="I202">
        <v>0</v>
      </c>
      <c r="J202" t="s">
        <v>353</v>
      </c>
      <c r="K202" t="s">
        <v>354</v>
      </c>
    </row>
    <row r="203" spans="1:11" x14ac:dyDescent="0.25">
      <c r="A203" t="s">
        <v>940</v>
      </c>
      <c r="B203" s="2" t="s">
        <v>428</v>
      </c>
      <c r="C203" s="2" t="s">
        <v>384</v>
      </c>
      <c r="D203">
        <v>1</v>
      </c>
      <c r="E203">
        <v>1.5849625007211601</v>
      </c>
      <c r="F203" t="s">
        <v>13</v>
      </c>
      <c r="G203" t="s">
        <v>15</v>
      </c>
      <c r="H203">
        <v>3</v>
      </c>
      <c r="I203">
        <v>0</v>
      </c>
      <c r="J203" t="s">
        <v>941</v>
      </c>
      <c r="K203" t="s">
        <v>942</v>
      </c>
    </row>
    <row r="204" spans="1:11" x14ac:dyDescent="0.25">
      <c r="A204" t="s">
        <v>660</v>
      </c>
      <c r="B204" s="2" t="s">
        <v>428</v>
      </c>
      <c r="C204" s="2" t="s">
        <v>352</v>
      </c>
      <c r="D204">
        <v>2</v>
      </c>
      <c r="E204">
        <v>2</v>
      </c>
      <c r="F204" t="s">
        <v>13</v>
      </c>
      <c r="G204" t="s">
        <v>15</v>
      </c>
      <c r="H204">
        <v>3</v>
      </c>
      <c r="I204">
        <v>0</v>
      </c>
      <c r="J204" t="s">
        <v>661</v>
      </c>
      <c r="K204" t="s">
        <v>351</v>
      </c>
    </row>
    <row r="205" spans="1:11" x14ac:dyDescent="0.25">
      <c r="A205" t="s">
        <v>1168</v>
      </c>
      <c r="B205" s="2" t="s">
        <v>231</v>
      </c>
      <c r="C205" s="2" t="s">
        <v>231</v>
      </c>
      <c r="D205">
        <v>1</v>
      </c>
      <c r="E205">
        <v>0</v>
      </c>
      <c r="F205" t="s">
        <v>13</v>
      </c>
      <c r="G205" t="s">
        <v>14</v>
      </c>
      <c r="H205">
        <v>4</v>
      </c>
      <c r="I205">
        <v>0</v>
      </c>
      <c r="J205" t="s">
        <v>1169</v>
      </c>
      <c r="K205" t="s">
        <v>1170</v>
      </c>
    </row>
    <row r="206" spans="1:11" x14ac:dyDescent="0.25">
      <c r="A206" t="s">
        <v>230</v>
      </c>
      <c r="B206" s="2" t="s">
        <v>231</v>
      </c>
      <c r="C206" s="2" t="s">
        <v>231</v>
      </c>
      <c r="D206">
        <v>1</v>
      </c>
      <c r="E206">
        <v>2</v>
      </c>
      <c r="F206" t="s">
        <v>13</v>
      </c>
      <c r="G206" t="s">
        <v>14</v>
      </c>
      <c r="H206">
        <v>1</v>
      </c>
      <c r="I206">
        <v>0</v>
      </c>
      <c r="J206" t="s">
        <v>232</v>
      </c>
      <c r="K206" t="s">
        <v>233</v>
      </c>
    </row>
    <row r="207" spans="1:11" x14ac:dyDescent="0.25">
      <c r="A207" t="s">
        <v>167</v>
      </c>
      <c r="B207" s="2" t="s">
        <v>428</v>
      </c>
      <c r="C207" s="2" t="s">
        <v>647</v>
      </c>
      <c r="D207">
        <v>29</v>
      </c>
      <c r="E207">
        <v>29</v>
      </c>
      <c r="F207" t="s">
        <v>13</v>
      </c>
      <c r="G207" t="s">
        <v>15</v>
      </c>
      <c r="H207">
        <v>3</v>
      </c>
      <c r="I207">
        <v>0</v>
      </c>
      <c r="J207" t="s">
        <v>648</v>
      </c>
      <c r="K207" t="s">
        <v>167</v>
      </c>
    </row>
    <row r="208" spans="1:11" x14ac:dyDescent="0.25">
      <c r="A208" t="s">
        <v>1400</v>
      </c>
      <c r="B208" s="2" t="s">
        <v>428</v>
      </c>
      <c r="C208" s="2" t="s">
        <v>224</v>
      </c>
      <c r="D208">
        <v>1</v>
      </c>
      <c r="E208">
        <v>2</v>
      </c>
      <c r="F208" t="s">
        <v>13</v>
      </c>
      <c r="G208" t="s">
        <v>15</v>
      </c>
      <c r="H208">
        <v>8</v>
      </c>
      <c r="I208">
        <v>0</v>
      </c>
      <c r="J208" t="s">
        <v>1401</v>
      </c>
      <c r="K208" t="s">
        <v>1402</v>
      </c>
    </row>
    <row r="209" spans="1:11" x14ac:dyDescent="0.25">
      <c r="A209" t="s">
        <v>416</v>
      </c>
      <c r="B209" s="2" t="s">
        <v>417</v>
      </c>
      <c r="C209" s="2" t="s">
        <v>418</v>
      </c>
      <c r="D209">
        <v>11</v>
      </c>
      <c r="E209">
        <v>11</v>
      </c>
      <c r="F209" t="s">
        <v>13</v>
      </c>
      <c r="G209" t="s">
        <v>14</v>
      </c>
      <c r="H209">
        <v>1</v>
      </c>
      <c r="I209">
        <v>0</v>
      </c>
      <c r="J209" t="s">
        <v>419</v>
      </c>
      <c r="K209" t="s">
        <v>416</v>
      </c>
    </row>
    <row r="210" spans="1:11" x14ac:dyDescent="0.25">
      <c r="A210" t="s">
        <v>277</v>
      </c>
      <c r="B210" s="2" t="s">
        <v>274</v>
      </c>
      <c r="C210" s="2" t="s">
        <v>278</v>
      </c>
      <c r="D210">
        <v>4</v>
      </c>
      <c r="E210">
        <v>4</v>
      </c>
      <c r="F210" t="s">
        <v>13</v>
      </c>
      <c r="G210" t="s">
        <v>14</v>
      </c>
      <c r="H210">
        <v>1</v>
      </c>
      <c r="I210">
        <v>0</v>
      </c>
      <c r="J210" t="s">
        <v>279</v>
      </c>
      <c r="K210" t="s">
        <v>277</v>
      </c>
    </row>
    <row r="211" spans="1:11" x14ac:dyDescent="0.25">
      <c r="A211" t="s">
        <v>287</v>
      </c>
      <c r="B211" s="2" t="s">
        <v>281</v>
      </c>
      <c r="C211" s="2" t="s">
        <v>288</v>
      </c>
      <c r="D211">
        <v>4</v>
      </c>
      <c r="E211">
        <v>4</v>
      </c>
      <c r="F211" t="s">
        <v>13</v>
      </c>
      <c r="G211" t="s">
        <v>14</v>
      </c>
      <c r="H211">
        <v>1</v>
      </c>
      <c r="I211">
        <v>0</v>
      </c>
      <c r="J211" t="s">
        <v>289</v>
      </c>
      <c r="K211" t="s">
        <v>287</v>
      </c>
    </row>
    <row r="212" spans="1:11" x14ac:dyDescent="0.25">
      <c r="A212" t="s">
        <v>454</v>
      </c>
      <c r="B212" s="2" t="s">
        <v>428</v>
      </c>
      <c r="C212" s="2" t="s">
        <v>455</v>
      </c>
      <c r="D212">
        <v>11</v>
      </c>
      <c r="E212">
        <v>11</v>
      </c>
      <c r="F212" t="s">
        <v>13</v>
      </c>
      <c r="G212" t="s">
        <v>15</v>
      </c>
      <c r="H212">
        <v>2</v>
      </c>
      <c r="I212">
        <v>0</v>
      </c>
      <c r="J212" t="s">
        <v>456</v>
      </c>
      <c r="K212" t="s">
        <v>457</v>
      </c>
    </row>
    <row r="213" spans="1:11" x14ac:dyDescent="0.25">
      <c r="A213" t="s">
        <v>347</v>
      </c>
      <c r="B213" s="2" t="s">
        <v>348</v>
      </c>
      <c r="C213" s="2" t="s">
        <v>349</v>
      </c>
      <c r="D213">
        <v>2</v>
      </c>
      <c r="E213">
        <v>3.1699250014423099</v>
      </c>
      <c r="F213" t="s">
        <v>13</v>
      </c>
      <c r="G213" t="s">
        <v>14</v>
      </c>
      <c r="H213">
        <v>1</v>
      </c>
      <c r="I213">
        <v>0</v>
      </c>
      <c r="J213" t="s">
        <v>350</v>
      </c>
      <c r="K213" t="s">
        <v>347</v>
      </c>
    </row>
    <row r="214" spans="1:11" x14ac:dyDescent="0.25">
      <c r="A214" t="s">
        <v>697</v>
      </c>
      <c r="B214" s="2" t="s">
        <v>428</v>
      </c>
      <c r="C214" s="2" t="s">
        <v>698</v>
      </c>
      <c r="D214">
        <v>3</v>
      </c>
      <c r="E214">
        <v>4.75488750216347</v>
      </c>
      <c r="F214" t="s">
        <v>13</v>
      </c>
      <c r="G214" t="s">
        <v>15</v>
      </c>
      <c r="H214">
        <v>3</v>
      </c>
      <c r="I214">
        <v>0</v>
      </c>
      <c r="J214" t="s">
        <v>699</v>
      </c>
      <c r="K214" t="s">
        <v>24</v>
      </c>
    </row>
    <row r="215" spans="1:11" x14ac:dyDescent="0.25">
      <c r="A215" t="s">
        <v>48</v>
      </c>
      <c r="B215" s="2" t="s">
        <v>1120</v>
      </c>
      <c r="C215" s="2" t="s">
        <v>1174</v>
      </c>
      <c r="D215">
        <v>34</v>
      </c>
      <c r="E215">
        <v>34</v>
      </c>
      <c r="F215" t="s">
        <v>13</v>
      </c>
      <c r="G215" t="s">
        <v>14</v>
      </c>
      <c r="H215">
        <v>4</v>
      </c>
      <c r="I215">
        <v>0</v>
      </c>
      <c r="J215" t="s">
        <v>1175</v>
      </c>
      <c r="K215" t="s">
        <v>48</v>
      </c>
    </row>
    <row r="216" spans="1:11" x14ac:dyDescent="0.25">
      <c r="A216" t="s">
        <v>1163</v>
      </c>
      <c r="B216" s="2" t="s">
        <v>384</v>
      </c>
      <c r="C216" s="2" t="s">
        <v>384</v>
      </c>
      <c r="D216">
        <v>1</v>
      </c>
      <c r="E216">
        <v>1.5849625007211601</v>
      </c>
      <c r="F216" t="s">
        <v>13</v>
      </c>
      <c r="G216" t="s">
        <v>14</v>
      </c>
      <c r="H216">
        <v>4</v>
      </c>
      <c r="I216">
        <v>0</v>
      </c>
      <c r="J216" t="s">
        <v>1164</v>
      </c>
      <c r="K216" t="s">
        <v>1165</v>
      </c>
    </row>
    <row r="217" spans="1:11" x14ac:dyDescent="0.25">
      <c r="A217" t="s">
        <v>926</v>
      </c>
      <c r="B217" s="2" t="s">
        <v>428</v>
      </c>
      <c r="C217" s="2" t="s">
        <v>927</v>
      </c>
      <c r="D217">
        <v>3</v>
      </c>
      <c r="E217">
        <v>4.75488750216347</v>
      </c>
      <c r="F217" t="s">
        <v>13</v>
      </c>
      <c r="G217" t="s">
        <v>15</v>
      </c>
      <c r="H217">
        <v>3</v>
      </c>
      <c r="I217">
        <v>0</v>
      </c>
      <c r="J217" t="s">
        <v>928</v>
      </c>
      <c r="K217" t="s">
        <v>926</v>
      </c>
    </row>
    <row r="218" spans="1:11" x14ac:dyDescent="0.25">
      <c r="A218" t="s">
        <v>1159</v>
      </c>
      <c r="B218" s="2" t="s">
        <v>389</v>
      </c>
      <c r="C218" s="2" t="s">
        <v>389</v>
      </c>
      <c r="D218">
        <v>1</v>
      </c>
      <c r="E218">
        <v>1.5849625007211601</v>
      </c>
      <c r="F218" t="s">
        <v>13</v>
      </c>
      <c r="G218" t="s">
        <v>14</v>
      </c>
      <c r="H218">
        <v>4</v>
      </c>
      <c r="I218">
        <v>0</v>
      </c>
      <c r="J218" t="s">
        <v>1160</v>
      </c>
      <c r="K218" t="s">
        <v>1159</v>
      </c>
    </row>
    <row r="219" spans="1:11" x14ac:dyDescent="0.25">
      <c r="A219" t="s">
        <v>343</v>
      </c>
      <c r="B219" s="2" t="s">
        <v>209</v>
      </c>
      <c r="C219" s="2" t="s">
        <v>344</v>
      </c>
      <c r="D219">
        <v>4</v>
      </c>
      <c r="E219">
        <v>6.3398500028846296</v>
      </c>
      <c r="F219" t="s">
        <v>13</v>
      </c>
      <c r="G219" t="s">
        <v>14</v>
      </c>
      <c r="H219">
        <v>1</v>
      </c>
      <c r="I219">
        <v>0</v>
      </c>
      <c r="J219" t="s">
        <v>345</v>
      </c>
      <c r="K219" t="s">
        <v>346</v>
      </c>
    </row>
    <row r="220" spans="1:11" x14ac:dyDescent="0.25">
      <c r="A220" t="s">
        <v>973</v>
      </c>
      <c r="B220" s="2" t="s">
        <v>428</v>
      </c>
      <c r="C220" s="2" t="s">
        <v>974</v>
      </c>
      <c r="D220">
        <v>3</v>
      </c>
      <c r="E220">
        <v>4.75488750216347</v>
      </c>
      <c r="F220" t="s">
        <v>13</v>
      </c>
      <c r="G220" t="s">
        <v>15</v>
      </c>
      <c r="H220">
        <v>3</v>
      </c>
      <c r="I220">
        <v>0</v>
      </c>
      <c r="J220" t="s">
        <v>975</v>
      </c>
      <c r="K220" t="s">
        <v>976</v>
      </c>
    </row>
    <row r="221" spans="1:11" x14ac:dyDescent="0.25">
      <c r="A221" t="s">
        <v>610</v>
      </c>
      <c r="B221" s="2" t="s">
        <v>428</v>
      </c>
      <c r="C221" s="2" t="s">
        <v>611</v>
      </c>
      <c r="D221">
        <v>3</v>
      </c>
      <c r="E221">
        <v>4.75488750216347</v>
      </c>
      <c r="F221" t="s">
        <v>13</v>
      </c>
      <c r="G221" t="s">
        <v>15</v>
      </c>
      <c r="H221">
        <v>2</v>
      </c>
      <c r="I221">
        <v>0</v>
      </c>
      <c r="J221" t="s">
        <v>612</v>
      </c>
      <c r="K221" t="s">
        <v>613</v>
      </c>
    </row>
    <row r="222" spans="1:11" x14ac:dyDescent="0.25">
      <c r="A222" t="s">
        <v>740</v>
      </c>
      <c r="B222" s="2" t="s">
        <v>428</v>
      </c>
      <c r="C222" s="2" t="s">
        <v>737</v>
      </c>
      <c r="D222">
        <v>2</v>
      </c>
      <c r="E222">
        <v>1.5849625007211601</v>
      </c>
      <c r="F222" t="s">
        <v>13</v>
      </c>
      <c r="G222" t="s">
        <v>15</v>
      </c>
      <c r="H222">
        <v>3</v>
      </c>
      <c r="I222">
        <v>0</v>
      </c>
      <c r="J222" t="s">
        <v>741</v>
      </c>
      <c r="K222" t="s">
        <v>742</v>
      </c>
    </row>
    <row r="223" spans="1:11" x14ac:dyDescent="0.25">
      <c r="A223" t="s">
        <v>43</v>
      </c>
      <c r="B223" s="2" t="s">
        <v>428</v>
      </c>
      <c r="C223" s="2" t="s">
        <v>1263</v>
      </c>
      <c r="D223">
        <v>19</v>
      </c>
      <c r="E223">
        <v>19</v>
      </c>
      <c r="F223" t="s">
        <v>13</v>
      </c>
      <c r="G223" t="s">
        <v>15</v>
      </c>
      <c r="H223">
        <v>8</v>
      </c>
      <c r="I223">
        <v>0</v>
      </c>
      <c r="J223" t="s">
        <v>1264</v>
      </c>
      <c r="K223" t="s">
        <v>43</v>
      </c>
    </row>
    <row r="224" spans="1:11" x14ac:dyDescent="0.25">
      <c r="A224" t="s">
        <v>785</v>
      </c>
      <c r="B224" s="2" t="s">
        <v>428</v>
      </c>
      <c r="C224" s="2" t="s">
        <v>216</v>
      </c>
      <c r="D224">
        <v>2</v>
      </c>
      <c r="E224">
        <v>3.1699250014423099</v>
      </c>
      <c r="F224" t="s">
        <v>13</v>
      </c>
      <c r="G224" t="s">
        <v>15</v>
      </c>
      <c r="H224">
        <v>3</v>
      </c>
      <c r="I224">
        <v>0</v>
      </c>
      <c r="J224" t="s">
        <v>786</v>
      </c>
      <c r="K224" t="s">
        <v>787</v>
      </c>
    </row>
    <row r="225" spans="1:11" x14ac:dyDescent="0.25">
      <c r="A225" t="s">
        <v>704</v>
      </c>
      <c r="B225" s="2" t="s">
        <v>428</v>
      </c>
      <c r="C225" s="2" t="s">
        <v>705</v>
      </c>
      <c r="D225">
        <v>2</v>
      </c>
      <c r="E225">
        <v>3.1699250014423099</v>
      </c>
      <c r="F225" t="s">
        <v>13</v>
      </c>
      <c r="G225" t="s">
        <v>15</v>
      </c>
      <c r="H225">
        <v>3</v>
      </c>
      <c r="I225">
        <v>0</v>
      </c>
      <c r="J225" t="s">
        <v>706</v>
      </c>
      <c r="K225" t="s">
        <v>707</v>
      </c>
    </row>
    <row r="226" spans="1:11" x14ac:dyDescent="0.25">
      <c r="A226" t="s">
        <v>708</v>
      </c>
      <c r="B226" s="2" t="s">
        <v>428</v>
      </c>
      <c r="C226" s="2" t="s">
        <v>709</v>
      </c>
      <c r="D226">
        <v>3</v>
      </c>
      <c r="E226">
        <v>4.75488750216347</v>
      </c>
      <c r="F226" t="s">
        <v>13</v>
      </c>
      <c r="G226" t="s">
        <v>15</v>
      </c>
      <c r="H226">
        <v>3</v>
      </c>
      <c r="I226">
        <v>0</v>
      </c>
      <c r="J226" t="s">
        <v>710</v>
      </c>
      <c r="K226" t="s">
        <v>711</v>
      </c>
    </row>
    <row r="227" spans="1:11" x14ac:dyDescent="0.25">
      <c r="A227" t="s">
        <v>73</v>
      </c>
      <c r="B227" s="2" t="s">
        <v>428</v>
      </c>
      <c r="C227" s="2" t="s">
        <v>475</v>
      </c>
      <c r="D227">
        <v>12</v>
      </c>
      <c r="E227">
        <v>12</v>
      </c>
      <c r="F227" t="s">
        <v>13</v>
      </c>
      <c r="G227" t="s">
        <v>15</v>
      </c>
      <c r="H227">
        <v>2</v>
      </c>
      <c r="I227">
        <v>0</v>
      </c>
      <c r="J227" t="s">
        <v>74</v>
      </c>
      <c r="K227" t="s">
        <v>73</v>
      </c>
    </row>
    <row r="228" spans="1:11" x14ac:dyDescent="0.25">
      <c r="A228" t="s">
        <v>1317</v>
      </c>
      <c r="B228" s="2" t="s">
        <v>428</v>
      </c>
      <c r="C228" s="2" t="s">
        <v>801</v>
      </c>
      <c r="D228">
        <v>1</v>
      </c>
      <c r="E228">
        <v>0</v>
      </c>
      <c r="F228" t="s">
        <v>13</v>
      </c>
      <c r="G228" t="s">
        <v>15</v>
      </c>
      <c r="H228">
        <v>8</v>
      </c>
      <c r="I228">
        <v>0</v>
      </c>
      <c r="J228" t="s">
        <v>1318</v>
      </c>
      <c r="K228" t="s">
        <v>1319</v>
      </c>
    </row>
    <row r="229" spans="1:11" x14ac:dyDescent="0.25">
      <c r="A229" t="s">
        <v>1171</v>
      </c>
      <c r="B229" s="2" t="s">
        <v>705</v>
      </c>
      <c r="C229" s="2" t="s">
        <v>1172</v>
      </c>
      <c r="D229">
        <v>27</v>
      </c>
      <c r="E229">
        <v>27</v>
      </c>
      <c r="F229" t="s">
        <v>13</v>
      </c>
      <c r="G229" t="s">
        <v>14</v>
      </c>
      <c r="H229">
        <v>4</v>
      </c>
      <c r="I229">
        <v>0</v>
      </c>
      <c r="J229" t="s">
        <v>1173</v>
      </c>
      <c r="K229" t="s">
        <v>1171</v>
      </c>
    </row>
    <row r="230" spans="1:11" x14ac:dyDescent="0.25">
      <c r="A230" t="s">
        <v>1189</v>
      </c>
      <c r="B230" s="2" t="s">
        <v>705</v>
      </c>
      <c r="C230" s="2" t="s">
        <v>705</v>
      </c>
      <c r="D230">
        <v>1</v>
      </c>
      <c r="E230">
        <v>1</v>
      </c>
      <c r="F230" t="s">
        <v>13</v>
      </c>
      <c r="G230" t="s">
        <v>14</v>
      </c>
      <c r="H230">
        <v>4</v>
      </c>
      <c r="I230">
        <v>0</v>
      </c>
      <c r="J230" t="s">
        <v>1190</v>
      </c>
      <c r="K230" t="s">
        <v>1189</v>
      </c>
    </row>
    <row r="231" spans="1:11" x14ac:dyDescent="0.25">
      <c r="A231" t="s">
        <v>379</v>
      </c>
      <c r="B231" s="2" t="s">
        <v>380</v>
      </c>
      <c r="C231" s="2" t="s">
        <v>380</v>
      </c>
      <c r="D231">
        <v>3</v>
      </c>
      <c r="E231">
        <v>1.5849625007211601</v>
      </c>
      <c r="F231" t="s">
        <v>13</v>
      </c>
      <c r="G231" t="s">
        <v>14</v>
      </c>
      <c r="H231">
        <v>1</v>
      </c>
      <c r="I231">
        <v>0</v>
      </c>
      <c r="J231" t="s">
        <v>381</v>
      </c>
      <c r="K231" t="s">
        <v>382</v>
      </c>
    </row>
    <row r="232" spans="1:11" x14ac:dyDescent="0.25">
      <c r="A232" t="s">
        <v>1307</v>
      </c>
      <c r="B232" s="2" t="s">
        <v>428</v>
      </c>
      <c r="C232" s="2" t="s">
        <v>28</v>
      </c>
      <c r="D232">
        <v>3</v>
      </c>
      <c r="E232">
        <v>3.1699250014423099</v>
      </c>
      <c r="F232" t="s">
        <v>13</v>
      </c>
      <c r="G232" t="s">
        <v>15</v>
      </c>
      <c r="H232">
        <v>8</v>
      </c>
      <c r="I232">
        <v>0</v>
      </c>
      <c r="J232" t="s">
        <v>1308</v>
      </c>
      <c r="K232" t="s">
        <v>1309</v>
      </c>
    </row>
    <row r="233" spans="1:11" x14ac:dyDescent="0.25">
      <c r="A233" t="s">
        <v>891</v>
      </c>
      <c r="B233" s="2" t="s">
        <v>428</v>
      </c>
      <c r="C233" s="2" t="s">
        <v>650</v>
      </c>
      <c r="D233">
        <v>2</v>
      </c>
      <c r="E233">
        <v>3.1699250014423099</v>
      </c>
      <c r="F233" t="s">
        <v>13</v>
      </c>
      <c r="G233" t="s">
        <v>15</v>
      </c>
      <c r="H233">
        <v>3</v>
      </c>
      <c r="I233">
        <v>0</v>
      </c>
      <c r="J233" t="s">
        <v>892</v>
      </c>
      <c r="K233" t="s">
        <v>893</v>
      </c>
    </row>
    <row r="234" spans="1:11" x14ac:dyDescent="0.25">
      <c r="A234" t="s">
        <v>273</v>
      </c>
      <c r="B234" s="2" t="s">
        <v>274</v>
      </c>
      <c r="C234" s="2" t="s">
        <v>274</v>
      </c>
      <c r="D234">
        <v>1</v>
      </c>
      <c r="E234">
        <v>1.5849625007211601</v>
      </c>
      <c r="F234" t="s">
        <v>13</v>
      </c>
      <c r="G234" t="s">
        <v>14</v>
      </c>
      <c r="H234">
        <v>1</v>
      </c>
      <c r="I234">
        <v>0</v>
      </c>
      <c r="J234" t="s">
        <v>275</v>
      </c>
      <c r="K234" t="s">
        <v>276</v>
      </c>
    </row>
    <row r="235" spans="1:11" x14ac:dyDescent="0.25">
      <c r="A235" t="s">
        <v>284</v>
      </c>
      <c r="B235" s="2" t="s">
        <v>281</v>
      </c>
      <c r="C235" s="2" t="s">
        <v>281</v>
      </c>
      <c r="D235">
        <v>1</v>
      </c>
      <c r="E235">
        <v>1.5849625007211601</v>
      </c>
      <c r="F235" t="s">
        <v>13</v>
      </c>
      <c r="G235" t="s">
        <v>14</v>
      </c>
      <c r="H235">
        <v>1</v>
      </c>
      <c r="I235">
        <v>0</v>
      </c>
      <c r="J235" t="s">
        <v>285</v>
      </c>
      <c r="K235" t="s">
        <v>286</v>
      </c>
    </row>
    <row r="236" spans="1:11" x14ac:dyDescent="0.25">
      <c r="A236" t="s">
        <v>280</v>
      </c>
      <c r="B236" s="2" t="s">
        <v>281</v>
      </c>
      <c r="C236" s="2" t="s">
        <v>281</v>
      </c>
      <c r="D236">
        <v>1</v>
      </c>
      <c r="E236">
        <v>1.5849625007211601</v>
      </c>
      <c r="F236" t="s">
        <v>13</v>
      </c>
      <c r="G236" t="s">
        <v>14</v>
      </c>
      <c r="H236">
        <v>1</v>
      </c>
      <c r="I236">
        <v>0</v>
      </c>
      <c r="J236" t="s">
        <v>282</v>
      </c>
      <c r="K236" t="s">
        <v>283</v>
      </c>
    </row>
    <row r="237" spans="1:11" x14ac:dyDescent="0.25">
      <c r="A237" t="s">
        <v>1180</v>
      </c>
      <c r="B237" s="2" t="s">
        <v>297</v>
      </c>
      <c r="C237" s="2" t="s">
        <v>297</v>
      </c>
      <c r="D237">
        <v>1</v>
      </c>
      <c r="E237">
        <v>2</v>
      </c>
      <c r="F237" t="s">
        <v>13</v>
      </c>
      <c r="G237" t="s">
        <v>14</v>
      </c>
      <c r="H237">
        <v>4</v>
      </c>
      <c r="I237">
        <v>0</v>
      </c>
      <c r="J237" t="s">
        <v>1181</v>
      </c>
      <c r="K237" t="s">
        <v>1182</v>
      </c>
    </row>
    <row r="238" spans="1:11" x14ac:dyDescent="0.25">
      <c r="A238" t="s">
        <v>290</v>
      </c>
      <c r="B238" s="2" t="s">
        <v>291</v>
      </c>
      <c r="C238" s="2" t="s">
        <v>291</v>
      </c>
      <c r="D238">
        <v>1</v>
      </c>
      <c r="E238">
        <v>1.5849625007211601</v>
      </c>
      <c r="F238" t="s">
        <v>13</v>
      </c>
      <c r="G238" t="s">
        <v>14</v>
      </c>
      <c r="H238">
        <v>1</v>
      </c>
      <c r="I238">
        <v>0</v>
      </c>
      <c r="J238" t="s">
        <v>292</v>
      </c>
      <c r="K238" t="s">
        <v>293</v>
      </c>
    </row>
    <row r="239" spans="1:11" x14ac:dyDescent="0.25">
      <c r="A239" t="s">
        <v>1289</v>
      </c>
      <c r="B239" s="2" t="s">
        <v>428</v>
      </c>
      <c r="C239" s="2" t="s">
        <v>1177</v>
      </c>
      <c r="D239">
        <v>1</v>
      </c>
      <c r="E239">
        <v>0</v>
      </c>
      <c r="F239" t="s">
        <v>13</v>
      </c>
      <c r="G239" t="s">
        <v>15</v>
      </c>
      <c r="H239">
        <v>8</v>
      </c>
      <c r="I239">
        <v>0</v>
      </c>
      <c r="J239" t="s">
        <v>1290</v>
      </c>
      <c r="K239" t="s">
        <v>1291</v>
      </c>
    </row>
    <row r="240" spans="1:11" x14ac:dyDescent="0.25">
      <c r="A240" t="s">
        <v>723</v>
      </c>
      <c r="B240" s="2" t="s">
        <v>428</v>
      </c>
      <c r="C240" s="2" t="s">
        <v>300</v>
      </c>
      <c r="D240">
        <v>3</v>
      </c>
      <c r="E240">
        <v>4.75488750216347</v>
      </c>
      <c r="F240" t="s">
        <v>13</v>
      </c>
      <c r="G240" t="s">
        <v>15</v>
      </c>
      <c r="H240">
        <v>3</v>
      </c>
      <c r="I240">
        <v>0</v>
      </c>
      <c r="J240" t="s">
        <v>724</v>
      </c>
      <c r="K240" t="s">
        <v>725</v>
      </c>
    </row>
    <row r="241" spans="1:11" x14ac:dyDescent="0.25">
      <c r="A241" t="s">
        <v>427</v>
      </c>
      <c r="B241" s="2" t="s">
        <v>428</v>
      </c>
      <c r="C241" s="2" t="s">
        <v>429</v>
      </c>
      <c r="D241">
        <v>19</v>
      </c>
      <c r="E241">
        <v>19</v>
      </c>
      <c r="F241" t="s">
        <v>13</v>
      </c>
      <c r="G241" t="s">
        <v>15</v>
      </c>
      <c r="H241">
        <v>2</v>
      </c>
      <c r="I241">
        <v>0</v>
      </c>
      <c r="J241" t="s">
        <v>430</v>
      </c>
      <c r="K241" t="s">
        <v>427</v>
      </c>
    </row>
    <row r="242" spans="1:11" x14ac:dyDescent="0.25">
      <c r="A242" t="s">
        <v>873</v>
      </c>
      <c r="B242" s="2" t="s">
        <v>428</v>
      </c>
      <c r="C242" s="2" t="s">
        <v>874</v>
      </c>
      <c r="D242">
        <v>4</v>
      </c>
      <c r="E242">
        <v>6.3398500028846296</v>
      </c>
      <c r="F242" t="s">
        <v>13</v>
      </c>
      <c r="G242" t="s">
        <v>15</v>
      </c>
      <c r="H242">
        <v>3</v>
      </c>
      <c r="I242">
        <v>0</v>
      </c>
      <c r="J242" t="s">
        <v>875</v>
      </c>
      <c r="K242" t="s">
        <v>876</v>
      </c>
    </row>
    <row r="243" spans="1:11" x14ac:dyDescent="0.25">
      <c r="A243" t="s">
        <v>1097</v>
      </c>
      <c r="B243" s="2" t="s">
        <v>428</v>
      </c>
      <c r="C243" s="2" t="s">
        <v>808</v>
      </c>
      <c r="D243">
        <v>1</v>
      </c>
      <c r="E243">
        <v>2</v>
      </c>
      <c r="F243" t="s">
        <v>13</v>
      </c>
      <c r="G243" t="s">
        <v>15</v>
      </c>
      <c r="H243">
        <v>3</v>
      </c>
      <c r="I243">
        <v>0</v>
      </c>
      <c r="J243" t="s">
        <v>1098</v>
      </c>
      <c r="K243" t="s">
        <v>1099</v>
      </c>
    </row>
    <row r="244" spans="1:11" x14ac:dyDescent="0.25">
      <c r="A244" t="s">
        <v>326</v>
      </c>
      <c r="B244" s="2" t="s">
        <v>327</v>
      </c>
      <c r="C244" s="2" t="s">
        <v>328</v>
      </c>
      <c r="D244">
        <v>15</v>
      </c>
      <c r="E244">
        <v>13</v>
      </c>
      <c r="F244" t="s">
        <v>13</v>
      </c>
      <c r="G244" t="s">
        <v>14</v>
      </c>
      <c r="H244">
        <v>1</v>
      </c>
      <c r="I244">
        <v>0</v>
      </c>
      <c r="J244" t="s">
        <v>329</v>
      </c>
      <c r="K244" t="s">
        <v>326</v>
      </c>
    </row>
    <row r="245" spans="1:11" x14ac:dyDescent="0.25">
      <c r="A245" t="s">
        <v>755</v>
      </c>
      <c r="B245" s="2" t="s">
        <v>428</v>
      </c>
      <c r="C245" s="2" t="s">
        <v>748</v>
      </c>
      <c r="D245">
        <v>2</v>
      </c>
      <c r="E245">
        <v>3.1699250014423099</v>
      </c>
      <c r="F245" t="s">
        <v>13</v>
      </c>
      <c r="G245" t="s">
        <v>15</v>
      </c>
      <c r="H245">
        <v>3</v>
      </c>
      <c r="I245">
        <v>0</v>
      </c>
      <c r="J245" t="s">
        <v>756</v>
      </c>
      <c r="K245" t="s">
        <v>757</v>
      </c>
    </row>
    <row r="246" spans="1:11" x14ac:dyDescent="0.25">
      <c r="A246" t="s">
        <v>901</v>
      </c>
      <c r="B246" s="2" t="s">
        <v>428</v>
      </c>
      <c r="C246" s="2" t="s">
        <v>902</v>
      </c>
      <c r="D246">
        <v>4</v>
      </c>
      <c r="E246">
        <v>6.3398500028846296</v>
      </c>
      <c r="F246" t="s">
        <v>13</v>
      </c>
      <c r="G246" t="s">
        <v>15</v>
      </c>
      <c r="H246">
        <v>3</v>
      </c>
      <c r="I246">
        <v>0</v>
      </c>
      <c r="J246" t="s">
        <v>903</v>
      </c>
      <c r="K246" t="s">
        <v>904</v>
      </c>
    </row>
    <row r="247" spans="1:11" x14ac:dyDescent="0.25">
      <c r="A247" t="s">
        <v>602</v>
      </c>
      <c r="B247" s="2" t="s">
        <v>428</v>
      </c>
      <c r="C247" s="2" t="s">
        <v>603</v>
      </c>
      <c r="D247">
        <v>4</v>
      </c>
      <c r="E247">
        <v>6.3398500028846296</v>
      </c>
      <c r="F247" t="s">
        <v>13</v>
      </c>
      <c r="G247" t="s">
        <v>15</v>
      </c>
      <c r="H247">
        <v>2</v>
      </c>
      <c r="I247">
        <v>0</v>
      </c>
      <c r="J247" t="s">
        <v>604</v>
      </c>
      <c r="K247" t="s">
        <v>605</v>
      </c>
    </row>
    <row r="248" spans="1:11" x14ac:dyDescent="0.25">
      <c r="A248" t="s">
        <v>1135</v>
      </c>
      <c r="B248" s="2" t="s">
        <v>204</v>
      </c>
      <c r="C248" s="2" t="s">
        <v>204</v>
      </c>
      <c r="D248">
        <v>1</v>
      </c>
      <c r="E248">
        <v>2</v>
      </c>
      <c r="F248" t="s">
        <v>13</v>
      </c>
      <c r="G248" t="s">
        <v>14</v>
      </c>
      <c r="H248">
        <v>4</v>
      </c>
      <c r="I248">
        <v>0</v>
      </c>
      <c r="J248" t="s">
        <v>206</v>
      </c>
      <c r="K248" t="s">
        <v>1136</v>
      </c>
    </row>
    <row r="249" spans="1:11" x14ac:dyDescent="0.25">
      <c r="A249" t="s">
        <v>1397</v>
      </c>
      <c r="B249" s="2" t="s">
        <v>428</v>
      </c>
      <c r="C249" s="2" t="s">
        <v>801</v>
      </c>
      <c r="D249">
        <v>1</v>
      </c>
      <c r="E249">
        <v>2</v>
      </c>
      <c r="F249" t="s">
        <v>13</v>
      </c>
      <c r="G249" t="s">
        <v>15</v>
      </c>
      <c r="H249">
        <v>8</v>
      </c>
      <c r="I249">
        <v>0</v>
      </c>
      <c r="J249" t="s">
        <v>1398</v>
      </c>
      <c r="K249" t="s">
        <v>1399</v>
      </c>
    </row>
    <row r="250" spans="1:11" x14ac:dyDescent="0.25">
      <c r="A250" t="s">
        <v>1355</v>
      </c>
      <c r="B250" s="2" t="s">
        <v>428</v>
      </c>
      <c r="C250" s="2" t="s">
        <v>626</v>
      </c>
      <c r="D250">
        <v>2</v>
      </c>
      <c r="E250">
        <v>3.1699250014423099</v>
      </c>
      <c r="F250" t="s">
        <v>13</v>
      </c>
      <c r="G250" t="s">
        <v>15</v>
      </c>
      <c r="H250">
        <v>8</v>
      </c>
      <c r="I250">
        <v>0</v>
      </c>
      <c r="J250" t="s">
        <v>1356</v>
      </c>
      <c r="K250" t="s">
        <v>1357</v>
      </c>
    </row>
    <row r="251" spans="1:11" x14ac:dyDescent="0.25">
      <c r="A251" t="s">
        <v>296</v>
      </c>
      <c r="B251" s="2" t="s">
        <v>297</v>
      </c>
      <c r="C251" s="2" t="s">
        <v>297</v>
      </c>
      <c r="D251">
        <v>1</v>
      </c>
      <c r="E251">
        <v>1</v>
      </c>
      <c r="F251" t="s">
        <v>13</v>
      </c>
      <c r="G251" t="s">
        <v>14</v>
      </c>
      <c r="H251">
        <v>1</v>
      </c>
      <c r="I251">
        <v>0</v>
      </c>
      <c r="J251" t="s">
        <v>298</v>
      </c>
      <c r="K251" t="s">
        <v>296</v>
      </c>
    </row>
    <row r="252" spans="1:11" x14ac:dyDescent="0.25">
      <c r="A252" t="s">
        <v>641</v>
      </c>
      <c r="B252" s="2" t="s">
        <v>428</v>
      </c>
      <c r="C252" s="2" t="s">
        <v>642</v>
      </c>
      <c r="D252">
        <v>5</v>
      </c>
      <c r="E252">
        <v>5</v>
      </c>
      <c r="F252" t="s">
        <v>13</v>
      </c>
      <c r="G252" t="s">
        <v>15</v>
      </c>
      <c r="H252">
        <v>3</v>
      </c>
      <c r="I252">
        <v>0</v>
      </c>
      <c r="J252" t="s">
        <v>643</v>
      </c>
      <c r="K252" t="s">
        <v>641</v>
      </c>
    </row>
    <row r="253" spans="1:11" x14ac:dyDescent="0.25">
      <c r="A253" t="s">
        <v>529</v>
      </c>
      <c r="B253" s="2" t="s">
        <v>428</v>
      </c>
      <c r="C253" s="2" t="s">
        <v>251</v>
      </c>
      <c r="D253">
        <v>3</v>
      </c>
      <c r="E253">
        <v>4.75488750216347</v>
      </c>
      <c r="F253" t="s">
        <v>13</v>
      </c>
      <c r="G253" t="s">
        <v>15</v>
      </c>
      <c r="H253">
        <v>2</v>
      </c>
      <c r="I253">
        <v>0</v>
      </c>
      <c r="J253" t="s">
        <v>530</v>
      </c>
      <c r="K253" t="s">
        <v>531</v>
      </c>
    </row>
    <row r="254" spans="1:11" x14ac:dyDescent="0.25">
      <c r="A254" t="s">
        <v>1217</v>
      </c>
      <c r="B254" s="2" t="s">
        <v>428</v>
      </c>
      <c r="C254" s="2" t="s">
        <v>1218</v>
      </c>
      <c r="D254">
        <v>11</v>
      </c>
      <c r="E254">
        <v>12.6797000057693</v>
      </c>
      <c r="F254" t="s">
        <v>13</v>
      </c>
      <c r="G254" t="s">
        <v>30</v>
      </c>
      <c r="H254">
        <v>6</v>
      </c>
      <c r="I254">
        <v>0</v>
      </c>
      <c r="J254" t="s">
        <v>1219</v>
      </c>
      <c r="K254" t="s">
        <v>1220</v>
      </c>
    </row>
    <row r="255" spans="1:11" x14ac:dyDescent="0.25">
      <c r="A255" t="s">
        <v>1014</v>
      </c>
      <c r="B255" s="2" t="s">
        <v>428</v>
      </c>
      <c r="C255" s="2" t="s">
        <v>623</v>
      </c>
      <c r="D255">
        <v>3</v>
      </c>
      <c r="E255">
        <v>6</v>
      </c>
      <c r="F255" t="s">
        <v>13</v>
      </c>
      <c r="G255" t="s">
        <v>15</v>
      </c>
      <c r="H255">
        <v>3</v>
      </c>
      <c r="I255">
        <v>0</v>
      </c>
      <c r="J255" t="s">
        <v>1015</v>
      </c>
      <c r="K255" t="s">
        <v>1016</v>
      </c>
    </row>
    <row r="256" spans="1:11" x14ac:dyDescent="0.25">
      <c r="A256" t="s">
        <v>358</v>
      </c>
      <c r="B256" s="2" t="s">
        <v>216</v>
      </c>
      <c r="C256" s="2" t="s">
        <v>359</v>
      </c>
      <c r="D256">
        <v>6</v>
      </c>
      <c r="E256">
        <v>9.50977500432694</v>
      </c>
      <c r="F256" t="s">
        <v>13</v>
      </c>
      <c r="G256" t="s">
        <v>14</v>
      </c>
      <c r="H256">
        <v>1</v>
      </c>
      <c r="I256">
        <v>0</v>
      </c>
      <c r="J256" t="s">
        <v>360</v>
      </c>
      <c r="K256" t="s">
        <v>361</v>
      </c>
    </row>
    <row r="257" spans="1:11" x14ac:dyDescent="0.25">
      <c r="A257" t="s">
        <v>877</v>
      </c>
      <c r="B257" s="2" t="s">
        <v>428</v>
      </c>
      <c r="C257" s="2" t="s">
        <v>730</v>
      </c>
      <c r="D257">
        <v>4</v>
      </c>
      <c r="E257">
        <v>6.3398500028846296</v>
      </c>
      <c r="F257" t="s">
        <v>13</v>
      </c>
      <c r="G257" t="s">
        <v>15</v>
      </c>
      <c r="H257">
        <v>3</v>
      </c>
      <c r="I257">
        <v>0</v>
      </c>
      <c r="J257" t="s">
        <v>878</v>
      </c>
      <c r="K257" t="s">
        <v>879</v>
      </c>
    </row>
    <row r="258" spans="1:11" x14ac:dyDescent="0.25">
      <c r="A258" t="s">
        <v>62</v>
      </c>
      <c r="B258" s="2" t="s">
        <v>428</v>
      </c>
      <c r="C258" s="2" t="s">
        <v>650</v>
      </c>
      <c r="D258">
        <v>9</v>
      </c>
      <c r="E258">
        <v>9</v>
      </c>
      <c r="F258" t="s">
        <v>13</v>
      </c>
      <c r="G258" t="s">
        <v>15</v>
      </c>
      <c r="H258">
        <v>3</v>
      </c>
      <c r="I258">
        <v>0</v>
      </c>
      <c r="J258" t="s">
        <v>651</v>
      </c>
      <c r="K258" t="s">
        <v>652</v>
      </c>
    </row>
    <row r="259" spans="1:11" x14ac:dyDescent="0.25">
      <c r="A259" t="s">
        <v>362</v>
      </c>
      <c r="B259" s="2" t="s">
        <v>216</v>
      </c>
      <c r="C259" s="2" t="s">
        <v>363</v>
      </c>
      <c r="D259">
        <v>4</v>
      </c>
      <c r="E259">
        <v>6.3398500028846296</v>
      </c>
      <c r="F259" t="s">
        <v>13</v>
      </c>
      <c r="G259" t="s">
        <v>14</v>
      </c>
      <c r="H259">
        <v>1</v>
      </c>
      <c r="I259">
        <v>0</v>
      </c>
      <c r="J259" t="s">
        <v>364</v>
      </c>
      <c r="K259" t="s">
        <v>365</v>
      </c>
    </row>
    <row r="260" spans="1:11" x14ac:dyDescent="0.25">
      <c r="A260" t="s">
        <v>837</v>
      </c>
      <c r="B260" s="2" t="s">
        <v>428</v>
      </c>
      <c r="C260" s="2" t="s">
        <v>838</v>
      </c>
      <c r="D260">
        <v>2</v>
      </c>
      <c r="E260">
        <v>3.1699250014423099</v>
      </c>
      <c r="F260" t="s">
        <v>13</v>
      </c>
      <c r="G260" t="s">
        <v>15</v>
      </c>
      <c r="H260">
        <v>3</v>
      </c>
      <c r="I260">
        <v>0</v>
      </c>
      <c r="J260" t="s">
        <v>839</v>
      </c>
      <c r="K260" t="s">
        <v>840</v>
      </c>
    </row>
    <row r="261" spans="1:11" x14ac:dyDescent="0.25">
      <c r="A261" t="s">
        <v>1265</v>
      </c>
      <c r="B261" s="2" t="s">
        <v>428</v>
      </c>
      <c r="C261" s="2" t="s">
        <v>1266</v>
      </c>
      <c r="D261">
        <v>31</v>
      </c>
      <c r="E261">
        <v>29</v>
      </c>
      <c r="F261" t="s">
        <v>13</v>
      </c>
      <c r="G261" t="s">
        <v>15</v>
      </c>
      <c r="H261">
        <v>8</v>
      </c>
      <c r="I261">
        <v>0</v>
      </c>
      <c r="J261" t="s">
        <v>1267</v>
      </c>
      <c r="K261" t="s">
        <v>1268</v>
      </c>
    </row>
    <row r="262" spans="1:11" x14ac:dyDescent="0.25">
      <c r="A262" t="s">
        <v>625</v>
      </c>
      <c r="B262" s="2" t="s">
        <v>428</v>
      </c>
      <c r="C262" s="2" t="s">
        <v>626</v>
      </c>
      <c r="D262">
        <v>5</v>
      </c>
      <c r="E262">
        <v>7.9248125036057804</v>
      </c>
      <c r="F262" t="s">
        <v>13</v>
      </c>
      <c r="G262" t="s">
        <v>15</v>
      </c>
      <c r="H262">
        <v>2</v>
      </c>
      <c r="I262">
        <v>0</v>
      </c>
      <c r="J262" t="s">
        <v>627</v>
      </c>
      <c r="K262" t="s">
        <v>628</v>
      </c>
    </row>
    <row r="263" spans="1:11" x14ac:dyDescent="0.25">
      <c r="A263" t="s">
        <v>294</v>
      </c>
      <c r="B263" s="2" t="s">
        <v>291</v>
      </c>
      <c r="C263" s="2" t="s">
        <v>291</v>
      </c>
      <c r="D263">
        <v>3</v>
      </c>
      <c r="E263">
        <v>3</v>
      </c>
      <c r="F263" t="s">
        <v>13</v>
      </c>
      <c r="G263" t="s">
        <v>14</v>
      </c>
      <c r="H263">
        <v>1</v>
      </c>
      <c r="I263">
        <v>0</v>
      </c>
      <c r="J263" t="s">
        <v>295</v>
      </c>
      <c r="K263" t="s">
        <v>294</v>
      </c>
    </row>
    <row r="264" spans="1:11" x14ac:dyDescent="0.25">
      <c r="A264" t="s">
        <v>173</v>
      </c>
      <c r="B264" s="2" t="s">
        <v>197</v>
      </c>
      <c r="C264" s="2" t="s">
        <v>198</v>
      </c>
      <c r="D264">
        <v>2</v>
      </c>
      <c r="E264">
        <v>3.1699250014423099</v>
      </c>
      <c r="F264" t="s">
        <v>13</v>
      </c>
      <c r="G264" t="s">
        <v>14</v>
      </c>
      <c r="H264">
        <v>1</v>
      </c>
      <c r="I264">
        <v>0</v>
      </c>
      <c r="J264" t="s">
        <v>199</v>
      </c>
      <c r="K264" t="s">
        <v>173</v>
      </c>
    </row>
    <row r="265" spans="1:11" x14ac:dyDescent="0.25">
      <c r="A265" t="s">
        <v>47</v>
      </c>
      <c r="B265" s="2" t="s">
        <v>428</v>
      </c>
      <c r="C265" s="2" t="s">
        <v>437</v>
      </c>
      <c r="D265">
        <v>12</v>
      </c>
      <c r="E265">
        <v>6</v>
      </c>
      <c r="F265" t="s">
        <v>13</v>
      </c>
      <c r="G265" t="s">
        <v>15</v>
      </c>
      <c r="H265">
        <v>2</v>
      </c>
      <c r="I265">
        <v>0</v>
      </c>
      <c r="J265" t="s">
        <v>438</v>
      </c>
      <c r="K265" t="s">
        <v>47</v>
      </c>
    </row>
    <row r="266" spans="1:11" x14ac:dyDescent="0.25">
      <c r="A266" t="s">
        <v>517</v>
      </c>
      <c r="B266" s="2" t="s">
        <v>428</v>
      </c>
      <c r="C266" s="2" t="s">
        <v>518</v>
      </c>
      <c r="D266">
        <v>6</v>
      </c>
      <c r="E266">
        <v>9.50977500432694</v>
      </c>
      <c r="F266" t="s">
        <v>13</v>
      </c>
      <c r="G266" t="s">
        <v>15</v>
      </c>
      <c r="H266">
        <v>2</v>
      </c>
      <c r="I266">
        <v>0</v>
      </c>
      <c r="J266" t="s">
        <v>519</v>
      </c>
      <c r="K266" t="s">
        <v>520</v>
      </c>
    </row>
    <row r="267" spans="1:11" x14ac:dyDescent="0.25">
      <c r="A267" t="s">
        <v>598</v>
      </c>
      <c r="B267" s="2" t="s">
        <v>428</v>
      </c>
      <c r="C267" s="2" t="s">
        <v>599</v>
      </c>
      <c r="D267">
        <v>7</v>
      </c>
      <c r="E267">
        <v>11.0947375050481</v>
      </c>
      <c r="F267" t="s">
        <v>13</v>
      </c>
      <c r="G267" t="s">
        <v>15</v>
      </c>
      <c r="H267">
        <v>2</v>
      </c>
      <c r="I267">
        <v>0</v>
      </c>
      <c r="J267" t="s">
        <v>600</v>
      </c>
      <c r="K267" t="s">
        <v>601</v>
      </c>
    </row>
    <row r="268" spans="1:11" x14ac:dyDescent="0.25">
      <c r="A268" t="s">
        <v>1122</v>
      </c>
      <c r="B268" s="2" t="s">
        <v>1120</v>
      </c>
      <c r="C268" s="2" t="s">
        <v>1120</v>
      </c>
      <c r="D268">
        <v>1</v>
      </c>
      <c r="E268">
        <v>1.5849625007211601</v>
      </c>
      <c r="F268" t="s">
        <v>13</v>
      </c>
      <c r="G268" t="s">
        <v>14</v>
      </c>
      <c r="H268">
        <v>4</v>
      </c>
      <c r="I268">
        <v>0</v>
      </c>
      <c r="J268" t="s">
        <v>1123</v>
      </c>
      <c r="K268" t="s">
        <v>1122</v>
      </c>
    </row>
    <row r="269" spans="1:11" x14ac:dyDescent="0.25">
      <c r="A269" t="s">
        <v>472</v>
      </c>
      <c r="B269" s="2" t="s">
        <v>428</v>
      </c>
      <c r="C269" s="2" t="s">
        <v>473</v>
      </c>
      <c r="D269">
        <v>17</v>
      </c>
      <c r="E269">
        <v>16</v>
      </c>
      <c r="F269" t="s">
        <v>13</v>
      </c>
      <c r="G269" t="s">
        <v>15</v>
      </c>
      <c r="H269">
        <v>2</v>
      </c>
      <c r="I269">
        <v>0</v>
      </c>
      <c r="J269" t="s">
        <v>474</v>
      </c>
      <c r="K269" t="s">
        <v>472</v>
      </c>
    </row>
    <row r="270" spans="1:11" x14ac:dyDescent="0.25">
      <c r="A270" t="s">
        <v>1080</v>
      </c>
      <c r="B270" s="2" t="s">
        <v>428</v>
      </c>
      <c r="C270" s="2" t="s">
        <v>1081</v>
      </c>
      <c r="D270">
        <v>1</v>
      </c>
      <c r="E270">
        <v>2</v>
      </c>
      <c r="F270" t="s">
        <v>13</v>
      </c>
      <c r="G270" t="s">
        <v>15</v>
      </c>
      <c r="H270">
        <v>3</v>
      </c>
      <c r="I270">
        <v>0</v>
      </c>
      <c r="J270" t="s">
        <v>1082</v>
      </c>
      <c r="K270" t="s">
        <v>1083</v>
      </c>
    </row>
    <row r="271" spans="1:11" x14ac:dyDescent="0.25">
      <c r="A271" t="s">
        <v>1119</v>
      </c>
      <c r="B271" s="2" t="s">
        <v>1120</v>
      </c>
      <c r="C271" s="2" t="s">
        <v>1120</v>
      </c>
      <c r="D271">
        <v>1</v>
      </c>
      <c r="E271">
        <v>1.5849625007211601</v>
      </c>
      <c r="F271" t="s">
        <v>13</v>
      </c>
      <c r="G271" t="s">
        <v>14</v>
      </c>
      <c r="H271">
        <v>4</v>
      </c>
      <c r="I271">
        <v>0</v>
      </c>
      <c r="J271" t="s">
        <v>1121</v>
      </c>
      <c r="K271" t="s">
        <v>1119</v>
      </c>
    </row>
    <row r="272" spans="1:11" x14ac:dyDescent="0.25">
      <c r="A272" t="s">
        <v>443</v>
      </c>
      <c r="B272" s="2" t="s">
        <v>428</v>
      </c>
      <c r="C272" s="2" t="s">
        <v>444</v>
      </c>
      <c r="D272">
        <v>22</v>
      </c>
      <c r="E272">
        <v>22</v>
      </c>
      <c r="F272" t="s">
        <v>13</v>
      </c>
      <c r="G272" t="s">
        <v>15</v>
      </c>
      <c r="H272">
        <v>2</v>
      </c>
      <c r="I272">
        <v>0</v>
      </c>
      <c r="J272" t="s">
        <v>445</v>
      </c>
      <c r="K272" t="s">
        <v>443</v>
      </c>
    </row>
    <row r="273" spans="1:11" x14ac:dyDescent="0.25">
      <c r="A273" t="s">
        <v>804</v>
      </c>
      <c r="B273" s="2" t="s">
        <v>428</v>
      </c>
      <c r="C273" s="2" t="s">
        <v>805</v>
      </c>
      <c r="D273">
        <v>2</v>
      </c>
      <c r="E273">
        <v>3.1699250014423099</v>
      </c>
      <c r="F273" t="s">
        <v>13</v>
      </c>
      <c r="G273" t="s">
        <v>15</v>
      </c>
      <c r="H273">
        <v>3</v>
      </c>
      <c r="I273">
        <v>0</v>
      </c>
      <c r="J273" t="s">
        <v>806</v>
      </c>
      <c r="K273" t="s">
        <v>804</v>
      </c>
    </row>
    <row r="274" spans="1:11" x14ac:dyDescent="0.25">
      <c r="A274" t="s">
        <v>525</v>
      </c>
      <c r="B274" s="2" t="s">
        <v>428</v>
      </c>
      <c r="C274" s="2" t="s">
        <v>526</v>
      </c>
      <c r="D274">
        <v>2</v>
      </c>
      <c r="E274">
        <v>3.1699250014423099</v>
      </c>
      <c r="F274" t="s">
        <v>13</v>
      </c>
      <c r="G274" t="s">
        <v>15</v>
      </c>
      <c r="H274">
        <v>2</v>
      </c>
      <c r="I274">
        <v>0</v>
      </c>
      <c r="J274" t="s">
        <v>527</v>
      </c>
      <c r="K274" t="s">
        <v>528</v>
      </c>
    </row>
    <row r="275" spans="1:11" x14ac:dyDescent="0.25">
      <c r="A275" t="s">
        <v>905</v>
      </c>
      <c r="B275" s="2" t="s">
        <v>428</v>
      </c>
      <c r="C275" s="2" t="s">
        <v>231</v>
      </c>
      <c r="D275">
        <v>2</v>
      </c>
      <c r="E275">
        <v>3.1699250014423099</v>
      </c>
      <c r="F275" t="s">
        <v>13</v>
      </c>
      <c r="G275" t="s">
        <v>15</v>
      </c>
      <c r="H275">
        <v>3</v>
      </c>
      <c r="I275">
        <v>0</v>
      </c>
      <c r="J275" t="s">
        <v>906</v>
      </c>
      <c r="K275" t="s">
        <v>907</v>
      </c>
    </row>
    <row r="276" spans="1:11" x14ac:dyDescent="0.25">
      <c r="A276" t="s">
        <v>1137</v>
      </c>
      <c r="B276" s="2" t="s">
        <v>204</v>
      </c>
      <c r="C276" s="2" t="s">
        <v>204</v>
      </c>
      <c r="D276">
        <v>1</v>
      </c>
      <c r="E276">
        <v>2</v>
      </c>
      <c r="F276" t="s">
        <v>13</v>
      </c>
      <c r="G276" t="s">
        <v>14</v>
      </c>
      <c r="H276">
        <v>4</v>
      </c>
      <c r="I276">
        <v>0</v>
      </c>
      <c r="J276" t="s">
        <v>1138</v>
      </c>
      <c r="K276" t="s">
        <v>1139</v>
      </c>
    </row>
    <row r="277" spans="1:11" x14ac:dyDescent="0.25">
      <c r="A277" t="s">
        <v>450</v>
      </c>
      <c r="B277" s="2" t="s">
        <v>428</v>
      </c>
      <c r="C277" s="2" t="s">
        <v>451</v>
      </c>
      <c r="D277">
        <v>24</v>
      </c>
      <c r="E277">
        <v>21</v>
      </c>
      <c r="F277" t="s">
        <v>13</v>
      </c>
      <c r="G277" t="s">
        <v>15</v>
      </c>
      <c r="H277">
        <v>2</v>
      </c>
      <c r="I277">
        <v>0</v>
      </c>
      <c r="J277" t="s">
        <v>452</v>
      </c>
      <c r="K277" t="s">
        <v>453</v>
      </c>
    </row>
    <row r="278" spans="1:11" x14ac:dyDescent="0.25">
      <c r="A278" t="s">
        <v>1253</v>
      </c>
      <c r="B278" s="2" t="s">
        <v>428</v>
      </c>
      <c r="C278" s="2" t="s">
        <v>1254</v>
      </c>
      <c r="D278">
        <v>5</v>
      </c>
      <c r="E278">
        <v>3</v>
      </c>
      <c r="F278" t="s">
        <v>13</v>
      </c>
      <c r="G278" t="s">
        <v>15</v>
      </c>
      <c r="H278">
        <v>8</v>
      </c>
      <c r="I278">
        <v>0</v>
      </c>
      <c r="J278" t="s">
        <v>1255</v>
      </c>
      <c r="K278" t="s">
        <v>1253</v>
      </c>
    </row>
    <row r="279" spans="1:11" x14ac:dyDescent="0.25">
      <c r="A279" t="s">
        <v>681</v>
      </c>
      <c r="B279" s="2" t="s">
        <v>428</v>
      </c>
      <c r="C279" s="2" t="s">
        <v>682</v>
      </c>
      <c r="D279">
        <v>2</v>
      </c>
      <c r="E279">
        <v>3.1699250014423099</v>
      </c>
      <c r="F279" t="s">
        <v>13</v>
      </c>
      <c r="G279" t="s">
        <v>15</v>
      </c>
      <c r="H279">
        <v>3</v>
      </c>
      <c r="I279">
        <v>0</v>
      </c>
      <c r="J279" t="s">
        <v>683</v>
      </c>
      <c r="K279" t="s">
        <v>684</v>
      </c>
    </row>
    <row r="280" spans="1:11" x14ac:dyDescent="0.25">
      <c r="A280" t="s">
        <v>668</v>
      </c>
      <c r="B280" s="2" t="s">
        <v>428</v>
      </c>
      <c r="C280" s="2" t="s">
        <v>669</v>
      </c>
      <c r="D280">
        <v>19</v>
      </c>
      <c r="E280">
        <v>16</v>
      </c>
      <c r="F280" t="s">
        <v>13</v>
      </c>
      <c r="G280" t="s">
        <v>15</v>
      </c>
      <c r="H280">
        <v>3</v>
      </c>
      <c r="I280">
        <v>0</v>
      </c>
      <c r="J280" t="s">
        <v>670</v>
      </c>
      <c r="K280" t="s">
        <v>668</v>
      </c>
    </row>
    <row r="281" spans="1:11" x14ac:dyDescent="0.25">
      <c r="A281" t="s">
        <v>1260</v>
      </c>
      <c r="B281" s="2" t="s">
        <v>428</v>
      </c>
      <c r="C281" s="2" t="s">
        <v>1261</v>
      </c>
      <c r="D281">
        <v>22</v>
      </c>
      <c r="E281">
        <v>15</v>
      </c>
      <c r="F281" t="s">
        <v>13</v>
      </c>
      <c r="G281" t="s">
        <v>15</v>
      </c>
      <c r="H281">
        <v>8</v>
      </c>
      <c r="I281">
        <v>0</v>
      </c>
      <c r="J281" t="s">
        <v>1262</v>
      </c>
      <c r="K281" t="s">
        <v>1260</v>
      </c>
    </row>
    <row r="282" spans="1:11" x14ac:dyDescent="0.25">
      <c r="A282" t="s">
        <v>769</v>
      </c>
      <c r="B282" s="2" t="s">
        <v>428</v>
      </c>
      <c r="C282" s="2" t="s">
        <v>770</v>
      </c>
      <c r="D282">
        <v>7</v>
      </c>
      <c r="E282">
        <v>11.0947375050481</v>
      </c>
      <c r="F282" t="s">
        <v>13</v>
      </c>
      <c r="G282" t="s">
        <v>15</v>
      </c>
      <c r="H282">
        <v>3</v>
      </c>
      <c r="I282">
        <v>0</v>
      </c>
      <c r="J282" t="s">
        <v>771</v>
      </c>
      <c r="K282" t="s">
        <v>772</v>
      </c>
    </row>
    <row r="283" spans="1:11" x14ac:dyDescent="0.25">
      <c r="A283" t="s">
        <v>1324</v>
      </c>
      <c r="B283" s="2" t="s">
        <v>428</v>
      </c>
      <c r="C283" s="2" t="s">
        <v>1325</v>
      </c>
      <c r="D283">
        <v>3</v>
      </c>
      <c r="E283">
        <v>4.75488750216347</v>
      </c>
      <c r="F283" t="s">
        <v>13</v>
      </c>
      <c r="G283" t="s">
        <v>15</v>
      </c>
      <c r="H283">
        <v>8</v>
      </c>
      <c r="I283">
        <v>0</v>
      </c>
      <c r="J283" t="s">
        <v>1326</v>
      </c>
      <c r="K283" t="s">
        <v>1327</v>
      </c>
    </row>
    <row r="284" spans="1:11" x14ac:dyDescent="0.25">
      <c r="A284" t="s">
        <v>366</v>
      </c>
      <c r="B284" s="2" t="s">
        <v>367</v>
      </c>
      <c r="C284" s="2" t="s">
        <v>368</v>
      </c>
      <c r="D284">
        <v>18</v>
      </c>
      <c r="E284">
        <v>13</v>
      </c>
      <c r="F284" t="s">
        <v>13</v>
      </c>
      <c r="G284" t="s">
        <v>14</v>
      </c>
      <c r="H284">
        <v>1</v>
      </c>
      <c r="I284">
        <v>0</v>
      </c>
      <c r="J284" t="s">
        <v>369</v>
      </c>
      <c r="K284" t="s">
        <v>366</v>
      </c>
    </row>
    <row r="285" spans="1:11" x14ac:dyDescent="0.25">
      <c r="A285" t="s">
        <v>464</v>
      </c>
      <c r="B285" s="2" t="s">
        <v>428</v>
      </c>
      <c r="C285" s="2" t="s">
        <v>465</v>
      </c>
      <c r="D285">
        <v>5</v>
      </c>
      <c r="E285">
        <v>5</v>
      </c>
      <c r="F285" t="s">
        <v>13</v>
      </c>
      <c r="G285" t="s">
        <v>15</v>
      </c>
      <c r="H285">
        <v>2</v>
      </c>
      <c r="I285">
        <v>0</v>
      </c>
      <c r="J285" t="s">
        <v>176</v>
      </c>
      <c r="K285" t="s">
        <v>466</v>
      </c>
    </row>
    <row r="286" spans="1:11" x14ac:dyDescent="0.25">
      <c r="A286" t="s">
        <v>813</v>
      </c>
      <c r="B286" s="2" t="s">
        <v>428</v>
      </c>
      <c r="C286" s="2" t="s">
        <v>814</v>
      </c>
      <c r="D286">
        <v>3</v>
      </c>
      <c r="E286">
        <v>4.75488750216347</v>
      </c>
      <c r="F286" t="s">
        <v>13</v>
      </c>
      <c r="G286" t="s">
        <v>15</v>
      </c>
      <c r="H286">
        <v>3</v>
      </c>
      <c r="I286">
        <v>0</v>
      </c>
      <c r="J286" t="s">
        <v>815</v>
      </c>
      <c r="K286" t="s">
        <v>813</v>
      </c>
    </row>
    <row r="287" spans="1:11" x14ac:dyDescent="0.25">
      <c r="A287" t="s">
        <v>1372</v>
      </c>
      <c r="B287" s="2" t="s">
        <v>428</v>
      </c>
      <c r="C287" s="2" t="s">
        <v>944</v>
      </c>
      <c r="D287">
        <v>4</v>
      </c>
      <c r="E287">
        <v>8</v>
      </c>
      <c r="F287" t="s">
        <v>13</v>
      </c>
      <c r="G287" t="s">
        <v>15</v>
      </c>
      <c r="H287">
        <v>8</v>
      </c>
      <c r="I287">
        <v>0</v>
      </c>
      <c r="J287" t="s">
        <v>1373</v>
      </c>
      <c r="K287" t="s">
        <v>1374</v>
      </c>
    </row>
    <row r="288" spans="1:11" x14ac:dyDescent="0.25">
      <c r="A288" t="s">
        <v>208</v>
      </c>
      <c r="B288" s="2" t="s">
        <v>209</v>
      </c>
      <c r="C288" s="2" t="s">
        <v>209</v>
      </c>
      <c r="D288">
        <v>1</v>
      </c>
      <c r="E288">
        <v>1.5849625007211601</v>
      </c>
      <c r="F288" t="s">
        <v>13</v>
      </c>
      <c r="G288" t="s">
        <v>14</v>
      </c>
      <c r="H288">
        <v>1</v>
      </c>
      <c r="I288">
        <v>0</v>
      </c>
      <c r="J288" t="s">
        <v>210</v>
      </c>
      <c r="K288" t="s">
        <v>208</v>
      </c>
    </row>
    <row r="289" spans="1:11" x14ac:dyDescent="0.25">
      <c r="A289" t="s">
        <v>952</v>
      </c>
      <c r="B289" s="2" t="s">
        <v>428</v>
      </c>
      <c r="C289" s="2" t="s">
        <v>953</v>
      </c>
      <c r="D289">
        <v>3</v>
      </c>
      <c r="E289">
        <v>4.75488750216347</v>
      </c>
      <c r="F289" t="s">
        <v>13</v>
      </c>
      <c r="G289" t="s">
        <v>15</v>
      </c>
      <c r="H289">
        <v>3</v>
      </c>
      <c r="I289">
        <v>0</v>
      </c>
      <c r="J289" t="s">
        <v>954</v>
      </c>
      <c r="K289" t="s">
        <v>955</v>
      </c>
    </row>
    <row r="290" spans="1:11" x14ac:dyDescent="0.25">
      <c r="A290" t="s">
        <v>1292</v>
      </c>
      <c r="B290" s="2" t="s">
        <v>428</v>
      </c>
      <c r="C290" s="2" t="s">
        <v>885</v>
      </c>
      <c r="D290">
        <v>2</v>
      </c>
      <c r="E290">
        <v>0</v>
      </c>
      <c r="F290" t="s">
        <v>13</v>
      </c>
      <c r="G290" t="s">
        <v>15</v>
      </c>
      <c r="H290">
        <v>8</v>
      </c>
      <c r="I290">
        <v>0</v>
      </c>
      <c r="J290" t="s">
        <v>1293</v>
      </c>
      <c r="K290" t="s">
        <v>1294</v>
      </c>
    </row>
    <row r="291" spans="1:11" x14ac:dyDescent="0.25">
      <c r="A291" t="s">
        <v>1251</v>
      </c>
      <c r="B291" s="2" t="s">
        <v>428</v>
      </c>
      <c r="C291" s="2" t="s">
        <v>197</v>
      </c>
      <c r="D291">
        <v>2</v>
      </c>
      <c r="E291">
        <v>3.1699250014423099</v>
      </c>
      <c r="F291" t="s">
        <v>13</v>
      </c>
      <c r="G291" t="s">
        <v>30</v>
      </c>
      <c r="H291">
        <v>7</v>
      </c>
      <c r="I291">
        <v>0</v>
      </c>
      <c r="J291" t="s">
        <v>1250</v>
      </c>
      <c r="K291" t="s">
        <v>1252</v>
      </c>
    </row>
    <row r="292" spans="1:11" x14ac:dyDescent="0.25">
      <c r="A292" t="s">
        <v>372</v>
      </c>
      <c r="B292" s="2" t="s">
        <v>220</v>
      </c>
      <c r="C292" s="2" t="s">
        <v>373</v>
      </c>
      <c r="D292">
        <v>6</v>
      </c>
      <c r="E292">
        <v>6</v>
      </c>
      <c r="F292" t="s">
        <v>13</v>
      </c>
      <c r="G292" t="s">
        <v>14</v>
      </c>
      <c r="H292">
        <v>1</v>
      </c>
      <c r="I292">
        <v>0</v>
      </c>
      <c r="J292" t="s">
        <v>374</v>
      </c>
      <c r="K292" t="s">
        <v>372</v>
      </c>
    </row>
    <row r="293" spans="1:11" x14ac:dyDescent="0.25">
      <c r="A293" t="s">
        <v>511</v>
      </c>
      <c r="B293" s="2" t="s">
        <v>428</v>
      </c>
      <c r="C293" s="2" t="s">
        <v>512</v>
      </c>
      <c r="D293">
        <v>8</v>
      </c>
      <c r="E293">
        <v>2</v>
      </c>
      <c r="F293" t="s">
        <v>13</v>
      </c>
      <c r="G293" t="s">
        <v>15</v>
      </c>
      <c r="H293">
        <v>2</v>
      </c>
      <c r="I293">
        <v>0</v>
      </c>
      <c r="J293" t="s">
        <v>513</v>
      </c>
      <c r="K293" t="s">
        <v>511</v>
      </c>
    </row>
    <row r="294" spans="1:11" x14ac:dyDescent="0.25">
      <c r="A294" t="s">
        <v>991</v>
      </c>
      <c r="B294" s="2" t="s">
        <v>428</v>
      </c>
      <c r="C294" s="2" t="s">
        <v>992</v>
      </c>
      <c r="D294">
        <v>2</v>
      </c>
      <c r="E294">
        <v>4</v>
      </c>
      <c r="F294" t="s">
        <v>13</v>
      </c>
      <c r="G294" t="s">
        <v>15</v>
      </c>
      <c r="H294">
        <v>3</v>
      </c>
      <c r="I294">
        <v>0</v>
      </c>
      <c r="J294" t="s">
        <v>993</v>
      </c>
      <c r="K294" t="s">
        <v>994</v>
      </c>
    </row>
    <row r="295" spans="1:11" x14ac:dyDescent="0.25">
      <c r="A295" t="s">
        <v>219</v>
      </c>
      <c r="B295" s="2" t="s">
        <v>220</v>
      </c>
      <c r="C295" s="2" t="s">
        <v>221</v>
      </c>
      <c r="D295">
        <v>5</v>
      </c>
      <c r="E295">
        <v>7.9248125036057804</v>
      </c>
      <c r="F295" t="s">
        <v>13</v>
      </c>
      <c r="G295" t="s">
        <v>14</v>
      </c>
      <c r="H295">
        <v>1</v>
      </c>
      <c r="I295">
        <v>0</v>
      </c>
      <c r="J295" t="s">
        <v>222</v>
      </c>
      <c r="K295" t="s">
        <v>219</v>
      </c>
    </row>
    <row r="296" spans="1:11" x14ac:dyDescent="0.25">
      <c r="A296" t="s">
        <v>1313</v>
      </c>
      <c r="B296" s="2" t="s">
        <v>428</v>
      </c>
      <c r="C296" s="2" t="s">
        <v>1314</v>
      </c>
      <c r="D296">
        <v>4</v>
      </c>
      <c r="E296">
        <v>6.3398500028846296</v>
      </c>
      <c r="F296" t="s">
        <v>13</v>
      </c>
      <c r="G296" t="s">
        <v>15</v>
      </c>
      <c r="H296">
        <v>8</v>
      </c>
      <c r="I296">
        <v>0</v>
      </c>
      <c r="J296" t="s">
        <v>1315</v>
      </c>
      <c r="K296" t="s">
        <v>1316</v>
      </c>
    </row>
    <row r="297" spans="1:11" x14ac:dyDescent="0.25">
      <c r="A297" t="s">
        <v>1381</v>
      </c>
      <c r="B297" s="2" t="s">
        <v>428</v>
      </c>
      <c r="C297" s="2" t="s">
        <v>1382</v>
      </c>
      <c r="D297">
        <v>1</v>
      </c>
      <c r="E297">
        <v>2</v>
      </c>
      <c r="F297" t="s">
        <v>13</v>
      </c>
      <c r="G297" t="s">
        <v>15</v>
      </c>
      <c r="H297">
        <v>8</v>
      </c>
      <c r="I297">
        <v>0</v>
      </c>
      <c r="J297" t="s">
        <v>1383</v>
      </c>
      <c r="K297" t="s">
        <v>1384</v>
      </c>
    </row>
    <row r="298" spans="1:11" x14ac:dyDescent="0.25">
      <c r="A298" t="s">
        <v>514</v>
      </c>
      <c r="B298" s="2" t="s">
        <v>428</v>
      </c>
      <c r="C298" s="2" t="s">
        <v>197</v>
      </c>
      <c r="D298">
        <v>2</v>
      </c>
      <c r="E298">
        <v>3.1699250014423099</v>
      </c>
      <c r="F298" t="s">
        <v>13</v>
      </c>
      <c r="G298" t="s">
        <v>15</v>
      </c>
      <c r="H298">
        <v>2</v>
      </c>
      <c r="I298">
        <v>0</v>
      </c>
      <c r="J298" t="s">
        <v>515</v>
      </c>
      <c r="K298" t="s">
        <v>516</v>
      </c>
    </row>
    <row r="299" spans="1:11" x14ac:dyDescent="0.25">
      <c r="A299" t="s">
        <v>270</v>
      </c>
      <c r="B299" s="2" t="s">
        <v>271</v>
      </c>
      <c r="C299" s="2" t="s">
        <v>271</v>
      </c>
      <c r="D299">
        <v>2</v>
      </c>
      <c r="E299">
        <v>2</v>
      </c>
      <c r="F299" t="s">
        <v>13</v>
      </c>
      <c r="G299" t="s">
        <v>14</v>
      </c>
      <c r="H299">
        <v>1</v>
      </c>
      <c r="I299">
        <v>0</v>
      </c>
      <c r="J299" t="s">
        <v>272</v>
      </c>
      <c r="K299" t="s">
        <v>270</v>
      </c>
    </row>
    <row r="300" spans="1:11" x14ac:dyDescent="0.25">
      <c r="A300" t="s">
        <v>76</v>
      </c>
      <c r="B300" s="2" t="s">
        <v>428</v>
      </c>
      <c r="C300" s="2" t="s">
        <v>471</v>
      </c>
      <c r="D300">
        <v>11</v>
      </c>
      <c r="E300">
        <v>11</v>
      </c>
      <c r="F300" t="s">
        <v>13</v>
      </c>
      <c r="G300" t="s">
        <v>15</v>
      </c>
      <c r="H300">
        <v>2</v>
      </c>
      <c r="I300">
        <v>0</v>
      </c>
      <c r="J300" t="s">
        <v>77</v>
      </c>
      <c r="K300" t="s">
        <v>178</v>
      </c>
    </row>
    <row r="301" spans="1:11" x14ac:dyDescent="0.25">
      <c r="A301" t="s">
        <v>503</v>
      </c>
      <c r="B301" s="2" t="s">
        <v>428</v>
      </c>
      <c r="C301" s="2" t="s">
        <v>504</v>
      </c>
      <c r="D301">
        <v>24</v>
      </c>
      <c r="E301">
        <v>24</v>
      </c>
      <c r="F301" t="s">
        <v>13</v>
      </c>
      <c r="G301" t="s">
        <v>15</v>
      </c>
      <c r="H301">
        <v>2</v>
      </c>
      <c r="I301">
        <v>0</v>
      </c>
      <c r="J301" t="s">
        <v>505</v>
      </c>
      <c r="K301" t="s">
        <v>503</v>
      </c>
    </row>
    <row r="302" spans="1:11" x14ac:dyDescent="0.25">
      <c r="A302" t="s">
        <v>614</v>
      </c>
      <c r="B302" s="2" t="s">
        <v>428</v>
      </c>
      <c r="C302" s="2" t="s">
        <v>615</v>
      </c>
      <c r="D302">
        <v>9</v>
      </c>
      <c r="E302">
        <v>14.264662506490399</v>
      </c>
      <c r="F302" t="s">
        <v>13</v>
      </c>
      <c r="G302" t="s">
        <v>15</v>
      </c>
      <c r="H302">
        <v>2</v>
      </c>
      <c r="I302">
        <v>0</v>
      </c>
      <c r="J302" t="s">
        <v>616</v>
      </c>
      <c r="K302" t="s">
        <v>617</v>
      </c>
    </row>
    <row r="303" spans="1:11" x14ac:dyDescent="0.25">
      <c r="A303" t="s">
        <v>1124</v>
      </c>
      <c r="B303" s="2" t="s">
        <v>411</v>
      </c>
      <c r="C303" s="2" t="s">
        <v>411</v>
      </c>
      <c r="D303">
        <v>1</v>
      </c>
      <c r="E303">
        <v>1.5849625007211601</v>
      </c>
      <c r="F303" t="s">
        <v>13</v>
      </c>
      <c r="G303" t="s">
        <v>14</v>
      </c>
      <c r="H303">
        <v>4</v>
      </c>
      <c r="I303">
        <v>0</v>
      </c>
      <c r="J303" t="s">
        <v>1125</v>
      </c>
      <c r="K303" t="s">
        <v>1126</v>
      </c>
    </row>
    <row r="304" spans="1:11" x14ac:dyDescent="0.25">
      <c r="A304" t="s">
        <v>1127</v>
      </c>
      <c r="B304" s="2" t="s">
        <v>1128</v>
      </c>
      <c r="C304" s="2" t="s">
        <v>1128</v>
      </c>
      <c r="D304">
        <v>1</v>
      </c>
      <c r="E304">
        <v>1.5849625007211601</v>
      </c>
      <c r="F304" t="s">
        <v>13</v>
      </c>
      <c r="G304" t="s">
        <v>14</v>
      </c>
      <c r="H304">
        <v>4</v>
      </c>
      <c r="I304">
        <v>0</v>
      </c>
      <c r="J304" t="s">
        <v>1129</v>
      </c>
      <c r="K304" t="s">
        <v>1130</v>
      </c>
    </row>
    <row r="305" spans="1:11" x14ac:dyDescent="0.25">
      <c r="A305" t="s">
        <v>65</v>
      </c>
      <c r="B305" s="2" t="s">
        <v>428</v>
      </c>
      <c r="C305" s="2" t="s">
        <v>470</v>
      </c>
      <c r="D305">
        <v>2</v>
      </c>
      <c r="E305">
        <v>2</v>
      </c>
      <c r="F305" t="s">
        <v>13</v>
      </c>
      <c r="G305" t="s">
        <v>15</v>
      </c>
      <c r="H305">
        <v>2</v>
      </c>
      <c r="I305">
        <v>0</v>
      </c>
      <c r="J305" t="s">
        <v>66</v>
      </c>
      <c r="K305" t="s">
        <v>65</v>
      </c>
    </row>
    <row r="306" spans="1:11" x14ac:dyDescent="0.25">
      <c r="A306" t="s">
        <v>397</v>
      </c>
      <c r="B306" s="2" t="s">
        <v>398</v>
      </c>
      <c r="C306" s="2" t="s">
        <v>399</v>
      </c>
      <c r="D306">
        <v>4</v>
      </c>
      <c r="E306">
        <v>4</v>
      </c>
      <c r="F306" t="s">
        <v>13</v>
      </c>
      <c r="G306" t="s">
        <v>14</v>
      </c>
      <c r="H306">
        <v>1</v>
      </c>
      <c r="I306">
        <v>0</v>
      </c>
      <c r="J306" t="s">
        <v>400</v>
      </c>
      <c r="K306" t="s">
        <v>401</v>
      </c>
    </row>
    <row r="307" spans="1:11" x14ac:dyDescent="0.25">
      <c r="A307" t="s">
        <v>196</v>
      </c>
      <c r="B307" s="2" t="s">
        <v>428</v>
      </c>
      <c r="C307" s="2" t="s">
        <v>335</v>
      </c>
      <c r="D307">
        <v>2</v>
      </c>
      <c r="E307">
        <v>1</v>
      </c>
      <c r="F307" t="s">
        <v>13</v>
      </c>
      <c r="G307" t="s">
        <v>15</v>
      </c>
      <c r="H307">
        <v>8</v>
      </c>
      <c r="I307">
        <v>0</v>
      </c>
      <c r="J307" t="s">
        <v>1275</v>
      </c>
      <c r="K307" t="s">
        <v>196</v>
      </c>
    </row>
    <row r="308" spans="1:11" x14ac:dyDescent="0.25">
      <c r="A308" t="s">
        <v>1054</v>
      </c>
      <c r="B308" s="2" t="s">
        <v>428</v>
      </c>
      <c r="C308" s="2" t="s">
        <v>817</v>
      </c>
      <c r="D308">
        <v>1</v>
      </c>
      <c r="E308">
        <v>2</v>
      </c>
      <c r="F308" t="s">
        <v>13</v>
      </c>
      <c r="G308" t="s">
        <v>15</v>
      </c>
      <c r="H308">
        <v>3</v>
      </c>
      <c r="I308">
        <v>0</v>
      </c>
      <c r="J308" t="s">
        <v>1055</v>
      </c>
      <c r="K308" t="s">
        <v>1056</v>
      </c>
    </row>
    <row r="309" spans="1:11" x14ac:dyDescent="0.25">
      <c r="A309" t="s">
        <v>884</v>
      </c>
      <c r="B309" s="2" t="s">
        <v>428</v>
      </c>
      <c r="C309" s="2" t="s">
        <v>885</v>
      </c>
      <c r="D309">
        <v>2</v>
      </c>
      <c r="E309">
        <v>3.1699250014423099</v>
      </c>
      <c r="F309" t="s">
        <v>13</v>
      </c>
      <c r="G309" t="s">
        <v>15</v>
      </c>
      <c r="H309">
        <v>3</v>
      </c>
      <c r="I309">
        <v>0</v>
      </c>
      <c r="J309" t="s">
        <v>886</v>
      </c>
      <c r="K309" t="s">
        <v>887</v>
      </c>
    </row>
    <row r="310" spans="1:11" x14ac:dyDescent="0.25">
      <c r="A310" t="s">
        <v>461</v>
      </c>
      <c r="B310" s="2" t="s">
        <v>428</v>
      </c>
      <c r="C310" s="2" t="s">
        <v>462</v>
      </c>
      <c r="D310">
        <v>6</v>
      </c>
      <c r="E310">
        <v>2</v>
      </c>
      <c r="F310" t="s">
        <v>13</v>
      </c>
      <c r="G310" t="s">
        <v>15</v>
      </c>
      <c r="H310">
        <v>2</v>
      </c>
      <c r="I310">
        <v>0</v>
      </c>
      <c r="J310" t="s">
        <v>463</v>
      </c>
      <c r="K310" t="s">
        <v>461</v>
      </c>
    </row>
    <row r="311" spans="1:11" x14ac:dyDescent="0.25">
      <c r="A311" t="s">
        <v>42</v>
      </c>
      <c r="B311" s="2" t="s">
        <v>428</v>
      </c>
      <c r="C311" s="2" t="s">
        <v>1221</v>
      </c>
      <c r="D311">
        <v>34</v>
      </c>
      <c r="E311">
        <v>31</v>
      </c>
      <c r="F311" t="s">
        <v>13</v>
      </c>
      <c r="G311" t="s">
        <v>30</v>
      </c>
      <c r="H311">
        <v>6</v>
      </c>
      <c r="I311">
        <v>0</v>
      </c>
      <c r="J311" t="s">
        <v>1222</v>
      </c>
      <c r="K311" t="s">
        <v>42</v>
      </c>
    </row>
    <row r="312" spans="1:11" x14ac:dyDescent="0.25">
      <c r="A312" t="s">
        <v>796</v>
      </c>
      <c r="B312" s="2" t="s">
        <v>428</v>
      </c>
      <c r="C312" s="2" t="s">
        <v>797</v>
      </c>
      <c r="D312">
        <v>3</v>
      </c>
      <c r="E312">
        <v>4.75488750216347</v>
      </c>
      <c r="F312" t="s">
        <v>13</v>
      </c>
      <c r="G312" t="s">
        <v>15</v>
      </c>
      <c r="H312">
        <v>3</v>
      </c>
      <c r="I312">
        <v>0</v>
      </c>
      <c r="J312" t="s">
        <v>798</v>
      </c>
      <c r="K312" t="s">
        <v>799</v>
      </c>
    </row>
    <row r="313" spans="1:11" x14ac:dyDescent="0.25">
      <c r="A313" t="s">
        <v>792</v>
      </c>
      <c r="B313" s="2" t="s">
        <v>428</v>
      </c>
      <c r="C313" s="2" t="s">
        <v>793</v>
      </c>
      <c r="D313">
        <v>13</v>
      </c>
      <c r="E313">
        <v>17.434587507932701</v>
      </c>
      <c r="F313" t="s">
        <v>13</v>
      </c>
      <c r="G313" t="s">
        <v>15</v>
      </c>
      <c r="H313">
        <v>3</v>
      </c>
      <c r="I313">
        <v>0</v>
      </c>
      <c r="J313" t="s">
        <v>794</v>
      </c>
      <c r="K313" t="s">
        <v>795</v>
      </c>
    </row>
    <row r="314" spans="1:11" x14ac:dyDescent="0.25">
      <c r="A314" t="s">
        <v>1093</v>
      </c>
      <c r="B314" s="2" t="s">
        <v>428</v>
      </c>
      <c r="C314" s="2" t="s">
        <v>1094</v>
      </c>
      <c r="D314">
        <v>2</v>
      </c>
      <c r="E314">
        <v>4</v>
      </c>
      <c r="F314" t="s">
        <v>13</v>
      </c>
      <c r="G314" t="s">
        <v>15</v>
      </c>
      <c r="H314">
        <v>3</v>
      </c>
      <c r="I314">
        <v>0</v>
      </c>
      <c r="J314" t="s">
        <v>1095</v>
      </c>
      <c r="K314" t="s">
        <v>1096</v>
      </c>
    </row>
    <row r="315" spans="1:11" x14ac:dyDescent="0.25">
      <c r="A315" t="s">
        <v>908</v>
      </c>
      <c r="B315" s="2" t="s">
        <v>428</v>
      </c>
      <c r="C315" s="2" t="s">
        <v>909</v>
      </c>
      <c r="D315">
        <v>2</v>
      </c>
      <c r="E315">
        <v>3.1699250014423099</v>
      </c>
      <c r="F315" t="s">
        <v>13</v>
      </c>
      <c r="G315" t="s">
        <v>15</v>
      </c>
      <c r="H315">
        <v>3</v>
      </c>
      <c r="I315">
        <v>0</v>
      </c>
      <c r="J315" t="s">
        <v>910</v>
      </c>
      <c r="K315" t="s">
        <v>911</v>
      </c>
    </row>
    <row r="316" spans="1:11" x14ac:dyDescent="0.25">
      <c r="A316" t="s">
        <v>179</v>
      </c>
      <c r="B316" s="2" t="s">
        <v>428</v>
      </c>
      <c r="C316" s="2" t="s">
        <v>446</v>
      </c>
      <c r="D316">
        <v>22</v>
      </c>
      <c r="E316">
        <v>22</v>
      </c>
      <c r="F316" t="s">
        <v>13</v>
      </c>
      <c r="G316" t="s">
        <v>15</v>
      </c>
      <c r="H316">
        <v>2</v>
      </c>
      <c r="I316">
        <v>0</v>
      </c>
      <c r="J316" t="s">
        <v>447</v>
      </c>
      <c r="K316" t="s">
        <v>179</v>
      </c>
    </row>
    <row r="317" spans="1:11" x14ac:dyDescent="0.25">
      <c r="A317" t="s">
        <v>339</v>
      </c>
      <c r="B317" s="2" t="s">
        <v>209</v>
      </c>
      <c r="C317" s="2" t="s">
        <v>340</v>
      </c>
      <c r="D317">
        <v>3</v>
      </c>
      <c r="E317">
        <v>4.75488750216347</v>
      </c>
      <c r="F317" t="s">
        <v>13</v>
      </c>
      <c r="G317" t="s">
        <v>14</v>
      </c>
      <c r="H317">
        <v>1</v>
      </c>
      <c r="I317">
        <v>0</v>
      </c>
      <c r="J317" t="s">
        <v>341</v>
      </c>
      <c r="K317" t="s">
        <v>342</v>
      </c>
    </row>
    <row r="318" spans="1:11" x14ac:dyDescent="0.25">
      <c r="A318" t="s">
        <v>1207</v>
      </c>
      <c r="B318" s="2" t="s">
        <v>428</v>
      </c>
      <c r="C318" s="2" t="s">
        <v>1208</v>
      </c>
      <c r="D318">
        <v>2</v>
      </c>
      <c r="E318">
        <v>3.1699250014423099</v>
      </c>
      <c r="F318" t="s">
        <v>13</v>
      </c>
      <c r="G318" t="s">
        <v>30</v>
      </c>
      <c r="H318">
        <v>6</v>
      </c>
      <c r="I318">
        <v>0</v>
      </c>
      <c r="J318" t="s">
        <v>1209</v>
      </c>
      <c r="K318" t="s">
        <v>1210</v>
      </c>
    </row>
    <row r="319" spans="1:11" x14ac:dyDescent="0.25">
      <c r="A319" t="s">
        <v>765</v>
      </c>
      <c r="B319" s="2" t="s">
        <v>428</v>
      </c>
      <c r="C319" s="2" t="s">
        <v>766</v>
      </c>
      <c r="D319">
        <v>3</v>
      </c>
      <c r="E319">
        <v>4.75488750216347</v>
      </c>
      <c r="F319" t="s">
        <v>13</v>
      </c>
      <c r="G319" t="s">
        <v>15</v>
      </c>
      <c r="H319">
        <v>3</v>
      </c>
      <c r="I319">
        <v>0</v>
      </c>
      <c r="J319" t="s">
        <v>767</v>
      </c>
      <c r="K319" t="s">
        <v>768</v>
      </c>
    </row>
    <row r="320" spans="1:11" x14ac:dyDescent="0.25">
      <c r="A320" t="s">
        <v>330</v>
      </c>
      <c r="B320" s="2" t="s">
        <v>331</v>
      </c>
      <c r="C320" s="2" t="s">
        <v>331</v>
      </c>
      <c r="D320">
        <v>1</v>
      </c>
      <c r="E320">
        <v>2</v>
      </c>
      <c r="F320" t="s">
        <v>13</v>
      </c>
      <c r="G320" t="s">
        <v>14</v>
      </c>
      <c r="H320">
        <v>1</v>
      </c>
      <c r="I320">
        <v>0</v>
      </c>
      <c r="J320" t="s">
        <v>332</v>
      </c>
      <c r="K320" t="s">
        <v>333</v>
      </c>
    </row>
    <row r="321" spans="1:11" x14ac:dyDescent="0.25">
      <c r="A321" t="s">
        <v>1116</v>
      </c>
      <c r="B321" s="2" t="s">
        <v>428</v>
      </c>
      <c r="C321" s="2" t="s">
        <v>961</v>
      </c>
      <c r="D321">
        <v>1</v>
      </c>
      <c r="E321">
        <v>2</v>
      </c>
      <c r="F321" t="s">
        <v>13</v>
      </c>
      <c r="G321" t="s">
        <v>15</v>
      </c>
      <c r="H321">
        <v>3</v>
      </c>
      <c r="I321">
        <v>0</v>
      </c>
      <c r="J321" t="s">
        <v>1117</v>
      </c>
      <c r="K321" t="s">
        <v>1118</v>
      </c>
    </row>
    <row r="322" spans="1:11" x14ac:dyDescent="0.25">
      <c r="A322" t="s">
        <v>203</v>
      </c>
      <c r="B322" s="2" t="s">
        <v>204</v>
      </c>
      <c r="C322" s="2" t="s">
        <v>205</v>
      </c>
      <c r="D322">
        <v>14</v>
      </c>
      <c r="E322">
        <v>19.019550008653901</v>
      </c>
      <c r="F322" t="s">
        <v>13</v>
      </c>
      <c r="G322" t="s">
        <v>14</v>
      </c>
      <c r="H322">
        <v>1</v>
      </c>
      <c r="I322">
        <v>0</v>
      </c>
      <c r="J322" t="s">
        <v>206</v>
      </c>
      <c r="K322" t="s">
        <v>207</v>
      </c>
    </row>
    <row r="323" spans="1:11" x14ac:dyDescent="0.25">
      <c r="A323" t="s">
        <v>1047</v>
      </c>
      <c r="B323" s="2" t="s">
        <v>428</v>
      </c>
      <c r="C323" s="2" t="s">
        <v>1048</v>
      </c>
      <c r="D323">
        <v>6</v>
      </c>
      <c r="E323">
        <v>12</v>
      </c>
      <c r="F323" t="s">
        <v>13</v>
      </c>
      <c r="G323" t="s">
        <v>15</v>
      </c>
      <c r="H323">
        <v>3</v>
      </c>
      <c r="I323">
        <v>0</v>
      </c>
      <c r="J323" t="s">
        <v>1049</v>
      </c>
      <c r="K323" t="s">
        <v>1050</v>
      </c>
    </row>
    <row r="324" spans="1:11" x14ac:dyDescent="0.25">
      <c r="A324" t="s">
        <v>747</v>
      </c>
      <c r="B324" s="2" t="s">
        <v>428</v>
      </c>
      <c r="C324" s="2" t="s">
        <v>748</v>
      </c>
      <c r="D324">
        <v>2</v>
      </c>
      <c r="E324">
        <v>3.1699250014423099</v>
      </c>
      <c r="F324" t="s">
        <v>13</v>
      </c>
      <c r="G324" t="s">
        <v>15</v>
      </c>
      <c r="H324">
        <v>3</v>
      </c>
      <c r="I324">
        <v>0</v>
      </c>
      <c r="J324" t="s">
        <v>749</v>
      </c>
      <c r="K324" t="s">
        <v>750</v>
      </c>
    </row>
    <row r="325" spans="1:11" x14ac:dyDescent="0.25">
      <c r="A325" t="s">
        <v>1028</v>
      </c>
      <c r="B325" s="2" t="s">
        <v>428</v>
      </c>
      <c r="C325" s="2" t="s">
        <v>1029</v>
      </c>
      <c r="D325">
        <v>3</v>
      </c>
      <c r="E325">
        <v>6</v>
      </c>
      <c r="F325" t="s">
        <v>13</v>
      </c>
      <c r="G325" t="s">
        <v>15</v>
      </c>
      <c r="H325">
        <v>3</v>
      </c>
      <c r="I325">
        <v>0</v>
      </c>
      <c r="J325" t="s">
        <v>1030</v>
      </c>
      <c r="K325" t="s">
        <v>1031</v>
      </c>
    </row>
    <row r="326" spans="1:11" x14ac:dyDescent="0.25">
      <c r="A326" t="s">
        <v>261</v>
      </c>
      <c r="B326" s="2" t="s">
        <v>262</v>
      </c>
      <c r="C326" s="2" t="s">
        <v>263</v>
      </c>
      <c r="D326">
        <v>3</v>
      </c>
      <c r="E326">
        <v>3</v>
      </c>
      <c r="F326" t="s">
        <v>13</v>
      </c>
      <c r="G326" t="s">
        <v>14</v>
      </c>
      <c r="H326">
        <v>1</v>
      </c>
      <c r="I326">
        <v>0</v>
      </c>
      <c r="J326" t="s">
        <v>264</v>
      </c>
      <c r="K326" t="s">
        <v>261</v>
      </c>
    </row>
    <row r="327" spans="1:11" x14ac:dyDescent="0.25">
      <c r="A327" t="s">
        <v>700</v>
      </c>
      <c r="B327" s="2" t="s">
        <v>428</v>
      </c>
      <c r="C327" s="2" t="s">
        <v>701</v>
      </c>
      <c r="D327">
        <v>15</v>
      </c>
      <c r="E327">
        <v>22.189475010096199</v>
      </c>
      <c r="F327" t="s">
        <v>13</v>
      </c>
      <c r="G327" t="s">
        <v>15</v>
      </c>
      <c r="H327">
        <v>3</v>
      </c>
      <c r="I327">
        <v>0</v>
      </c>
      <c r="J327" t="s">
        <v>702</v>
      </c>
      <c r="K327" t="s">
        <v>703</v>
      </c>
    </row>
    <row r="328" spans="1:11" x14ac:dyDescent="0.25">
      <c r="A328" t="s">
        <v>1071</v>
      </c>
      <c r="B328" s="2" t="s">
        <v>428</v>
      </c>
      <c r="C328" s="2" t="s">
        <v>201</v>
      </c>
      <c r="D328">
        <v>1</v>
      </c>
      <c r="E328">
        <v>2</v>
      </c>
      <c r="F328" t="s">
        <v>13</v>
      </c>
      <c r="G328" t="s">
        <v>15</v>
      </c>
      <c r="H328">
        <v>3</v>
      </c>
      <c r="I328">
        <v>0</v>
      </c>
      <c r="J328" t="s">
        <v>1072</v>
      </c>
      <c r="K328" t="s">
        <v>1073</v>
      </c>
    </row>
    <row r="329" spans="1:11" x14ac:dyDescent="0.25">
      <c r="A329" t="s">
        <v>1406</v>
      </c>
      <c r="B329" s="2" t="s">
        <v>428</v>
      </c>
      <c r="C329" s="2" t="s">
        <v>389</v>
      </c>
      <c r="D329">
        <v>1</v>
      </c>
      <c r="E329">
        <v>2</v>
      </c>
      <c r="F329" t="s">
        <v>13</v>
      </c>
      <c r="G329" t="s">
        <v>15</v>
      </c>
      <c r="H329">
        <v>8</v>
      </c>
      <c r="I329">
        <v>0</v>
      </c>
      <c r="J329" t="s">
        <v>1407</v>
      </c>
      <c r="K329" t="s">
        <v>1408</v>
      </c>
    </row>
    <row r="330" spans="1:11" x14ac:dyDescent="0.25">
      <c r="A330" t="s">
        <v>476</v>
      </c>
      <c r="B330" s="2" t="s">
        <v>428</v>
      </c>
      <c r="C330" s="2" t="s">
        <v>477</v>
      </c>
      <c r="D330">
        <v>20</v>
      </c>
      <c r="E330">
        <v>19</v>
      </c>
      <c r="F330" t="s">
        <v>13</v>
      </c>
      <c r="G330" t="s">
        <v>15</v>
      </c>
      <c r="H330">
        <v>2</v>
      </c>
      <c r="I330">
        <v>0</v>
      </c>
      <c r="J330" t="s">
        <v>478</v>
      </c>
      <c r="K330" t="s">
        <v>476</v>
      </c>
    </row>
    <row r="331" spans="1:11" x14ac:dyDescent="0.25">
      <c r="A331" t="s">
        <v>1248</v>
      </c>
      <c r="B331" s="2" t="s">
        <v>428</v>
      </c>
      <c r="C331" s="2" t="s">
        <v>1249</v>
      </c>
      <c r="D331">
        <v>67</v>
      </c>
      <c r="E331">
        <v>64</v>
      </c>
      <c r="F331" t="s">
        <v>13</v>
      </c>
      <c r="G331" t="s">
        <v>30</v>
      </c>
      <c r="H331">
        <v>7</v>
      </c>
      <c r="I331">
        <v>0</v>
      </c>
      <c r="J331" t="s">
        <v>1250</v>
      </c>
      <c r="K331" t="s">
        <v>1248</v>
      </c>
    </row>
    <row r="332" spans="1:11" x14ac:dyDescent="0.25">
      <c r="A332" t="s">
        <v>555</v>
      </c>
      <c r="B332" s="2" t="s">
        <v>428</v>
      </c>
      <c r="C332" s="2" t="s">
        <v>556</v>
      </c>
      <c r="D332">
        <v>3</v>
      </c>
      <c r="E332">
        <v>4.75488750216347</v>
      </c>
      <c r="F332" t="s">
        <v>13</v>
      </c>
      <c r="G332" t="s">
        <v>15</v>
      </c>
      <c r="H332">
        <v>2</v>
      </c>
      <c r="I332">
        <v>0</v>
      </c>
      <c r="J332" t="s">
        <v>557</v>
      </c>
      <c r="K332" t="s">
        <v>558</v>
      </c>
    </row>
    <row r="333" spans="1:11" x14ac:dyDescent="0.25">
      <c r="A333" t="s">
        <v>568</v>
      </c>
      <c r="B333" s="2" t="s">
        <v>428</v>
      </c>
      <c r="C333" s="2" t="s">
        <v>569</v>
      </c>
      <c r="D333">
        <v>2</v>
      </c>
      <c r="E333">
        <v>3.1699250014423099</v>
      </c>
      <c r="F333" t="s">
        <v>13</v>
      </c>
      <c r="G333" t="s">
        <v>15</v>
      </c>
      <c r="H333">
        <v>2</v>
      </c>
      <c r="I333">
        <v>0</v>
      </c>
      <c r="J333" t="s">
        <v>570</v>
      </c>
      <c r="K333" t="s">
        <v>571</v>
      </c>
    </row>
    <row r="334" spans="1:11" x14ac:dyDescent="0.25">
      <c r="A334" t="s">
        <v>777</v>
      </c>
      <c r="B334" s="2" t="s">
        <v>428</v>
      </c>
      <c r="C334" s="2" t="s">
        <v>335</v>
      </c>
      <c r="D334">
        <v>1</v>
      </c>
      <c r="E334">
        <v>0</v>
      </c>
      <c r="F334" t="s">
        <v>13</v>
      </c>
      <c r="G334" t="s">
        <v>15</v>
      </c>
      <c r="H334">
        <v>3</v>
      </c>
      <c r="I334">
        <v>0</v>
      </c>
      <c r="J334" t="s">
        <v>778</v>
      </c>
      <c r="K334" t="s">
        <v>779</v>
      </c>
    </row>
    <row r="335" spans="1:11" x14ac:dyDescent="0.25">
      <c r="A335" t="s">
        <v>831</v>
      </c>
      <c r="B335" s="2" t="s">
        <v>428</v>
      </c>
      <c r="C335" s="2" t="s">
        <v>258</v>
      </c>
      <c r="D335">
        <v>1</v>
      </c>
      <c r="E335">
        <v>1.5849625007211601</v>
      </c>
      <c r="F335" t="s">
        <v>13</v>
      </c>
      <c r="G335" t="s">
        <v>15</v>
      </c>
      <c r="H335">
        <v>3</v>
      </c>
      <c r="I335">
        <v>0</v>
      </c>
      <c r="J335" t="s">
        <v>832</v>
      </c>
      <c r="K335" t="s">
        <v>833</v>
      </c>
    </row>
    <row r="336" spans="1:11" x14ac:dyDescent="0.25">
      <c r="A336" t="s">
        <v>200</v>
      </c>
      <c r="B336" s="2" t="s">
        <v>201</v>
      </c>
      <c r="C336" s="2" t="s">
        <v>201</v>
      </c>
      <c r="D336">
        <v>2</v>
      </c>
      <c r="E336">
        <v>3.1699250014423099</v>
      </c>
      <c r="F336" t="s">
        <v>13</v>
      </c>
      <c r="G336" t="s">
        <v>14</v>
      </c>
      <c r="H336">
        <v>1</v>
      </c>
      <c r="I336">
        <v>0</v>
      </c>
      <c r="J336" t="s">
        <v>202</v>
      </c>
      <c r="K336" t="s">
        <v>200</v>
      </c>
    </row>
    <row r="337" spans="1:11" x14ac:dyDescent="0.25">
      <c r="A337" t="s">
        <v>1391</v>
      </c>
      <c r="B337" s="2" t="s">
        <v>428</v>
      </c>
      <c r="C337" s="2" t="s">
        <v>331</v>
      </c>
      <c r="D337">
        <v>1</v>
      </c>
      <c r="E337">
        <v>2</v>
      </c>
      <c r="F337" t="s">
        <v>13</v>
      </c>
      <c r="G337" t="s">
        <v>15</v>
      </c>
      <c r="H337">
        <v>8</v>
      </c>
      <c r="I337">
        <v>0</v>
      </c>
      <c r="J337" t="s">
        <v>1392</v>
      </c>
      <c r="K337" t="s">
        <v>1393</v>
      </c>
    </row>
    <row r="338" spans="1:11" x14ac:dyDescent="0.25">
      <c r="A338" t="s">
        <v>1320</v>
      </c>
      <c r="B338" s="2" t="s">
        <v>428</v>
      </c>
      <c r="C338" s="2" t="s">
        <v>1321</v>
      </c>
      <c r="D338">
        <v>10</v>
      </c>
      <c r="E338">
        <v>15.8496250072116</v>
      </c>
      <c r="F338" t="s">
        <v>13</v>
      </c>
      <c r="G338" t="s">
        <v>15</v>
      </c>
      <c r="H338">
        <v>8</v>
      </c>
      <c r="I338">
        <v>0</v>
      </c>
      <c r="J338" t="s">
        <v>1322</v>
      </c>
      <c r="K338" t="s">
        <v>1323</v>
      </c>
    </row>
    <row r="339" spans="1:11" x14ac:dyDescent="0.25">
      <c r="A339" t="s">
        <v>1107</v>
      </c>
      <c r="B339" s="2" t="s">
        <v>428</v>
      </c>
      <c r="C339" s="2" t="s">
        <v>247</v>
      </c>
      <c r="D339">
        <v>2</v>
      </c>
      <c r="E339">
        <v>4</v>
      </c>
      <c r="F339" t="s">
        <v>13</v>
      </c>
      <c r="G339" t="s">
        <v>15</v>
      </c>
      <c r="H339">
        <v>3</v>
      </c>
      <c r="I339">
        <v>0</v>
      </c>
      <c r="J339" t="s">
        <v>1108</v>
      </c>
      <c r="K339" t="s">
        <v>1109</v>
      </c>
    </row>
    <row r="340" spans="1:11" x14ac:dyDescent="0.25">
      <c r="A340" t="s">
        <v>1008</v>
      </c>
      <c r="B340" s="2" t="s">
        <v>428</v>
      </c>
      <c r="C340" s="2" t="s">
        <v>212</v>
      </c>
      <c r="D340">
        <v>1</v>
      </c>
      <c r="E340">
        <v>2</v>
      </c>
      <c r="F340" t="s">
        <v>13</v>
      </c>
      <c r="G340" t="s">
        <v>15</v>
      </c>
      <c r="H340">
        <v>3</v>
      </c>
      <c r="I340">
        <v>0</v>
      </c>
      <c r="J340" t="s">
        <v>1009</v>
      </c>
      <c r="K340" t="s">
        <v>1010</v>
      </c>
    </row>
    <row r="341" spans="1:11" x14ac:dyDescent="0.25">
      <c r="A341" t="s">
        <v>180</v>
      </c>
      <c r="B341" s="2" t="s">
        <v>384</v>
      </c>
      <c r="C341" s="2" t="s">
        <v>386</v>
      </c>
      <c r="D341">
        <v>16</v>
      </c>
      <c r="E341">
        <v>16</v>
      </c>
      <c r="F341" t="s">
        <v>13</v>
      </c>
      <c r="G341" t="s">
        <v>14</v>
      </c>
      <c r="H341">
        <v>1</v>
      </c>
      <c r="I341">
        <v>0</v>
      </c>
      <c r="J341" t="s">
        <v>387</v>
      </c>
      <c r="K341" t="s">
        <v>180</v>
      </c>
    </row>
    <row r="342" spans="1:11" x14ac:dyDescent="0.25">
      <c r="A342" t="s">
        <v>816</v>
      </c>
      <c r="B342" s="2" t="s">
        <v>428</v>
      </c>
      <c r="C342" s="2" t="s">
        <v>817</v>
      </c>
      <c r="D342">
        <v>1</v>
      </c>
      <c r="E342">
        <v>0</v>
      </c>
      <c r="F342" t="s">
        <v>13</v>
      </c>
      <c r="G342" t="s">
        <v>15</v>
      </c>
      <c r="H342">
        <v>3</v>
      </c>
      <c r="I342">
        <v>0</v>
      </c>
      <c r="J342" t="s">
        <v>818</v>
      </c>
      <c r="K342" t="s">
        <v>819</v>
      </c>
    </row>
    <row r="343" spans="1:11" x14ac:dyDescent="0.25">
      <c r="A343" t="s">
        <v>981</v>
      </c>
      <c r="B343" s="2" t="s">
        <v>428</v>
      </c>
      <c r="C343" s="2" t="s">
        <v>389</v>
      </c>
      <c r="D343">
        <v>3</v>
      </c>
      <c r="E343">
        <v>4.75488750216347</v>
      </c>
      <c r="F343" t="s">
        <v>13</v>
      </c>
      <c r="G343" t="s">
        <v>15</v>
      </c>
      <c r="H343">
        <v>3</v>
      </c>
      <c r="I343">
        <v>0</v>
      </c>
      <c r="J343" t="s">
        <v>982</v>
      </c>
      <c r="K343" t="s">
        <v>983</v>
      </c>
    </row>
    <row r="344" spans="1:11" x14ac:dyDescent="0.25">
      <c r="A344" t="s">
        <v>1156</v>
      </c>
      <c r="B344" s="2" t="s">
        <v>389</v>
      </c>
      <c r="C344" s="2" t="s">
        <v>389</v>
      </c>
      <c r="D344">
        <v>1</v>
      </c>
      <c r="E344">
        <v>1.5849625007211601</v>
      </c>
      <c r="F344" t="s">
        <v>13</v>
      </c>
      <c r="G344" t="s">
        <v>14</v>
      </c>
      <c r="H344">
        <v>4</v>
      </c>
      <c r="I344">
        <v>0</v>
      </c>
      <c r="J344" t="s">
        <v>1157</v>
      </c>
      <c r="K344" t="s">
        <v>1158</v>
      </c>
    </row>
    <row r="345" spans="1:11" x14ac:dyDescent="0.25">
      <c r="A345" t="s">
        <v>493</v>
      </c>
      <c r="B345" s="2" t="s">
        <v>428</v>
      </c>
      <c r="C345" s="2" t="s">
        <v>494</v>
      </c>
      <c r="D345">
        <v>4</v>
      </c>
      <c r="E345">
        <v>4</v>
      </c>
      <c r="F345" t="s">
        <v>13</v>
      </c>
      <c r="G345" t="s">
        <v>15</v>
      </c>
      <c r="H345">
        <v>2</v>
      </c>
      <c r="I345">
        <v>0</v>
      </c>
      <c r="J345" t="s">
        <v>495</v>
      </c>
      <c r="K345" t="s">
        <v>496</v>
      </c>
    </row>
    <row r="346" spans="1:11" x14ac:dyDescent="0.25">
      <c r="A346" t="s">
        <v>1214</v>
      </c>
      <c r="B346" s="2" t="s">
        <v>428</v>
      </c>
      <c r="C346" s="2" t="s">
        <v>1215</v>
      </c>
      <c r="D346">
        <v>320</v>
      </c>
      <c r="E346">
        <v>320</v>
      </c>
      <c r="F346" t="s">
        <v>13</v>
      </c>
      <c r="G346" t="s">
        <v>30</v>
      </c>
      <c r="H346">
        <v>6</v>
      </c>
      <c r="I346">
        <v>0</v>
      </c>
      <c r="J346" t="s">
        <v>1216</v>
      </c>
      <c r="K346" t="s">
        <v>1214</v>
      </c>
    </row>
    <row r="347" spans="1:11" x14ac:dyDescent="0.25">
      <c r="A347" t="s">
        <v>1067</v>
      </c>
      <c r="B347" s="2" t="s">
        <v>428</v>
      </c>
      <c r="C347" s="2" t="s">
        <v>1068</v>
      </c>
      <c r="D347">
        <v>1</v>
      </c>
      <c r="E347">
        <v>2</v>
      </c>
      <c r="F347" t="s">
        <v>13</v>
      </c>
      <c r="G347" t="s">
        <v>15</v>
      </c>
      <c r="H347">
        <v>3</v>
      </c>
      <c r="I347">
        <v>0</v>
      </c>
      <c r="J347" t="s">
        <v>1069</v>
      </c>
      <c r="K347" t="s">
        <v>1070</v>
      </c>
    </row>
    <row r="348" spans="1:11" x14ac:dyDescent="0.25">
      <c r="A348" t="s">
        <v>632</v>
      </c>
      <c r="B348" s="2" t="s">
        <v>428</v>
      </c>
      <c r="C348" s="2" t="s">
        <v>536</v>
      </c>
      <c r="D348">
        <v>2</v>
      </c>
      <c r="E348">
        <v>4</v>
      </c>
      <c r="F348" t="s">
        <v>13</v>
      </c>
      <c r="G348" t="s">
        <v>15</v>
      </c>
      <c r="H348">
        <v>2</v>
      </c>
      <c r="I348">
        <v>0</v>
      </c>
      <c r="J348" t="s">
        <v>633</v>
      </c>
      <c r="K348" t="s">
        <v>634</v>
      </c>
    </row>
    <row r="349" spans="1:11" x14ac:dyDescent="0.25">
      <c r="A349" t="s">
        <v>103</v>
      </c>
      <c r="B349" s="2" t="s">
        <v>262</v>
      </c>
      <c r="C349" s="2" t="s">
        <v>414</v>
      </c>
      <c r="D349">
        <v>20</v>
      </c>
      <c r="E349">
        <v>20</v>
      </c>
      <c r="F349" t="s">
        <v>13</v>
      </c>
      <c r="G349" t="s">
        <v>14</v>
      </c>
      <c r="H349">
        <v>1</v>
      </c>
      <c r="I349">
        <v>0</v>
      </c>
      <c r="J349" t="s">
        <v>415</v>
      </c>
      <c r="K349" t="s">
        <v>103</v>
      </c>
    </row>
    <row r="350" spans="1:11" x14ac:dyDescent="0.25">
      <c r="A350" t="s">
        <v>1228</v>
      </c>
      <c r="B350" s="2" t="s">
        <v>428</v>
      </c>
      <c r="C350" s="2" t="s">
        <v>1229</v>
      </c>
      <c r="D350">
        <v>640</v>
      </c>
      <c r="E350">
        <v>640</v>
      </c>
      <c r="F350" t="s">
        <v>13</v>
      </c>
      <c r="G350" t="s">
        <v>30</v>
      </c>
      <c r="H350">
        <v>7</v>
      </c>
      <c r="I350">
        <v>0</v>
      </c>
      <c r="J350" t="s">
        <v>1230</v>
      </c>
      <c r="K350" t="s">
        <v>1228</v>
      </c>
    </row>
    <row r="351" spans="1:11" x14ac:dyDescent="0.25">
      <c r="A351" t="s">
        <v>402</v>
      </c>
      <c r="B351" s="2" t="s">
        <v>331</v>
      </c>
      <c r="C351" s="2" t="s">
        <v>403</v>
      </c>
      <c r="D351">
        <v>11</v>
      </c>
      <c r="E351">
        <v>17.434587507932701</v>
      </c>
      <c r="F351" t="s">
        <v>13</v>
      </c>
      <c r="G351" t="s">
        <v>14</v>
      </c>
      <c r="H351">
        <v>1</v>
      </c>
      <c r="I351">
        <v>0</v>
      </c>
      <c r="J351" t="s">
        <v>404</v>
      </c>
      <c r="K351" t="s">
        <v>405</v>
      </c>
    </row>
    <row r="352" spans="1:11" x14ac:dyDescent="0.25">
      <c r="A352" t="s">
        <v>1235</v>
      </c>
      <c r="B352" s="2" t="s">
        <v>428</v>
      </c>
      <c r="C352" s="2" t="s">
        <v>1236</v>
      </c>
      <c r="D352">
        <v>91</v>
      </c>
      <c r="E352">
        <v>91</v>
      </c>
      <c r="F352" t="s">
        <v>13</v>
      </c>
      <c r="G352" t="s">
        <v>30</v>
      </c>
      <c r="H352">
        <v>7</v>
      </c>
      <c r="I352">
        <v>0</v>
      </c>
      <c r="J352" t="s">
        <v>1234</v>
      </c>
      <c r="K352" t="s">
        <v>1235</v>
      </c>
    </row>
    <row r="353" spans="1:11" x14ac:dyDescent="0.25">
      <c r="A353" t="s">
        <v>109</v>
      </c>
      <c r="B353" s="2" t="s">
        <v>428</v>
      </c>
      <c r="C353" s="2" t="s">
        <v>1233</v>
      </c>
      <c r="D353">
        <v>78</v>
      </c>
      <c r="E353">
        <v>78</v>
      </c>
      <c r="F353" t="s">
        <v>13</v>
      </c>
      <c r="G353" t="s">
        <v>30</v>
      </c>
      <c r="H353">
        <v>7</v>
      </c>
      <c r="I353">
        <v>0</v>
      </c>
      <c r="J353" t="s">
        <v>1234</v>
      </c>
      <c r="K353" t="s">
        <v>109</v>
      </c>
    </row>
    <row r="354" spans="1:11" x14ac:dyDescent="0.25">
      <c r="A354" t="s">
        <v>1388</v>
      </c>
      <c r="B354" s="2" t="s">
        <v>428</v>
      </c>
      <c r="C354" s="2" t="s">
        <v>204</v>
      </c>
      <c r="D354">
        <v>1</v>
      </c>
      <c r="E354">
        <v>2</v>
      </c>
      <c r="F354" t="s">
        <v>13</v>
      </c>
      <c r="G354" t="s">
        <v>15</v>
      </c>
      <c r="H354">
        <v>8</v>
      </c>
      <c r="I354">
        <v>0</v>
      </c>
      <c r="J354" t="s">
        <v>1389</v>
      </c>
      <c r="K354" t="s">
        <v>1390</v>
      </c>
    </row>
    <row r="355" spans="1:11" x14ac:dyDescent="0.25">
      <c r="A355" t="s">
        <v>966</v>
      </c>
      <c r="B355" s="2" t="s">
        <v>428</v>
      </c>
      <c r="C355" s="2" t="s">
        <v>961</v>
      </c>
      <c r="D355">
        <v>2</v>
      </c>
      <c r="E355">
        <v>3.1699250014423099</v>
      </c>
      <c r="F355" t="s">
        <v>13</v>
      </c>
      <c r="G355" t="s">
        <v>15</v>
      </c>
      <c r="H355">
        <v>3</v>
      </c>
      <c r="I355">
        <v>0</v>
      </c>
      <c r="J355" t="s">
        <v>967</v>
      </c>
      <c r="K355" t="s">
        <v>968</v>
      </c>
    </row>
    <row r="356" spans="1:11" x14ac:dyDescent="0.25">
      <c r="A356" t="s">
        <v>781</v>
      </c>
      <c r="B356" s="2" t="s">
        <v>428</v>
      </c>
      <c r="C356" s="2" t="s">
        <v>782</v>
      </c>
      <c r="D356">
        <v>2</v>
      </c>
      <c r="E356">
        <v>3.1699250014423099</v>
      </c>
      <c r="F356" t="s">
        <v>13</v>
      </c>
      <c r="G356" t="s">
        <v>15</v>
      </c>
      <c r="H356">
        <v>3</v>
      </c>
      <c r="I356">
        <v>0</v>
      </c>
      <c r="J356" t="s">
        <v>783</v>
      </c>
      <c r="K356" t="s">
        <v>784</v>
      </c>
    </row>
    <row r="357" spans="1:11" x14ac:dyDescent="0.25">
      <c r="A357" t="s">
        <v>758</v>
      </c>
      <c r="B357" s="2" t="s">
        <v>428</v>
      </c>
      <c r="C357" s="2" t="s">
        <v>231</v>
      </c>
      <c r="D357">
        <v>2</v>
      </c>
      <c r="E357">
        <v>1.5849625007211601</v>
      </c>
      <c r="F357" t="s">
        <v>13</v>
      </c>
      <c r="G357" t="s">
        <v>15</v>
      </c>
      <c r="H357">
        <v>3</v>
      </c>
      <c r="I357">
        <v>0</v>
      </c>
      <c r="J357" t="s">
        <v>759</v>
      </c>
      <c r="K357" t="s">
        <v>760</v>
      </c>
    </row>
    <row r="358" spans="1:11" x14ac:dyDescent="0.25">
      <c r="A358" t="s">
        <v>810</v>
      </c>
      <c r="B358" s="2" t="s">
        <v>428</v>
      </c>
      <c r="C358" s="2" t="s">
        <v>29</v>
      </c>
      <c r="D358">
        <v>2</v>
      </c>
      <c r="E358">
        <v>3.1699250014423099</v>
      </c>
      <c r="F358" t="s">
        <v>13</v>
      </c>
      <c r="G358" t="s">
        <v>15</v>
      </c>
      <c r="H358">
        <v>3</v>
      </c>
      <c r="I358">
        <v>0</v>
      </c>
      <c r="J358" t="s">
        <v>811</v>
      </c>
      <c r="K358" t="s">
        <v>812</v>
      </c>
    </row>
    <row r="359" spans="1:11" x14ac:dyDescent="0.25">
      <c r="A359" t="s">
        <v>1104</v>
      </c>
      <c r="B359" s="2" t="s">
        <v>428</v>
      </c>
      <c r="C359" s="2" t="s">
        <v>407</v>
      </c>
      <c r="D359">
        <v>1</v>
      </c>
      <c r="E359">
        <v>2</v>
      </c>
      <c r="F359" t="s">
        <v>13</v>
      </c>
      <c r="G359" t="s">
        <v>15</v>
      </c>
      <c r="H359">
        <v>3</v>
      </c>
      <c r="I359">
        <v>0</v>
      </c>
      <c r="J359" t="s">
        <v>1105</v>
      </c>
      <c r="K359" t="s">
        <v>1106</v>
      </c>
    </row>
    <row r="360" spans="1:11" x14ac:dyDescent="0.25">
      <c r="A360" t="s">
        <v>539</v>
      </c>
      <c r="B360" s="2" t="s">
        <v>428</v>
      </c>
      <c r="C360" s="2" t="s">
        <v>540</v>
      </c>
      <c r="D360">
        <v>2</v>
      </c>
      <c r="E360">
        <v>1.5849625007211601</v>
      </c>
      <c r="F360" t="s">
        <v>13</v>
      </c>
      <c r="G360" t="s">
        <v>15</v>
      </c>
      <c r="H360">
        <v>2</v>
      </c>
      <c r="I360">
        <v>0</v>
      </c>
      <c r="J360" t="s">
        <v>541</v>
      </c>
      <c r="K360" t="s">
        <v>542</v>
      </c>
    </row>
    <row r="361" spans="1:11" x14ac:dyDescent="0.25">
      <c r="A361" t="s">
        <v>1064</v>
      </c>
      <c r="B361" s="2" t="s">
        <v>428</v>
      </c>
      <c r="C361" s="2" t="s">
        <v>540</v>
      </c>
      <c r="D361">
        <v>1</v>
      </c>
      <c r="E361">
        <v>2</v>
      </c>
      <c r="F361" t="s">
        <v>13</v>
      </c>
      <c r="G361" t="s">
        <v>15</v>
      </c>
      <c r="H361">
        <v>3</v>
      </c>
      <c r="I361">
        <v>0</v>
      </c>
      <c r="J361" t="s">
        <v>1065</v>
      </c>
      <c r="K361" t="s">
        <v>1066</v>
      </c>
    </row>
    <row r="362" spans="1:11" x14ac:dyDescent="0.25">
      <c r="A362" t="s">
        <v>535</v>
      </c>
      <c r="B362" s="2" t="s">
        <v>428</v>
      </c>
      <c r="C362" s="2" t="s">
        <v>536</v>
      </c>
      <c r="D362">
        <v>3</v>
      </c>
      <c r="E362">
        <v>1.5849625007211601</v>
      </c>
      <c r="F362" t="s">
        <v>13</v>
      </c>
      <c r="G362" t="s">
        <v>15</v>
      </c>
      <c r="H362">
        <v>2</v>
      </c>
      <c r="I362">
        <v>0</v>
      </c>
      <c r="J362" t="s">
        <v>537</v>
      </c>
      <c r="K362" t="s">
        <v>538</v>
      </c>
    </row>
    <row r="363" spans="1:11" x14ac:dyDescent="0.25">
      <c r="A363" t="s">
        <v>693</v>
      </c>
      <c r="B363" s="2" t="s">
        <v>428</v>
      </c>
      <c r="C363" s="2" t="s">
        <v>694</v>
      </c>
      <c r="D363">
        <v>4</v>
      </c>
      <c r="E363">
        <v>6.3398500028846296</v>
      </c>
      <c r="F363" t="s">
        <v>13</v>
      </c>
      <c r="G363" t="s">
        <v>15</v>
      </c>
      <c r="H363">
        <v>3</v>
      </c>
      <c r="I363">
        <v>0</v>
      </c>
      <c r="J363" t="s">
        <v>695</v>
      </c>
      <c r="K363" t="s">
        <v>696</v>
      </c>
    </row>
    <row r="364" spans="1:11" x14ac:dyDescent="0.25">
      <c r="A364" t="s">
        <v>1100</v>
      </c>
      <c r="B364" s="2" t="s">
        <v>428</v>
      </c>
      <c r="C364" s="2" t="s">
        <v>1101</v>
      </c>
      <c r="D364">
        <v>1</v>
      </c>
      <c r="E364">
        <v>2</v>
      </c>
      <c r="F364" t="s">
        <v>13</v>
      </c>
      <c r="G364" t="s">
        <v>15</v>
      </c>
      <c r="H364">
        <v>3</v>
      </c>
      <c r="I364">
        <v>0</v>
      </c>
      <c r="J364" t="s">
        <v>1102</v>
      </c>
      <c r="K364" t="s">
        <v>1103</v>
      </c>
    </row>
    <row r="365" spans="1:11" x14ac:dyDescent="0.25">
      <c r="A365" t="s">
        <v>1113</v>
      </c>
      <c r="B365" s="2" t="s">
        <v>428</v>
      </c>
      <c r="C365" s="2" t="s">
        <v>817</v>
      </c>
      <c r="D365">
        <v>1</v>
      </c>
      <c r="E365">
        <v>2</v>
      </c>
      <c r="F365" t="s">
        <v>13</v>
      </c>
      <c r="G365" t="s">
        <v>15</v>
      </c>
      <c r="H365">
        <v>3</v>
      </c>
      <c r="I365">
        <v>0</v>
      </c>
      <c r="J365" t="s">
        <v>1114</v>
      </c>
      <c r="K365" t="s">
        <v>1115</v>
      </c>
    </row>
    <row r="366" spans="1:11" x14ac:dyDescent="0.25">
      <c r="A366" t="s">
        <v>500</v>
      </c>
      <c r="B366" s="2" t="s">
        <v>428</v>
      </c>
      <c r="C366" s="2" t="s">
        <v>501</v>
      </c>
      <c r="D366">
        <v>9</v>
      </c>
      <c r="E366">
        <v>9</v>
      </c>
      <c r="F366" t="s">
        <v>13</v>
      </c>
      <c r="G366" t="s">
        <v>15</v>
      </c>
      <c r="H366">
        <v>2</v>
      </c>
      <c r="I366">
        <v>0</v>
      </c>
      <c r="J366" t="s">
        <v>502</v>
      </c>
      <c r="K366" t="s">
        <v>500</v>
      </c>
    </row>
    <row r="367" spans="1:11" x14ac:dyDescent="0.25">
      <c r="A367" t="s">
        <v>392</v>
      </c>
      <c r="B367" s="2" t="s">
        <v>393</v>
      </c>
      <c r="C367" s="2" t="s">
        <v>394</v>
      </c>
      <c r="D367">
        <v>7</v>
      </c>
      <c r="E367">
        <v>7</v>
      </c>
      <c r="F367" t="s">
        <v>13</v>
      </c>
      <c r="G367" t="s">
        <v>14</v>
      </c>
      <c r="H367">
        <v>1</v>
      </c>
      <c r="I367">
        <v>0</v>
      </c>
      <c r="J367" t="s">
        <v>395</v>
      </c>
      <c r="K367" t="s">
        <v>396</v>
      </c>
    </row>
    <row r="368" spans="1:11" x14ac:dyDescent="0.25">
      <c r="A368" t="s">
        <v>960</v>
      </c>
      <c r="B368" s="2" t="s">
        <v>428</v>
      </c>
      <c r="C368" s="2" t="s">
        <v>961</v>
      </c>
      <c r="D368">
        <v>2</v>
      </c>
      <c r="E368">
        <v>3.1699250014423099</v>
      </c>
      <c r="F368" t="s">
        <v>13</v>
      </c>
      <c r="G368" t="s">
        <v>15</v>
      </c>
      <c r="H368">
        <v>3</v>
      </c>
      <c r="I368">
        <v>0</v>
      </c>
      <c r="J368" t="s">
        <v>962</v>
      </c>
      <c r="K368" t="s">
        <v>960</v>
      </c>
    </row>
    <row r="369" spans="1:11" x14ac:dyDescent="0.25">
      <c r="A369" t="s">
        <v>1161</v>
      </c>
      <c r="B369" s="2" t="s">
        <v>393</v>
      </c>
      <c r="C369" s="2" t="s">
        <v>393</v>
      </c>
      <c r="D369">
        <v>1</v>
      </c>
      <c r="E369">
        <v>1.5849625007211601</v>
      </c>
      <c r="F369" t="s">
        <v>13</v>
      </c>
      <c r="G369" t="s">
        <v>14</v>
      </c>
      <c r="H369">
        <v>4</v>
      </c>
      <c r="I369">
        <v>0</v>
      </c>
      <c r="J369" t="s">
        <v>1162</v>
      </c>
      <c r="K369" t="s">
        <v>1161</v>
      </c>
    </row>
    <row r="370" spans="1:11" x14ac:dyDescent="0.25">
      <c r="A370" t="s">
        <v>467</v>
      </c>
      <c r="B370" s="2" t="s">
        <v>428</v>
      </c>
      <c r="C370" s="2" t="s">
        <v>468</v>
      </c>
      <c r="D370">
        <v>5</v>
      </c>
      <c r="E370">
        <v>5</v>
      </c>
      <c r="F370" t="s">
        <v>13</v>
      </c>
      <c r="G370" t="s">
        <v>15</v>
      </c>
      <c r="H370">
        <v>2</v>
      </c>
      <c r="I370">
        <v>0</v>
      </c>
      <c r="J370" t="s">
        <v>469</v>
      </c>
      <c r="K370" t="s">
        <v>467</v>
      </c>
    </row>
    <row r="371" spans="1:11" x14ac:dyDescent="0.25">
      <c r="A371" t="s">
        <v>243</v>
      </c>
      <c r="B371" s="2" t="s">
        <v>197</v>
      </c>
      <c r="C371" s="2" t="s">
        <v>244</v>
      </c>
      <c r="D371">
        <v>16</v>
      </c>
      <c r="E371">
        <v>25.359400011538501</v>
      </c>
      <c r="F371" t="s">
        <v>13</v>
      </c>
      <c r="G371" t="s">
        <v>14</v>
      </c>
      <c r="H371">
        <v>1</v>
      </c>
      <c r="I371">
        <v>0</v>
      </c>
      <c r="J371" t="s">
        <v>245</v>
      </c>
      <c r="K371" t="s">
        <v>246</v>
      </c>
    </row>
    <row r="372" spans="1:11" x14ac:dyDescent="0.25">
      <c r="A372" t="s">
        <v>1196</v>
      </c>
      <c r="B372" s="2" t="s">
        <v>204</v>
      </c>
      <c r="C372" s="2" t="s">
        <v>204</v>
      </c>
      <c r="D372">
        <v>4</v>
      </c>
      <c r="E372">
        <v>6.3398500028846296</v>
      </c>
      <c r="F372" t="s">
        <v>13</v>
      </c>
      <c r="G372" t="s">
        <v>14</v>
      </c>
      <c r="H372">
        <v>4</v>
      </c>
      <c r="I372">
        <v>0</v>
      </c>
      <c r="J372" t="s">
        <v>1197</v>
      </c>
      <c r="K372" t="s">
        <v>318</v>
      </c>
    </row>
    <row r="373" spans="1:11" x14ac:dyDescent="0.25">
      <c r="A373" t="s">
        <v>865</v>
      </c>
      <c r="B373" s="2" t="s">
        <v>428</v>
      </c>
      <c r="C373" s="2" t="s">
        <v>866</v>
      </c>
      <c r="D373">
        <v>14</v>
      </c>
      <c r="E373">
        <v>22.189475010096199</v>
      </c>
      <c r="F373" t="s">
        <v>13</v>
      </c>
      <c r="G373" t="s">
        <v>15</v>
      </c>
      <c r="H373">
        <v>3</v>
      </c>
      <c r="I373">
        <v>0</v>
      </c>
      <c r="J373" t="s">
        <v>867</v>
      </c>
      <c r="K373" t="s">
        <v>868</v>
      </c>
    </row>
    <row r="374" spans="1:11" x14ac:dyDescent="0.25">
      <c r="A374" t="s">
        <v>265</v>
      </c>
      <c r="B374" s="2" t="s">
        <v>266</v>
      </c>
      <c r="C374" s="2" t="s">
        <v>267</v>
      </c>
      <c r="D374">
        <v>14</v>
      </c>
      <c r="E374">
        <v>19.019550008653901</v>
      </c>
      <c r="F374" t="s">
        <v>13</v>
      </c>
      <c r="G374" t="s">
        <v>14</v>
      </c>
      <c r="H374">
        <v>1</v>
      </c>
      <c r="I374">
        <v>0</v>
      </c>
      <c r="J374" t="s">
        <v>268</v>
      </c>
      <c r="K374" t="s">
        <v>269</v>
      </c>
    </row>
    <row r="375" spans="1:11" x14ac:dyDescent="0.25">
      <c r="A375" t="s">
        <v>853</v>
      </c>
      <c r="B375" s="2" t="s">
        <v>428</v>
      </c>
      <c r="C375" s="2" t="s">
        <v>854</v>
      </c>
      <c r="D375">
        <v>8</v>
      </c>
      <c r="E375">
        <v>12.6797000057693</v>
      </c>
      <c r="F375" t="s">
        <v>13</v>
      </c>
      <c r="G375" t="s">
        <v>15</v>
      </c>
      <c r="H375">
        <v>3</v>
      </c>
      <c r="I375">
        <v>0</v>
      </c>
      <c r="J375" t="s">
        <v>855</v>
      </c>
      <c r="K375" t="s">
        <v>856</v>
      </c>
    </row>
    <row r="376" spans="1:11" x14ac:dyDescent="0.25">
      <c r="A376" t="s">
        <v>318</v>
      </c>
      <c r="B376" s="2" t="s">
        <v>319</v>
      </c>
      <c r="C376" s="2" t="s">
        <v>320</v>
      </c>
      <c r="D376">
        <v>22</v>
      </c>
      <c r="E376">
        <v>28.529325012980799</v>
      </c>
      <c r="F376" t="s">
        <v>13</v>
      </c>
      <c r="G376" t="s">
        <v>14</v>
      </c>
      <c r="H376">
        <v>1</v>
      </c>
      <c r="I376">
        <v>0</v>
      </c>
      <c r="J376" t="s">
        <v>321</v>
      </c>
      <c r="K376" t="s">
        <v>322</v>
      </c>
    </row>
    <row r="377" spans="1:11" x14ac:dyDescent="0.25">
      <c r="A377" t="s">
        <v>1166</v>
      </c>
      <c r="B377" s="2" t="s">
        <v>266</v>
      </c>
      <c r="C377" s="2" t="s">
        <v>266</v>
      </c>
      <c r="D377">
        <v>1</v>
      </c>
      <c r="E377">
        <v>1.5849625007211601</v>
      </c>
      <c r="F377" t="s">
        <v>13</v>
      </c>
      <c r="G377" t="s">
        <v>14</v>
      </c>
      <c r="H377">
        <v>4</v>
      </c>
      <c r="I377">
        <v>0</v>
      </c>
      <c r="J377" t="s">
        <v>1167</v>
      </c>
      <c r="K377" t="s">
        <v>1166</v>
      </c>
    </row>
  </sheetData>
  <sortState ref="A2:K378">
    <sortCondition ref="A2:A37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"/>
  <sheetViews>
    <sheetView topLeftCell="A94" workbookViewId="0">
      <selection activeCell="D129" sqref="D129"/>
    </sheetView>
  </sheetViews>
  <sheetFormatPr defaultRowHeight="15" x14ac:dyDescent="0.25"/>
  <cols>
    <col min="1" max="1" width="43.5703125" bestFit="1" customWidth="1"/>
    <col min="2" max="2" width="9.7109375" bestFit="1" customWidth="1"/>
    <col min="3" max="3" width="20.42578125" bestFit="1" customWidth="1"/>
    <col min="4" max="4" width="15" bestFit="1" customWidth="1"/>
    <col min="5" max="5" width="12" bestFit="1" customWidth="1"/>
    <col min="7" max="7" width="9.85546875" bestFit="1" customWidth="1"/>
    <col min="8" max="8" width="21.7109375" bestFit="1" customWidth="1"/>
    <col min="9" max="9" width="43.5703125" bestFit="1" customWidth="1"/>
    <col min="10" max="10" width="75.7109375" bestFit="1" customWidth="1"/>
    <col min="11" max="11" width="39.85546875" bestFit="1" customWidth="1"/>
    <col min="12" max="12" width="24.28515625" bestFit="1" customWidth="1"/>
    <col min="13" max="13" width="15" bestFit="1" customWidth="1"/>
    <col min="14" max="14" width="12" bestFit="1" customWidth="1"/>
    <col min="16" max="16" width="9.85546875" bestFit="1" customWidth="1"/>
    <col min="17" max="17" width="21.7109375" bestFit="1" customWidth="1"/>
    <col min="18" max="18" width="15.5703125" bestFit="1" customWidth="1"/>
    <col min="19" max="19" width="81.140625" bestFit="1" customWidth="1"/>
    <col min="20" max="20" width="3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K1" t="s">
        <v>12</v>
      </c>
    </row>
    <row r="2" spans="1:11" x14ac:dyDescent="0.25">
      <c r="A2" t="s">
        <v>898</v>
      </c>
      <c r="B2">
        <v>57</v>
      </c>
      <c r="C2">
        <v>57</v>
      </c>
      <c r="D2">
        <v>3</v>
      </c>
      <c r="E2">
        <v>6.3398500028846296</v>
      </c>
      <c r="F2" t="s">
        <v>13</v>
      </c>
      <c r="G2" t="s">
        <v>14</v>
      </c>
      <c r="H2" t="s">
        <v>37</v>
      </c>
      <c r="I2" t="s">
        <v>33</v>
      </c>
      <c r="J2" t="s">
        <v>1427</v>
      </c>
      <c r="K2" t="s">
        <v>900</v>
      </c>
    </row>
    <row r="3" spans="1:11" x14ac:dyDescent="0.25">
      <c r="A3" t="s">
        <v>410</v>
      </c>
      <c r="B3">
        <v>34</v>
      </c>
      <c r="C3" t="s">
        <v>412</v>
      </c>
      <c r="D3">
        <v>17</v>
      </c>
      <c r="E3">
        <v>30</v>
      </c>
      <c r="F3" t="s">
        <v>13</v>
      </c>
      <c r="G3" t="s">
        <v>14</v>
      </c>
      <c r="H3" t="s">
        <v>32</v>
      </c>
      <c r="I3" t="s">
        <v>33</v>
      </c>
      <c r="J3" t="s">
        <v>413</v>
      </c>
      <c r="K3" t="s">
        <v>410</v>
      </c>
    </row>
    <row r="4" spans="1:11" x14ac:dyDescent="0.25">
      <c r="A4" t="s">
        <v>1183</v>
      </c>
      <c r="B4">
        <v>74</v>
      </c>
      <c r="C4" t="s">
        <v>1184</v>
      </c>
      <c r="D4">
        <v>27</v>
      </c>
      <c r="E4">
        <v>52</v>
      </c>
      <c r="F4" t="s">
        <v>13</v>
      </c>
      <c r="G4" t="s">
        <v>14</v>
      </c>
      <c r="H4" t="s">
        <v>34</v>
      </c>
      <c r="I4" t="s">
        <v>33</v>
      </c>
      <c r="J4" t="s">
        <v>1185</v>
      </c>
      <c r="K4" t="s">
        <v>161</v>
      </c>
    </row>
    <row r="5" spans="1:11" x14ac:dyDescent="0.25">
      <c r="A5" t="s">
        <v>1144</v>
      </c>
      <c r="B5">
        <v>74</v>
      </c>
      <c r="C5">
        <v>74</v>
      </c>
      <c r="D5">
        <v>1</v>
      </c>
      <c r="E5">
        <v>1.5849625007211601</v>
      </c>
      <c r="F5" t="s">
        <v>13</v>
      </c>
      <c r="G5" t="s">
        <v>14</v>
      </c>
      <c r="H5" t="s">
        <v>34</v>
      </c>
      <c r="I5" t="s">
        <v>33</v>
      </c>
      <c r="J5" t="s">
        <v>1145</v>
      </c>
      <c r="K5" t="s">
        <v>1144</v>
      </c>
    </row>
    <row r="6" spans="1:11" x14ac:dyDescent="0.25">
      <c r="A6" t="s">
        <v>1140</v>
      </c>
      <c r="B6">
        <v>74</v>
      </c>
      <c r="C6">
        <v>74</v>
      </c>
      <c r="D6">
        <v>1</v>
      </c>
      <c r="E6">
        <v>1.5849625007211601</v>
      </c>
      <c r="F6" t="s">
        <v>13</v>
      </c>
      <c r="G6" t="s">
        <v>14</v>
      </c>
      <c r="H6" t="s">
        <v>34</v>
      </c>
      <c r="I6" t="s">
        <v>33</v>
      </c>
      <c r="J6" t="s">
        <v>1141</v>
      </c>
      <c r="K6" t="s">
        <v>1140</v>
      </c>
    </row>
    <row r="7" spans="1:11" x14ac:dyDescent="0.25">
      <c r="A7" t="s">
        <v>1142</v>
      </c>
      <c r="B7">
        <v>74</v>
      </c>
      <c r="C7">
        <v>74</v>
      </c>
      <c r="D7">
        <v>1</v>
      </c>
      <c r="E7">
        <v>1.5849625007211601</v>
      </c>
      <c r="F7" t="s">
        <v>13</v>
      </c>
      <c r="G7" t="s">
        <v>14</v>
      </c>
      <c r="H7" t="s">
        <v>34</v>
      </c>
      <c r="I7" t="s">
        <v>33</v>
      </c>
      <c r="J7" t="s">
        <v>1141</v>
      </c>
      <c r="K7" t="s">
        <v>1143</v>
      </c>
    </row>
    <row r="8" spans="1:11" x14ac:dyDescent="0.25">
      <c r="A8" t="s">
        <v>1191</v>
      </c>
      <c r="B8">
        <v>41</v>
      </c>
      <c r="C8">
        <v>41</v>
      </c>
      <c r="D8">
        <v>2</v>
      </c>
      <c r="E8">
        <v>2</v>
      </c>
      <c r="F8" t="s">
        <v>13</v>
      </c>
      <c r="G8" t="s">
        <v>14</v>
      </c>
      <c r="H8" t="s">
        <v>37</v>
      </c>
      <c r="I8" t="s">
        <v>33</v>
      </c>
      <c r="J8" t="s">
        <v>1192</v>
      </c>
      <c r="K8" t="s">
        <v>1191</v>
      </c>
    </row>
    <row r="9" spans="1:11" x14ac:dyDescent="0.25">
      <c r="A9" t="s">
        <v>977</v>
      </c>
      <c r="B9">
        <v>89</v>
      </c>
      <c r="C9">
        <v>89</v>
      </c>
      <c r="D9">
        <v>1</v>
      </c>
      <c r="E9">
        <v>1.5849625007211601</v>
      </c>
      <c r="F9" t="s">
        <v>13</v>
      </c>
      <c r="G9" t="s">
        <v>14</v>
      </c>
      <c r="H9" t="s">
        <v>34</v>
      </c>
      <c r="I9" t="s">
        <v>33</v>
      </c>
      <c r="J9" t="s">
        <v>1416</v>
      </c>
      <c r="K9" t="s">
        <v>980</v>
      </c>
    </row>
    <row r="10" spans="1:11" x14ac:dyDescent="0.25">
      <c r="A10" t="s">
        <v>228</v>
      </c>
      <c r="B10">
        <v>4</v>
      </c>
      <c r="C10">
        <v>4</v>
      </c>
      <c r="D10">
        <v>2</v>
      </c>
      <c r="E10">
        <v>3.1699250014423099</v>
      </c>
      <c r="F10" t="s">
        <v>13</v>
      </c>
      <c r="G10" t="s">
        <v>14</v>
      </c>
      <c r="H10" t="s">
        <v>32</v>
      </c>
      <c r="I10" t="s">
        <v>33</v>
      </c>
      <c r="J10" t="s">
        <v>229</v>
      </c>
      <c r="K10" t="s">
        <v>228</v>
      </c>
    </row>
    <row r="11" spans="1:11" x14ac:dyDescent="0.25">
      <c r="A11" t="s">
        <v>223</v>
      </c>
      <c r="B11">
        <v>85</v>
      </c>
      <c r="C11" t="s">
        <v>31</v>
      </c>
      <c r="D11">
        <v>7</v>
      </c>
      <c r="E11">
        <v>19.019550008653901</v>
      </c>
      <c r="F11" t="s">
        <v>35</v>
      </c>
      <c r="G11" t="s">
        <v>14</v>
      </c>
      <c r="H11" t="s">
        <v>32</v>
      </c>
      <c r="I11" t="s">
        <v>33</v>
      </c>
      <c r="J11" t="s">
        <v>225</v>
      </c>
      <c r="K11" t="s">
        <v>223</v>
      </c>
    </row>
    <row r="12" spans="1:11" x14ac:dyDescent="0.25">
      <c r="A12" t="s">
        <v>1150</v>
      </c>
      <c r="B12">
        <v>110</v>
      </c>
      <c r="C12">
        <v>110</v>
      </c>
      <c r="D12">
        <v>1</v>
      </c>
      <c r="E12">
        <v>1.5849625007211601</v>
      </c>
      <c r="F12" t="s">
        <v>13</v>
      </c>
      <c r="G12" t="s">
        <v>14</v>
      </c>
      <c r="H12" t="s">
        <v>34</v>
      </c>
      <c r="I12" t="s">
        <v>33</v>
      </c>
      <c r="J12" t="s">
        <v>1151</v>
      </c>
      <c r="K12" t="s">
        <v>1150</v>
      </c>
    </row>
    <row r="13" spans="1:11" x14ac:dyDescent="0.25">
      <c r="A13" t="s">
        <v>182</v>
      </c>
      <c r="B13">
        <v>74</v>
      </c>
      <c r="C13">
        <v>74</v>
      </c>
      <c r="D13">
        <v>1</v>
      </c>
      <c r="E13">
        <v>1.5849625007211601</v>
      </c>
      <c r="F13" t="s">
        <v>13</v>
      </c>
      <c r="G13" t="s">
        <v>14</v>
      </c>
      <c r="H13" t="s">
        <v>34</v>
      </c>
      <c r="I13" t="s">
        <v>33</v>
      </c>
      <c r="J13" t="s">
        <v>1146</v>
      </c>
      <c r="K13" t="s">
        <v>182</v>
      </c>
    </row>
    <row r="14" spans="1:11" x14ac:dyDescent="0.25">
      <c r="A14" t="s">
        <v>183</v>
      </c>
      <c r="B14">
        <v>74</v>
      </c>
      <c r="C14">
        <v>74</v>
      </c>
      <c r="D14">
        <v>1</v>
      </c>
      <c r="E14">
        <v>1.5849625007211601</v>
      </c>
      <c r="F14" t="s">
        <v>13</v>
      </c>
      <c r="G14" t="s">
        <v>14</v>
      </c>
      <c r="H14" t="s">
        <v>34</v>
      </c>
      <c r="I14" t="s">
        <v>33</v>
      </c>
      <c r="J14" t="s">
        <v>1146</v>
      </c>
      <c r="K14" t="s">
        <v>1147</v>
      </c>
    </row>
    <row r="15" spans="1:11" x14ac:dyDescent="0.25">
      <c r="A15" t="s">
        <v>208</v>
      </c>
      <c r="B15">
        <v>74</v>
      </c>
      <c r="C15">
        <v>74</v>
      </c>
      <c r="D15">
        <v>2</v>
      </c>
      <c r="E15">
        <v>3.1699250014423099</v>
      </c>
      <c r="F15" t="s">
        <v>13</v>
      </c>
      <c r="G15" t="s">
        <v>14</v>
      </c>
      <c r="H15" t="s">
        <v>32</v>
      </c>
      <c r="I15" t="s">
        <v>33</v>
      </c>
      <c r="J15" t="s">
        <v>210</v>
      </c>
      <c r="K15" t="s">
        <v>208</v>
      </c>
    </row>
    <row r="16" spans="1:11" x14ac:dyDescent="0.25">
      <c r="A16" t="s">
        <v>219</v>
      </c>
      <c r="B16">
        <v>80</v>
      </c>
      <c r="C16" t="s">
        <v>221</v>
      </c>
      <c r="D16">
        <v>7</v>
      </c>
      <c r="E16">
        <v>15.8496250072116</v>
      </c>
      <c r="F16" t="s">
        <v>13</v>
      </c>
      <c r="G16" t="s">
        <v>14</v>
      </c>
      <c r="H16" t="s">
        <v>32</v>
      </c>
      <c r="I16" t="s">
        <v>33</v>
      </c>
      <c r="J16" t="s">
        <v>222</v>
      </c>
      <c r="K16" t="s">
        <v>219</v>
      </c>
    </row>
    <row r="17" spans="1:13" x14ac:dyDescent="0.25">
      <c r="A17" t="s">
        <v>1161</v>
      </c>
      <c r="B17">
        <v>116</v>
      </c>
      <c r="C17">
        <v>116</v>
      </c>
      <c r="D17">
        <v>1</v>
      </c>
      <c r="E17">
        <v>1.5849625007211601</v>
      </c>
      <c r="F17" t="s">
        <v>13</v>
      </c>
      <c r="G17" t="s">
        <v>14</v>
      </c>
      <c r="H17" t="s">
        <v>34</v>
      </c>
      <c r="I17" t="s">
        <v>33</v>
      </c>
      <c r="J17" t="s">
        <v>1162</v>
      </c>
      <c r="K17" t="s">
        <v>1161</v>
      </c>
      <c r="L17">
        <v>0.4</v>
      </c>
      <c r="M17" t="e">
        <f>ROUNDDOWN(_xlfn.PERCENTILE.INC(M1:M16,0.4),0)</f>
        <v>#NUM!</v>
      </c>
    </row>
    <row r="18" spans="1:13" x14ac:dyDescent="0.25">
      <c r="A18" t="s">
        <v>1198</v>
      </c>
      <c r="B18">
        <v>117</v>
      </c>
      <c r="C18">
        <v>117</v>
      </c>
      <c r="D18">
        <v>3</v>
      </c>
      <c r="E18">
        <v>3.1699250014423099</v>
      </c>
      <c r="F18" t="s">
        <v>13</v>
      </c>
      <c r="G18" t="s">
        <v>14</v>
      </c>
      <c r="H18" t="s">
        <v>37</v>
      </c>
      <c r="I18" t="s">
        <v>33</v>
      </c>
      <c r="J18" t="s">
        <v>1199</v>
      </c>
      <c r="K18" t="s">
        <v>1200</v>
      </c>
    </row>
    <row r="19" spans="1:13" x14ac:dyDescent="0.25">
      <c r="A19" t="s">
        <v>1201</v>
      </c>
      <c r="B19">
        <v>117</v>
      </c>
      <c r="C19">
        <v>117</v>
      </c>
      <c r="D19">
        <v>1</v>
      </c>
      <c r="E19">
        <v>1.5849625007211601</v>
      </c>
      <c r="F19" t="s">
        <v>13</v>
      </c>
      <c r="G19" t="s">
        <v>14</v>
      </c>
      <c r="H19" t="s">
        <v>37</v>
      </c>
      <c r="I19" t="s">
        <v>33</v>
      </c>
      <c r="J19" t="s">
        <v>1199</v>
      </c>
      <c r="K19" t="s">
        <v>1202</v>
      </c>
    </row>
    <row r="20" spans="1:13" x14ac:dyDescent="0.25">
      <c r="A20" t="s">
        <v>215</v>
      </c>
      <c r="B20">
        <v>78</v>
      </c>
      <c r="C20" t="s">
        <v>217</v>
      </c>
      <c r="D20">
        <v>2</v>
      </c>
      <c r="E20">
        <v>3.1699250014423099</v>
      </c>
      <c r="F20" t="s">
        <v>13</v>
      </c>
      <c r="G20" t="s">
        <v>14</v>
      </c>
      <c r="H20" t="s">
        <v>32</v>
      </c>
      <c r="I20" t="s">
        <v>33</v>
      </c>
      <c r="J20" t="s">
        <v>218</v>
      </c>
      <c r="K20" t="s">
        <v>215</v>
      </c>
    </row>
    <row r="21" spans="1:13" x14ac:dyDescent="0.25">
      <c r="A21" t="s">
        <v>211</v>
      </c>
      <c r="B21">
        <v>75</v>
      </c>
      <c r="C21" t="s">
        <v>213</v>
      </c>
      <c r="D21">
        <v>3</v>
      </c>
      <c r="E21">
        <v>6.3398500028846296</v>
      </c>
      <c r="F21" t="s">
        <v>13</v>
      </c>
      <c r="G21" t="s">
        <v>14</v>
      </c>
      <c r="H21" t="s">
        <v>32</v>
      </c>
      <c r="I21" t="s">
        <v>33</v>
      </c>
      <c r="J21" t="s">
        <v>214</v>
      </c>
      <c r="K21" t="s">
        <v>211</v>
      </c>
    </row>
    <row r="22" spans="1:13" x14ac:dyDescent="0.25">
      <c r="A22" t="s">
        <v>1159</v>
      </c>
      <c r="B22">
        <v>115</v>
      </c>
      <c r="C22">
        <v>115</v>
      </c>
      <c r="D22">
        <v>1</v>
      </c>
      <c r="E22">
        <v>1.5849625007211601</v>
      </c>
      <c r="F22" t="s">
        <v>13</v>
      </c>
      <c r="G22" t="s">
        <v>14</v>
      </c>
      <c r="H22" t="s">
        <v>34</v>
      </c>
      <c r="I22" t="s">
        <v>33</v>
      </c>
      <c r="J22" t="s">
        <v>1160</v>
      </c>
      <c r="K22" t="s">
        <v>1159</v>
      </c>
    </row>
    <row r="23" spans="1:13" x14ac:dyDescent="0.25">
      <c r="A23" t="s">
        <v>1163</v>
      </c>
      <c r="B23">
        <v>112</v>
      </c>
      <c r="C23">
        <v>112</v>
      </c>
      <c r="D23">
        <v>1</v>
      </c>
      <c r="E23">
        <v>1.5849625007211601</v>
      </c>
      <c r="F23" t="s">
        <v>13</v>
      </c>
      <c r="G23" t="s">
        <v>14</v>
      </c>
      <c r="H23" t="s">
        <v>34</v>
      </c>
      <c r="I23" t="s">
        <v>33</v>
      </c>
      <c r="J23" t="s">
        <v>1164</v>
      </c>
      <c r="K23" t="s">
        <v>1165</v>
      </c>
    </row>
    <row r="24" spans="1:13" x14ac:dyDescent="0.25">
      <c r="A24" t="s">
        <v>1124</v>
      </c>
      <c r="B24">
        <v>34</v>
      </c>
      <c r="C24">
        <v>34</v>
      </c>
      <c r="D24">
        <v>1</v>
      </c>
      <c r="E24">
        <v>1.5849625007211601</v>
      </c>
      <c r="F24" t="s">
        <v>13</v>
      </c>
      <c r="G24" t="s">
        <v>14</v>
      </c>
      <c r="H24" t="s">
        <v>34</v>
      </c>
      <c r="I24" t="s">
        <v>33</v>
      </c>
      <c r="J24" t="s">
        <v>1125</v>
      </c>
      <c r="K24" t="s">
        <v>1126</v>
      </c>
      <c r="L24" s="1"/>
    </row>
    <row r="25" spans="1:13" x14ac:dyDescent="0.25">
      <c r="A25" t="s">
        <v>1411</v>
      </c>
      <c r="B25">
        <v>34</v>
      </c>
      <c r="C25">
        <v>34</v>
      </c>
      <c r="D25">
        <v>1</v>
      </c>
      <c r="E25">
        <v>1.5849625007211601</v>
      </c>
      <c r="F25" t="s">
        <v>13</v>
      </c>
      <c r="G25" t="s">
        <v>14</v>
      </c>
      <c r="H25" t="s">
        <v>34</v>
      </c>
      <c r="I25" t="s">
        <v>33</v>
      </c>
      <c r="J25" t="s">
        <v>1125</v>
      </c>
      <c r="K25" t="s">
        <v>1126</v>
      </c>
      <c r="L25" s="1"/>
    </row>
    <row r="26" spans="1:13" x14ac:dyDescent="0.25">
      <c r="A26" t="s">
        <v>1414</v>
      </c>
      <c r="B26">
        <v>73</v>
      </c>
      <c r="C26">
        <v>73</v>
      </c>
      <c r="D26">
        <v>1</v>
      </c>
      <c r="E26">
        <v>1.5849625007211601</v>
      </c>
      <c r="F26" t="s">
        <v>13</v>
      </c>
      <c r="G26" t="s">
        <v>14</v>
      </c>
      <c r="H26" t="s">
        <v>34</v>
      </c>
      <c r="I26" t="s">
        <v>33</v>
      </c>
      <c r="J26" t="s">
        <v>1415</v>
      </c>
      <c r="K26" t="s">
        <v>1414</v>
      </c>
    </row>
    <row r="27" spans="1:13" x14ac:dyDescent="0.25">
      <c r="A27" t="s">
        <v>1131</v>
      </c>
      <c r="B27">
        <v>37</v>
      </c>
      <c r="C27">
        <v>37</v>
      </c>
      <c r="D27">
        <v>1</v>
      </c>
      <c r="E27">
        <v>1.5849625007211601</v>
      </c>
      <c r="F27" t="s">
        <v>13</v>
      </c>
      <c r="G27" t="s">
        <v>14</v>
      </c>
      <c r="H27" t="s">
        <v>34</v>
      </c>
      <c r="I27" t="s">
        <v>33</v>
      </c>
      <c r="J27" t="s">
        <v>1132</v>
      </c>
      <c r="K27" t="s">
        <v>1131</v>
      </c>
    </row>
    <row r="28" spans="1:13" x14ac:dyDescent="0.25">
      <c r="A28" t="s">
        <v>1133</v>
      </c>
      <c r="B28">
        <v>57</v>
      </c>
      <c r="C28">
        <v>57</v>
      </c>
      <c r="D28">
        <v>1</v>
      </c>
      <c r="E28">
        <v>1.5849625007211601</v>
      </c>
      <c r="F28" t="s">
        <v>13</v>
      </c>
      <c r="G28" t="s">
        <v>14</v>
      </c>
      <c r="H28" t="s">
        <v>34</v>
      </c>
      <c r="I28" t="s">
        <v>33</v>
      </c>
      <c r="J28" t="s">
        <v>1134</v>
      </c>
      <c r="K28" t="s">
        <v>1133</v>
      </c>
    </row>
    <row r="29" spans="1:13" x14ac:dyDescent="0.25">
      <c r="A29" t="s">
        <v>453</v>
      </c>
      <c r="B29">
        <v>16</v>
      </c>
      <c r="C29" t="s">
        <v>451</v>
      </c>
      <c r="D29">
        <v>26</v>
      </c>
      <c r="E29">
        <v>46</v>
      </c>
      <c r="F29" t="s">
        <v>35</v>
      </c>
      <c r="G29" t="s">
        <v>14</v>
      </c>
      <c r="H29" t="s">
        <v>34</v>
      </c>
      <c r="I29" t="s">
        <v>33</v>
      </c>
      <c r="J29" t="s">
        <v>1417</v>
      </c>
      <c r="K29" t="s">
        <v>453</v>
      </c>
    </row>
    <row r="30" spans="1:13" x14ac:dyDescent="0.25">
      <c r="A30" t="s">
        <v>243</v>
      </c>
      <c r="B30">
        <v>4</v>
      </c>
      <c r="C30" t="s">
        <v>244</v>
      </c>
      <c r="D30">
        <v>19</v>
      </c>
      <c r="E30">
        <v>50.718800023077002</v>
      </c>
      <c r="F30" t="s">
        <v>13</v>
      </c>
      <c r="G30" t="s">
        <v>14</v>
      </c>
      <c r="H30" t="s">
        <v>32</v>
      </c>
      <c r="I30" t="s">
        <v>33</v>
      </c>
      <c r="J30" t="s">
        <v>245</v>
      </c>
      <c r="K30" t="s">
        <v>246</v>
      </c>
    </row>
    <row r="31" spans="1:13" x14ac:dyDescent="0.25">
      <c r="A31" t="s">
        <v>869</v>
      </c>
      <c r="B31">
        <v>43</v>
      </c>
      <c r="C31" t="s">
        <v>870</v>
      </c>
      <c r="D31">
        <v>7</v>
      </c>
      <c r="E31">
        <v>15.8496250072116</v>
      </c>
      <c r="F31" t="s">
        <v>13</v>
      </c>
      <c r="G31" t="s">
        <v>14</v>
      </c>
      <c r="H31" t="s">
        <v>37</v>
      </c>
      <c r="I31" t="s">
        <v>33</v>
      </c>
      <c r="J31" t="s">
        <v>1433</v>
      </c>
      <c r="K31" t="s">
        <v>872</v>
      </c>
    </row>
    <row r="32" spans="1:13" x14ac:dyDescent="0.25">
      <c r="A32" t="s">
        <v>1122</v>
      </c>
      <c r="B32">
        <v>5</v>
      </c>
      <c r="C32">
        <v>5</v>
      </c>
      <c r="D32">
        <v>1</v>
      </c>
      <c r="E32">
        <v>1.5849625007211601</v>
      </c>
      <c r="F32" t="s">
        <v>13</v>
      </c>
      <c r="G32" t="s">
        <v>14</v>
      </c>
      <c r="H32" t="s">
        <v>34</v>
      </c>
      <c r="I32" t="s">
        <v>33</v>
      </c>
      <c r="J32" t="s">
        <v>1123</v>
      </c>
      <c r="K32" t="s">
        <v>1122</v>
      </c>
    </row>
    <row r="33" spans="1:11" x14ac:dyDescent="0.25">
      <c r="A33" t="s">
        <v>1119</v>
      </c>
      <c r="B33">
        <v>5</v>
      </c>
      <c r="C33">
        <v>5</v>
      </c>
      <c r="D33">
        <v>1</v>
      </c>
      <c r="E33">
        <v>1.5849625007211601</v>
      </c>
      <c r="F33" t="s">
        <v>13</v>
      </c>
      <c r="G33" t="s">
        <v>14</v>
      </c>
      <c r="H33" t="s">
        <v>34</v>
      </c>
      <c r="I33" t="s">
        <v>33</v>
      </c>
      <c r="J33" t="s">
        <v>1121</v>
      </c>
      <c r="K33" t="s">
        <v>1119</v>
      </c>
    </row>
    <row r="34" spans="1:11" x14ac:dyDescent="0.25">
      <c r="A34" t="s">
        <v>173</v>
      </c>
      <c r="B34">
        <v>4</v>
      </c>
      <c r="C34" s="1">
        <v>43224</v>
      </c>
      <c r="D34">
        <v>2</v>
      </c>
      <c r="E34">
        <v>3.1699250014423099</v>
      </c>
      <c r="F34" t="s">
        <v>13</v>
      </c>
      <c r="G34" t="s">
        <v>14</v>
      </c>
      <c r="H34" t="s">
        <v>32</v>
      </c>
      <c r="I34" t="s">
        <v>33</v>
      </c>
      <c r="J34" t="s">
        <v>199</v>
      </c>
      <c r="K34" t="s">
        <v>173</v>
      </c>
    </row>
    <row r="35" spans="1:11" x14ac:dyDescent="0.25">
      <c r="A35" t="s">
        <v>406</v>
      </c>
      <c r="B35">
        <v>110</v>
      </c>
      <c r="C35" t="s">
        <v>408</v>
      </c>
      <c r="D35">
        <v>12</v>
      </c>
      <c r="E35">
        <v>19</v>
      </c>
      <c r="F35" t="s">
        <v>13</v>
      </c>
      <c r="G35" t="s">
        <v>14</v>
      </c>
      <c r="H35" t="s">
        <v>32</v>
      </c>
      <c r="I35" t="s">
        <v>33</v>
      </c>
      <c r="J35" t="s">
        <v>409</v>
      </c>
      <c r="K35" t="s">
        <v>406</v>
      </c>
    </row>
    <row r="36" spans="1:11" x14ac:dyDescent="0.25">
      <c r="A36" t="s">
        <v>164</v>
      </c>
      <c r="B36">
        <v>93</v>
      </c>
      <c r="C36" t="s">
        <v>235</v>
      </c>
      <c r="D36">
        <v>8</v>
      </c>
      <c r="E36">
        <v>12</v>
      </c>
      <c r="F36" t="s">
        <v>13</v>
      </c>
      <c r="G36" t="s">
        <v>14</v>
      </c>
      <c r="H36" t="s">
        <v>32</v>
      </c>
      <c r="I36" t="s">
        <v>33</v>
      </c>
      <c r="J36" t="s">
        <v>236</v>
      </c>
      <c r="K36" t="s">
        <v>164</v>
      </c>
    </row>
    <row r="37" spans="1:11" x14ac:dyDescent="0.25">
      <c r="A37" t="s">
        <v>1168</v>
      </c>
      <c r="B37">
        <v>60</v>
      </c>
      <c r="C37">
        <v>60</v>
      </c>
      <c r="D37">
        <v>1</v>
      </c>
      <c r="E37">
        <v>0</v>
      </c>
      <c r="F37" t="s">
        <v>13</v>
      </c>
      <c r="G37" t="s">
        <v>14</v>
      </c>
      <c r="H37" t="s">
        <v>34</v>
      </c>
      <c r="I37" t="s">
        <v>33</v>
      </c>
      <c r="J37" t="s">
        <v>1169</v>
      </c>
      <c r="K37" t="s">
        <v>1170</v>
      </c>
    </row>
    <row r="38" spans="1:11" x14ac:dyDescent="0.25">
      <c r="A38" t="s">
        <v>230</v>
      </c>
      <c r="B38">
        <v>60</v>
      </c>
      <c r="C38">
        <v>60</v>
      </c>
      <c r="D38">
        <v>3</v>
      </c>
      <c r="E38">
        <v>4</v>
      </c>
      <c r="F38" t="s">
        <v>13</v>
      </c>
      <c r="G38" t="s">
        <v>14</v>
      </c>
      <c r="H38" t="s">
        <v>32</v>
      </c>
      <c r="I38" t="s">
        <v>33</v>
      </c>
      <c r="J38" t="s">
        <v>232</v>
      </c>
      <c r="K38" t="s">
        <v>233</v>
      </c>
    </row>
    <row r="39" spans="1:11" x14ac:dyDescent="0.25">
      <c r="A39" t="s">
        <v>237</v>
      </c>
      <c r="B39">
        <v>80</v>
      </c>
      <c r="C39" t="s">
        <v>238</v>
      </c>
      <c r="D39">
        <v>7</v>
      </c>
      <c r="E39">
        <v>12.6797000057693</v>
      </c>
      <c r="F39" t="s">
        <v>13</v>
      </c>
      <c r="G39" t="s">
        <v>14</v>
      </c>
      <c r="H39" t="s">
        <v>32</v>
      </c>
      <c r="I39" t="s">
        <v>33</v>
      </c>
      <c r="J39" t="s">
        <v>239</v>
      </c>
      <c r="K39" t="s">
        <v>240</v>
      </c>
    </row>
    <row r="40" spans="1:11" x14ac:dyDescent="0.25">
      <c r="A40" t="s">
        <v>241</v>
      </c>
      <c r="B40">
        <v>80</v>
      </c>
      <c r="C40">
        <v>80</v>
      </c>
      <c r="D40">
        <v>2</v>
      </c>
      <c r="E40">
        <v>1.5849625007211601</v>
      </c>
      <c r="F40" t="s">
        <v>13</v>
      </c>
      <c r="G40" t="s">
        <v>14</v>
      </c>
      <c r="H40" t="s">
        <v>32</v>
      </c>
      <c r="I40" t="s">
        <v>33</v>
      </c>
      <c r="J40" t="s">
        <v>239</v>
      </c>
      <c r="K40" t="s">
        <v>242</v>
      </c>
    </row>
    <row r="41" spans="1:11" x14ac:dyDescent="0.25">
      <c r="A41" t="s">
        <v>1171</v>
      </c>
      <c r="B41">
        <v>38</v>
      </c>
      <c r="C41" t="s">
        <v>1172</v>
      </c>
      <c r="D41">
        <v>29</v>
      </c>
      <c r="E41">
        <v>54</v>
      </c>
      <c r="F41" t="s">
        <v>13</v>
      </c>
      <c r="G41" t="s">
        <v>14</v>
      </c>
      <c r="H41" t="s">
        <v>34</v>
      </c>
      <c r="I41" t="s">
        <v>33</v>
      </c>
      <c r="J41" t="s">
        <v>1173</v>
      </c>
      <c r="K41" t="s">
        <v>1171</v>
      </c>
    </row>
    <row r="42" spans="1:11" x14ac:dyDescent="0.25">
      <c r="A42" t="s">
        <v>388</v>
      </c>
      <c r="B42">
        <v>115</v>
      </c>
      <c r="C42">
        <v>115</v>
      </c>
      <c r="D42">
        <v>6</v>
      </c>
      <c r="E42">
        <v>15.8496250072116</v>
      </c>
      <c r="F42" t="s">
        <v>35</v>
      </c>
      <c r="G42" t="s">
        <v>14</v>
      </c>
      <c r="H42" t="s">
        <v>32</v>
      </c>
      <c r="I42" t="s">
        <v>33</v>
      </c>
      <c r="J42" t="s">
        <v>390</v>
      </c>
      <c r="K42" t="s">
        <v>391</v>
      </c>
    </row>
    <row r="43" spans="1:11" x14ac:dyDescent="0.25">
      <c r="A43" t="s">
        <v>1176</v>
      </c>
      <c r="B43">
        <v>23</v>
      </c>
      <c r="C43" t="s">
        <v>1178</v>
      </c>
      <c r="D43">
        <v>110</v>
      </c>
      <c r="E43">
        <v>203</v>
      </c>
      <c r="F43" t="s">
        <v>35</v>
      </c>
      <c r="G43" t="s">
        <v>14</v>
      </c>
      <c r="H43" t="s">
        <v>34</v>
      </c>
      <c r="I43" t="s">
        <v>33</v>
      </c>
      <c r="J43" t="s">
        <v>1179</v>
      </c>
      <c r="K43" t="s">
        <v>1176</v>
      </c>
    </row>
    <row r="44" spans="1:11" x14ac:dyDescent="0.25">
      <c r="A44" t="s">
        <v>1419</v>
      </c>
      <c r="B44">
        <v>75</v>
      </c>
      <c r="C44">
        <v>75</v>
      </c>
      <c r="D44">
        <v>1</v>
      </c>
      <c r="E44">
        <v>1</v>
      </c>
      <c r="F44" t="s">
        <v>13</v>
      </c>
      <c r="G44" t="s">
        <v>14</v>
      </c>
      <c r="H44" t="s">
        <v>34</v>
      </c>
      <c r="I44" t="s">
        <v>33</v>
      </c>
      <c r="J44" t="s">
        <v>1420</v>
      </c>
      <c r="K44" t="s">
        <v>1419</v>
      </c>
    </row>
    <row r="45" spans="1:11" x14ac:dyDescent="0.25">
      <c r="A45" t="s">
        <v>302</v>
      </c>
      <c r="B45">
        <v>44</v>
      </c>
      <c r="C45" t="s">
        <v>303</v>
      </c>
      <c r="D45">
        <v>5</v>
      </c>
      <c r="E45">
        <v>12.6797000057693</v>
      </c>
      <c r="F45" t="s">
        <v>13</v>
      </c>
      <c r="G45" t="s">
        <v>14</v>
      </c>
      <c r="H45" t="s">
        <v>32</v>
      </c>
      <c r="I45" t="s">
        <v>33</v>
      </c>
      <c r="J45" t="s">
        <v>304</v>
      </c>
      <c r="K45" t="s">
        <v>302</v>
      </c>
    </row>
    <row r="46" spans="1:11" x14ac:dyDescent="0.25">
      <c r="A46" t="s">
        <v>323</v>
      </c>
      <c r="B46">
        <v>56</v>
      </c>
      <c r="C46" t="s">
        <v>324</v>
      </c>
      <c r="D46">
        <v>8</v>
      </c>
      <c r="E46">
        <v>14</v>
      </c>
      <c r="F46" t="s">
        <v>13</v>
      </c>
      <c r="G46" t="s">
        <v>14</v>
      </c>
      <c r="H46" t="s">
        <v>32</v>
      </c>
      <c r="I46" t="s">
        <v>33</v>
      </c>
      <c r="J46" t="s">
        <v>325</v>
      </c>
      <c r="K46" t="s">
        <v>323</v>
      </c>
    </row>
    <row r="47" spans="1:11" x14ac:dyDescent="0.25">
      <c r="A47" t="s">
        <v>370</v>
      </c>
      <c r="B47">
        <v>79</v>
      </c>
      <c r="C47">
        <v>79</v>
      </c>
      <c r="D47">
        <v>4</v>
      </c>
      <c r="E47">
        <v>3.1699250014423099</v>
      </c>
      <c r="F47" t="s">
        <v>13</v>
      </c>
      <c r="G47" t="s">
        <v>14</v>
      </c>
      <c r="H47" t="s">
        <v>32</v>
      </c>
      <c r="I47" t="s">
        <v>33</v>
      </c>
      <c r="J47" t="s">
        <v>371</v>
      </c>
      <c r="K47" t="s">
        <v>370</v>
      </c>
    </row>
    <row r="48" spans="1:11" x14ac:dyDescent="0.25">
      <c r="A48" t="s">
        <v>257</v>
      </c>
      <c r="B48">
        <v>14</v>
      </c>
      <c r="C48">
        <v>14</v>
      </c>
      <c r="D48">
        <v>2</v>
      </c>
      <c r="E48">
        <v>2</v>
      </c>
      <c r="F48" t="s">
        <v>13</v>
      </c>
      <c r="G48" t="s">
        <v>14</v>
      </c>
      <c r="H48" t="s">
        <v>32</v>
      </c>
      <c r="I48" t="s">
        <v>33</v>
      </c>
      <c r="J48" t="s">
        <v>259</v>
      </c>
      <c r="K48" t="s">
        <v>260</v>
      </c>
    </row>
    <row r="49" spans="1:11" x14ac:dyDescent="0.25">
      <c r="A49" t="s">
        <v>310</v>
      </c>
      <c r="B49">
        <v>47</v>
      </c>
      <c r="C49" t="s">
        <v>312</v>
      </c>
      <c r="D49">
        <v>5</v>
      </c>
      <c r="E49">
        <v>12.6797000057693</v>
      </c>
      <c r="F49" t="s">
        <v>13</v>
      </c>
      <c r="G49" t="s">
        <v>14</v>
      </c>
      <c r="H49" t="s">
        <v>32</v>
      </c>
      <c r="I49" t="s">
        <v>33</v>
      </c>
      <c r="J49" t="s">
        <v>313</v>
      </c>
      <c r="K49" t="s">
        <v>314</v>
      </c>
    </row>
    <row r="50" spans="1:11" x14ac:dyDescent="0.25">
      <c r="A50" t="s">
        <v>383</v>
      </c>
      <c r="B50">
        <v>112</v>
      </c>
      <c r="C50">
        <v>112</v>
      </c>
      <c r="D50">
        <v>3</v>
      </c>
      <c r="E50">
        <v>4</v>
      </c>
      <c r="F50" t="s">
        <v>13</v>
      </c>
      <c r="G50" t="s">
        <v>14</v>
      </c>
      <c r="H50" t="s">
        <v>32</v>
      </c>
      <c r="I50" t="s">
        <v>33</v>
      </c>
      <c r="J50" t="s">
        <v>385</v>
      </c>
      <c r="K50" t="s">
        <v>383</v>
      </c>
    </row>
    <row r="51" spans="1:11" x14ac:dyDescent="0.25">
      <c r="A51" t="s">
        <v>355</v>
      </c>
      <c r="B51">
        <v>78</v>
      </c>
      <c r="C51" t="s">
        <v>356</v>
      </c>
      <c r="D51">
        <v>13</v>
      </c>
      <c r="E51">
        <v>24</v>
      </c>
      <c r="F51" t="s">
        <v>35</v>
      </c>
      <c r="G51" t="s">
        <v>14</v>
      </c>
      <c r="H51" t="s">
        <v>32</v>
      </c>
      <c r="I51" t="s">
        <v>33</v>
      </c>
      <c r="J51" t="s">
        <v>357</v>
      </c>
      <c r="K51" t="s">
        <v>355</v>
      </c>
    </row>
    <row r="52" spans="1:11" x14ac:dyDescent="0.25">
      <c r="A52" t="s">
        <v>375</v>
      </c>
      <c r="B52">
        <v>80</v>
      </c>
      <c r="C52" t="s">
        <v>376</v>
      </c>
      <c r="D52">
        <v>7</v>
      </c>
      <c r="E52">
        <v>19.019550008653901</v>
      </c>
      <c r="F52" t="s">
        <v>13</v>
      </c>
      <c r="G52" t="s">
        <v>14</v>
      </c>
      <c r="H52" t="s">
        <v>32</v>
      </c>
      <c r="I52" t="s">
        <v>33</v>
      </c>
      <c r="J52" t="s">
        <v>377</v>
      </c>
      <c r="K52" t="s">
        <v>378</v>
      </c>
    </row>
    <row r="53" spans="1:11" x14ac:dyDescent="0.25">
      <c r="A53" t="s">
        <v>184</v>
      </c>
      <c r="B53">
        <v>13</v>
      </c>
      <c r="C53" t="s">
        <v>255</v>
      </c>
      <c r="D53">
        <v>5</v>
      </c>
      <c r="E53">
        <v>9.50977500432694</v>
      </c>
      <c r="F53" t="s">
        <v>13</v>
      </c>
      <c r="G53" t="s">
        <v>14</v>
      </c>
      <c r="H53" t="s">
        <v>32</v>
      </c>
      <c r="I53" t="s">
        <v>33</v>
      </c>
      <c r="J53" t="s">
        <v>256</v>
      </c>
      <c r="K53" t="s">
        <v>184</v>
      </c>
    </row>
    <row r="54" spans="1:11" x14ac:dyDescent="0.25">
      <c r="A54" t="s">
        <v>250</v>
      </c>
      <c r="B54">
        <v>10</v>
      </c>
      <c r="C54">
        <v>10</v>
      </c>
      <c r="D54">
        <v>2</v>
      </c>
      <c r="E54">
        <v>4</v>
      </c>
      <c r="F54" t="s">
        <v>13</v>
      </c>
      <c r="G54" t="s">
        <v>14</v>
      </c>
      <c r="H54" t="s">
        <v>32</v>
      </c>
      <c r="I54" t="s">
        <v>33</v>
      </c>
      <c r="J54" t="s">
        <v>252</v>
      </c>
      <c r="K54" t="s">
        <v>253</v>
      </c>
    </row>
    <row r="55" spans="1:11" x14ac:dyDescent="0.25">
      <c r="A55" t="s">
        <v>334</v>
      </c>
      <c r="B55">
        <v>73</v>
      </c>
      <c r="C55" t="s">
        <v>336</v>
      </c>
      <c r="D55">
        <v>3</v>
      </c>
      <c r="E55">
        <v>6.3398500028846296</v>
      </c>
      <c r="F55" t="s">
        <v>13</v>
      </c>
      <c r="G55" t="s">
        <v>14</v>
      </c>
      <c r="H55" t="s">
        <v>32</v>
      </c>
      <c r="I55" t="s">
        <v>33</v>
      </c>
      <c r="J55" t="s">
        <v>337</v>
      </c>
      <c r="K55" t="s">
        <v>338</v>
      </c>
    </row>
    <row r="56" spans="1:11" x14ac:dyDescent="0.25">
      <c r="A56" t="s">
        <v>305</v>
      </c>
      <c r="B56">
        <v>45</v>
      </c>
      <c r="C56" t="s">
        <v>307</v>
      </c>
      <c r="D56">
        <v>18</v>
      </c>
      <c r="E56">
        <v>53.888725024519303</v>
      </c>
      <c r="F56" t="s">
        <v>13</v>
      </c>
      <c r="G56" t="s">
        <v>14</v>
      </c>
      <c r="H56" t="s">
        <v>32</v>
      </c>
      <c r="I56" t="s">
        <v>33</v>
      </c>
      <c r="J56" t="s">
        <v>308</v>
      </c>
      <c r="K56" t="s">
        <v>309</v>
      </c>
    </row>
    <row r="57" spans="1:11" x14ac:dyDescent="0.25">
      <c r="A57" t="s">
        <v>299</v>
      </c>
      <c r="B57">
        <v>44</v>
      </c>
      <c r="C57">
        <v>44</v>
      </c>
      <c r="D57">
        <v>4</v>
      </c>
      <c r="E57">
        <v>9.50977500432694</v>
      </c>
      <c r="F57" t="s">
        <v>13</v>
      </c>
      <c r="G57" t="s">
        <v>14</v>
      </c>
      <c r="H57" t="s">
        <v>32</v>
      </c>
      <c r="I57" t="s">
        <v>33</v>
      </c>
      <c r="J57" t="s">
        <v>301</v>
      </c>
      <c r="K57" t="s">
        <v>299</v>
      </c>
    </row>
    <row r="58" spans="1:11" x14ac:dyDescent="0.25">
      <c r="A58" t="s">
        <v>315</v>
      </c>
      <c r="B58">
        <v>47</v>
      </c>
      <c r="C58">
        <v>47</v>
      </c>
      <c r="D58">
        <v>2</v>
      </c>
      <c r="E58">
        <v>4</v>
      </c>
      <c r="F58" t="s">
        <v>13</v>
      </c>
      <c r="G58" t="s">
        <v>14</v>
      </c>
      <c r="H58" t="s">
        <v>32</v>
      </c>
      <c r="I58" t="s">
        <v>33</v>
      </c>
      <c r="J58" t="s">
        <v>316</v>
      </c>
      <c r="K58" t="s">
        <v>317</v>
      </c>
    </row>
    <row r="59" spans="1:11" x14ac:dyDescent="0.25">
      <c r="A59" t="s">
        <v>351</v>
      </c>
      <c r="B59">
        <v>78</v>
      </c>
      <c r="C59" t="s">
        <v>352</v>
      </c>
      <c r="D59">
        <v>3</v>
      </c>
      <c r="E59">
        <v>4</v>
      </c>
      <c r="F59" t="s">
        <v>13</v>
      </c>
      <c r="G59" t="s">
        <v>14</v>
      </c>
      <c r="H59" t="s">
        <v>32</v>
      </c>
      <c r="I59" t="s">
        <v>33</v>
      </c>
      <c r="J59" t="s">
        <v>353</v>
      </c>
      <c r="K59" t="s">
        <v>354</v>
      </c>
    </row>
    <row r="60" spans="1:11" x14ac:dyDescent="0.25">
      <c r="A60" t="s">
        <v>1421</v>
      </c>
      <c r="B60">
        <v>78</v>
      </c>
      <c r="C60">
        <v>78</v>
      </c>
      <c r="D60">
        <v>1</v>
      </c>
      <c r="E60">
        <v>2</v>
      </c>
      <c r="F60" t="s">
        <v>13</v>
      </c>
      <c r="G60" t="s">
        <v>14</v>
      </c>
      <c r="H60" t="s">
        <v>34</v>
      </c>
      <c r="I60" t="s">
        <v>33</v>
      </c>
      <c r="J60" t="s">
        <v>353</v>
      </c>
      <c r="K60" t="s">
        <v>351</v>
      </c>
    </row>
    <row r="61" spans="1:11" x14ac:dyDescent="0.25">
      <c r="A61" t="s">
        <v>347</v>
      </c>
      <c r="B61">
        <v>77</v>
      </c>
      <c r="C61" t="s">
        <v>349</v>
      </c>
      <c r="D61">
        <v>3</v>
      </c>
      <c r="E61">
        <v>6.3398500028846296</v>
      </c>
      <c r="F61" t="s">
        <v>13</v>
      </c>
      <c r="G61" t="s">
        <v>14</v>
      </c>
      <c r="H61" t="s">
        <v>32</v>
      </c>
      <c r="I61" t="s">
        <v>33</v>
      </c>
      <c r="J61" t="s">
        <v>350</v>
      </c>
      <c r="K61" t="s">
        <v>347</v>
      </c>
    </row>
    <row r="62" spans="1:11" x14ac:dyDescent="0.25">
      <c r="A62" t="s">
        <v>48</v>
      </c>
      <c r="B62">
        <v>5</v>
      </c>
      <c r="C62" t="s">
        <v>1174</v>
      </c>
      <c r="D62">
        <v>35</v>
      </c>
      <c r="E62">
        <v>68</v>
      </c>
      <c r="F62" t="s">
        <v>35</v>
      </c>
      <c r="G62" t="s">
        <v>14</v>
      </c>
      <c r="H62" t="s">
        <v>34</v>
      </c>
      <c r="I62" t="s">
        <v>33</v>
      </c>
      <c r="J62" t="s">
        <v>1175</v>
      </c>
      <c r="K62" t="s">
        <v>48</v>
      </c>
    </row>
    <row r="63" spans="1:11" x14ac:dyDescent="0.25">
      <c r="A63" t="s">
        <v>343</v>
      </c>
      <c r="B63">
        <v>74</v>
      </c>
      <c r="C63" t="s">
        <v>344</v>
      </c>
      <c r="D63">
        <v>5</v>
      </c>
      <c r="E63">
        <v>12.6797000057693</v>
      </c>
      <c r="F63" t="s">
        <v>13</v>
      </c>
      <c r="G63" t="s">
        <v>14</v>
      </c>
      <c r="H63" t="s">
        <v>32</v>
      </c>
      <c r="I63" t="s">
        <v>33</v>
      </c>
      <c r="J63" t="s">
        <v>345</v>
      </c>
      <c r="K63" t="s">
        <v>346</v>
      </c>
    </row>
    <row r="64" spans="1:11" x14ac:dyDescent="0.25">
      <c r="A64" t="s">
        <v>379</v>
      </c>
      <c r="B64">
        <v>94</v>
      </c>
      <c r="C64">
        <v>94</v>
      </c>
      <c r="D64">
        <v>4</v>
      </c>
      <c r="E64">
        <v>9.50977500432694</v>
      </c>
      <c r="F64" t="s">
        <v>13</v>
      </c>
      <c r="G64" t="s">
        <v>14</v>
      </c>
      <c r="H64" t="s">
        <v>32</v>
      </c>
      <c r="I64" t="s">
        <v>33</v>
      </c>
      <c r="J64" t="s">
        <v>381</v>
      </c>
      <c r="K64" t="s">
        <v>382</v>
      </c>
    </row>
    <row r="65" spans="1:11" x14ac:dyDescent="0.25">
      <c r="A65" t="s">
        <v>273</v>
      </c>
      <c r="B65">
        <v>39</v>
      </c>
      <c r="C65">
        <v>39</v>
      </c>
      <c r="D65">
        <v>3</v>
      </c>
      <c r="E65">
        <v>3.1699250014423099</v>
      </c>
      <c r="F65" t="s">
        <v>13</v>
      </c>
      <c r="G65" t="s">
        <v>14</v>
      </c>
      <c r="H65" t="s">
        <v>32</v>
      </c>
      <c r="I65" t="s">
        <v>33</v>
      </c>
      <c r="J65" t="s">
        <v>275</v>
      </c>
      <c r="K65" t="s">
        <v>276</v>
      </c>
    </row>
    <row r="66" spans="1:11" x14ac:dyDescent="0.25">
      <c r="A66" t="s">
        <v>277</v>
      </c>
      <c r="B66">
        <v>39</v>
      </c>
      <c r="C66" t="s">
        <v>278</v>
      </c>
      <c r="D66">
        <v>5</v>
      </c>
      <c r="E66">
        <v>8</v>
      </c>
      <c r="F66" t="s">
        <v>13</v>
      </c>
      <c r="G66" t="s">
        <v>14</v>
      </c>
      <c r="H66" t="s">
        <v>32</v>
      </c>
      <c r="I66" t="s">
        <v>273</v>
      </c>
      <c r="J66" t="s">
        <v>279</v>
      </c>
      <c r="K66" t="s">
        <v>277</v>
      </c>
    </row>
    <row r="67" spans="1:11" x14ac:dyDescent="0.25">
      <c r="A67" t="s">
        <v>284</v>
      </c>
      <c r="B67">
        <v>40</v>
      </c>
      <c r="C67">
        <v>40</v>
      </c>
      <c r="D67">
        <v>2</v>
      </c>
      <c r="E67">
        <v>3.1699250014423099</v>
      </c>
      <c r="F67" t="s">
        <v>13</v>
      </c>
      <c r="G67" t="s">
        <v>14</v>
      </c>
      <c r="H67" t="s">
        <v>32</v>
      </c>
      <c r="I67" t="s">
        <v>33</v>
      </c>
      <c r="J67" t="s">
        <v>285</v>
      </c>
      <c r="K67" t="s">
        <v>286</v>
      </c>
    </row>
    <row r="68" spans="1:11" x14ac:dyDescent="0.25">
      <c r="A68" t="s">
        <v>287</v>
      </c>
      <c r="B68">
        <v>40</v>
      </c>
      <c r="C68" t="s">
        <v>288</v>
      </c>
      <c r="D68">
        <v>5</v>
      </c>
      <c r="E68">
        <v>8</v>
      </c>
      <c r="F68" t="s">
        <v>13</v>
      </c>
      <c r="G68" t="s">
        <v>14</v>
      </c>
      <c r="H68" t="s">
        <v>32</v>
      </c>
      <c r="I68" t="s">
        <v>284</v>
      </c>
      <c r="J68" t="s">
        <v>289</v>
      </c>
      <c r="K68" t="s">
        <v>287</v>
      </c>
    </row>
    <row r="69" spans="1:11" x14ac:dyDescent="0.25">
      <c r="A69" t="s">
        <v>280</v>
      </c>
      <c r="B69">
        <v>40</v>
      </c>
      <c r="C69">
        <v>40</v>
      </c>
      <c r="D69">
        <v>2</v>
      </c>
      <c r="E69">
        <v>3.1699250014423099</v>
      </c>
      <c r="F69" t="s">
        <v>13</v>
      </c>
      <c r="G69" t="s">
        <v>14</v>
      </c>
      <c r="H69" t="s">
        <v>32</v>
      </c>
      <c r="I69" t="s">
        <v>33</v>
      </c>
      <c r="J69" t="s">
        <v>282</v>
      </c>
      <c r="K69" t="s">
        <v>283</v>
      </c>
    </row>
    <row r="70" spans="1:11" x14ac:dyDescent="0.25">
      <c r="A70" t="s">
        <v>1180</v>
      </c>
      <c r="B70">
        <v>43</v>
      </c>
      <c r="C70">
        <v>43</v>
      </c>
      <c r="D70">
        <v>1</v>
      </c>
      <c r="E70">
        <v>2</v>
      </c>
      <c r="F70" t="s">
        <v>13</v>
      </c>
      <c r="G70" t="s">
        <v>14</v>
      </c>
      <c r="H70" t="s">
        <v>34</v>
      </c>
      <c r="I70" t="s">
        <v>33</v>
      </c>
      <c r="J70" t="s">
        <v>1181</v>
      </c>
      <c r="K70" t="s">
        <v>1182</v>
      </c>
    </row>
    <row r="71" spans="1:11" x14ac:dyDescent="0.25">
      <c r="A71" t="s">
        <v>296</v>
      </c>
      <c r="B71">
        <v>43</v>
      </c>
      <c r="C71">
        <v>43</v>
      </c>
      <c r="D71">
        <v>2</v>
      </c>
      <c r="E71">
        <v>2</v>
      </c>
      <c r="F71" t="s">
        <v>13</v>
      </c>
      <c r="G71" t="s">
        <v>14</v>
      </c>
      <c r="H71" t="s">
        <v>32</v>
      </c>
      <c r="I71" t="s">
        <v>1180</v>
      </c>
      <c r="J71" t="s">
        <v>298</v>
      </c>
      <c r="K71" t="s">
        <v>296</v>
      </c>
    </row>
    <row r="72" spans="1:11" x14ac:dyDescent="0.25">
      <c r="A72" t="s">
        <v>290</v>
      </c>
      <c r="B72">
        <v>41</v>
      </c>
      <c r="C72">
        <v>41</v>
      </c>
      <c r="D72">
        <v>2</v>
      </c>
      <c r="E72">
        <v>3.1699250014423099</v>
      </c>
      <c r="F72" t="s">
        <v>13</v>
      </c>
      <c r="G72" t="s">
        <v>14</v>
      </c>
      <c r="H72" t="s">
        <v>32</v>
      </c>
      <c r="I72" t="s">
        <v>33</v>
      </c>
      <c r="J72" t="s">
        <v>292</v>
      </c>
      <c r="K72" t="s">
        <v>293</v>
      </c>
    </row>
    <row r="73" spans="1:11" x14ac:dyDescent="0.25">
      <c r="A73" t="s">
        <v>294</v>
      </c>
      <c r="B73">
        <v>41</v>
      </c>
      <c r="C73">
        <v>41</v>
      </c>
      <c r="D73">
        <v>4</v>
      </c>
      <c r="E73">
        <v>6</v>
      </c>
      <c r="F73" t="s">
        <v>13</v>
      </c>
      <c r="G73" t="s">
        <v>14</v>
      </c>
      <c r="H73" t="s">
        <v>32</v>
      </c>
      <c r="I73" t="s">
        <v>290</v>
      </c>
      <c r="J73" t="s">
        <v>295</v>
      </c>
      <c r="K73" t="s">
        <v>294</v>
      </c>
    </row>
    <row r="74" spans="1:11" x14ac:dyDescent="0.25">
      <c r="A74" t="s">
        <v>326</v>
      </c>
      <c r="B74">
        <v>57</v>
      </c>
      <c r="C74" t="s">
        <v>328</v>
      </c>
      <c r="D74">
        <v>16</v>
      </c>
      <c r="E74">
        <v>30</v>
      </c>
      <c r="F74" t="s">
        <v>13</v>
      </c>
      <c r="G74" t="s">
        <v>14</v>
      </c>
      <c r="H74" t="s">
        <v>32</v>
      </c>
      <c r="I74" t="s">
        <v>33</v>
      </c>
      <c r="J74" t="s">
        <v>329</v>
      </c>
      <c r="K74" t="s">
        <v>326</v>
      </c>
    </row>
    <row r="75" spans="1:11" x14ac:dyDescent="0.25">
      <c r="A75" t="s">
        <v>358</v>
      </c>
      <c r="B75">
        <v>78</v>
      </c>
      <c r="C75" t="s">
        <v>359</v>
      </c>
      <c r="D75">
        <v>7</v>
      </c>
      <c r="E75">
        <v>19.019550008653901</v>
      </c>
      <c r="F75" t="s">
        <v>13</v>
      </c>
      <c r="G75" t="s">
        <v>14</v>
      </c>
      <c r="H75" t="s">
        <v>32</v>
      </c>
      <c r="I75" t="s">
        <v>33</v>
      </c>
      <c r="J75" t="s">
        <v>360</v>
      </c>
      <c r="K75" t="s">
        <v>361</v>
      </c>
    </row>
    <row r="76" spans="1:11" x14ac:dyDescent="0.25">
      <c r="A76" t="s">
        <v>362</v>
      </c>
      <c r="B76">
        <v>78</v>
      </c>
      <c r="C76" t="s">
        <v>363</v>
      </c>
      <c r="D76">
        <v>5</v>
      </c>
      <c r="E76">
        <v>12.6797000057693</v>
      </c>
      <c r="F76" t="s">
        <v>13</v>
      </c>
      <c r="G76" t="s">
        <v>14</v>
      </c>
      <c r="H76" t="s">
        <v>32</v>
      </c>
      <c r="I76" t="s">
        <v>33</v>
      </c>
      <c r="J76" t="s">
        <v>364</v>
      </c>
      <c r="K76" t="s">
        <v>365</v>
      </c>
    </row>
    <row r="77" spans="1:11" x14ac:dyDescent="0.25">
      <c r="A77" t="s">
        <v>366</v>
      </c>
      <c r="B77">
        <v>79</v>
      </c>
      <c r="C77" t="s">
        <v>368</v>
      </c>
      <c r="D77">
        <v>19</v>
      </c>
      <c r="E77">
        <v>36</v>
      </c>
      <c r="F77" t="s">
        <v>35</v>
      </c>
      <c r="G77" t="s">
        <v>14</v>
      </c>
      <c r="H77" t="s">
        <v>32</v>
      </c>
      <c r="I77" t="s">
        <v>33</v>
      </c>
      <c r="J77" t="s">
        <v>369</v>
      </c>
      <c r="K77" t="s">
        <v>366</v>
      </c>
    </row>
    <row r="78" spans="1:11" x14ac:dyDescent="0.25">
      <c r="A78" t="s">
        <v>372</v>
      </c>
      <c r="B78">
        <v>80</v>
      </c>
      <c r="C78" t="s">
        <v>373</v>
      </c>
      <c r="D78">
        <v>9</v>
      </c>
      <c r="E78">
        <v>10</v>
      </c>
      <c r="F78" t="s">
        <v>13</v>
      </c>
      <c r="G78" t="s">
        <v>14</v>
      </c>
      <c r="H78" t="s">
        <v>32</v>
      </c>
      <c r="I78" t="s">
        <v>33</v>
      </c>
      <c r="J78" t="s">
        <v>374</v>
      </c>
      <c r="K78" t="s">
        <v>372</v>
      </c>
    </row>
    <row r="79" spans="1:11" x14ac:dyDescent="0.25">
      <c r="A79" t="s">
        <v>270</v>
      </c>
      <c r="B79">
        <v>37</v>
      </c>
      <c r="C79">
        <v>37</v>
      </c>
      <c r="D79">
        <v>3</v>
      </c>
      <c r="E79">
        <v>4</v>
      </c>
      <c r="F79" t="s">
        <v>13</v>
      </c>
      <c r="G79" t="s">
        <v>14</v>
      </c>
      <c r="H79" t="s">
        <v>32</v>
      </c>
      <c r="I79" t="s">
        <v>33</v>
      </c>
      <c r="J79" t="s">
        <v>272</v>
      </c>
      <c r="K79" t="s">
        <v>270</v>
      </c>
    </row>
    <row r="80" spans="1:11" x14ac:dyDescent="0.25">
      <c r="A80" t="s">
        <v>339</v>
      </c>
      <c r="B80">
        <v>74</v>
      </c>
      <c r="C80" t="s">
        <v>340</v>
      </c>
      <c r="D80">
        <v>4</v>
      </c>
      <c r="E80">
        <v>9.50977500432694</v>
      </c>
      <c r="F80" t="s">
        <v>13</v>
      </c>
      <c r="G80" t="s">
        <v>14</v>
      </c>
      <c r="H80" t="s">
        <v>32</v>
      </c>
      <c r="I80" t="s">
        <v>33</v>
      </c>
      <c r="J80" t="s">
        <v>341</v>
      </c>
      <c r="K80" t="s">
        <v>342</v>
      </c>
    </row>
    <row r="81" spans="1:11" x14ac:dyDescent="0.25">
      <c r="A81" t="s">
        <v>330</v>
      </c>
      <c r="B81">
        <v>61</v>
      </c>
      <c r="C81">
        <v>61</v>
      </c>
      <c r="D81">
        <v>2</v>
      </c>
      <c r="E81">
        <v>4</v>
      </c>
      <c r="F81" t="s">
        <v>13</v>
      </c>
      <c r="G81" t="s">
        <v>14</v>
      </c>
      <c r="H81" t="s">
        <v>32</v>
      </c>
      <c r="I81" t="s">
        <v>33</v>
      </c>
      <c r="J81" t="s">
        <v>332</v>
      </c>
      <c r="K81" t="s">
        <v>333</v>
      </c>
    </row>
    <row r="82" spans="1:11" x14ac:dyDescent="0.25">
      <c r="A82" t="s">
        <v>203</v>
      </c>
      <c r="B82">
        <v>58</v>
      </c>
      <c r="C82">
        <v>58</v>
      </c>
      <c r="D82">
        <v>1</v>
      </c>
      <c r="E82">
        <v>22.189475010096199</v>
      </c>
      <c r="F82" t="s">
        <v>13</v>
      </c>
      <c r="G82" t="s">
        <v>14</v>
      </c>
      <c r="H82" t="s">
        <v>34</v>
      </c>
      <c r="I82" t="s">
        <v>33</v>
      </c>
      <c r="J82" t="s">
        <v>1418</v>
      </c>
      <c r="K82" t="s">
        <v>207</v>
      </c>
    </row>
    <row r="83" spans="1:11" x14ac:dyDescent="0.25">
      <c r="A83" t="s">
        <v>261</v>
      </c>
      <c r="B83">
        <v>15</v>
      </c>
      <c r="C83" t="s">
        <v>263</v>
      </c>
      <c r="D83">
        <v>5</v>
      </c>
      <c r="E83">
        <v>6</v>
      </c>
      <c r="F83" t="s">
        <v>13</v>
      </c>
      <c r="G83" t="s">
        <v>14</v>
      </c>
      <c r="H83" t="s">
        <v>32</v>
      </c>
      <c r="I83" t="s">
        <v>33</v>
      </c>
      <c r="J83" t="s">
        <v>264</v>
      </c>
      <c r="K83" t="s">
        <v>261</v>
      </c>
    </row>
    <row r="84" spans="1:11" x14ac:dyDescent="0.25">
      <c r="A84" t="s">
        <v>180</v>
      </c>
      <c r="B84">
        <v>112</v>
      </c>
      <c r="C84" t="s">
        <v>386</v>
      </c>
      <c r="D84">
        <v>17</v>
      </c>
      <c r="E84">
        <v>32</v>
      </c>
      <c r="F84" t="s">
        <v>13</v>
      </c>
      <c r="G84" t="s">
        <v>14</v>
      </c>
      <c r="H84" t="s">
        <v>32</v>
      </c>
      <c r="I84" t="s">
        <v>33</v>
      </c>
      <c r="J84" t="s">
        <v>387</v>
      </c>
      <c r="K84" t="s">
        <v>180</v>
      </c>
    </row>
    <row r="85" spans="1:11" x14ac:dyDescent="0.25">
      <c r="A85" t="s">
        <v>392</v>
      </c>
      <c r="B85">
        <v>116</v>
      </c>
      <c r="C85" t="s">
        <v>394</v>
      </c>
      <c r="D85">
        <v>8</v>
      </c>
      <c r="E85">
        <v>13</v>
      </c>
      <c r="F85" t="s">
        <v>35</v>
      </c>
      <c r="G85" t="s">
        <v>14</v>
      </c>
      <c r="H85" t="s">
        <v>32</v>
      </c>
      <c r="I85" t="s">
        <v>33</v>
      </c>
      <c r="J85" t="s">
        <v>395</v>
      </c>
      <c r="K85" t="s">
        <v>396</v>
      </c>
    </row>
    <row r="86" spans="1:11" x14ac:dyDescent="0.25">
      <c r="A86" t="s">
        <v>318</v>
      </c>
      <c r="B86">
        <v>56</v>
      </c>
      <c r="C86" t="s">
        <v>320</v>
      </c>
      <c r="D86">
        <v>25</v>
      </c>
      <c r="E86">
        <v>69.738350031730903</v>
      </c>
      <c r="F86" t="s">
        <v>13</v>
      </c>
      <c r="G86" t="s">
        <v>14</v>
      </c>
      <c r="H86" t="s">
        <v>32</v>
      </c>
      <c r="I86" t="s">
        <v>33</v>
      </c>
      <c r="J86" t="s">
        <v>321</v>
      </c>
      <c r="K86" t="s">
        <v>322</v>
      </c>
    </row>
    <row r="87" spans="1:11" x14ac:dyDescent="0.25">
      <c r="A87" t="s">
        <v>265</v>
      </c>
      <c r="B87">
        <v>32</v>
      </c>
      <c r="C87" t="s">
        <v>267</v>
      </c>
      <c r="D87">
        <v>15</v>
      </c>
      <c r="E87">
        <v>44.378950020192399</v>
      </c>
      <c r="F87" t="s">
        <v>13</v>
      </c>
      <c r="G87" t="s">
        <v>14</v>
      </c>
      <c r="H87" t="s">
        <v>32</v>
      </c>
      <c r="I87" t="s">
        <v>33</v>
      </c>
      <c r="J87" t="s">
        <v>268</v>
      </c>
      <c r="K87" t="s">
        <v>269</v>
      </c>
    </row>
    <row r="88" spans="1:11" x14ac:dyDescent="0.25">
      <c r="A88" t="s">
        <v>83</v>
      </c>
      <c r="B88">
        <v>111</v>
      </c>
      <c r="C88" t="s">
        <v>248</v>
      </c>
      <c r="D88">
        <v>12</v>
      </c>
      <c r="E88">
        <v>22</v>
      </c>
      <c r="F88" t="s">
        <v>13</v>
      </c>
      <c r="G88" t="s">
        <v>14</v>
      </c>
      <c r="H88" t="s">
        <v>32</v>
      </c>
      <c r="I88" t="s">
        <v>33</v>
      </c>
      <c r="J88" t="s">
        <v>249</v>
      </c>
      <c r="K88" t="s">
        <v>83</v>
      </c>
    </row>
    <row r="89" spans="1:11" x14ac:dyDescent="0.25">
      <c r="A89" t="s">
        <v>420</v>
      </c>
      <c r="B89">
        <v>77</v>
      </c>
      <c r="C89" t="s">
        <v>421</v>
      </c>
      <c r="D89">
        <v>6</v>
      </c>
      <c r="E89">
        <v>10</v>
      </c>
      <c r="F89" t="s">
        <v>35</v>
      </c>
      <c r="G89" t="s">
        <v>14</v>
      </c>
      <c r="H89" t="s">
        <v>32</v>
      </c>
      <c r="I89" t="s">
        <v>33</v>
      </c>
      <c r="J89" t="s">
        <v>422</v>
      </c>
      <c r="K89" t="s">
        <v>420</v>
      </c>
    </row>
    <row r="90" spans="1:11" x14ac:dyDescent="0.25">
      <c r="A90" t="s">
        <v>423</v>
      </c>
      <c r="B90">
        <v>112</v>
      </c>
      <c r="C90" t="s">
        <v>424</v>
      </c>
      <c r="D90">
        <v>2</v>
      </c>
      <c r="E90">
        <v>4</v>
      </c>
      <c r="F90" t="s">
        <v>13</v>
      </c>
      <c r="G90" t="s">
        <v>14</v>
      </c>
      <c r="H90" t="s">
        <v>32</v>
      </c>
      <c r="I90" t="s">
        <v>33</v>
      </c>
      <c r="J90" t="s">
        <v>425</v>
      </c>
      <c r="K90" t="s">
        <v>423</v>
      </c>
    </row>
    <row r="91" spans="1:11" x14ac:dyDescent="0.25">
      <c r="A91" t="s">
        <v>165</v>
      </c>
      <c r="B91">
        <v>112</v>
      </c>
      <c r="C91" t="s">
        <v>386</v>
      </c>
      <c r="D91">
        <v>4</v>
      </c>
      <c r="E91">
        <v>6</v>
      </c>
      <c r="F91" t="s">
        <v>13</v>
      </c>
      <c r="G91" t="s">
        <v>14</v>
      </c>
      <c r="H91" t="s">
        <v>32</v>
      </c>
      <c r="I91" t="s">
        <v>423</v>
      </c>
      <c r="J91" t="s">
        <v>426</v>
      </c>
      <c r="K91" t="s">
        <v>165</v>
      </c>
    </row>
    <row r="92" spans="1:11" x14ac:dyDescent="0.25">
      <c r="A92" t="s">
        <v>416</v>
      </c>
      <c r="B92">
        <v>18</v>
      </c>
      <c r="C92" t="s">
        <v>418</v>
      </c>
      <c r="D92">
        <v>12</v>
      </c>
      <c r="E92">
        <v>22</v>
      </c>
      <c r="F92" t="s">
        <v>35</v>
      </c>
      <c r="G92" t="s">
        <v>14</v>
      </c>
      <c r="H92" t="s">
        <v>32</v>
      </c>
      <c r="I92" t="s">
        <v>33</v>
      </c>
      <c r="J92" t="s">
        <v>419</v>
      </c>
      <c r="K92" t="s">
        <v>416</v>
      </c>
    </row>
    <row r="93" spans="1:11" x14ac:dyDescent="0.25">
      <c r="A93" t="s">
        <v>103</v>
      </c>
      <c r="B93">
        <v>15</v>
      </c>
      <c r="C93" t="s">
        <v>414</v>
      </c>
      <c r="D93">
        <v>21</v>
      </c>
      <c r="E93">
        <v>40</v>
      </c>
      <c r="F93" t="s">
        <v>35</v>
      </c>
      <c r="G93" t="s">
        <v>14</v>
      </c>
      <c r="H93" t="s">
        <v>32</v>
      </c>
      <c r="I93" t="s">
        <v>33</v>
      </c>
      <c r="J93" t="s">
        <v>415</v>
      </c>
      <c r="K93" t="s">
        <v>103</v>
      </c>
    </row>
    <row r="94" spans="1:11" x14ac:dyDescent="0.25">
      <c r="A94" t="s">
        <v>57</v>
      </c>
      <c r="B94">
        <v>91</v>
      </c>
      <c r="C94" t="s">
        <v>1436</v>
      </c>
      <c r="D94">
        <v>14</v>
      </c>
      <c r="E94">
        <v>24</v>
      </c>
      <c r="F94" t="s">
        <v>35</v>
      </c>
      <c r="G94" t="s">
        <v>14</v>
      </c>
      <c r="H94" t="s">
        <v>37</v>
      </c>
      <c r="I94" t="s">
        <v>33</v>
      </c>
      <c r="J94" t="s">
        <v>1437</v>
      </c>
      <c r="K94" t="s">
        <v>57</v>
      </c>
    </row>
    <row r="95" spans="1:11" x14ac:dyDescent="0.25">
      <c r="A95" t="s">
        <v>110</v>
      </c>
      <c r="B95">
        <v>8</v>
      </c>
      <c r="C95" t="s">
        <v>1194</v>
      </c>
      <c r="D95">
        <v>15</v>
      </c>
      <c r="E95">
        <v>29</v>
      </c>
      <c r="F95" t="s">
        <v>13</v>
      </c>
      <c r="G95" t="s">
        <v>14</v>
      </c>
      <c r="H95" t="s">
        <v>37</v>
      </c>
      <c r="I95" t="s">
        <v>33</v>
      </c>
      <c r="J95" t="s">
        <v>1195</v>
      </c>
      <c r="K95" t="s">
        <v>110</v>
      </c>
    </row>
    <row r="96" spans="1:11" x14ac:dyDescent="0.25">
      <c r="A96" t="s">
        <v>1434</v>
      </c>
      <c r="B96">
        <v>79</v>
      </c>
      <c r="C96" t="s">
        <v>359</v>
      </c>
      <c r="D96">
        <v>3</v>
      </c>
      <c r="E96">
        <v>6.3398500028846296</v>
      </c>
      <c r="F96" t="s">
        <v>13</v>
      </c>
      <c r="G96" t="s">
        <v>14</v>
      </c>
      <c r="H96" t="s">
        <v>37</v>
      </c>
      <c r="I96" t="s">
        <v>33</v>
      </c>
      <c r="J96" t="s">
        <v>1435</v>
      </c>
      <c r="K96" t="s">
        <v>921</v>
      </c>
    </row>
    <row r="97" spans="1:11" x14ac:dyDescent="0.25">
      <c r="A97" t="s">
        <v>1152</v>
      </c>
      <c r="B97">
        <v>113</v>
      </c>
      <c r="C97">
        <v>113</v>
      </c>
      <c r="D97">
        <v>1</v>
      </c>
      <c r="E97">
        <v>1.5849625007211601</v>
      </c>
      <c r="F97" t="s">
        <v>13</v>
      </c>
      <c r="G97" t="s">
        <v>14</v>
      </c>
      <c r="H97" t="s">
        <v>34</v>
      </c>
      <c r="I97" t="s">
        <v>33</v>
      </c>
      <c r="J97" t="s">
        <v>1153</v>
      </c>
      <c r="K97" t="s">
        <v>1152</v>
      </c>
    </row>
    <row r="98" spans="1:11" x14ac:dyDescent="0.25">
      <c r="A98" t="s">
        <v>1154</v>
      </c>
      <c r="B98">
        <v>113</v>
      </c>
      <c r="C98">
        <v>113</v>
      </c>
      <c r="D98">
        <v>1</v>
      </c>
      <c r="E98">
        <v>1.5849625007211601</v>
      </c>
      <c r="F98" t="s">
        <v>13</v>
      </c>
      <c r="G98" t="s">
        <v>14</v>
      </c>
      <c r="H98" t="s">
        <v>34</v>
      </c>
      <c r="I98" t="s">
        <v>33</v>
      </c>
      <c r="J98" t="s">
        <v>1153</v>
      </c>
      <c r="K98" t="s">
        <v>1155</v>
      </c>
    </row>
    <row r="99" spans="1:11" x14ac:dyDescent="0.25">
      <c r="A99" t="s">
        <v>1156</v>
      </c>
      <c r="B99">
        <v>115</v>
      </c>
      <c r="C99">
        <v>115</v>
      </c>
      <c r="D99">
        <v>1</v>
      </c>
      <c r="E99">
        <v>1.5849625007211601</v>
      </c>
      <c r="F99" t="s">
        <v>13</v>
      </c>
      <c r="G99" t="s">
        <v>14</v>
      </c>
      <c r="H99" t="s">
        <v>34</v>
      </c>
      <c r="I99" t="s">
        <v>33</v>
      </c>
      <c r="J99" t="s">
        <v>1157</v>
      </c>
      <c r="K99" t="s">
        <v>1158</v>
      </c>
    </row>
    <row r="100" spans="1:11" x14ac:dyDescent="0.25">
      <c r="A100" t="s">
        <v>1186</v>
      </c>
      <c r="B100">
        <v>112</v>
      </c>
      <c r="C100">
        <v>112</v>
      </c>
      <c r="D100">
        <v>1</v>
      </c>
      <c r="E100">
        <v>2</v>
      </c>
      <c r="F100" t="s">
        <v>13</v>
      </c>
      <c r="G100" t="s">
        <v>14</v>
      </c>
      <c r="H100" t="s">
        <v>34</v>
      </c>
      <c r="I100" t="s">
        <v>33</v>
      </c>
      <c r="J100" t="s">
        <v>1187</v>
      </c>
      <c r="K100" t="s">
        <v>1188</v>
      </c>
    </row>
    <row r="101" spans="1:11" x14ac:dyDescent="0.25">
      <c r="A101" t="s">
        <v>836</v>
      </c>
      <c r="B101">
        <v>15</v>
      </c>
      <c r="C101">
        <v>15</v>
      </c>
      <c r="D101">
        <v>1</v>
      </c>
      <c r="E101">
        <v>1.5849625007211601</v>
      </c>
      <c r="F101" t="s">
        <v>13</v>
      </c>
      <c r="G101" t="s">
        <v>14</v>
      </c>
      <c r="H101" t="s">
        <v>34</v>
      </c>
      <c r="I101" t="s">
        <v>33</v>
      </c>
      <c r="J101" t="s">
        <v>1410</v>
      </c>
      <c r="K101" t="s">
        <v>836</v>
      </c>
    </row>
    <row r="102" spans="1:11" x14ac:dyDescent="0.25">
      <c r="A102" t="s">
        <v>397</v>
      </c>
      <c r="B102">
        <v>16</v>
      </c>
      <c r="C102" t="s">
        <v>399</v>
      </c>
      <c r="D102">
        <v>8</v>
      </c>
      <c r="E102">
        <v>8</v>
      </c>
      <c r="F102" t="s">
        <v>13</v>
      </c>
      <c r="G102" t="s">
        <v>14</v>
      </c>
      <c r="H102" t="s">
        <v>32</v>
      </c>
      <c r="I102" t="s">
        <v>33</v>
      </c>
      <c r="J102" t="s">
        <v>400</v>
      </c>
      <c r="K102" t="s">
        <v>401</v>
      </c>
    </row>
    <row r="103" spans="1:11" x14ac:dyDescent="0.25">
      <c r="A103" t="s">
        <v>1189</v>
      </c>
      <c r="B103">
        <v>38</v>
      </c>
      <c r="C103">
        <v>38</v>
      </c>
      <c r="D103">
        <v>2</v>
      </c>
      <c r="E103">
        <v>2</v>
      </c>
      <c r="F103" t="s">
        <v>13</v>
      </c>
      <c r="G103" t="s">
        <v>14</v>
      </c>
      <c r="H103" t="s">
        <v>37</v>
      </c>
      <c r="I103" t="s">
        <v>33</v>
      </c>
      <c r="J103" t="s">
        <v>1190</v>
      </c>
      <c r="K103" t="s">
        <v>1189</v>
      </c>
    </row>
    <row r="104" spans="1:11" x14ac:dyDescent="0.25">
      <c r="A104" t="s">
        <v>1423</v>
      </c>
      <c r="B104">
        <v>48</v>
      </c>
      <c r="C104" t="s">
        <v>1424</v>
      </c>
      <c r="D104">
        <v>3</v>
      </c>
      <c r="E104">
        <v>6.3398500028846296</v>
      </c>
      <c r="F104" t="s">
        <v>13</v>
      </c>
      <c r="G104" t="s">
        <v>14</v>
      </c>
      <c r="H104" t="s">
        <v>37</v>
      </c>
      <c r="I104" t="s">
        <v>33</v>
      </c>
      <c r="J104" t="s">
        <v>1425</v>
      </c>
      <c r="K104" t="s">
        <v>1423</v>
      </c>
    </row>
    <row r="105" spans="1:11" x14ac:dyDescent="0.25">
      <c r="A105" t="s">
        <v>92</v>
      </c>
      <c r="B105">
        <v>4</v>
      </c>
      <c r="C105">
        <v>4</v>
      </c>
      <c r="D105">
        <v>3</v>
      </c>
      <c r="E105">
        <v>5</v>
      </c>
      <c r="F105" t="s">
        <v>13</v>
      </c>
      <c r="G105" t="s">
        <v>14</v>
      </c>
      <c r="H105" t="s">
        <v>37</v>
      </c>
      <c r="I105" t="s">
        <v>33</v>
      </c>
      <c r="J105" t="s">
        <v>1429</v>
      </c>
      <c r="K105" t="s">
        <v>92</v>
      </c>
    </row>
    <row r="106" spans="1:11" x14ac:dyDescent="0.25">
      <c r="A106" t="s">
        <v>598</v>
      </c>
      <c r="B106">
        <v>56</v>
      </c>
      <c r="C106" t="s">
        <v>599</v>
      </c>
      <c r="D106">
        <v>8</v>
      </c>
      <c r="E106">
        <v>22.189475010096199</v>
      </c>
      <c r="F106" t="s">
        <v>35</v>
      </c>
      <c r="G106" t="s">
        <v>14</v>
      </c>
      <c r="H106" t="s">
        <v>37</v>
      </c>
      <c r="I106" t="s">
        <v>33</v>
      </c>
      <c r="J106" t="s">
        <v>1426</v>
      </c>
      <c r="K106" t="s">
        <v>601</v>
      </c>
    </row>
    <row r="107" spans="1:11" x14ac:dyDescent="0.25">
      <c r="A107" t="s">
        <v>466</v>
      </c>
      <c r="B107">
        <v>38</v>
      </c>
      <c r="C107" t="s">
        <v>465</v>
      </c>
      <c r="D107">
        <v>44</v>
      </c>
      <c r="E107">
        <v>86</v>
      </c>
      <c r="F107" t="s">
        <v>35</v>
      </c>
      <c r="G107" t="s">
        <v>14</v>
      </c>
      <c r="H107" t="s">
        <v>37</v>
      </c>
      <c r="I107" t="s">
        <v>33</v>
      </c>
      <c r="J107" t="s">
        <v>1422</v>
      </c>
      <c r="K107" t="s">
        <v>466</v>
      </c>
    </row>
    <row r="108" spans="1:11" x14ac:dyDescent="0.25">
      <c r="A108" t="s">
        <v>813</v>
      </c>
      <c r="B108">
        <v>110</v>
      </c>
      <c r="C108" t="s">
        <v>814</v>
      </c>
      <c r="D108">
        <v>4</v>
      </c>
      <c r="E108">
        <v>9.50977500432694</v>
      </c>
      <c r="F108" t="s">
        <v>13</v>
      </c>
      <c r="G108" t="s">
        <v>14</v>
      </c>
      <c r="H108" t="s">
        <v>37</v>
      </c>
      <c r="I108" t="s">
        <v>33</v>
      </c>
      <c r="J108" t="s">
        <v>1428</v>
      </c>
      <c r="K108" t="s">
        <v>813</v>
      </c>
    </row>
    <row r="109" spans="1:11" x14ac:dyDescent="0.25">
      <c r="A109" t="s">
        <v>1430</v>
      </c>
      <c r="B109">
        <v>17</v>
      </c>
      <c r="C109" t="s">
        <v>1431</v>
      </c>
      <c r="D109">
        <v>5</v>
      </c>
      <c r="E109">
        <v>7</v>
      </c>
      <c r="F109" t="s">
        <v>13</v>
      </c>
      <c r="G109" t="s">
        <v>14</v>
      </c>
      <c r="H109" t="s">
        <v>37</v>
      </c>
      <c r="I109" t="s">
        <v>33</v>
      </c>
      <c r="J109" t="s">
        <v>1432</v>
      </c>
      <c r="K109" t="s">
        <v>1430</v>
      </c>
    </row>
    <row r="110" spans="1:11" x14ac:dyDescent="0.25">
      <c r="A110" t="s">
        <v>1135</v>
      </c>
      <c r="B110">
        <v>58</v>
      </c>
      <c r="C110">
        <v>58</v>
      </c>
      <c r="D110">
        <v>1</v>
      </c>
      <c r="E110">
        <v>2</v>
      </c>
      <c r="F110" t="s">
        <v>13</v>
      </c>
      <c r="G110" t="s">
        <v>14</v>
      </c>
      <c r="H110" t="s">
        <v>34</v>
      </c>
      <c r="I110" t="s">
        <v>33</v>
      </c>
      <c r="J110" t="s">
        <v>206</v>
      </c>
      <c r="K110" t="s">
        <v>1136</v>
      </c>
    </row>
    <row r="111" spans="1:11" x14ac:dyDescent="0.25">
      <c r="A111" t="s">
        <v>203</v>
      </c>
      <c r="B111">
        <v>58</v>
      </c>
      <c r="C111" t="s">
        <v>205</v>
      </c>
      <c r="D111">
        <v>13</v>
      </c>
      <c r="E111">
        <v>41.209025018750097</v>
      </c>
      <c r="F111" t="s">
        <v>13</v>
      </c>
      <c r="G111" t="s">
        <v>14</v>
      </c>
      <c r="H111" t="s">
        <v>32</v>
      </c>
      <c r="I111" t="s">
        <v>1135</v>
      </c>
      <c r="J111" t="s">
        <v>206</v>
      </c>
      <c r="K111" t="s">
        <v>207</v>
      </c>
    </row>
    <row r="112" spans="1:11" x14ac:dyDescent="0.25">
      <c r="A112" t="s">
        <v>1137</v>
      </c>
      <c r="B112">
        <v>58</v>
      </c>
      <c r="C112">
        <v>58</v>
      </c>
      <c r="D112">
        <v>1</v>
      </c>
      <c r="E112">
        <v>2</v>
      </c>
      <c r="F112" t="s">
        <v>13</v>
      </c>
      <c r="G112" t="s">
        <v>14</v>
      </c>
      <c r="H112" t="s">
        <v>34</v>
      </c>
      <c r="I112" t="s">
        <v>33</v>
      </c>
      <c r="J112" t="s">
        <v>1138</v>
      </c>
      <c r="K112" t="s">
        <v>1139</v>
      </c>
    </row>
    <row r="113" spans="1:13" x14ac:dyDescent="0.25">
      <c r="A113" t="s">
        <v>1107</v>
      </c>
      <c r="B113">
        <v>111</v>
      </c>
      <c r="C113">
        <v>111</v>
      </c>
      <c r="D113">
        <v>3</v>
      </c>
      <c r="E113">
        <v>8</v>
      </c>
      <c r="F113" t="s">
        <v>13</v>
      </c>
      <c r="G113" t="s">
        <v>14</v>
      </c>
      <c r="H113" t="s">
        <v>37</v>
      </c>
      <c r="I113" t="s">
        <v>33</v>
      </c>
      <c r="J113" t="s">
        <v>1438</v>
      </c>
      <c r="K113" t="s">
        <v>1109</v>
      </c>
    </row>
    <row r="114" spans="1:13" x14ac:dyDescent="0.25">
      <c r="A114" t="s">
        <v>1127</v>
      </c>
      <c r="B114">
        <v>35</v>
      </c>
      <c r="C114">
        <v>35</v>
      </c>
      <c r="D114">
        <v>1</v>
      </c>
      <c r="E114">
        <v>1.5849625007211601</v>
      </c>
      <c r="F114" t="s">
        <v>13</v>
      </c>
      <c r="G114" t="s">
        <v>14</v>
      </c>
      <c r="H114" t="s">
        <v>34</v>
      </c>
      <c r="I114" t="s">
        <v>33</v>
      </c>
      <c r="J114" t="s">
        <v>1129</v>
      </c>
      <c r="K114" t="s">
        <v>1130</v>
      </c>
    </row>
    <row r="115" spans="1:13" x14ac:dyDescent="0.25">
      <c r="A115" t="s">
        <v>1412</v>
      </c>
      <c r="B115">
        <v>35</v>
      </c>
      <c r="C115">
        <v>35</v>
      </c>
      <c r="D115">
        <v>1</v>
      </c>
      <c r="E115">
        <v>1.5849625007211601</v>
      </c>
      <c r="F115" t="s">
        <v>13</v>
      </c>
      <c r="G115" t="s">
        <v>14</v>
      </c>
      <c r="H115" t="s">
        <v>34</v>
      </c>
      <c r="I115" t="s">
        <v>33</v>
      </c>
      <c r="J115" t="s">
        <v>1129</v>
      </c>
      <c r="K115" t="s">
        <v>1130</v>
      </c>
    </row>
    <row r="116" spans="1:13" x14ac:dyDescent="0.25">
      <c r="A116" t="s">
        <v>597</v>
      </c>
      <c r="B116">
        <v>51</v>
      </c>
      <c r="C116">
        <v>51</v>
      </c>
      <c r="D116">
        <v>1</v>
      </c>
      <c r="E116">
        <v>1.5849625007211601</v>
      </c>
      <c r="F116" t="s">
        <v>13</v>
      </c>
      <c r="G116" t="s">
        <v>14</v>
      </c>
      <c r="H116" t="s">
        <v>34</v>
      </c>
      <c r="I116" t="s">
        <v>33</v>
      </c>
      <c r="J116" t="s">
        <v>1413</v>
      </c>
      <c r="K116" t="s">
        <v>597</v>
      </c>
    </row>
    <row r="117" spans="1:13" x14ac:dyDescent="0.25">
      <c r="A117" t="s">
        <v>200</v>
      </c>
      <c r="B117">
        <v>31</v>
      </c>
      <c r="C117">
        <v>31</v>
      </c>
      <c r="D117">
        <v>2</v>
      </c>
      <c r="E117">
        <v>3.1699250014423099</v>
      </c>
      <c r="F117" t="s">
        <v>13</v>
      </c>
      <c r="G117" t="s">
        <v>14</v>
      </c>
      <c r="H117" t="s">
        <v>32</v>
      </c>
      <c r="I117" t="s">
        <v>33</v>
      </c>
      <c r="J117" t="s">
        <v>202</v>
      </c>
      <c r="K117" t="s">
        <v>200</v>
      </c>
    </row>
    <row r="118" spans="1:13" x14ac:dyDescent="0.25">
      <c r="A118" t="s">
        <v>1166</v>
      </c>
      <c r="B118">
        <v>32</v>
      </c>
      <c r="C118">
        <v>32</v>
      </c>
      <c r="D118">
        <v>1</v>
      </c>
      <c r="E118">
        <v>1.5849625007211601</v>
      </c>
      <c r="F118" t="s">
        <v>13</v>
      </c>
      <c r="G118" t="s">
        <v>14</v>
      </c>
      <c r="H118" t="s">
        <v>34</v>
      </c>
      <c r="I118" t="s">
        <v>33</v>
      </c>
      <c r="J118" t="s">
        <v>1167</v>
      </c>
      <c r="K118" t="s">
        <v>1166</v>
      </c>
    </row>
    <row r="119" spans="1:13" x14ac:dyDescent="0.25">
      <c r="A119" t="s">
        <v>402</v>
      </c>
      <c r="B119">
        <v>61</v>
      </c>
      <c r="C119" t="s">
        <v>403</v>
      </c>
      <c r="D119">
        <v>12</v>
      </c>
      <c r="E119">
        <v>34.869175015865402</v>
      </c>
      <c r="F119" t="s">
        <v>35</v>
      </c>
      <c r="G119" t="s">
        <v>14</v>
      </c>
      <c r="H119" t="s">
        <v>32</v>
      </c>
      <c r="I119" t="s">
        <v>33</v>
      </c>
      <c r="J119" t="s">
        <v>404</v>
      </c>
      <c r="K119" t="s">
        <v>405</v>
      </c>
    </row>
    <row r="120" spans="1:13" x14ac:dyDescent="0.25">
      <c r="A120" t="s">
        <v>1148</v>
      </c>
      <c r="B120">
        <v>95</v>
      </c>
      <c r="C120">
        <v>95</v>
      </c>
      <c r="D120">
        <v>1</v>
      </c>
      <c r="E120">
        <v>1.5849625007211601</v>
      </c>
      <c r="F120" t="s">
        <v>13</v>
      </c>
      <c r="G120" t="s">
        <v>14</v>
      </c>
      <c r="H120" t="s">
        <v>34</v>
      </c>
      <c r="I120" t="s">
        <v>33</v>
      </c>
      <c r="J120" t="s">
        <v>1149</v>
      </c>
      <c r="K120" t="s">
        <v>1148</v>
      </c>
    </row>
    <row r="121" spans="1:13" x14ac:dyDescent="0.25">
      <c r="A121" t="s">
        <v>226</v>
      </c>
      <c r="B121">
        <v>4</v>
      </c>
      <c r="C121">
        <v>4</v>
      </c>
      <c r="D121">
        <v>2</v>
      </c>
      <c r="E121">
        <v>3.1699250014423099</v>
      </c>
      <c r="F121" t="s">
        <v>13</v>
      </c>
      <c r="G121" t="s">
        <v>14</v>
      </c>
      <c r="H121" t="s">
        <v>32</v>
      </c>
      <c r="I121" t="s">
        <v>33</v>
      </c>
      <c r="J121" t="s">
        <v>227</v>
      </c>
      <c r="K121" t="s">
        <v>226</v>
      </c>
      <c r="L121">
        <v>0.95</v>
      </c>
      <c r="M121" t="e">
        <f>ROUNDUP(_xlfn.PERCENTILE.INC(M87:M119,0.95),0)</f>
        <v>#NUM!</v>
      </c>
    </row>
    <row r="122" spans="1:13" x14ac:dyDescent="0.25">
      <c r="A122" t="s">
        <v>1196</v>
      </c>
      <c r="B122">
        <v>58</v>
      </c>
      <c r="C122">
        <v>58</v>
      </c>
      <c r="D122">
        <v>2</v>
      </c>
      <c r="E122">
        <v>6.3398500028846296</v>
      </c>
      <c r="F122" t="s">
        <v>13</v>
      </c>
      <c r="G122" t="s">
        <v>14</v>
      </c>
      <c r="H122" t="s">
        <v>37</v>
      </c>
      <c r="I122" t="s">
        <v>33</v>
      </c>
      <c r="J122" t="s">
        <v>1197</v>
      </c>
      <c r="K122" t="s">
        <v>318</v>
      </c>
    </row>
  </sheetData>
  <sortState ref="A1:O122">
    <sortCondition ref="J1:J122"/>
  </sortState>
  <conditionalFormatting sqref="M2:M34">
    <cfRule type="cellIs" dxfId="6" priority="7" operator="between">
      <formula>$M$35</formula>
      <formula>$M$36</formula>
    </cfRule>
  </conditionalFormatting>
  <conditionalFormatting sqref="Q2:Q34">
    <cfRule type="cellIs" dxfId="5" priority="3" operator="equal">
      <formula>"Trusted"</formula>
    </cfRule>
    <cfRule type="cellIs" dxfId="4" priority="4" operator="equal">
      <formula>"UntrustedByFrequency"</formula>
    </cfRule>
    <cfRule type="cellIs" dxfId="3" priority="5" operator="equal">
      <formula>"Untrusted"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34">
    <cfRule type="cellIs" dxfId="2" priority="1" operator="equal">
      <formula>"True"</formula>
    </cfRule>
    <cfRule type="cellIs" dxfId="1" priority="2" operator="equal">
      <formula>"False"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FD4D029B-2D10-4CE8-9AA8-0F7A7603057B}">
            <xm:f>MATCH($J2,Main!$A$2:$A$176,0)</xm:f>
            <x14:dxf>
              <fill>
                <patternFill>
                  <bgColor theme="9" tint="0.59996337778862885"/>
                </patternFill>
              </fill>
            </x14:dxf>
          </x14:cfRule>
          <xm:sqref>J2:J34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4"/>
  <sheetViews>
    <sheetView topLeftCell="A1082" workbookViewId="0"/>
  </sheetViews>
  <sheetFormatPr defaultRowHeight="15" x14ac:dyDescent="0.25"/>
  <cols>
    <col min="1" max="1" width="54.140625" customWidth="1"/>
    <col min="2" max="2" width="47.140625" customWidth="1"/>
    <col min="3" max="4" width="12.7109375" bestFit="1" customWidth="1"/>
    <col min="5" max="5" width="15" bestFit="1" customWidth="1"/>
    <col min="6" max="6" width="12.7109375" bestFit="1" customWidth="1"/>
    <col min="8" max="8" width="9.5703125" bestFit="1" customWidth="1"/>
    <col min="9" max="9" width="16" bestFit="1" customWidth="1"/>
  </cols>
  <sheetData>
    <row r="1" spans="1:9" x14ac:dyDescent="0.25">
      <c r="A1" t="s">
        <v>0</v>
      </c>
      <c r="B1" t="s">
        <v>11</v>
      </c>
      <c r="C1" t="s">
        <v>1</v>
      </c>
      <c r="D1" t="s">
        <v>7</v>
      </c>
      <c r="E1" t="s">
        <v>3</v>
      </c>
      <c r="F1" t="s">
        <v>4</v>
      </c>
      <c r="G1" t="s">
        <v>5</v>
      </c>
      <c r="H1" t="s">
        <v>9</v>
      </c>
      <c r="I1" t="s">
        <v>10</v>
      </c>
    </row>
    <row r="2" spans="1:9" x14ac:dyDescent="0.25">
      <c r="A2" t="s">
        <v>1459</v>
      </c>
      <c r="B2" t="s">
        <v>1459</v>
      </c>
      <c r="C2">
        <v>6</v>
      </c>
      <c r="D2" t="s">
        <v>15</v>
      </c>
      <c r="E2">
        <v>1</v>
      </c>
      <c r="F2">
        <v>1</v>
      </c>
      <c r="G2" t="s">
        <v>13</v>
      </c>
      <c r="H2">
        <v>0</v>
      </c>
      <c r="I2">
        <v>0</v>
      </c>
    </row>
    <row r="3" spans="1:9" x14ac:dyDescent="0.25">
      <c r="A3" t="s">
        <v>1693</v>
      </c>
      <c r="B3" t="s">
        <v>1694</v>
      </c>
      <c r="C3">
        <v>60</v>
      </c>
      <c r="D3" t="s">
        <v>15</v>
      </c>
      <c r="E3">
        <v>2</v>
      </c>
      <c r="F3">
        <v>2</v>
      </c>
      <c r="G3" t="s">
        <v>13</v>
      </c>
      <c r="H3">
        <v>0</v>
      </c>
      <c r="I3">
        <v>0</v>
      </c>
    </row>
    <row r="4" spans="1:9" x14ac:dyDescent="0.25">
      <c r="A4" t="s">
        <v>433</v>
      </c>
      <c r="B4" t="s">
        <v>435</v>
      </c>
      <c r="C4">
        <v>4</v>
      </c>
      <c r="D4" t="s">
        <v>15</v>
      </c>
      <c r="E4">
        <v>5</v>
      </c>
      <c r="F4">
        <v>5</v>
      </c>
      <c r="G4" t="s">
        <v>35</v>
      </c>
      <c r="H4">
        <v>0</v>
      </c>
      <c r="I4">
        <v>0</v>
      </c>
    </row>
    <row r="5" spans="1:9" x14ac:dyDescent="0.25">
      <c r="A5" t="s">
        <v>1950</v>
      </c>
      <c r="B5" t="s">
        <v>1951</v>
      </c>
      <c r="C5">
        <v>6</v>
      </c>
      <c r="D5" t="s">
        <v>15</v>
      </c>
      <c r="E5">
        <v>1</v>
      </c>
      <c r="F5">
        <v>1.5849625007211601</v>
      </c>
      <c r="G5" t="s">
        <v>35</v>
      </c>
      <c r="H5">
        <v>0</v>
      </c>
      <c r="I5">
        <v>0</v>
      </c>
    </row>
    <row r="6" spans="1:9" x14ac:dyDescent="0.25">
      <c r="A6" t="s">
        <v>158</v>
      </c>
      <c r="B6" t="s">
        <v>484</v>
      </c>
      <c r="C6">
        <v>37</v>
      </c>
      <c r="D6" t="s">
        <v>15</v>
      </c>
      <c r="E6">
        <v>16</v>
      </c>
      <c r="F6">
        <v>16</v>
      </c>
      <c r="G6" t="s">
        <v>35</v>
      </c>
      <c r="H6">
        <v>0</v>
      </c>
      <c r="I6">
        <v>0</v>
      </c>
    </row>
    <row r="7" spans="1:9" x14ac:dyDescent="0.25">
      <c r="A7" t="s">
        <v>2022</v>
      </c>
      <c r="B7" t="s">
        <v>2023</v>
      </c>
      <c r="C7">
        <v>37</v>
      </c>
      <c r="D7" t="s">
        <v>15</v>
      </c>
      <c r="E7">
        <v>1</v>
      </c>
      <c r="F7">
        <v>1.5849625007211601</v>
      </c>
      <c r="G7" t="s">
        <v>13</v>
      </c>
      <c r="H7">
        <v>0</v>
      </c>
      <c r="I7">
        <v>0</v>
      </c>
    </row>
    <row r="8" spans="1:9" x14ac:dyDescent="0.25">
      <c r="A8" t="s">
        <v>1403</v>
      </c>
      <c r="B8" t="s">
        <v>1404</v>
      </c>
      <c r="C8">
        <v>113</v>
      </c>
      <c r="D8" t="s">
        <v>15</v>
      </c>
      <c r="E8">
        <v>2</v>
      </c>
      <c r="F8">
        <v>4</v>
      </c>
      <c r="G8" t="s">
        <v>13</v>
      </c>
      <c r="H8">
        <v>0</v>
      </c>
      <c r="I8">
        <v>0</v>
      </c>
    </row>
    <row r="9" spans="1:9" x14ac:dyDescent="0.25">
      <c r="A9" t="s">
        <v>2260</v>
      </c>
      <c r="B9" t="s">
        <v>2261</v>
      </c>
      <c r="C9">
        <v>96</v>
      </c>
      <c r="D9" t="s">
        <v>15</v>
      </c>
      <c r="E9">
        <v>1</v>
      </c>
      <c r="F9">
        <v>1.5849625007211601</v>
      </c>
      <c r="G9" t="s">
        <v>13</v>
      </c>
      <c r="H9">
        <v>0</v>
      </c>
      <c r="I9">
        <v>0</v>
      </c>
    </row>
    <row r="10" spans="1:9" x14ac:dyDescent="0.25">
      <c r="A10" t="s">
        <v>2273</v>
      </c>
      <c r="B10" t="s">
        <v>2274</v>
      </c>
      <c r="C10">
        <v>112</v>
      </c>
      <c r="D10" t="s">
        <v>15</v>
      </c>
      <c r="E10">
        <v>1</v>
      </c>
      <c r="F10">
        <v>1.5849625007211601</v>
      </c>
      <c r="G10" t="s">
        <v>13</v>
      </c>
      <c r="H10">
        <v>0</v>
      </c>
      <c r="I10">
        <v>0</v>
      </c>
    </row>
    <row r="11" spans="1:9" x14ac:dyDescent="0.25">
      <c r="A11" t="s">
        <v>2236</v>
      </c>
      <c r="B11" t="s">
        <v>2237</v>
      </c>
      <c r="C11">
        <v>90</v>
      </c>
      <c r="D11" t="s">
        <v>15</v>
      </c>
      <c r="E11">
        <v>1</v>
      </c>
      <c r="F11">
        <v>1.5849625007211601</v>
      </c>
      <c r="G11" t="s">
        <v>35</v>
      </c>
      <c r="H11">
        <v>0</v>
      </c>
      <c r="I11">
        <v>0</v>
      </c>
    </row>
    <row r="12" spans="1:9" x14ac:dyDescent="0.25">
      <c r="A12" t="s">
        <v>2135</v>
      </c>
      <c r="B12" t="s">
        <v>2136</v>
      </c>
      <c r="C12">
        <v>68</v>
      </c>
      <c r="D12" t="s">
        <v>15</v>
      </c>
      <c r="E12">
        <v>1</v>
      </c>
      <c r="F12">
        <v>1.5849625007211601</v>
      </c>
      <c r="G12" t="s">
        <v>35</v>
      </c>
      <c r="H12">
        <v>0</v>
      </c>
      <c r="I12">
        <v>0</v>
      </c>
    </row>
    <row r="13" spans="1:9" x14ac:dyDescent="0.25">
      <c r="A13" t="s">
        <v>16</v>
      </c>
      <c r="B13" t="s">
        <v>1669</v>
      </c>
      <c r="C13">
        <v>56</v>
      </c>
      <c r="D13" t="s">
        <v>15</v>
      </c>
      <c r="E13">
        <v>28</v>
      </c>
      <c r="F13">
        <v>28</v>
      </c>
      <c r="G13" t="s">
        <v>13</v>
      </c>
      <c r="H13">
        <v>0</v>
      </c>
      <c r="I13">
        <v>0</v>
      </c>
    </row>
    <row r="14" spans="1:9" x14ac:dyDescent="0.25">
      <c r="A14" t="s">
        <v>898</v>
      </c>
      <c r="B14" t="s">
        <v>899</v>
      </c>
      <c r="C14">
        <v>57</v>
      </c>
      <c r="D14" t="s">
        <v>15</v>
      </c>
      <c r="E14">
        <v>2</v>
      </c>
      <c r="F14">
        <v>3.1699250014423099</v>
      </c>
      <c r="G14" t="s">
        <v>13</v>
      </c>
      <c r="H14">
        <v>0</v>
      </c>
      <c r="I14">
        <v>0</v>
      </c>
    </row>
    <row r="15" spans="1:9" x14ac:dyDescent="0.25">
      <c r="A15" t="s">
        <v>1375</v>
      </c>
      <c r="B15" t="s">
        <v>1376</v>
      </c>
      <c r="C15">
        <v>23</v>
      </c>
      <c r="D15" t="s">
        <v>15</v>
      </c>
      <c r="E15">
        <v>2</v>
      </c>
      <c r="F15">
        <v>4</v>
      </c>
      <c r="G15" t="s">
        <v>13</v>
      </c>
      <c r="H15">
        <v>0</v>
      </c>
      <c r="I15">
        <v>0</v>
      </c>
    </row>
    <row r="16" spans="1:9" x14ac:dyDescent="0.25">
      <c r="A16" t="s">
        <v>551</v>
      </c>
      <c r="B16" t="s">
        <v>553</v>
      </c>
      <c r="C16">
        <v>38</v>
      </c>
      <c r="D16" t="s">
        <v>15</v>
      </c>
      <c r="E16">
        <v>2</v>
      </c>
      <c r="F16">
        <v>3.1699250014423099</v>
      </c>
      <c r="G16" t="s">
        <v>35</v>
      </c>
      <c r="H16">
        <v>0</v>
      </c>
      <c r="I16">
        <v>0</v>
      </c>
    </row>
    <row r="17" spans="1:9" x14ac:dyDescent="0.25">
      <c r="A17" t="s">
        <v>2722</v>
      </c>
      <c r="B17" t="s">
        <v>2723</v>
      </c>
      <c r="C17">
        <v>23</v>
      </c>
      <c r="D17" t="s">
        <v>15</v>
      </c>
      <c r="E17">
        <v>1</v>
      </c>
      <c r="F17">
        <v>2</v>
      </c>
      <c r="G17" t="s">
        <v>13</v>
      </c>
      <c r="H17">
        <v>0</v>
      </c>
      <c r="I17">
        <v>0</v>
      </c>
    </row>
    <row r="18" spans="1:9" x14ac:dyDescent="0.25">
      <c r="A18" t="s">
        <v>2644</v>
      </c>
      <c r="B18" t="s">
        <v>2645</v>
      </c>
      <c r="C18">
        <v>7</v>
      </c>
      <c r="D18" t="s">
        <v>15</v>
      </c>
      <c r="E18">
        <v>1</v>
      </c>
      <c r="F18">
        <v>2</v>
      </c>
      <c r="G18" t="s">
        <v>13</v>
      </c>
      <c r="H18">
        <v>0</v>
      </c>
      <c r="I18">
        <v>0</v>
      </c>
    </row>
    <row r="19" spans="1:9" x14ac:dyDescent="0.25">
      <c r="A19" t="s">
        <v>2552</v>
      </c>
      <c r="B19" t="s">
        <v>2553</v>
      </c>
      <c r="C19">
        <v>116</v>
      </c>
      <c r="D19" t="s">
        <v>15</v>
      </c>
      <c r="E19">
        <v>1</v>
      </c>
      <c r="F19">
        <v>1.5849625007211601</v>
      </c>
      <c r="G19" t="s">
        <v>13</v>
      </c>
      <c r="H19">
        <v>0</v>
      </c>
      <c r="I19">
        <v>0</v>
      </c>
    </row>
    <row r="20" spans="1:9" x14ac:dyDescent="0.25">
      <c r="A20" t="s">
        <v>1346</v>
      </c>
      <c r="B20" t="s">
        <v>1347</v>
      </c>
      <c r="C20">
        <v>59</v>
      </c>
      <c r="D20" t="s">
        <v>15</v>
      </c>
      <c r="E20">
        <v>2</v>
      </c>
      <c r="F20">
        <v>3.1699250014423099</v>
      </c>
      <c r="G20" t="s">
        <v>13</v>
      </c>
      <c r="H20">
        <v>0</v>
      </c>
      <c r="I20">
        <v>0</v>
      </c>
    </row>
    <row r="21" spans="1:9" x14ac:dyDescent="0.25">
      <c r="A21" t="s">
        <v>2405</v>
      </c>
      <c r="B21" t="s">
        <v>2406</v>
      </c>
      <c r="C21">
        <v>48</v>
      </c>
      <c r="D21" t="s">
        <v>15</v>
      </c>
      <c r="E21">
        <v>1</v>
      </c>
      <c r="F21">
        <v>1.5849625007211601</v>
      </c>
      <c r="G21" t="s">
        <v>13</v>
      </c>
      <c r="H21">
        <v>0</v>
      </c>
      <c r="I21">
        <v>0</v>
      </c>
    </row>
    <row r="22" spans="1:9" x14ac:dyDescent="0.25">
      <c r="A22" t="s">
        <v>998</v>
      </c>
      <c r="B22" t="s">
        <v>999</v>
      </c>
      <c r="C22">
        <v>48</v>
      </c>
      <c r="D22" t="s">
        <v>15</v>
      </c>
      <c r="E22">
        <v>2</v>
      </c>
      <c r="F22">
        <v>4</v>
      </c>
      <c r="G22" t="s">
        <v>13</v>
      </c>
      <c r="H22">
        <v>0</v>
      </c>
      <c r="I22">
        <v>0</v>
      </c>
    </row>
    <row r="23" spans="1:9" x14ac:dyDescent="0.25">
      <c r="A23" t="s">
        <v>186</v>
      </c>
      <c r="B23" t="s">
        <v>1466</v>
      </c>
      <c r="C23">
        <v>7</v>
      </c>
      <c r="D23" t="s">
        <v>15</v>
      </c>
      <c r="E23">
        <v>4</v>
      </c>
      <c r="F23">
        <v>4</v>
      </c>
      <c r="G23" t="s">
        <v>13</v>
      </c>
      <c r="H23">
        <v>0</v>
      </c>
      <c r="I23">
        <v>0</v>
      </c>
    </row>
    <row r="24" spans="1:9" x14ac:dyDescent="0.25">
      <c r="A24" t="s">
        <v>2073</v>
      </c>
      <c r="B24" t="s">
        <v>2074</v>
      </c>
      <c r="C24">
        <v>50</v>
      </c>
      <c r="D24" t="s">
        <v>15</v>
      </c>
      <c r="E24">
        <v>1</v>
      </c>
      <c r="F24">
        <v>1.5849625007211601</v>
      </c>
      <c r="G24" t="s">
        <v>13</v>
      </c>
      <c r="H24">
        <v>0</v>
      </c>
      <c r="I24">
        <v>0</v>
      </c>
    </row>
    <row r="25" spans="1:9" x14ac:dyDescent="0.25">
      <c r="A25" t="s">
        <v>2071</v>
      </c>
      <c r="B25" t="s">
        <v>2072</v>
      </c>
      <c r="C25">
        <v>49</v>
      </c>
      <c r="D25" t="s">
        <v>15</v>
      </c>
      <c r="E25">
        <v>1</v>
      </c>
      <c r="F25">
        <v>1.5849625007211601</v>
      </c>
      <c r="G25" t="s">
        <v>13</v>
      </c>
      <c r="H25">
        <v>0</v>
      </c>
      <c r="I25">
        <v>0</v>
      </c>
    </row>
    <row r="26" spans="1:9" x14ac:dyDescent="0.25">
      <c r="A26" t="s">
        <v>1651</v>
      </c>
      <c r="B26" t="s">
        <v>1652</v>
      </c>
      <c r="C26">
        <v>44</v>
      </c>
      <c r="D26" t="s">
        <v>15</v>
      </c>
      <c r="E26">
        <v>1</v>
      </c>
      <c r="F26">
        <v>1</v>
      </c>
      <c r="G26" t="s">
        <v>13</v>
      </c>
      <c r="H26">
        <v>0</v>
      </c>
      <c r="I26">
        <v>0</v>
      </c>
    </row>
    <row r="27" spans="1:9" x14ac:dyDescent="0.25">
      <c r="A27" t="s">
        <v>2523</v>
      </c>
      <c r="B27" t="s">
        <v>2524</v>
      </c>
      <c r="C27">
        <v>96</v>
      </c>
      <c r="D27" t="s">
        <v>15</v>
      </c>
      <c r="E27">
        <v>1</v>
      </c>
      <c r="F27">
        <v>1.5849625007211601</v>
      </c>
      <c r="G27" t="s">
        <v>13</v>
      </c>
      <c r="H27">
        <v>0</v>
      </c>
      <c r="I27">
        <v>0</v>
      </c>
    </row>
    <row r="28" spans="1:9" x14ac:dyDescent="0.25">
      <c r="A28" t="s">
        <v>1482</v>
      </c>
      <c r="B28" t="s">
        <v>1483</v>
      </c>
      <c r="C28">
        <v>10</v>
      </c>
      <c r="D28" t="s">
        <v>15</v>
      </c>
      <c r="E28">
        <v>4</v>
      </c>
      <c r="F28">
        <v>4</v>
      </c>
      <c r="G28" t="s">
        <v>13</v>
      </c>
      <c r="H28">
        <v>0</v>
      </c>
      <c r="I28">
        <v>0</v>
      </c>
    </row>
    <row r="29" spans="1:9" x14ac:dyDescent="0.25">
      <c r="A29" t="s">
        <v>1489</v>
      </c>
      <c r="B29" t="s">
        <v>1489</v>
      </c>
      <c r="C29">
        <v>12</v>
      </c>
      <c r="D29" t="s">
        <v>15</v>
      </c>
      <c r="E29">
        <v>2</v>
      </c>
      <c r="F29">
        <v>2</v>
      </c>
      <c r="G29" t="s">
        <v>13</v>
      </c>
      <c r="H29">
        <v>0</v>
      </c>
      <c r="I29">
        <v>0</v>
      </c>
    </row>
    <row r="30" spans="1:9" x14ac:dyDescent="0.25">
      <c r="A30" t="s">
        <v>2631</v>
      </c>
      <c r="B30" t="s">
        <v>2632</v>
      </c>
      <c r="C30">
        <v>110</v>
      </c>
      <c r="D30" t="s">
        <v>15</v>
      </c>
      <c r="E30">
        <v>1</v>
      </c>
      <c r="F30">
        <v>2</v>
      </c>
      <c r="G30" t="s">
        <v>13</v>
      </c>
      <c r="H30">
        <v>0</v>
      </c>
      <c r="I30">
        <v>0</v>
      </c>
    </row>
    <row r="31" spans="1:9" x14ac:dyDescent="0.25">
      <c r="A31" t="s">
        <v>1557</v>
      </c>
      <c r="B31" t="s">
        <v>1558</v>
      </c>
      <c r="C31">
        <v>23</v>
      </c>
      <c r="D31" t="s">
        <v>15</v>
      </c>
      <c r="E31">
        <v>1</v>
      </c>
      <c r="F31">
        <v>1</v>
      </c>
      <c r="G31" t="s">
        <v>13</v>
      </c>
      <c r="H31">
        <v>0</v>
      </c>
      <c r="I31">
        <v>0</v>
      </c>
    </row>
    <row r="32" spans="1:9" x14ac:dyDescent="0.25">
      <c r="A32" t="s">
        <v>1554</v>
      </c>
      <c r="B32" t="s">
        <v>1555</v>
      </c>
      <c r="C32">
        <v>23</v>
      </c>
      <c r="D32" t="s">
        <v>15</v>
      </c>
      <c r="E32">
        <v>1</v>
      </c>
      <c r="F32">
        <v>1</v>
      </c>
      <c r="G32" t="s">
        <v>13</v>
      </c>
      <c r="H32">
        <v>0</v>
      </c>
      <c r="I32">
        <v>0</v>
      </c>
    </row>
    <row r="33" spans="1:9" x14ac:dyDescent="0.25">
      <c r="A33" t="s">
        <v>1918</v>
      </c>
      <c r="B33" t="s">
        <v>1919</v>
      </c>
      <c r="C33">
        <v>116</v>
      </c>
      <c r="D33" t="s">
        <v>15</v>
      </c>
      <c r="E33">
        <v>1</v>
      </c>
      <c r="F33">
        <v>1</v>
      </c>
      <c r="G33" t="s">
        <v>13</v>
      </c>
      <c r="H33">
        <v>0</v>
      </c>
      <c r="I33">
        <v>0</v>
      </c>
    </row>
    <row r="34" spans="1:9" x14ac:dyDescent="0.25">
      <c r="A34" t="s">
        <v>827</v>
      </c>
      <c r="B34" t="s">
        <v>829</v>
      </c>
      <c r="C34">
        <v>5</v>
      </c>
      <c r="D34" t="s">
        <v>15</v>
      </c>
      <c r="E34">
        <v>3</v>
      </c>
      <c r="F34">
        <v>4.75488750216347</v>
      </c>
      <c r="G34" t="s">
        <v>13</v>
      </c>
      <c r="H34">
        <v>0</v>
      </c>
      <c r="I34">
        <v>0</v>
      </c>
    </row>
    <row r="35" spans="1:9" x14ac:dyDescent="0.25">
      <c r="A35" t="s">
        <v>834</v>
      </c>
      <c r="B35" t="s">
        <v>835</v>
      </c>
      <c r="C35">
        <v>15</v>
      </c>
      <c r="D35" t="s">
        <v>15</v>
      </c>
      <c r="E35">
        <v>2</v>
      </c>
      <c r="F35">
        <v>3.1699250014423099</v>
      </c>
      <c r="G35" t="s">
        <v>13</v>
      </c>
      <c r="H35">
        <v>0</v>
      </c>
      <c r="I35">
        <v>0</v>
      </c>
    </row>
    <row r="36" spans="1:9" x14ac:dyDescent="0.25">
      <c r="A36" t="s">
        <v>644</v>
      </c>
      <c r="B36" t="s">
        <v>645</v>
      </c>
      <c r="C36">
        <v>15</v>
      </c>
      <c r="D36" t="s">
        <v>15</v>
      </c>
      <c r="E36">
        <v>2</v>
      </c>
      <c r="F36">
        <v>2</v>
      </c>
      <c r="G36" t="s">
        <v>13</v>
      </c>
      <c r="H36">
        <v>0</v>
      </c>
      <c r="I36">
        <v>0</v>
      </c>
    </row>
    <row r="37" spans="1:9" x14ac:dyDescent="0.25">
      <c r="A37" t="s">
        <v>1495</v>
      </c>
      <c r="B37" t="s">
        <v>1496</v>
      </c>
      <c r="C37">
        <v>15</v>
      </c>
      <c r="D37" t="s">
        <v>15</v>
      </c>
      <c r="E37">
        <v>2</v>
      </c>
      <c r="F37">
        <v>2</v>
      </c>
      <c r="G37" t="s">
        <v>13</v>
      </c>
      <c r="H37">
        <v>0</v>
      </c>
      <c r="I37">
        <v>0</v>
      </c>
    </row>
    <row r="38" spans="1:9" x14ac:dyDescent="0.25">
      <c r="A38" t="s">
        <v>2542</v>
      </c>
      <c r="B38" t="s">
        <v>2543</v>
      </c>
      <c r="C38">
        <v>115</v>
      </c>
      <c r="D38" t="s">
        <v>15</v>
      </c>
      <c r="E38">
        <v>5</v>
      </c>
      <c r="F38">
        <v>7.9248125036057804</v>
      </c>
      <c r="G38" t="s">
        <v>35</v>
      </c>
      <c r="H38">
        <v>0</v>
      </c>
      <c r="I38">
        <v>0</v>
      </c>
    </row>
    <row r="39" spans="1:9" x14ac:dyDescent="0.25">
      <c r="A39" t="s">
        <v>1678</v>
      </c>
      <c r="B39" t="s">
        <v>1677</v>
      </c>
      <c r="C39">
        <v>57</v>
      </c>
      <c r="D39" t="s">
        <v>15</v>
      </c>
      <c r="E39">
        <v>13</v>
      </c>
      <c r="F39">
        <v>13</v>
      </c>
      <c r="G39" t="s">
        <v>13</v>
      </c>
      <c r="H39">
        <v>0</v>
      </c>
      <c r="I39">
        <v>0</v>
      </c>
    </row>
    <row r="40" spans="1:9" x14ac:dyDescent="0.25">
      <c r="A40" t="s">
        <v>894</v>
      </c>
      <c r="B40" t="s">
        <v>896</v>
      </c>
      <c r="C40">
        <v>57</v>
      </c>
      <c r="D40" t="s">
        <v>15</v>
      </c>
      <c r="E40">
        <v>7</v>
      </c>
      <c r="F40">
        <v>11.0947375050481</v>
      </c>
      <c r="G40" t="s">
        <v>13</v>
      </c>
      <c r="H40">
        <v>0</v>
      </c>
      <c r="I40">
        <v>0</v>
      </c>
    </row>
    <row r="41" spans="1:9" x14ac:dyDescent="0.25">
      <c r="A41" t="s">
        <v>1737</v>
      </c>
      <c r="B41" t="s">
        <v>1738</v>
      </c>
      <c r="C41">
        <v>71</v>
      </c>
      <c r="D41" t="s">
        <v>15</v>
      </c>
      <c r="E41">
        <v>1</v>
      </c>
      <c r="F41">
        <v>1</v>
      </c>
      <c r="G41" t="s">
        <v>13</v>
      </c>
      <c r="H41">
        <v>0</v>
      </c>
      <c r="I41">
        <v>0</v>
      </c>
    </row>
    <row r="42" spans="1:9" x14ac:dyDescent="0.25">
      <c r="A42" t="s">
        <v>1676</v>
      </c>
      <c r="B42" t="s">
        <v>1677</v>
      </c>
      <c r="C42">
        <v>57</v>
      </c>
      <c r="D42" t="s">
        <v>15</v>
      </c>
      <c r="E42">
        <v>13</v>
      </c>
      <c r="F42">
        <v>13</v>
      </c>
      <c r="G42" t="s">
        <v>13</v>
      </c>
      <c r="H42">
        <v>0</v>
      </c>
      <c r="I42">
        <v>0</v>
      </c>
    </row>
    <row r="43" spans="1:9" x14ac:dyDescent="0.25">
      <c r="A43" t="s">
        <v>943</v>
      </c>
      <c r="B43" t="s">
        <v>945</v>
      </c>
      <c r="C43">
        <v>113</v>
      </c>
      <c r="D43" t="s">
        <v>15</v>
      </c>
      <c r="E43">
        <v>2</v>
      </c>
      <c r="F43">
        <v>3.1699250014423099</v>
      </c>
      <c r="G43" t="s">
        <v>13</v>
      </c>
      <c r="H43">
        <v>0</v>
      </c>
      <c r="I43">
        <v>0</v>
      </c>
    </row>
    <row r="44" spans="1:9" x14ac:dyDescent="0.25">
      <c r="A44" t="s">
        <v>1295</v>
      </c>
      <c r="B44" t="s">
        <v>1297</v>
      </c>
      <c r="C44">
        <v>56</v>
      </c>
      <c r="D44" t="s">
        <v>15</v>
      </c>
      <c r="E44">
        <v>8</v>
      </c>
      <c r="F44">
        <v>12.6797000057693</v>
      </c>
      <c r="G44" t="s">
        <v>13</v>
      </c>
      <c r="H44">
        <v>0</v>
      </c>
      <c r="I44">
        <v>0</v>
      </c>
    </row>
    <row r="45" spans="1:9" x14ac:dyDescent="0.25">
      <c r="A45" t="s">
        <v>2139</v>
      </c>
      <c r="B45" t="s">
        <v>2140</v>
      </c>
      <c r="C45">
        <v>68</v>
      </c>
      <c r="D45" t="s">
        <v>15</v>
      </c>
      <c r="E45">
        <v>1</v>
      </c>
      <c r="F45">
        <v>1.5849625007211601</v>
      </c>
      <c r="G45" t="s">
        <v>13</v>
      </c>
      <c r="H45">
        <v>0</v>
      </c>
      <c r="I45">
        <v>0</v>
      </c>
    </row>
    <row r="46" spans="1:9" x14ac:dyDescent="0.25">
      <c r="A46" t="s">
        <v>1559</v>
      </c>
      <c r="B46" t="s">
        <v>1560</v>
      </c>
      <c r="C46">
        <v>23</v>
      </c>
      <c r="D46" t="s">
        <v>15</v>
      </c>
      <c r="E46">
        <v>45</v>
      </c>
      <c r="F46">
        <v>45</v>
      </c>
      <c r="G46" t="s">
        <v>35</v>
      </c>
      <c r="H46">
        <v>0</v>
      </c>
      <c r="I46">
        <v>0</v>
      </c>
    </row>
    <row r="47" spans="1:9" x14ac:dyDescent="0.25">
      <c r="A47" t="s">
        <v>578</v>
      </c>
      <c r="B47" t="s">
        <v>580</v>
      </c>
      <c r="C47">
        <v>27</v>
      </c>
      <c r="D47" t="s">
        <v>15</v>
      </c>
      <c r="E47">
        <v>2</v>
      </c>
      <c r="F47">
        <v>3.1699250014423099</v>
      </c>
      <c r="G47" t="s">
        <v>35</v>
      </c>
      <c r="H47">
        <v>0</v>
      </c>
      <c r="I47">
        <v>0</v>
      </c>
    </row>
    <row r="48" spans="1:9" x14ac:dyDescent="0.25">
      <c r="A48" t="s">
        <v>1926</v>
      </c>
      <c r="B48" t="s">
        <v>1927</v>
      </c>
      <c r="C48">
        <v>116</v>
      </c>
      <c r="D48" t="s">
        <v>15</v>
      </c>
      <c r="E48">
        <v>1</v>
      </c>
      <c r="F48">
        <v>1</v>
      </c>
      <c r="G48" t="s">
        <v>13</v>
      </c>
      <c r="H48">
        <v>0</v>
      </c>
      <c r="I48">
        <v>0</v>
      </c>
    </row>
    <row r="49" spans="1:9" x14ac:dyDescent="0.25">
      <c r="A49" t="s">
        <v>2035</v>
      </c>
      <c r="B49" t="s">
        <v>2036</v>
      </c>
      <c r="C49">
        <v>41</v>
      </c>
      <c r="D49" t="s">
        <v>15</v>
      </c>
      <c r="E49">
        <v>1</v>
      </c>
      <c r="F49">
        <v>1.5849625007211601</v>
      </c>
      <c r="G49" t="s">
        <v>13</v>
      </c>
      <c r="H49">
        <v>0</v>
      </c>
      <c r="I49">
        <v>0</v>
      </c>
    </row>
    <row r="50" spans="1:9" x14ac:dyDescent="0.25">
      <c r="A50" t="s">
        <v>2063</v>
      </c>
      <c r="B50" t="s">
        <v>2064</v>
      </c>
      <c r="C50">
        <v>47</v>
      </c>
      <c r="D50" t="s">
        <v>15</v>
      </c>
      <c r="E50">
        <v>1</v>
      </c>
      <c r="F50">
        <v>1.5849625007211601</v>
      </c>
      <c r="G50" t="s">
        <v>13</v>
      </c>
      <c r="H50">
        <v>0</v>
      </c>
      <c r="I50">
        <v>0</v>
      </c>
    </row>
    <row r="51" spans="1:9" x14ac:dyDescent="0.25">
      <c r="A51" t="s">
        <v>2039</v>
      </c>
      <c r="B51" t="s">
        <v>2040</v>
      </c>
      <c r="C51">
        <v>41</v>
      </c>
      <c r="D51" t="s">
        <v>15</v>
      </c>
      <c r="E51">
        <v>1</v>
      </c>
      <c r="F51">
        <v>1.5849625007211601</v>
      </c>
      <c r="G51" t="s">
        <v>13</v>
      </c>
      <c r="H51">
        <v>0</v>
      </c>
      <c r="I51">
        <v>0</v>
      </c>
    </row>
    <row r="52" spans="1:9" x14ac:dyDescent="0.25">
      <c r="A52" t="s">
        <v>2741</v>
      </c>
      <c r="B52" t="s">
        <v>2742</v>
      </c>
      <c r="C52">
        <v>54</v>
      </c>
      <c r="D52" t="s">
        <v>15</v>
      </c>
      <c r="E52">
        <v>1</v>
      </c>
      <c r="F52">
        <v>2</v>
      </c>
      <c r="G52" t="s">
        <v>13</v>
      </c>
      <c r="H52">
        <v>0</v>
      </c>
      <c r="I52">
        <v>0</v>
      </c>
    </row>
    <row r="53" spans="1:9" x14ac:dyDescent="0.25">
      <c r="A53" t="s">
        <v>1636</v>
      </c>
      <c r="B53" t="s">
        <v>1636</v>
      </c>
      <c r="C53">
        <v>41</v>
      </c>
      <c r="D53" t="s">
        <v>15</v>
      </c>
      <c r="E53">
        <v>1</v>
      </c>
      <c r="F53">
        <v>1</v>
      </c>
      <c r="G53" t="s">
        <v>13</v>
      </c>
      <c r="H53">
        <v>0</v>
      </c>
      <c r="I53">
        <v>0</v>
      </c>
    </row>
    <row r="54" spans="1:9" x14ac:dyDescent="0.25">
      <c r="A54" t="s">
        <v>1664</v>
      </c>
      <c r="B54" t="s">
        <v>1664</v>
      </c>
      <c r="C54">
        <v>54</v>
      </c>
      <c r="D54" t="s">
        <v>15</v>
      </c>
      <c r="E54">
        <v>3</v>
      </c>
      <c r="F54">
        <v>3</v>
      </c>
      <c r="G54" t="s">
        <v>13</v>
      </c>
      <c r="H54">
        <v>0</v>
      </c>
      <c r="I54">
        <v>0</v>
      </c>
    </row>
    <row r="55" spans="1:9" x14ac:dyDescent="0.25">
      <c r="A55" t="s">
        <v>1930</v>
      </c>
      <c r="B55" t="s">
        <v>1929</v>
      </c>
      <c r="C55">
        <v>4</v>
      </c>
      <c r="D55" t="s">
        <v>15</v>
      </c>
      <c r="E55">
        <v>1</v>
      </c>
      <c r="F55">
        <v>1</v>
      </c>
      <c r="G55" t="s">
        <v>13</v>
      </c>
      <c r="H55">
        <v>0</v>
      </c>
      <c r="I55">
        <v>0</v>
      </c>
    </row>
    <row r="56" spans="1:9" x14ac:dyDescent="0.25">
      <c r="A56" t="s">
        <v>1928</v>
      </c>
      <c r="B56" t="s">
        <v>1929</v>
      </c>
      <c r="C56">
        <v>4</v>
      </c>
      <c r="D56" t="s">
        <v>15</v>
      </c>
      <c r="E56">
        <v>1</v>
      </c>
      <c r="F56">
        <v>1</v>
      </c>
      <c r="G56" t="s">
        <v>13</v>
      </c>
      <c r="H56">
        <v>0</v>
      </c>
      <c r="I56">
        <v>0</v>
      </c>
    </row>
    <row r="57" spans="1:9" x14ac:dyDescent="0.25">
      <c r="A57" t="s">
        <v>1855</v>
      </c>
      <c r="B57" t="s">
        <v>1856</v>
      </c>
      <c r="C57">
        <v>94</v>
      </c>
      <c r="D57" t="s">
        <v>15</v>
      </c>
      <c r="E57">
        <v>4</v>
      </c>
      <c r="F57">
        <v>4</v>
      </c>
      <c r="G57" t="s">
        <v>13</v>
      </c>
      <c r="H57">
        <v>0</v>
      </c>
      <c r="I57">
        <v>0</v>
      </c>
    </row>
    <row r="58" spans="1:9" x14ac:dyDescent="0.25">
      <c r="A58" t="s">
        <v>2256</v>
      </c>
      <c r="B58" t="s">
        <v>2257</v>
      </c>
      <c r="C58">
        <v>95</v>
      </c>
      <c r="D58" t="s">
        <v>15</v>
      </c>
      <c r="E58">
        <v>1</v>
      </c>
      <c r="F58">
        <v>1.5849625007211601</v>
      </c>
      <c r="G58" t="s">
        <v>13</v>
      </c>
      <c r="H58">
        <v>0</v>
      </c>
      <c r="I58">
        <v>0</v>
      </c>
    </row>
    <row r="59" spans="1:9" x14ac:dyDescent="0.25">
      <c r="A59" t="s">
        <v>1711</v>
      </c>
      <c r="B59" t="s">
        <v>1712</v>
      </c>
      <c r="C59">
        <v>63</v>
      </c>
      <c r="D59" t="s">
        <v>15</v>
      </c>
      <c r="E59">
        <v>1</v>
      </c>
      <c r="F59">
        <v>1</v>
      </c>
      <c r="G59" t="s">
        <v>13</v>
      </c>
      <c r="H59">
        <v>0</v>
      </c>
      <c r="I59">
        <v>0</v>
      </c>
    </row>
    <row r="60" spans="1:9" x14ac:dyDescent="0.25">
      <c r="A60" t="s">
        <v>1087</v>
      </c>
      <c r="B60" t="s">
        <v>1089</v>
      </c>
    </row>
    <row r="61" spans="1:9" x14ac:dyDescent="0.25">
      <c r="A61" t="s">
        <v>1697</v>
      </c>
      <c r="B61" t="s">
        <v>1698</v>
      </c>
      <c r="C61">
        <v>60</v>
      </c>
      <c r="D61" t="s">
        <v>15</v>
      </c>
      <c r="E61">
        <v>39</v>
      </c>
      <c r="F61">
        <v>39</v>
      </c>
      <c r="G61" t="s">
        <v>35</v>
      </c>
      <c r="H61">
        <v>0</v>
      </c>
      <c r="I61">
        <v>0</v>
      </c>
    </row>
    <row r="62" spans="1:9" x14ac:dyDescent="0.25">
      <c r="A62" t="s">
        <v>761</v>
      </c>
      <c r="B62" t="s">
        <v>763</v>
      </c>
      <c r="C62">
        <v>61</v>
      </c>
      <c r="D62" t="s">
        <v>15</v>
      </c>
      <c r="E62">
        <v>2</v>
      </c>
      <c r="F62">
        <v>3.1699250014423099</v>
      </c>
      <c r="G62" t="s">
        <v>13</v>
      </c>
      <c r="H62">
        <v>0</v>
      </c>
      <c r="I62">
        <v>0</v>
      </c>
    </row>
    <row r="63" spans="1:9" x14ac:dyDescent="0.25">
      <c r="A63" t="s">
        <v>2849</v>
      </c>
      <c r="B63" t="s">
        <v>2850</v>
      </c>
      <c r="C63">
        <v>61</v>
      </c>
      <c r="D63" t="s">
        <v>15</v>
      </c>
      <c r="E63">
        <v>1</v>
      </c>
      <c r="F63">
        <v>2</v>
      </c>
      <c r="G63" t="s">
        <v>13</v>
      </c>
      <c r="H63">
        <v>0</v>
      </c>
      <c r="I63">
        <v>0</v>
      </c>
    </row>
    <row r="64" spans="1:9" x14ac:dyDescent="0.25">
      <c r="A64" t="s">
        <v>2109</v>
      </c>
      <c r="B64" t="s">
        <v>2110</v>
      </c>
      <c r="C64">
        <v>60</v>
      </c>
      <c r="D64" t="s">
        <v>15</v>
      </c>
      <c r="E64">
        <v>1</v>
      </c>
      <c r="F64">
        <v>1.5849625007211601</v>
      </c>
      <c r="G64" t="s">
        <v>13</v>
      </c>
      <c r="H64">
        <v>0</v>
      </c>
      <c r="I64">
        <v>0</v>
      </c>
    </row>
    <row r="65" spans="1:9" x14ac:dyDescent="0.25">
      <c r="A65" t="s">
        <v>1060</v>
      </c>
      <c r="B65" t="s">
        <v>1062</v>
      </c>
      <c r="C65">
        <v>117</v>
      </c>
      <c r="D65" t="s">
        <v>15</v>
      </c>
      <c r="E65">
        <v>2</v>
      </c>
      <c r="F65">
        <v>4</v>
      </c>
      <c r="G65" t="s">
        <v>13</v>
      </c>
      <c r="H65">
        <v>0</v>
      </c>
      <c r="I65">
        <v>0</v>
      </c>
    </row>
    <row r="66" spans="1:9" x14ac:dyDescent="0.25">
      <c r="A66" t="s">
        <v>137</v>
      </c>
      <c r="B66" t="s">
        <v>138</v>
      </c>
      <c r="C66">
        <v>74</v>
      </c>
      <c r="D66" t="s">
        <v>15</v>
      </c>
      <c r="E66">
        <v>7</v>
      </c>
      <c r="F66">
        <v>9.50977500432694</v>
      </c>
      <c r="G66" t="s">
        <v>13</v>
      </c>
      <c r="H66">
        <v>0</v>
      </c>
      <c r="I66">
        <v>0</v>
      </c>
    </row>
    <row r="67" spans="1:9" x14ac:dyDescent="0.25">
      <c r="A67" t="s">
        <v>25</v>
      </c>
      <c r="B67" t="s">
        <v>26</v>
      </c>
      <c r="C67">
        <v>112</v>
      </c>
      <c r="D67" t="s">
        <v>15</v>
      </c>
      <c r="E67">
        <v>1</v>
      </c>
      <c r="F67">
        <v>1.5849625007211601</v>
      </c>
      <c r="G67" t="s">
        <v>13</v>
      </c>
      <c r="H67">
        <v>0</v>
      </c>
      <c r="I67">
        <v>0</v>
      </c>
    </row>
    <row r="68" spans="1:9" x14ac:dyDescent="0.25">
      <c r="A68" t="s">
        <v>2253</v>
      </c>
      <c r="B68" t="s">
        <v>2254</v>
      </c>
      <c r="C68">
        <v>94</v>
      </c>
      <c r="D68" t="s">
        <v>15</v>
      </c>
      <c r="E68">
        <v>1</v>
      </c>
      <c r="F68">
        <v>1.5849625007211601</v>
      </c>
      <c r="G68" t="s">
        <v>13</v>
      </c>
      <c r="H68">
        <v>0</v>
      </c>
      <c r="I68">
        <v>0</v>
      </c>
    </row>
    <row r="69" spans="1:9" x14ac:dyDescent="0.25">
      <c r="A69" t="s">
        <v>2251</v>
      </c>
      <c r="B69" t="s">
        <v>2252</v>
      </c>
      <c r="C69">
        <v>94</v>
      </c>
      <c r="D69" t="s">
        <v>15</v>
      </c>
      <c r="E69">
        <v>1</v>
      </c>
      <c r="F69">
        <v>1.5849625007211601</v>
      </c>
      <c r="G69" t="s">
        <v>13</v>
      </c>
      <c r="H69">
        <v>0</v>
      </c>
      <c r="I69">
        <v>0</v>
      </c>
    </row>
    <row r="70" spans="1:9" x14ac:dyDescent="0.25">
      <c r="A70" t="s">
        <v>1211</v>
      </c>
      <c r="B70" t="s">
        <v>2255</v>
      </c>
      <c r="C70">
        <v>95</v>
      </c>
      <c r="D70" t="s">
        <v>15</v>
      </c>
      <c r="E70">
        <v>1</v>
      </c>
      <c r="F70">
        <v>1.5849625007211601</v>
      </c>
      <c r="G70" t="s">
        <v>13</v>
      </c>
      <c r="H70">
        <v>0</v>
      </c>
      <c r="I70">
        <v>0</v>
      </c>
    </row>
    <row r="71" spans="1:9" x14ac:dyDescent="0.25">
      <c r="A71" t="s">
        <v>800</v>
      </c>
      <c r="B71" t="s">
        <v>802</v>
      </c>
      <c r="C71">
        <v>84</v>
      </c>
      <c r="D71" t="s">
        <v>15</v>
      </c>
      <c r="E71">
        <v>2</v>
      </c>
      <c r="F71">
        <v>3.1699250014423099</v>
      </c>
      <c r="G71" t="s">
        <v>13</v>
      </c>
      <c r="H71">
        <v>0</v>
      </c>
      <c r="I71">
        <v>0</v>
      </c>
    </row>
    <row r="72" spans="1:9" x14ac:dyDescent="0.25">
      <c r="A72" t="s">
        <v>2204</v>
      </c>
      <c r="B72" t="s">
        <v>2205</v>
      </c>
      <c r="C72">
        <v>82</v>
      </c>
      <c r="D72" t="s">
        <v>15</v>
      </c>
      <c r="E72">
        <v>1</v>
      </c>
      <c r="F72">
        <v>1.5849625007211601</v>
      </c>
      <c r="G72" t="s">
        <v>13</v>
      </c>
      <c r="H72">
        <v>0</v>
      </c>
      <c r="I72">
        <v>0</v>
      </c>
    </row>
    <row r="73" spans="1:9" x14ac:dyDescent="0.25">
      <c r="A73" t="s">
        <v>1759</v>
      </c>
      <c r="B73" t="s">
        <v>1760</v>
      </c>
      <c r="C73">
        <v>73</v>
      </c>
      <c r="D73" t="s">
        <v>15</v>
      </c>
      <c r="E73">
        <v>340</v>
      </c>
      <c r="F73">
        <v>340</v>
      </c>
      <c r="G73" t="s">
        <v>35</v>
      </c>
      <c r="H73">
        <v>0</v>
      </c>
      <c r="I73">
        <v>0</v>
      </c>
    </row>
    <row r="74" spans="1:9" x14ac:dyDescent="0.25">
      <c r="A74" t="s">
        <v>1837</v>
      </c>
      <c r="B74" t="s">
        <v>1838</v>
      </c>
      <c r="C74">
        <v>90</v>
      </c>
      <c r="D74" t="s">
        <v>15</v>
      </c>
      <c r="E74">
        <v>5</v>
      </c>
      <c r="F74">
        <v>5</v>
      </c>
      <c r="G74" t="s">
        <v>13</v>
      </c>
      <c r="H74">
        <v>0</v>
      </c>
      <c r="I74">
        <v>0</v>
      </c>
    </row>
    <row r="75" spans="1:9" x14ac:dyDescent="0.25">
      <c r="A75" t="s">
        <v>1982</v>
      </c>
      <c r="B75" t="s">
        <v>1983</v>
      </c>
      <c r="C75">
        <v>20</v>
      </c>
      <c r="D75" t="s">
        <v>15</v>
      </c>
      <c r="E75">
        <v>1</v>
      </c>
      <c r="F75">
        <v>1.5849625007211601</v>
      </c>
      <c r="G75" t="s">
        <v>13</v>
      </c>
      <c r="H75">
        <v>0</v>
      </c>
      <c r="I75">
        <v>0</v>
      </c>
    </row>
    <row r="76" spans="1:9" x14ac:dyDescent="0.25">
      <c r="A76" t="s">
        <v>977</v>
      </c>
      <c r="B76" t="s">
        <v>979</v>
      </c>
      <c r="C76">
        <v>89</v>
      </c>
      <c r="D76" t="s">
        <v>15</v>
      </c>
      <c r="E76">
        <v>3</v>
      </c>
      <c r="F76">
        <v>4.75488750216347</v>
      </c>
      <c r="G76" t="s">
        <v>13</v>
      </c>
      <c r="H76">
        <v>0</v>
      </c>
      <c r="I76">
        <v>0</v>
      </c>
    </row>
    <row r="77" spans="1:9" x14ac:dyDescent="0.25">
      <c r="A77" t="s">
        <v>2592</v>
      </c>
      <c r="B77" t="s">
        <v>2593</v>
      </c>
      <c r="C77">
        <v>93</v>
      </c>
      <c r="D77" t="s">
        <v>15</v>
      </c>
      <c r="E77">
        <v>1</v>
      </c>
      <c r="F77">
        <v>1.5849625007211601</v>
      </c>
      <c r="G77" t="s">
        <v>13</v>
      </c>
      <c r="H77">
        <v>0</v>
      </c>
      <c r="I77">
        <v>0</v>
      </c>
    </row>
    <row r="78" spans="1:9" x14ac:dyDescent="0.25">
      <c r="A78" t="s">
        <v>2513</v>
      </c>
      <c r="B78" t="s">
        <v>2514</v>
      </c>
      <c r="C78">
        <v>91</v>
      </c>
      <c r="D78" t="s">
        <v>15</v>
      </c>
      <c r="E78">
        <v>1</v>
      </c>
      <c r="F78">
        <v>1.5849625007211601</v>
      </c>
      <c r="G78" t="s">
        <v>13</v>
      </c>
      <c r="H78">
        <v>0</v>
      </c>
      <c r="I78">
        <v>0</v>
      </c>
    </row>
    <row r="79" spans="1:9" x14ac:dyDescent="0.25">
      <c r="A79" t="s">
        <v>1639</v>
      </c>
      <c r="B79" t="s">
        <v>1639</v>
      </c>
      <c r="C79">
        <v>41</v>
      </c>
      <c r="D79" t="s">
        <v>15</v>
      </c>
      <c r="E79">
        <v>2</v>
      </c>
      <c r="F79">
        <v>2</v>
      </c>
      <c r="G79" t="s">
        <v>13</v>
      </c>
      <c r="H79">
        <v>0</v>
      </c>
      <c r="I79">
        <v>0</v>
      </c>
    </row>
    <row r="80" spans="1:9" x14ac:dyDescent="0.25">
      <c r="A80" t="s">
        <v>1205</v>
      </c>
      <c r="B80" t="s">
        <v>1205</v>
      </c>
      <c r="C80">
        <v>54</v>
      </c>
      <c r="D80" t="s">
        <v>15</v>
      </c>
      <c r="E80">
        <v>2</v>
      </c>
      <c r="F80">
        <v>2</v>
      </c>
      <c r="G80" t="s">
        <v>13</v>
      </c>
      <c r="H80">
        <v>0</v>
      </c>
      <c r="I80">
        <v>0</v>
      </c>
    </row>
    <row r="81" spans="1:9" x14ac:dyDescent="0.25">
      <c r="A81" t="s">
        <v>2295</v>
      </c>
      <c r="B81" t="s">
        <v>2296</v>
      </c>
      <c r="C81">
        <v>115</v>
      </c>
      <c r="D81" t="s">
        <v>15</v>
      </c>
      <c r="E81">
        <v>1</v>
      </c>
      <c r="F81">
        <v>-1.5849625007211601</v>
      </c>
      <c r="G81" t="s">
        <v>13</v>
      </c>
      <c r="H81">
        <v>0</v>
      </c>
      <c r="I81">
        <v>0</v>
      </c>
    </row>
    <row r="82" spans="1:9" x14ac:dyDescent="0.25">
      <c r="A82" t="s">
        <v>2603</v>
      </c>
      <c r="B82" t="s">
        <v>2604</v>
      </c>
      <c r="C82">
        <v>115</v>
      </c>
      <c r="D82" t="s">
        <v>15</v>
      </c>
      <c r="E82">
        <v>1</v>
      </c>
      <c r="F82">
        <v>1.5849625007211601</v>
      </c>
      <c r="G82" t="s">
        <v>13</v>
      </c>
      <c r="H82">
        <v>0</v>
      </c>
      <c r="I82">
        <v>0</v>
      </c>
    </row>
    <row r="83" spans="1:9" x14ac:dyDescent="0.25">
      <c r="A83" t="s">
        <v>2704</v>
      </c>
      <c r="B83" t="s">
        <v>2705</v>
      </c>
      <c r="C83">
        <v>9</v>
      </c>
      <c r="D83" t="s">
        <v>15</v>
      </c>
      <c r="E83">
        <v>1</v>
      </c>
      <c r="F83">
        <v>2</v>
      </c>
      <c r="G83" t="s">
        <v>13</v>
      </c>
      <c r="H83">
        <v>0</v>
      </c>
      <c r="I83">
        <v>0</v>
      </c>
    </row>
    <row r="84" spans="1:9" x14ac:dyDescent="0.25">
      <c r="A84" t="s">
        <v>2673</v>
      </c>
      <c r="B84" t="s">
        <v>2674</v>
      </c>
      <c r="C84">
        <v>86</v>
      </c>
      <c r="D84" t="s">
        <v>15</v>
      </c>
      <c r="E84">
        <v>1</v>
      </c>
      <c r="F84">
        <v>2</v>
      </c>
      <c r="G84" t="s">
        <v>13</v>
      </c>
      <c r="H84">
        <v>0</v>
      </c>
      <c r="I84">
        <v>0</v>
      </c>
    </row>
    <row r="85" spans="1:9" x14ac:dyDescent="0.25">
      <c r="A85" t="s">
        <v>2386</v>
      </c>
      <c r="B85" t="s">
        <v>2387</v>
      </c>
      <c r="C85">
        <v>43</v>
      </c>
      <c r="D85" t="s">
        <v>15</v>
      </c>
      <c r="E85">
        <v>1</v>
      </c>
      <c r="F85">
        <v>1.5849625007211601</v>
      </c>
      <c r="G85" t="s">
        <v>13</v>
      </c>
      <c r="H85">
        <v>0</v>
      </c>
      <c r="I85">
        <v>0</v>
      </c>
    </row>
    <row r="86" spans="1:9" x14ac:dyDescent="0.25">
      <c r="A86" t="s">
        <v>2346</v>
      </c>
      <c r="B86" t="s">
        <v>2347</v>
      </c>
      <c r="C86">
        <v>16</v>
      </c>
      <c r="D86" t="s">
        <v>15</v>
      </c>
      <c r="E86">
        <v>1</v>
      </c>
      <c r="F86">
        <v>1.5849625007211601</v>
      </c>
      <c r="G86" t="s">
        <v>13</v>
      </c>
      <c r="H86">
        <v>0</v>
      </c>
      <c r="I86">
        <v>0</v>
      </c>
    </row>
    <row r="87" spans="1:9" x14ac:dyDescent="0.25">
      <c r="A87" t="s">
        <v>2581</v>
      </c>
      <c r="B87" t="s">
        <v>2582</v>
      </c>
      <c r="C87">
        <v>71</v>
      </c>
      <c r="D87" t="s">
        <v>15</v>
      </c>
      <c r="E87">
        <v>1</v>
      </c>
      <c r="F87">
        <v>1.5849625007211601</v>
      </c>
      <c r="G87" t="s">
        <v>13</v>
      </c>
      <c r="H87">
        <v>0</v>
      </c>
      <c r="I87">
        <v>0</v>
      </c>
    </row>
    <row r="88" spans="1:9" x14ac:dyDescent="0.25">
      <c r="A88" t="s">
        <v>1889</v>
      </c>
      <c r="B88" t="s">
        <v>1890</v>
      </c>
      <c r="C88">
        <v>113</v>
      </c>
      <c r="D88" t="s">
        <v>15</v>
      </c>
      <c r="E88">
        <v>1</v>
      </c>
      <c r="F88">
        <v>1</v>
      </c>
      <c r="G88" t="s">
        <v>13</v>
      </c>
      <c r="H88">
        <v>0</v>
      </c>
      <c r="I88">
        <v>0</v>
      </c>
    </row>
    <row r="89" spans="1:9" x14ac:dyDescent="0.25">
      <c r="A89" t="s">
        <v>1813</v>
      </c>
      <c r="B89" t="s">
        <v>1814</v>
      </c>
      <c r="C89">
        <v>83</v>
      </c>
      <c r="D89" t="s">
        <v>15</v>
      </c>
      <c r="E89">
        <v>1</v>
      </c>
      <c r="F89">
        <v>1</v>
      </c>
      <c r="G89" t="s">
        <v>13</v>
      </c>
      <c r="H89">
        <v>0</v>
      </c>
      <c r="I89">
        <v>0</v>
      </c>
    </row>
    <row r="90" spans="1:9" x14ac:dyDescent="0.25">
      <c r="A90" t="s">
        <v>2020</v>
      </c>
      <c r="B90" t="s">
        <v>2021</v>
      </c>
      <c r="C90">
        <v>35</v>
      </c>
      <c r="D90" t="s">
        <v>15</v>
      </c>
      <c r="E90">
        <v>1</v>
      </c>
      <c r="F90">
        <v>1.5849625007211601</v>
      </c>
      <c r="G90" t="s">
        <v>13</v>
      </c>
      <c r="H90">
        <v>0</v>
      </c>
      <c r="I90">
        <v>0</v>
      </c>
    </row>
    <row r="91" spans="1:9" x14ac:dyDescent="0.25">
      <c r="A91" t="s">
        <v>2348</v>
      </c>
      <c r="B91" t="s">
        <v>2349</v>
      </c>
      <c r="C91">
        <v>18</v>
      </c>
      <c r="D91" t="s">
        <v>15</v>
      </c>
      <c r="E91">
        <v>1</v>
      </c>
      <c r="F91">
        <v>1.5849625007211601</v>
      </c>
      <c r="G91" t="s">
        <v>13</v>
      </c>
      <c r="H91">
        <v>0</v>
      </c>
      <c r="I91">
        <v>0</v>
      </c>
    </row>
    <row r="92" spans="1:9" x14ac:dyDescent="0.25">
      <c r="A92" t="s">
        <v>2813</v>
      </c>
      <c r="B92" t="s">
        <v>2814</v>
      </c>
      <c r="C92">
        <v>8</v>
      </c>
      <c r="D92" t="s">
        <v>15</v>
      </c>
      <c r="E92">
        <v>2</v>
      </c>
      <c r="F92">
        <v>4</v>
      </c>
      <c r="G92" t="s">
        <v>13</v>
      </c>
      <c r="H92">
        <v>0</v>
      </c>
      <c r="I92">
        <v>0</v>
      </c>
    </row>
    <row r="93" spans="1:9" x14ac:dyDescent="0.25">
      <c r="A93" t="s">
        <v>2118</v>
      </c>
      <c r="B93" t="s">
        <v>2119</v>
      </c>
      <c r="C93">
        <v>63</v>
      </c>
      <c r="D93" t="s">
        <v>15</v>
      </c>
      <c r="E93">
        <v>1</v>
      </c>
      <c r="F93">
        <v>1.5849625007211601</v>
      </c>
      <c r="G93" t="s">
        <v>13</v>
      </c>
      <c r="H93">
        <v>0</v>
      </c>
      <c r="I93">
        <v>0</v>
      </c>
    </row>
    <row r="94" spans="1:9" x14ac:dyDescent="0.25">
      <c r="A94" t="s">
        <v>159</v>
      </c>
      <c r="B94" t="s">
        <v>1274</v>
      </c>
      <c r="C94">
        <v>61</v>
      </c>
      <c r="D94" t="s">
        <v>15</v>
      </c>
      <c r="E94">
        <v>4</v>
      </c>
      <c r="F94">
        <v>4</v>
      </c>
      <c r="G94" t="s">
        <v>13</v>
      </c>
      <c r="H94">
        <v>0</v>
      </c>
      <c r="I94">
        <v>0</v>
      </c>
    </row>
    <row r="95" spans="1:9" x14ac:dyDescent="0.25">
      <c r="A95" t="s">
        <v>108</v>
      </c>
      <c r="B95" t="s">
        <v>1653</v>
      </c>
      <c r="C95">
        <v>44</v>
      </c>
      <c r="D95" t="s">
        <v>15</v>
      </c>
      <c r="E95">
        <v>2</v>
      </c>
      <c r="F95">
        <v>1</v>
      </c>
      <c r="G95" t="s">
        <v>13</v>
      </c>
      <c r="H95">
        <v>0</v>
      </c>
      <c r="I95">
        <v>0</v>
      </c>
    </row>
    <row r="96" spans="1:9" x14ac:dyDescent="0.25">
      <c r="A96" t="s">
        <v>2733</v>
      </c>
      <c r="B96" t="s">
        <v>2734</v>
      </c>
      <c r="C96">
        <v>44</v>
      </c>
      <c r="D96" t="s">
        <v>15</v>
      </c>
      <c r="E96">
        <v>1</v>
      </c>
      <c r="F96">
        <v>2</v>
      </c>
      <c r="G96" t="s">
        <v>13</v>
      </c>
      <c r="H96">
        <v>0</v>
      </c>
      <c r="I96">
        <v>0</v>
      </c>
    </row>
    <row r="97" spans="1:9" x14ac:dyDescent="0.25">
      <c r="A97" t="s">
        <v>2598</v>
      </c>
      <c r="B97" t="s">
        <v>2599</v>
      </c>
      <c r="C97">
        <v>113</v>
      </c>
      <c r="D97" t="s">
        <v>15</v>
      </c>
      <c r="E97">
        <v>1</v>
      </c>
      <c r="F97">
        <v>1.5849625007211601</v>
      </c>
      <c r="G97" t="s">
        <v>13</v>
      </c>
      <c r="H97">
        <v>0</v>
      </c>
      <c r="I97">
        <v>0</v>
      </c>
    </row>
    <row r="98" spans="1:9" x14ac:dyDescent="0.25">
      <c r="A98" t="s">
        <v>1191</v>
      </c>
      <c r="B98" t="s">
        <v>1644</v>
      </c>
      <c r="C98">
        <v>41</v>
      </c>
      <c r="D98" t="s">
        <v>15</v>
      </c>
      <c r="E98">
        <v>1</v>
      </c>
      <c r="F98">
        <v>1</v>
      </c>
      <c r="G98" t="s">
        <v>13</v>
      </c>
      <c r="H98">
        <v>0</v>
      </c>
      <c r="I98">
        <v>0</v>
      </c>
    </row>
    <row r="99" spans="1:9" x14ac:dyDescent="0.25">
      <c r="A99" t="s">
        <v>2846</v>
      </c>
      <c r="B99" t="s">
        <v>2847</v>
      </c>
      <c r="C99">
        <v>60</v>
      </c>
      <c r="D99" t="s">
        <v>15</v>
      </c>
      <c r="E99">
        <v>1</v>
      </c>
      <c r="F99">
        <v>2</v>
      </c>
      <c r="G99" t="s">
        <v>13</v>
      </c>
      <c r="H99">
        <v>0</v>
      </c>
      <c r="I99">
        <v>0</v>
      </c>
    </row>
    <row r="100" spans="1:9" x14ac:dyDescent="0.25">
      <c r="A100" t="s">
        <v>2576</v>
      </c>
      <c r="B100" t="s">
        <v>2577</v>
      </c>
      <c r="C100">
        <v>67</v>
      </c>
      <c r="D100" t="s">
        <v>15</v>
      </c>
      <c r="E100">
        <v>1</v>
      </c>
      <c r="F100">
        <v>1.5849625007211601</v>
      </c>
      <c r="G100" t="s">
        <v>13</v>
      </c>
      <c r="H100">
        <v>0</v>
      </c>
      <c r="I100">
        <v>0</v>
      </c>
    </row>
    <row r="101" spans="1:9" x14ac:dyDescent="0.25">
      <c r="A101" t="s">
        <v>1176</v>
      </c>
      <c r="B101" t="s">
        <v>1553</v>
      </c>
      <c r="C101">
        <v>23</v>
      </c>
      <c r="D101" t="s">
        <v>15</v>
      </c>
      <c r="E101">
        <v>102</v>
      </c>
      <c r="F101">
        <v>102</v>
      </c>
      <c r="G101" t="s">
        <v>35</v>
      </c>
      <c r="H101">
        <v>0</v>
      </c>
      <c r="I101">
        <v>0</v>
      </c>
    </row>
    <row r="102" spans="1:9" x14ac:dyDescent="0.25">
      <c r="A102" t="s">
        <v>2394</v>
      </c>
      <c r="B102" t="s">
        <v>2395</v>
      </c>
      <c r="C102">
        <v>44</v>
      </c>
      <c r="D102" t="s">
        <v>15</v>
      </c>
      <c r="E102">
        <v>1</v>
      </c>
      <c r="F102">
        <v>1.5849625007211601</v>
      </c>
      <c r="G102" t="s">
        <v>13</v>
      </c>
      <c r="H102">
        <v>0</v>
      </c>
      <c r="I102">
        <v>0</v>
      </c>
    </row>
    <row r="103" spans="1:9" x14ac:dyDescent="0.25">
      <c r="A103" t="s">
        <v>2611</v>
      </c>
      <c r="B103" t="s">
        <v>2612</v>
      </c>
      <c r="C103">
        <v>27</v>
      </c>
      <c r="D103" t="s">
        <v>15</v>
      </c>
      <c r="E103">
        <v>1</v>
      </c>
      <c r="F103">
        <v>2</v>
      </c>
      <c r="G103" t="s">
        <v>13</v>
      </c>
      <c r="H103">
        <v>0</v>
      </c>
      <c r="I103">
        <v>0</v>
      </c>
    </row>
    <row r="104" spans="1:9" x14ac:dyDescent="0.25">
      <c r="A104" t="s">
        <v>1394</v>
      </c>
      <c r="B104" t="s">
        <v>1395</v>
      </c>
      <c r="C104">
        <v>72</v>
      </c>
      <c r="D104" t="s">
        <v>15</v>
      </c>
      <c r="E104">
        <v>2</v>
      </c>
      <c r="F104">
        <v>4</v>
      </c>
      <c r="G104" t="s">
        <v>13</v>
      </c>
      <c r="H104">
        <v>0</v>
      </c>
      <c r="I104">
        <v>0</v>
      </c>
    </row>
    <row r="105" spans="1:9" x14ac:dyDescent="0.25">
      <c r="A105" t="s">
        <v>1885</v>
      </c>
      <c r="B105" t="s">
        <v>1886</v>
      </c>
      <c r="C105">
        <v>112</v>
      </c>
      <c r="D105" t="s">
        <v>15</v>
      </c>
      <c r="E105">
        <v>1</v>
      </c>
      <c r="F105">
        <v>1</v>
      </c>
      <c r="G105" t="s">
        <v>13</v>
      </c>
      <c r="H105">
        <v>0</v>
      </c>
      <c r="I105">
        <v>0</v>
      </c>
    </row>
    <row r="106" spans="1:9" x14ac:dyDescent="0.25">
      <c r="A106" t="s">
        <v>1933</v>
      </c>
      <c r="B106" t="s">
        <v>1934</v>
      </c>
      <c r="C106">
        <v>4</v>
      </c>
      <c r="D106" t="s">
        <v>15</v>
      </c>
      <c r="E106">
        <v>2</v>
      </c>
      <c r="F106">
        <v>2</v>
      </c>
      <c r="G106" t="s">
        <v>13</v>
      </c>
      <c r="H106">
        <v>0</v>
      </c>
      <c r="I106">
        <v>0</v>
      </c>
    </row>
    <row r="107" spans="1:9" x14ac:dyDescent="0.25">
      <c r="A107" t="s">
        <v>226</v>
      </c>
      <c r="B107" t="s">
        <v>2563</v>
      </c>
      <c r="C107">
        <v>4</v>
      </c>
      <c r="D107" t="s">
        <v>15</v>
      </c>
      <c r="E107">
        <v>1</v>
      </c>
      <c r="F107">
        <v>1.5849625007211601</v>
      </c>
      <c r="G107" t="s">
        <v>13</v>
      </c>
      <c r="H107">
        <v>0</v>
      </c>
      <c r="I107">
        <v>0</v>
      </c>
    </row>
    <row r="108" spans="1:9" x14ac:dyDescent="0.25">
      <c r="A108" t="s">
        <v>2557</v>
      </c>
      <c r="B108" t="s">
        <v>2558</v>
      </c>
      <c r="C108">
        <v>4</v>
      </c>
      <c r="D108" t="s">
        <v>15</v>
      </c>
      <c r="E108">
        <v>2</v>
      </c>
      <c r="F108">
        <v>3.1699250014423099</v>
      </c>
      <c r="G108" t="s">
        <v>13</v>
      </c>
      <c r="H108">
        <v>0</v>
      </c>
      <c r="I108">
        <v>0</v>
      </c>
    </row>
    <row r="109" spans="1:9" x14ac:dyDescent="0.25">
      <c r="A109" t="s">
        <v>1419</v>
      </c>
      <c r="B109" t="s">
        <v>1779</v>
      </c>
      <c r="C109">
        <v>75</v>
      </c>
      <c r="D109" t="s">
        <v>15</v>
      </c>
      <c r="E109">
        <v>1</v>
      </c>
      <c r="F109">
        <v>1</v>
      </c>
      <c r="G109" t="s">
        <v>13</v>
      </c>
      <c r="H109">
        <v>0</v>
      </c>
      <c r="I109">
        <v>0</v>
      </c>
    </row>
    <row r="110" spans="1:9" x14ac:dyDescent="0.25">
      <c r="A110" t="s">
        <v>2492</v>
      </c>
      <c r="B110" t="s">
        <v>2493</v>
      </c>
      <c r="C110">
        <v>80</v>
      </c>
      <c r="D110" t="s">
        <v>15</v>
      </c>
      <c r="E110">
        <v>1</v>
      </c>
      <c r="F110">
        <v>1.5849625007211601</v>
      </c>
      <c r="G110" t="s">
        <v>13</v>
      </c>
      <c r="H110">
        <v>0</v>
      </c>
      <c r="I110">
        <v>0</v>
      </c>
    </row>
    <row r="111" spans="1:9" x14ac:dyDescent="0.25">
      <c r="A111" t="s">
        <v>1865</v>
      </c>
      <c r="B111" t="s">
        <v>1866</v>
      </c>
      <c r="C111">
        <v>95</v>
      </c>
      <c r="D111" t="s">
        <v>15</v>
      </c>
      <c r="E111">
        <v>1</v>
      </c>
      <c r="F111">
        <v>1</v>
      </c>
      <c r="G111" t="s">
        <v>13</v>
      </c>
      <c r="H111">
        <v>0</v>
      </c>
      <c r="I111">
        <v>0</v>
      </c>
    </row>
    <row r="112" spans="1:9" x14ac:dyDescent="0.25">
      <c r="A112" t="s">
        <v>1749</v>
      </c>
      <c r="B112" t="s">
        <v>1750</v>
      </c>
      <c r="C112">
        <v>72</v>
      </c>
      <c r="D112" t="s">
        <v>15</v>
      </c>
      <c r="E112">
        <v>1</v>
      </c>
      <c r="F112">
        <v>1</v>
      </c>
      <c r="G112" t="s">
        <v>13</v>
      </c>
      <c r="H112">
        <v>0</v>
      </c>
      <c r="I112">
        <v>0</v>
      </c>
    </row>
    <row r="113" spans="1:9" x14ac:dyDescent="0.25">
      <c r="A113" t="s">
        <v>565</v>
      </c>
      <c r="B113" t="s">
        <v>566</v>
      </c>
      <c r="C113">
        <v>73</v>
      </c>
      <c r="D113" t="s">
        <v>15</v>
      </c>
      <c r="E113">
        <v>4</v>
      </c>
      <c r="F113">
        <v>6.3398500028846296</v>
      </c>
      <c r="G113" t="s">
        <v>35</v>
      </c>
      <c r="H113">
        <v>0</v>
      </c>
      <c r="I113">
        <v>0</v>
      </c>
    </row>
    <row r="114" spans="1:9" x14ac:dyDescent="0.25">
      <c r="A114" t="s">
        <v>638</v>
      </c>
      <c r="B114" t="s">
        <v>639</v>
      </c>
      <c r="C114">
        <v>73</v>
      </c>
      <c r="D114" t="s">
        <v>15</v>
      </c>
      <c r="E114">
        <v>2</v>
      </c>
      <c r="F114">
        <v>4</v>
      </c>
      <c r="G114" t="s">
        <v>35</v>
      </c>
      <c r="H114">
        <v>0</v>
      </c>
      <c r="I114">
        <v>0</v>
      </c>
    </row>
    <row r="115" spans="1:9" x14ac:dyDescent="0.25">
      <c r="A115" t="s">
        <v>1198</v>
      </c>
      <c r="B115" t="s">
        <v>2305</v>
      </c>
      <c r="C115">
        <v>117</v>
      </c>
      <c r="D115" t="s">
        <v>15</v>
      </c>
      <c r="E115">
        <v>1</v>
      </c>
      <c r="F115">
        <v>1.5849625007211601</v>
      </c>
      <c r="G115" t="s">
        <v>13</v>
      </c>
      <c r="H115">
        <v>0</v>
      </c>
      <c r="I115">
        <v>0</v>
      </c>
    </row>
    <row r="116" spans="1:9" x14ac:dyDescent="0.25">
      <c r="A116" t="s">
        <v>1877</v>
      </c>
      <c r="B116" t="s">
        <v>1878</v>
      </c>
      <c r="C116">
        <v>111</v>
      </c>
      <c r="D116" t="s">
        <v>15</v>
      </c>
      <c r="E116">
        <v>1</v>
      </c>
      <c r="F116">
        <v>1</v>
      </c>
      <c r="G116" t="s">
        <v>13</v>
      </c>
      <c r="H116">
        <v>0</v>
      </c>
      <c r="I116">
        <v>0</v>
      </c>
    </row>
    <row r="117" spans="1:9" x14ac:dyDescent="0.25">
      <c r="A117" t="s">
        <v>1741</v>
      </c>
      <c r="B117" t="s">
        <v>1742</v>
      </c>
      <c r="C117">
        <v>72</v>
      </c>
      <c r="D117" t="s">
        <v>15</v>
      </c>
      <c r="E117">
        <v>154</v>
      </c>
      <c r="F117">
        <v>154</v>
      </c>
      <c r="G117" t="s">
        <v>35</v>
      </c>
      <c r="H117">
        <v>0</v>
      </c>
      <c r="I117">
        <v>0</v>
      </c>
    </row>
    <row r="118" spans="1:9" x14ac:dyDescent="0.25">
      <c r="A118" t="s">
        <v>1477</v>
      </c>
      <c r="B118" t="s">
        <v>1478</v>
      </c>
      <c r="C118">
        <v>9</v>
      </c>
      <c r="D118" t="s">
        <v>15</v>
      </c>
      <c r="E118">
        <v>2</v>
      </c>
      <c r="F118">
        <v>0</v>
      </c>
      <c r="G118" t="s">
        <v>13</v>
      </c>
      <c r="H118">
        <v>0</v>
      </c>
      <c r="I118">
        <v>0</v>
      </c>
    </row>
    <row r="119" spans="1:9" x14ac:dyDescent="0.25">
      <c r="A119" t="s">
        <v>189</v>
      </c>
      <c r="B119" t="s">
        <v>1504</v>
      </c>
      <c r="C119">
        <v>16</v>
      </c>
      <c r="D119" t="s">
        <v>15</v>
      </c>
      <c r="E119">
        <v>4</v>
      </c>
      <c r="F119">
        <v>3</v>
      </c>
      <c r="G119" t="s">
        <v>13</v>
      </c>
      <c r="H119">
        <v>0</v>
      </c>
      <c r="I119">
        <v>0</v>
      </c>
    </row>
    <row r="120" spans="1:9" x14ac:dyDescent="0.25">
      <c r="A120" t="s">
        <v>1970</v>
      </c>
      <c r="B120" t="s">
        <v>1971</v>
      </c>
      <c r="C120">
        <v>16</v>
      </c>
      <c r="D120" t="s">
        <v>15</v>
      </c>
      <c r="E120">
        <v>1</v>
      </c>
      <c r="F120">
        <v>1.5849625007211601</v>
      </c>
      <c r="G120" t="s">
        <v>13</v>
      </c>
      <c r="H120">
        <v>0</v>
      </c>
      <c r="I120">
        <v>0</v>
      </c>
    </row>
    <row r="121" spans="1:9" x14ac:dyDescent="0.25">
      <c r="A121" t="s">
        <v>2681</v>
      </c>
      <c r="B121" t="s">
        <v>2682</v>
      </c>
      <c r="C121">
        <v>108</v>
      </c>
      <c r="D121" t="s">
        <v>15</v>
      </c>
      <c r="E121">
        <v>1</v>
      </c>
      <c r="F121">
        <v>2</v>
      </c>
      <c r="G121" t="s">
        <v>13</v>
      </c>
      <c r="H121">
        <v>0</v>
      </c>
      <c r="I121">
        <v>0</v>
      </c>
    </row>
    <row r="122" spans="1:9" x14ac:dyDescent="0.25">
      <c r="A122" t="s">
        <v>95</v>
      </c>
      <c r="B122" t="s">
        <v>1604</v>
      </c>
      <c r="C122">
        <v>36</v>
      </c>
      <c r="D122" t="s">
        <v>15</v>
      </c>
      <c r="E122">
        <v>1</v>
      </c>
      <c r="F122">
        <v>1</v>
      </c>
      <c r="G122" t="s">
        <v>13</v>
      </c>
      <c r="H122">
        <v>0</v>
      </c>
      <c r="I122">
        <v>0</v>
      </c>
    </row>
    <row r="123" spans="1:9" x14ac:dyDescent="0.25">
      <c r="A123" t="s">
        <v>2199</v>
      </c>
      <c r="B123" t="s">
        <v>2200</v>
      </c>
      <c r="C123">
        <v>80</v>
      </c>
      <c r="D123" t="s">
        <v>15</v>
      </c>
      <c r="E123">
        <v>1</v>
      </c>
      <c r="F123">
        <v>1.5849625007211601</v>
      </c>
      <c r="G123" t="s">
        <v>13</v>
      </c>
      <c r="H123">
        <v>0</v>
      </c>
      <c r="I123">
        <v>0</v>
      </c>
    </row>
    <row r="124" spans="1:9" x14ac:dyDescent="0.25">
      <c r="A124" t="s">
        <v>19</v>
      </c>
      <c r="B124" t="s">
        <v>20</v>
      </c>
      <c r="C124">
        <v>32</v>
      </c>
      <c r="D124" t="s">
        <v>15</v>
      </c>
      <c r="E124">
        <v>3</v>
      </c>
      <c r="F124">
        <v>2</v>
      </c>
      <c r="G124" t="s">
        <v>13</v>
      </c>
      <c r="H124">
        <v>0</v>
      </c>
      <c r="I124">
        <v>0</v>
      </c>
    </row>
    <row r="125" spans="1:9" x14ac:dyDescent="0.25">
      <c r="A125" t="s">
        <v>2242</v>
      </c>
      <c r="B125" t="s">
        <v>2243</v>
      </c>
      <c r="C125">
        <v>92</v>
      </c>
      <c r="D125" t="s">
        <v>15</v>
      </c>
      <c r="E125">
        <v>1</v>
      </c>
      <c r="F125">
        <v>1.5849625007211601</v>
      </c>
      <c r="G125" t="s">
        <v>13</v>
      </c>
      <c r="H125">
        <v>0</v>
      </c>
      <c r="I125">
        <v>0</v>
      </c>
    </row>
    <row r="126" spans="1:9" x14ac:dyDescent="0.25">
      <c r="A126" t="s">
        <v>2024</v>
      </c>
      <c r="B126" t="s">
        <v>2025</v>
      </c>
      <c r="C126">
        <v>38</v>
      </c>
      <c r="D126" t="s">
        <v>15</v>
      </c>
      <c r="E126">
        <v>1</v>
      </c>
      <c r="F126">
        <v>1.5849625007211601</v>
      </c>
      <c r="G126" t="s">
        <v>13</v>
      </c>
      <c r="H126">
        <v>0</v>
      </c>
      <c r="I126">
        <v>0</v>
      </c>
    </row>
    <row r="127" spans="1:9" x14ac:dyDescent="0.25">
      <c r="A127" t="s">
        <v>2379</v>
      </c>
      <c r="B127" t="s">
        <v>2025</v>
      </c>
      <c r="C127">
        <v>38</v>
      </c>
      <c r="D127" t="s">
        <v>15</v>
      </c>
      <c r="E127">
        <v>1</v>
      </c>
      <c r="F127">
        <v>1.5849625007211601</v>
      </c>
      <c r="G127" t="s">
        <v>13</v>
      </c>
      <c r="H127">
        <v>0</v>
      </c>
      <c r="I127">
        <v>0</v>
      </c>
    </row>
    <row r="128" spans="1:9" x14ac:dyDescent="0.25">
      <c r="A128" t="s">
        <v>1962</v>
      </c>
      <c r="B128" t="s">
        <v>576</v>
      </c>
      <c r="C128">
        <v>10</v>
      </c>
      <c r="D128" t="s">
        <v>15</v>
      </c>
      <c r="E128">
        <v>1</v>
      </c>
      <c r="F128">
        <v>1.5849625007211601</v>
      </c>
      <c r="G128" t="s">
        <v>13</v>
      </c>
      <c r="H128">
        <v>0</v>
      </c>
      <c r="I128">
        <v>0</v>
      </c>
    </row>
    <row r="129" spans="1:9" x14ac:dyDescent="0.25">
      <c r="A129" t="s">
        <v>574</v>
      </c>
      <c r="B129" t="s">
        <v>576</v>
      </c>
      <c r="C129">
        <v>10</v>
      </c>
      <c r="D129" t="s">
        <v>15</v>
      </c>
      <c r="E129">
        <v>5</v>
      </c>
      <c r="F129">
        <v>7.9248125036057804</v>
      </c>
      <c r="G129" t="s">
        <v>35</v>
      </c>
      <c r="H129">
        <v>0</v>
      </c>
      <c r="I129">
        <v>0</v>
      </c>
    </row>
    <row r="130" spans="1:9" x14ac:dyDescent="0.25">
      <c r="A130" t="s">
        <v>2045</v>
      </c>
      <c r="B130" t="s">
        <v>2046</v>
      </c>
      <c r="C130">
        <v>43</v>
      </c>
      <c r="D130" t="s">
        <v>15</v>
      </c>
      <c r="E130">
        <v>1</v>
      </c>
      <c r="F130">
        <v>1.5849625007211601</v>
      </c>
      <c r="G130" t="s">
        <v>13</v>
      </c>
      <c r="H130">
        <v>0</v>
      </c>
      <c r="I130">
        <v>0</v>
      </c>
    </row>
    <row r="131" spans="1:9" x14ac:dyDescent="0.25">
      <c r="A131" t="s">
        <v>2045</v>
      </c>
      <c r="B131" t="s">
        <v>2046</v>
      </c>
      <c r="C131">
        <v>43</v>
      </c>
      <c r="D131" t="s">
        <v>15</v>
      </c>
      <c r="E131">
        <v>1</v>
      </c>
      <c r="F131">
        <v>1.5849625007211601</v>
      </c>
      <c r="G131" t="s">
        <v>13</v>
      </c>
      <c r="H131">
        <v>0</v>
      </c>
      <c r="I131">
        <v>0</v>
      </c>
    </row>
    <row r="132" spans="1:9" x14ac:dyDescent="0.25">
      <c r="A132" t="s">
        <v>2201</v>
      </c>
      <c r="B132" t="s">
        <v>2200</v>
      </c>
      <c r="C132">
        <v>80</v>
      </c>
      <c r="D132" t="s">
        <v>15</v>
      </c>
      <c r="E132">
        <v>1</v>
      </c>
      <c r="F132">
        <v>1.5849625007211601</v>
      </c>
      <c r="G132" t="s">
        <v>13</v>
      </c>
      <c r="H132">
        <v>0</v>
      </c>
      <c r="I132">
        <v>0</v>
      </c>
    </row>
    <row r="133" spans="1:9" x14ac:dyDescent="0.25">
      <c r="A133" t="s">
        <v>39</v>
      </c>
      <c r="B133" t="s">
        <v>40</v>
      </c>
      <c r="C133">
        <v>24</v>
      </c>
      <c r="D133" t="s">
        <v>15</v>
      </c>
      <c r="E133">
        <v>1</v>
      </c>
      <c r="F133">
        <v>1</v>
      </c>
      <c r="G133" t="s">
        <v>13</v>
      </c>
      <c r="H133">
        <v>0</v>
      </c>
      <c r="I133">
        <v>0</v>
      </c>
    </row>
    <row r="134" spans="1:9" x14ac:dyDescent="0.25">
      <c r="A134" t="s">
        <v>861</v>
      </c>
      <c r="B134" t="s">
        <v>863</v>
      </c>
      <c r="C134">
        <v>29</v>
      </c>
      <c r="D134" t="s">
        <v>15</v>
      </c>
      <c r="E134">
        <v>3</v>
      </c>
      <c r="F134">
        <v>4.75488750216347</v>
      </c>
      <c r="G134" t="s">
        <v>13</v>
      </c>
      <c r="H134">
        <v>0</v>
      </c>
      <c r="I134">
        <v>0</v>
      </c>
    </row>
    <row r="135" spans="1:9" x14ac:dyDescent="0.25">
      <c r="A135" t="s">
        <v>2494</v>
      </c>
      <c r="B135" t="s">
        <v>2495</v>
      </c>
      <c r="C135">
        <v>84</v>
      </c>
      <c r="D135" t="s">
        <v>15</v>
      </c>
      <c r="E135">
        <v>6</v>
      </c>
      <c r="F135">
        <v>9.50977500432694</v>
      </c>
      <c r="G135" t="s">
        <v>35</v>
      </c>
      <c r="H135">
        <v>0</v>
      </c>
      <c r="I135">
        <v>0</v>
      </c>
    </row>
    <row r="136" spans="1:9" x14ac:dyDescent="0.25">
      <c r="A136" t="s">
        <v>302</v>
      </c>
      <c r="B136" t="s">
        <v>2391</v>
      </c>
      <c r="C136">
        <v>44</v>
      </c>
      <c r="D136" t="s">
        <v>15</v>
      </c>
      <c r="E136">
        <v>4</v>
      </c>
      <c r="F136">
        <v>6.3398500028846296</v>
      </c>
      <c r="G136" t="s">
        <v>13</v>
      </c>
      <c r="H136">
        <v>0</v>
      </c>
      <c r="I136">
        <v>0</v>
      </c>
    </row>
    <row r="137" spans="1:9" x14ac:dyDescent="0.25">
      <c r="A137" t="s">
        <v>2651</v>
      </c>
      <c r="B137" t="s">
        <v>2652</v>
      </c>
      <c r="C137">
        <v>44</v>
      </c>
      <c r="D137" t="s">
        <v>15</v>
      </c>
      <c r="E137">
        <v>1</v>
      </c>
      <c r="F137">
        <v>2</v>
      </c>
      <c r="G137" t="s">
        <v>13</v>
      </c>
      <c r="H137">
        <v>0</v>
      </c>
      <c r="I137">
        <v>0</v>
      </c>
    </row>
    <row r="138" spans="1:9" x14ac:dyDescent="0.25">
      <c r="A138" t="s">
        <v>2424</v>
      </c>
      <c r="B138" t="s">
        <v>2425</v>
      </c>
      <c r="C138">
        <v>57</v>
      </c>
      <c r="D138" t="s">
        <v>15</v>
      </c>
      <c r="E138">
        <v>1</v>
      </c>
      <c r="F138">
        <v>1.5849625007211601</v>
      </c>
      <c r="G138" t="s">
        <v>13</v>
      </c>
      <c r="H138">
        <v>0</v>
      </c>
      <c r="I138">
        <v>0</v>
      </c>
    </row>
    <row r="139" spans="1:9" x14ac:dyDescent="0.25">
      <c r="A139" t="s">
        <v>1619</v>
      </c>
      <c r="B139" t="s">
        <v>1620</v>
      </c>
      <c r="C139">
        <v>37</v>
      </c>
      <c r="D139" t="s">
        <v>15</v>
      </c>
      <c r="E139">
        <v>1</v>
      </c>
      <c r="F139">
        <v>1</v>
      </c>
      <c r="G139" t="s">
        <v>13</v>
      </c>
      <c r="H139">
        <v>0</v>
      </c>
      <c r="I139">
        <v>0</v>
      </c>
    </row>
    <row r="140" spans="1:9" x14ac:dyDescent="0.25">
      <c r="A140" t="s">
        <v>2340</v>
      </c>
      <c r="B140" t="s">
        <v>2341</v>
      </c>
      <c r="C140">
        <v>11</v>
      </c>
      <c r="D140" t="s">
        <v>15</v>
      </c>
      <c r="E140">
        <v>1</v>
      </c>
      <c r="F140">
        <v>1.5849625007211601</v>
      </c>
      <c r="G140" t="s">
        <v>35</v>
      </c>
      <c r="H140">
        <v>0</v>
      </c>
      <c r="I140">
        <v>0</v>
      </c>
    </row>
    <row r="141" spans="1:9" x14ac:dyDescent="0.25">
      <c r="A141" t="s">
        <v>143</v>
      </c>
      <c r="B141" t="s">
        <v>573</v>
      </c>
      <c r="C141">
        <v>10</v>
      </c>
      <c r="D141" t="s">
        <v>15</v>
      </c>
      <c r="E141">
        <v>8</v>
      </c>
      <c r="F141">
        <v>12.6797000057693</v>
      </c>
      <c r="G141" t="s">
        <v>35</v>
      </c>
      <c r="H141">
        <v>0</v>
      </c>
      <c r="I141">
        <v>0</v>
      </c>
    </row>
    <row r="142" spans="1:9" x14ac:dyDescent="0.25">
      <c r="A142" t="s">
        <v>1328</v>
      </c>
      <c r="B142" t="s">
        <v>1330</v>
      </c>
      <c r="C142">
        <v>11</v>
      </c>
      <c r="D142" t="s">
        <v>15</v>
      </c>
      <c r="E142">
        <v>2</v>
      </c>
      <c r="F142">
        <v>3.1699250014423099</v>
      </c>
      <c r="G142" t="s">
        <v>13</v>
      </c>
      <c r="H142">
        <v>0</v>
      </c>
      <c r="I142">
        <v>0</v>
      </c>
    </row>
    <row r="143" spans="1:9" x14ac:dyDescent="0.25">
      <c r="A143" t="s">
        <v>2338</v>
      </c>
      <c r="B143" t="s">
        <v>2339</v>
      </c>
      <c r="C143">
        <v>11</v>
      </c>
      <c r="D143" t="s">
        <v>15</v>
      </c>
      <c r="E143">
        <v>1</v>
      </c>
      <c r="F143">
        <v>1.5849625007211601</v>
      </c>
      <c r="G143" t="s">
        <v>13</v>
      </c>
      <c r="H143">
        <v>0</v>
      </c>
      <c r="I143">
        <v>0</v>
      </c>
    </row>
    <row r="144" spans="1:9" x14ac:dyDescent="0.25">
      <c r="A144" t="s">
        <v>323</v>
      </c>
      <c r="B144" t="s">
        <v>1670</v>
      </c>
      <c r="C144">
        <v>56</v>
      </c>
      <c r="D144" t="s">
        <v>15</v>
      </c>
      <c r="E144">
        <v>7</v>
      </c>
      <c r="F144">
        <v>6</v>
      </c>
      <c r="G144" t="s">
        <v>13</v>
      </c>
      <c r="H144">
        <v>0</v>
      </c>
      <c r="I144">
        <v>0</v>
      </c>
    </row>
    <row r="145" spans="1:9" x14ac:dyDescent="0.25">
      <c r="A145" t="s">
        <v>1525</v>
      </c>
      <c r="B145" t="s">
        <v>1526</v>
      </c>
      <c r="C145">
        <v>18</v>
      </c>
      <c r="D145" t="s">
        <v>15</v>
      </c>
      <c r="E145">
        <v>3</v>
      </c>
      <c r="F145">
        <v>3</v>
      </c>
      <c r="G145" t="s">
        <v>13</v>
      </c>
      <c r="H145">
        <v>0</v>
      </c>
      <c r="I145">
        <v>0</v>
      </c>
    </row>
    <row r="146" spans="1:9" x14ac:dyDescent="0.25">
      <c r="A146" t="s">
        <v>1709</v>
      </c>
      <c r="B146" t="s">
        <v>1710</v>
      </c>
      <c r="C146">
        <v>62</v>
      </c>
      <c r="D146" t="s">
        <v>15</v>
      </c>
      <c r="E146">
        <v>2</v>
      </c>
      <c r="F146">
        <v>2</v>
      </c>
      <c r="G146" t="s">
        <v>13</v>
      </c>
      <c r="H146">
        <v>0</v>
      </c>
      <c r="I146">
        <v>0</v>
      </c>
    </row>
    <row r="147" spans="1:9" x14ac:dyDescent="0.25">
      <c r="A147" t="s">
        <v>67</v>
      </c>
      <c r="B147" t="s">
        <v>459</v>
      </c>
      <c r="C147">
        <v>18</v>
      </c>
      <c r="D147" t="s">
        <v>15</v>
      </c>
      <c r="E147">
        <v>4</v>
      </c>
      <c r="F147">
        <v>4</v>
      </c>
      <c r="G147" t="s">
        <v>35</v>
      </c>
      <c r="H147">
        <v>0</v>
      </c>
      <c r="I147">
        <v>0</v>
      </c>
    </row>
    <row r="148" spans="1:9" x14ac:dyDescent="0.25">
      <c r="A148" t="s">
        <v>1874</v>
      </c>
      <c r="B148" t="s">
        <v>1875</v>
      </c>
      <c r="C148">
        <v>110</v>
      </c>
      <c r="D148" t="s">
        <v>15</v>
      </c>
      <c r="E148">
        <v>33</v>
      </c>
      <c r="F148">
        <v>33</v>
      </c>
      <c r="G148" t="s">
        <v>35</v>
      </c>
      <c r="H148">
        <v>0</v>
      </c>
      <c r="I148">
        <v>0</v>
      </c>
    </row>
    <row r="149" spans="1:9" x14ac:dyDescent="0.25">
      <c r="A149" t="s">
        <v>2779</v>
      </c>
      <c r="B149" t="s">
        <v>2780</v>
      </c>
      <c r="C149">
        <v>112</v>
      </c>
      <c r="D149" t="s">
        <v>15</v>
      </c>
      <c r="E149">
        <v>1</v>
      </c>
      <c r="F149">
        <v>2</v>
      </c>
      <c r="G149" t="s">
        <v>13</v>
      </c>
      <c r="H149">
        <v>0</v>
      </c>
      <c r="I149">
        <v>0</v>
      </c>
    </row>
    <row r="150" spans="1:9" x14ac:dyDescent="0.25">
      <c r="A150" t="s">
        <v>63</v>
      </c>
      <c r="B150" t="s">
        <v>64</v>
      </c>
      <c r="C150">
        <v>73</v>
      </c>
      <c r="D150" t="s">
        <v>15</v>
      </c>
      <c r="E150">
        <v>1</v>
      </c>
      <c r="F150">
        <v>1</v>
      </c>
      <c r="G150" t="s">
        <v>13</v>
      </c>
      <c r="H150">
        <v>0</v>
      </c>
      <c r="I150">
        <v>0</v>
      </c>
    </row>
    <row r="151" spans="1:9" x14ac:dyDescent="0.25">
      <c r="A151" t="s">
        <v>370</v>
      </c>
      <c r="B151" t="s">
        <v>2195</v>
      </c>
      <c r="C151">
        <v>79</v>
      </c>
      <c r="D151" t="s">
        <v>15</v>
      </c>
      <c r="E151">
        <v>1</v>
      </c>
      <c r="F151">
        <v>1.5849625007211601</v>
      </c>
      <c r="G151" t="s">
        <v>13</v>
      </c>
      <c r="H151">
        <v>0</v>
      </c>
      <c r="I151">
        <v>0</v>
      </c>
    </row>
    <row r="152" spans="1:9" x14ac:dyDescent="0.25">
      <c r="A152" t="s">
        <v>984</v>
      </c>
      <c r="B152" t="s">
        <v>985</v>
      </c>
      <c r="C152">
        <v>32</v>
      </c>
      <c r="D152" t="s">
        <v>15</v>
      </c>
      <c r="E152">
        <v>3</v>
      </c>
      <c r="F152">
        <v>6</v>
      </c>
      <c r="G152" t="s">
        <v>13</v>
      </c>
      <c r="H152">
        <v>0</v>
      </c>
      <c r="I152">
        <v>0</v>
      </c>
    </row>
    <row r="153" spans="1:9" x14ac:dyDescent="0.25">
      <c r="A153" t="s">
        <v>2375</v>
      </c>
      <c r="B153" t="s">
        <v>2376</v>
      </c>
      <c r="C153">
        <v>32</v>
      </c>
      <c r="D153" t="s">
        <v>15</v>
      </c>
      <c r="E153">
        <v>1</v>
      </c>
      <c r="F153">
        <v>1.5849625007211601</v>
      </c>
      <c r="G153" t="s">
        <v>13</v>
      </c>
      <c r="H153">
        <v>0</v>
      </c>
      <c r="I153">
        <v>0</v>
      </c>
    </row>
    <row r="154" spans="1:9" x14ac:dyDescent="0.25">
      <c r="A154" t="s">
        <v>1032</v>
      </c>
      <c r="B154" t="s">
        <v>1034</v>
      </c>
      <c r="C154">
        <v>32</v>
      </c>
      <c r="D154" t="s">
        <v>15</v>
      </c>
      <c r="E154">
        <v>2</v>
      </c>
      <c r="F154">
        <v>4</v>
      </c>
      <c r="G154" t="s">
        <v>13</v>
      </c>
      <c r="H154">
        <v>0</v>
      </c>
      <c r="I154">
        <v>0</v>
      </c>
    </row>
    <row r="155" spans="1:9" x14ac:dyDescent="0.25">
      <c r="A155" t="s">
        <v>1246</v>
      </c>
      <c r="B155" t="s">
        <v>1568</v>
      </c>
      <c r="C155">
        <v>24</v>
      </c>
      <c r="D155" t="s">
        <v>15</v>
      </c>
      <c r="E155">
        <v>17</v>
      </c>
      <c r="F155">
        <v>17</v>
      </c>
      <c r="G155" t="s">
        <v>13</v>
      </c>
      <c r="H155">
        <v>0</v>
      </c>
      <c r="I155">
        <v>0</v>
      </c>
    </row>
    <row r="156" spans="1:9" x14ac:dyDescent="0.25">
      <c r="A156" t="s">
        <v>1467</v>
      </c>
      <c r="B156" t="s">
        <v>1468</v>
      </c>
      <c r="C156">
        <v>7</v>
      </c>
      <c r="D156" t="s">
        <v>15</v>
      </c>
      <c r="E156">
        <v>11</v>
      </c>
      <c r="F156">
        <v>1</v>
      </c>
      <c r="G156" t="s">
        <v>13</v>
      </c>
      <c r="H156">
        <v>0</v>
      </c>
      <c r="I156">
        <v>0</v>
      </c>
    </row>
    <row r="157" spans="1:9" x14ac:dyDescent="0.25">
      <c r="A157" t="s">
        <v>1299</v>
      </c>
      <c r="B157" t="s">
        <v>1301</v>
      </c>
      <c r="C157">
        <v>56</v>
      </c>
      <c r="D157" t="s">
        <v>15</v>
      </c>
      <c r="E157">
        <v>8</v>
      </c>
      <c r="F157">
        <v>12.6797000057693</v>
      </c>
      <c r="G157" t="s">
        <v>13</v>
      </c>
      <c r="H157">
        <v>0</v>
      </c>
      <c r="I157">
        <v>0</v>
      </c>
    </row>
    <row r="158" spans="1:9" x14ac:dyDescent="0.25">
      <c r="A158" t="s">
        <v>1285</v>
      </c>
      <c r="B158" t="s">
        <v>1287</v>
      </c>
      <c r="C158">
        <v>21</v>
      </c>
      <c r="D158" t="s">
        <v>15</v>
      </c>
      <c r="E158">
        <v>2</v>
      </c>
      <c r="F158">
        <v>3.1699250014423099</v>
      </c>
      <c r="G158" t="s">
        <v>13</v>
      </c>
      <c r="H158">
        <v>0</v>
      </c>
      <c r="I158">
        <v>0</v>
      </c>
    </row>
    <row r="159" spans="1:9" x14ac:dyDescent="0.25">
      <c r="A159" t="s">
        <v>2279</v>
      </c>
      <c r="B159" t="s">
        <v>2280</v>
      </c>
      <c r="C159">
        <v>113</v>
      </c>
      <c r="D159" t="s">
        <v>15</v>
      </c>
      <c r="E159">
        <v>1</v>
      </c>
      <c r="F159">
        <v>1.5849625007211601</v>
      </c>
      <c r="G159" t="s">
        <v>13</v>
      </c>
      <c r="H159">
        <v>0</v>
      </c>
      <c r="I159">
        <v>0</v>
      </c>
    </row>
    <row r="160" spans="1:9" x14ac:dyDescent="0.25">
      <c r="A160" t="s">
        <v>1036</v>
      </c>
      <c r="B160" t="s">
        <v>1038</v>
      </c>
      <c r="C160">
        <v>57</v>
      </c>
      <c r="D160" t="s">
        <v>15</v>
      </c>
      <c r="E160">
        <v>4</v>
      </c>
      <c r="F160">
        <v>8</v>
      </c>
      <c r="G160" t="s">
        <v>13</v>
      </c>
      <c r="H160">
        <v>0</v>
      </c>
      <c r="I160">
        <v>0</v>
      </c>
    </row>
    <row r="161" spans="1:9" x14ac:dyDescent="0.25">
      <c r="A161" t="s">
        <v>1043</v>
      </c>
      <c r="B161" t="s">
        <v>1045</v>
      </c>
      <c r="C161">
        <v>65</v>
      </c>
      <c r="D161" t="s">
        <v>15</v>
      </c>
      <c r="E161">
        <v>4</v>
      </c>
      <c r="F161">
        <v>8</v>
      </c>
      <c r="G161" t="s">
        <v>13</v>
      </c>
      <c r="H161">
        <v>0</v>
      </c>
      <c r="I161">
        <v>0</v>
      </c>
    </row>
    <row r="162" spans="1:9" x14ac:dyDescent="0.25">
      <c r="A162" t="s">
        <v>479</v>
      </c>
      <c r="B162" t="s">
        <v>479</v>
      </c>
      <c r="C162">
        <v>32</v>
      </c>
      <c r="D162" t="s">
        <v>15</v>
      </c>
      <c r="E162">
        <v>15</v>
      </c>
      <c r="F162">
        <v>15</v>
      </c>
      <c r="G162" t="s">
        <v>35</v>
      </c>
      <c r="H162">
        <v>0</v>
      </c>
      <c r="I162">
        <v>0</v>
      </c>
    </row>
    <row r="163" spans="1:9" x14ac:dyDescent="0.25">
      <c r="A163" t="s">
        <v>1835</v>
      </c>
      <c r="B163" t="s">
        <v>1836</v>
      </c>
      <c r="C163">
        <v>89</v>
      </c>
      <c r="D163" t="s">
        <v>15</v>
      </c>
      <c r="E163">
        <v>3</v>
      </c>
      <c r="F163">
        <v>3</v>
      </c>
      <c r="G163" t="s">
        <v>13</v>
      </c>
      <c r="H163">
        <v>0</v>
      </c>
      <c r="I163">
        <v>0</v>
      </c>
    </row>
    <row r="164" spans="1:9" x14ac:dyDescent="0.25">
      <c r="A164" t="s">
        <v>2265</v>
      </c>
      <c r="B164" t="s">
        <v>2266</v>
      </c>
      <c r="C164">
        <v>109</v>
      </c>
      <c r="D164" t="s">
        <v>15</v>
      </c>
      <c r="E164">
        <v>1</v>
      </c>
      <c r="F164">
        <v>1.5849625007211601</v>
      </c>
      <c r="G164" t="s">
        <v>13</v>
      </c>
      <c r="H164">
        <v>0</v>
      </c>
      <c r="I164">
        <v>0</v>
      </c>
    </row>
    <row r="165" spans="1:9" x14ac:dyDescent="0.25">
      <c r="A165" t="s">
        <v>1898</v>
      </c>
      <c r="B165" t="s">
        <v>1899</v>
      </c>
      <c r="C165">
        <v>115</v>
      </c>
      <c r="D165" t="s">
        <v>15</v>
      </c>
      <c r="E165">
        <v>1</v>
      </c>
      <c r="F165">
        <v>1</v>
      </c>
      <c r="G165" t="s">
        <v>13</v>
      </c>
      <c r="H165">
        <v>0</v>
      </c>
      <c r="I165">
        <v>0</v>
      </c>
    </row>
    <row r="166" spans="1:9" x14ac:dyDescent="0.25">
      <c r="A166" t="s">
        <v>2572</v>
      </c>
      <c r="B166" t="s">
        <v>2573</v>
      </c>
      <c r="C166">
        <v>53</v>
      </c>
      <c r="D166" t="s">
        <v>15</v>
      </c>
      <c r="E166">
        <v>1</v>
      </c>
      <c r="F166">
        <v>1.5849625007211601</v>
      </c>
      <c r="G166" t="s">
        <v>13</v>
      </c>
      <c r="H166">
        <v>0</v>
      </c>
      <c r="I166">
        <v>0</v>
      </c>
    </row>
    <row r="167" spans="1:9" x14ac:dyDescent="0.25">
      <c r="A167" t="s">
        <v>2692</v>
      </c>
      <c r="B167" t="s">
        <v>2693</v>
      </c>
      <c r="C167">
        <v>53</v>
      </c>
      <c r="D167" t="s">
        <v>15</v>
      </c>
      <c r="E167">
        <v>1</v>
      </c>
      <c r="F167">
        <v>2</v>
      </c>
      <c r="G167" t="s">
        <v>13</v>
      </c>
      <c r="H167">
        <v>0</v>
      </c>
      <c r="I167">
        <v>0</v>
      </c>
    </row>
    <row r="168" spans="1:9" x14ac:dyDescent="0.25">
      <c r="A168" t="s">
        <v>2601</v>
      </c>
      <c r="B168" t="s">
        <v>2602</v>
      </c>
      <c r="C168">
        <v>114</v>
      </c>
      <c r="D168" t="s">
        <v>15</v>
      </c>
      <c r="E168">
        <v>1</v>
      </c>
      <c r="F168">
        <v>1.5849625007211601</v>
      </c>
      <c r="G168" t="s">
        <v>13</v>
      </c>
      <c r="H168">
        <v>0</v>
      </c>
      <c r="I168">
        <v>0</v>
      </c>
    </row>
    <row r="169" spans="1:9" x14ac:dyDescent="0.25">
      <c r="A169" t="s">
        <v>41</v>
      </c>
      <c r="B169" t="s">
        <v>1452</v>
      </c>
      <c r="C169">
        <v>5</v>
      </c>
      <c r="D169" t="s">
        <v>15</v>
      </c>
      <c r="E169">
        <v>37</v>
      </c>
      <c r="F169">
        <v>37</v>
      </c>
      <c r="G169" t="s">
        <v>35</v>
      </c>
      <c r="H169">
        <v>0</v>
      </c>
      <c r="I169">
        <v>0</v>
      </c>
    </row>
    <row r="170" spans="1:9" x14ac:dyDescent="0.25">
      <c r="A170" t="s">
        <v>1452</v>
      </c>
      <c r="B170">
        <v>40</v>
      </c>
      <c r="C170" t="s">
        <v>15</v>
      </c>
      <c r="D170">
        <v>1</v>
      </c>
      <c r="E170">
        <v>1.5849625007211601</v>
      </c>
      <c r="F170" t="s">
        <v>13</v>
      </c>
      <c r="G170">
        <v>0</v>
      </c>
      <c r="H170">
        <v>0</v>
      </c>
    </row>
    <row r="171" spans="1:9" x14ac:dyDescent="0.25">
      <c r="A171" t="s">
        <v>2811</v>
      </c>
      <c r="B171" t="s">
        <v>2812</v>
      </c>
      <c r="C171">
        <v>7</v>
      </c>
      <c r="D171" t="s">
        <v>15</v>
      </c>
      <c r="E171">
        <v>1</v>
      </c>
      <c r="F171">
        <v>2</v>
      </c>
      <c r="G171" t="s">
        <v>13</v>
      </c>
      <c r="H171">
        <v>0</v>
      </c>
      <c r="I171">
        <v>0</v>
      </c>
    </row>
    <row r="172" spans="1:9" x14ac:dyDescent="0.25">
      <c r="A172" t="s">
        <v>1965</v>
      </c>
      <c r="B172" t="s">
        <v>1966</v>
      </c>
      <c r="C172">
        <v>12</v>
      </c>
      <c r="D172" t="s">
        <v>15</v>
      </c>
      <c r="E172">
        <v>1</v>
      </c>
      <c r="F172">
        <v>1.5849625007211601</v>
      </c>
      <c r="G172" t="s">
        <v>13</v>
      </c>
      <c r="H172">
        <v>0</v>
      </c>
      <c r="I172">
        <v>0</v>
      </c>
    </row>
    <row r="173" spans="1:9" x14ac:dyDescent="0.25">
      <c r="A173" t="s">
        <v>547</v>
      </c>
      <c r="B173" t="s">
        <v>549</v>
      </c>
      <c r="C173">
        <v>33</v>
      </c>
      <c r="D173" t="s">
        <v>15</v>
      </c>
      <c r="E173">
        <v>2</v>
      </c>
      <c r="F173">
        <v>0</v>
      </c>
      <c r="G173" t="s">
        <v>35</v>
      </c>
      <c r="H173">
        <v>0</v>
      </c>
      <c r="I173">
        <v>0</v>
      </c>
    </row>
    <row r="174" spans="1:9" x14ac:dyDescent="0.25">
      <c r="A174" t="s">
        <v>2133</v>
      </c>
      <c r="B174" t="s">
        <v>2134</v>
      </c>
      <c r="C174">
        <v>68</v>
      </c>
      <c r="D174" t="s">
        <v>15</v>
      </c>
      <c r="E174">
        <v>1</v>
      </c>
      <c r="F174">
        <v>1.5849625007211601</v>
      </c>
      <c r="G174" t="s">
        <v>13</v>
      </c>
      <c r="H174">
        <v>0</v>
      </c>
      <c r="I174">
        <v>0</v>
      </c>
    </row>
    <row r="175" spans="1:9" x14ac:dyDescent="0.25">
      <c r="A175" t="s">
        <v>2083</v>
      </c>
      <c r="B175" t="s">
        <v>2084</v>
      </c>
      <c r="C175">
        <v>52</v>
      </c>
      <c r="D175" t="s">
        <v>15</v>
      </c>
      <c r="E175">
        <v>1</v>
      </c>
      <c r="F175">
        <v>1.5849625007211601</v>
      </c>
      <c r="G175" t="s">
        <v>13</v>
      </c>
      <c r="H175">
        <v>0</v>
      </c>
      <c r="I175">
        <v>0</v>
      </c>
    </row>
    <row r="176" spans="1:9" x14ac:dyDescent="0.25">
      <c r="A176" t="s">
        <v>1743</v>
      </c>
      <c r="B176" t="s">
        <v>1744</v>
      </c>
      <c r="C176">
        <v>72</v>
      </c>
      <c r="D176" t="s">
        <v>15</v>
      </c>
      <c r="E176">
        <v>2</v>
      </c>
      <c r="F176">
        <v>2</v>
      </c>
      <c r="G176" t="s">
        <v>13</v>
      </c>
      <c r="H176">
        <v>0</v>
      </c>
      <c r="I176">
        <v>0</v>
      </c>
    </row>
    <row r="177" spans="1:9" x14ac:dyDescent="0.25">
      <c r="A177" t="s">
        <v>1256</v>
      </c>
      <c r="B177" t="s">
        <v>1258</v>
      </c>
      <c r="C177">
        <v>7</v>
      </c>
      <c r="D177" t="s">
        <v>15</v>
      </c>
      <c r="E177">
        <v>5</v>
      </c>
      <c r="F177">
        <v>5</v>
      </c>
      <c r="G177" t="s">
        <v>13</v>
      </c>
      <c r="H177">
        <v>0</v>
      </c>
      <c r="I177">
        <v>0</v>
      </c>
    </row>
    <row r="178" spans="1:9" x14ac:dyDescent="0.25">
      <c r="A178" t="s">
        <v>685</v>
      </c>
      <c r="B178" t="s">
        <v>687</v>
      </c>
      <c r="C178">
        <v>7</v>
      </c>
      <c r="D178" t="s">
        <v>15</v>
      </c>
      <c r="E178">
        <v>2</v>
      </c>
      <c r="F178">
        <v>3.1699250014423099</v>
      </c>
      <c r="G178" t="s">
        <v>13</v>
      </c>
      <c r="H178">
        <v>0</v>
      </c>
      <c r="I178">
        <v>0</v>
      </c>
    </row>
    <row r="179" spans="1:9" x14ac:dyDescent="0.25">
      <c r="A179" t="s">
        <v>2056</v>
      </c>
      <c r="B179" t="s">
        <v>2057</v>
      </c>
      <c r="C179">
        <v>46</v>
      </c>
      <c r="D179" t="s">
        <v>15</v>
      </c>
      <c r="E179">
        <v>1</v>
      </c>
      <c r="F179">
        <v>1.5849625007211601</v>
      </c>
      <c r="G179" t="s">
        <v>13</v>
      </c>
      <c r="H179">
        <v>0</v>
      </c>
      <c r="I179">
        <v>0</v>
      </c>
    </row>
    <row r="180" spans="1:9" x14ac:dyDescent="0.25">
      <c r="A180" t="s">
        <v>2471</v>
      </c>
      <c r="B180" t="s">
        <v>2472</v>
      </c>
      <c r="C180">
        <v>75</v>
      </c>
      <c r="D180" t="s">
        <v>15</v>
      </c>
      <c r="E180">
        <v>1</v>
      </c>
      <c r="F180">
        <v>1.5849625007211601</v>
      </c>
      <c r="G180" t="s">
        <v>13</v>
      </c>
      <c r="H180">
        <v>0</v>
      </c>
      <c r="I180">
        <v>0</v>
      </c>
    </row>
    <row r="181" spans="1:9" x14ac:dyDescent="0.25">
      <c r="A181" t="s">
        <v>2507</v>
      </c>
      <c r="B181" t="s">
        <v>2508</v>
      </c>
      <c r="C181">
        <v>90</v>
      </c>
      <c r="D181" t="s">
        <v>15</v>
      </c>
      <c r="E181">
        <v>1</v>
      </c>
      <c r="F181">
        <v>1.5849625007211601</v>
      </c>
      <c r="G181" t="s">
        <v>13</v>
      </c>
      <c r="H181">
        <v>0</v>
      </c>
      <c r="I181">
        <v>0</v>
      </c>
    </row>
    <row r="182" spans="1:9" x14ac:dyDescent="0.25">
      <c r="A182" t="s">
        <v>1590</v>
      </c>
      <c r="B182" t="s">
        <v>1591</v>
      </c>
      <c r="C182">
        <v>31</v>
      </c>
      <c r="D182" t="s">
        <v>15</v>
      </c>
      <c r="E182">
        <v>5</v>
      </c>
      <c r="F182">
        <v>5</v>
      </c>
      <c r="G182" t="s">
        <v>13</v>
      </c>
      <c r="H182">
        <v>0</v>
      </c>
      <c r="I182">
        <v>0</v>
      </c>
    </row>
    <row r="183" spans="1:9" x14ac:dyDescent="0.25">
      <c r="A183" t="s">
        <v>2767</v>
      </c>
      <c r="B183" t="s">
        <v>2768</v>
      </c>
      <c r="C183">
        <v>94</v>
      </c>
      <c r="D183" t="s">
        <v>15</v>
      </c>
      <c r="E183">
        <v>1</v>
      </c>
      <c r="F183">
        <v>2</v>
      </c>
      <c r="G183" t="s">
        <v>13</v>
      </c>
      <c r="H183">
        <v>0</v>
      </c>
      <c r="I183">
        <v>0</v>
      </c>
    </row>
    <row r="184" spans="1:9" x14ac:dyDescent="0.25">
      <c r="A184" t="s">
        <v>101</v>
      </c>
      <c r="B184" t="s">
        <v>102</v>
      </c>
      <c r="C184">
        <v>74</v>
      </c>
      <c r="D184" t="s">
        <v>15</v>
      </c>
      <c r="E184">
        <v>26</v>
      </c>
      <c r="F184">
        <v>26</v>
      </c>
      <c r="G184" t="s">
        <v>13</v>
      </c>
      <c r="H184">
        <v>0</v>
      </c>
      <c r="I184">
        <v>0</v>
      </c>
    </row>
    <row r="185" spans="1:9" x14ac:dyDescent="0.25">
      <c r="A185" t="s">
        <v>1733</v>
      </c>
      <c r="B185" t="s">
        <v>1734</v>
      </c>
      <c r="C185">
        <v>70</v>
      </c>
      <c r="D185" t="s">
        <v>15</v>
      </c>
      <c r="E185">
        <v>1</v>
      </c>
      <c r="F185">
        <v>1</v>
      </c>
      <c r="G185" t="s">
        <v>13</v>
      </c>
      <c r="H185">
        <v>0</v>
      </c>
      <c r="I185">
        <v>0</v>
      </c>
    </row>
    <row r="186" spans="1:9" x14ac:dyDescent="0.25">
      <c r="A186" t="s">
        <v>1861</v>
      </c>
      <c r="B186" t="s">
        <v>1862</v>
      </c>
      <c r="C186">
        <v>94</v>
      </c>
      <c r="D186" t="s">
        <v>15</v>
      </c>
      <c r="E186">
        <v>1</v>
      </c>
      <c r="F186">
        <v>1</v>
      </c>
      <c r="G186" t="s">
        <v>13</v>
      </c>
      <c r="H186">
        <v>0</v>
      </c>
      <c r="I186">
        <v>0</v>
      </c>
    </row>
    <row r="187" spans="1:9" x14ac:dyDescent="0.25">
      <c r="A187" t="s">
        <v>1550</v>
      </c>
      <c r="B187" t="s">
        <v>1551</v>
      </c>
      <c r="C187">
        <v>21</v>
      </c>
      <c r="D187" t="s">
        <v>15</v>
      </c>
      <c r="E187">
        <v>6</v>
      </c>
      <c r="F187">
        <v>6</v>
      </c>
      <c r="G187" t="s">
        <v>13</v>
      </c>
      <c r="H187">
        <v>0</v>
      </c>
      <c r="I187">
        <v>0</v>
      </c>
    </row>
    <row r="188" spans="1:9" x14ac:dyDescent="0.25">
      <c r="A188" t="s">
        <v>146</v>
      </c>
      <c r="B188" t="s">
        <v>147</v>
      </c>
      <c r="C188">
        <v>114</v>
      </c>
      <c r="D188" t="s">
        <v>15</v>
      </c>
      <c r="E188">
        <v>1</v>
      </c>
      <c r="F188">
        <v>1.5849625007211601</v>
      </c>
      <c r="G188" t="s">
        <v>13</v>
      </c>
      <c r="H188">
        <v>0</v>
      </c>
      <c r="I188">
        <v>0</v>
      </c>
    </row>
    <row r="189" spans="1:9" x14ac:dyDescent="0.25">
      <c r="A189" t="s">
        <v>1339</v>
      </c>
      <c r="B189" t="s">
        <v>1341</v>
      </c>
      <c r="C189">
        <v>43</v>
      </c>
      <c r="D189" t="s">
        <v>15</v>
      </c>
      <c r="E189">
        <v>2</v>
      </c>
      <c r="F189">
        <v>3.1699250014423099</v>
      </c>
      <c r="G189" t="s">
        <v>13</v>
      </c>
      <c r="H189">
        <v>0</v>
      </c>
      <c r="I189">
        <v>0</v>
      </c>
    </row>
    <row r="190" spans="1:9" x14ac:dyDescent="0.25">
      <c r="A190" t="s">
        <v>936</v>
      </c>
      <c r="B190" t="s">
        <v>938</v>
      </c>
      <c r="C190">
        <v>110</v>
      </c>
      <c r="D190" t="s">
        <v>15</v>
      </c>
      <c r="E190">
        <v>2</v>
      </c>
      <c r="F190">
        <v>3.1699250014423099</v>
      </c>
      <c r="G190" t="s">
        <v>13</v>
      </c>
      <c r="H190">
        <v>0</v>
      </c>
      <c r="I190">
        <v>0</v>
      </c>
    </row>
    <row r="191" spans="1:9" x14ac:dyDescent="0.25">
      <c r="A191" t="s">
        <v>2615</v>
      </c>
      <c r="B191" t="s">
        <v>2616</v>
      </c>
      <c r="C191">
        <v>35</v>
      </c>
      <c r="D191" t="s">
        <v>15</v>
      </c>
      <c r="E191">
        <v>1</v>
      </c>
      <c r="F191">
        <v>2</v>
      </c>
      <c r="G191" t="s">
        <v>13</v>
      </c>
      <c r="H191">
        <v>0</v>
      </c>
      <c r="I191">
        <v>0</v>
      </c>
    </row>
    <row r="192" spans="1:9" x14ac:dyDescent="0.25">
      <c r="A192" t="s">
        <v>2269</v>
      </c>
      <c r="B192" t="s">
        <v>2270</v>
      </c>
      <c r="C192">
        <v>111</v>
      </c>
      <c r="D192" t="s">
        <v>15</v>
      </c>
      <c r="E192">
        <v>1</v>
      </c>
      <c r="F192">
        <v>1.5849625007211601</v>
      </c>
      <c r="G192" t="s">
        <v>13</v>
      </c>
      <c r="H192">
        <v>0</v>
      </c>
      <c r="I192">
        <v>0</v>
      </c>
    </row>
    <row r="193" spans="1:9" x14ac:dyDescent="0.25">
      <c r="A193" t="s">
        <v>2377</v>
      </c>
      <c r="B193" t="s">
        <v>2378</v>
      </c>
      <c r="C193">
        <v>34</v>
      </c>
      <c r="D193" t="s">
        <v>15</v>
      </c>
      <c r="E193">
        <v>1</v>
      </c>
      <c r="F193">
        <v>1.5849625007211601</v>
      </c>
      <c r="G193" t="s">
        <v>13</v>
      </c>
      <c r="H193">
        <v>0</v>
      </c>
      <c r="I193">
        <v>0</v>
      </c>
    </row>
    <row r="194" spans="1:9" x14ac:dyDescent="0.25">
      <c r="A194" t="s">
        <v>2535</v>
      </c>
      <c r="B194" t="s">
        <v>2536</v>
      </c>
      <c r="C194">
        <v>114</v>
      </c>
      <c r="D194" t="s">
        <v>15</v>
      </c>
      <c r="E194">
        <v>1</v>
      </c>
      <c r="F194">
        <v>1.5849625007211601</v>
      </c>
      <c r="G194" t="s">
        <v>13</v>
      </c>
      <c r="H194">
        <v>0</v>
      </c>
      <c r="I194">
        <v>0</v>
      </c>
    </row>
    <row r="195" spans="1:9" x14ac:dyDescent="0.25">
      <c r="A195" t="s">
        <v>2531</v>
      </c>
      <c r="B195" t="s">
        <v>2532</v>
      </c>
      <c r="C195">
        <v>113</v>
      </c>
      <c r="D195" t="s">
        <v>15</v>
      </c>
      <c r="E195">
        <v>1</v>
      </c>
      <c r="F195">
        <v>1.5849625007211601</v>
      </c>
      <c r="G195" t="s">
        <v>13</v>
      </c>
      <c r="H195">
        <v>0</v>
      </c>
      <c r="I195">
        <v>0</v>
      </c>
    </row>
    <row r="196" spans="1:9" x14ac:dyDescent="0.25">
      <c r="A196" t="s">
        <v>1658</v>
      </c>
      <c r="B196" t="s">
        <v>1659</v>
      </c>
      <c r="C196">
        <v>50</v>
      </c>
      <c r="D196" t="s">
        <v>15</v>
      </c>
      <c r="E196">
        <v>1</v>
      </c>
      <c r="F196">
        <v>1</v>
      </c>
      <c r="G196" t="s">
        <v>13</v>
      </c>
      <c r="H196">
        <v>0</v>
      </c>
      <c r="I196">
        <v>0</v>
      </c>
    </row>
    <row r="197" spans="1:9" x14ac:dyDescent="0.25">
      <c r="A197" t="s">
        <v>2657</v>
      </c>
      <c r="B197" t="s">
        <v>2658</v>
      </c>
      <c r="C197">
        <v>57</v>
      </c>
      <c r="D197" t="s">
        <v>15</v>
      </c>
      <c r="E197">
        <v>1</v>
      </c>
      <c r="F197">
        <v>2</v>
      </c>
      <c r="G197" t="s">
        <v>13</v>
      </c>
      <c r="H197">
        <v>0</v>
      </c>
      <c r="I197">
        <v>0</v>
      </c>
    </row>
    <row r="198" spans="1:9" x14ac:dyDescent="0.25">
      <c r="A198" t="s">
        <v>2683</v>
      </c>
      <c r="B198" t="s">
        <v>2684</v>
      </c>
      <c r="C198">
        <v>113</v>
      </c>
      <c r="D198" t="s">
        <v>15</v>
      </c>
      <c r="E198">
        <v>1</v>
      </c>
      <c r="F198">
        <v>2</v>
      </c>
      <c r="G198" t="s">
        <v>13</v>
      </c>
      <c r="H198">
        <v>0</v>
      </c>
      <c r="I198">
        <v>0</v>
      </c>
    </row>
    <row r="199" spans="1:9" x14ac:dyDescent="0.25">
      <c r="A199" t="s">
        <v>559</v>
      </c>
      <c r="B199" t="s">
        <v>560</v>
      </c>
      <c r="C199">
        <v>56</v>
      </c>
      <c r="D199" t="s">
        <v>15</v>
      </c>
      <c r="E199">
        <v>2</v>
      </c>
      <c r="F199">
        <v>3.1699250014423099</v>
      </c>
      <c r="G199" t="s">
        <v>35</v>
      </c>
      <c r="H199">
        <v>0</v>
      </c>
      <c r="I199">
        <v>0</v>
      </c>
    </row>
    <row r="200" spans="1:9" x14ac:dyDescent="0.25">
      <c r="A200" t="s">
        <v>2173</v>
      </c>
      <c r="B200" t="s">
        <v>2174</v>
      </c>
      <c r="C200">
        <v>72</v>
      </c>
      <c r="D200" t="s">
        <v>15</v>
      </c>
      <c r="E200">
        <v>1</v>
      </c>
      <c r="F200">
        <v>1.5849625007211601</v>
      </c>
      <c r="G200" t="s">
        <v>13</v>
      </c>
      <c r="H200">
        <v>0</v>
      </c>
      <c r="I200">
        <v>0</v>
      </c>
    </row>
    <row r="201" spans="1:9" x14ac:dyDescent="0.25">
      <c r="A201" t="s">
        <v>1090</v>
      </c>
      <c r="B201" t="s">
        <v>1091</v>
      </c>
      <c r="C201">
        <v>73</v>
      </c>
      <c r="D201" t="s">
        <v>15</v>
      </c>
      <c r="E201">
        <v>2</v>
      </c>
      <c r="F201">
        <v>4</v>
      </c>
      <c r="G201" t="s">
        <v>13</v>
      </c>
      <c r="H201">
        <v>0</v>
      </c>
      <c r="I201">
        <v>0</v>
      </c>
    </row>
    <row r="202" spans="1:9" x14ac:dyDescent="0.25">
      <c r="A202" t="s">
        <v>162</v>
      </c>
      <c r="B202" t="s">
        <v>163</v>
      </c>
      <c r="C202">
        <v>33</v>
      </c>
      <c r="D202" t="s">
        <v>15</v>
      </c>
      <c r="E202">
        <v>21</v>
      </c>
      <c r="F202">
        <v>21</v>
      </c>
      <c r="G202" t="s">
        <v>13</v>
      </c>
      <c r="H202">
        <v>0</v>
      </c>
      <c r="I202">
        <v>0</v>
      </c>
    </row>
    <row r="203" spans="1:9" x14ac:dyDescent="0.25">
      <c r="A203" t="s">
        <v>1958</v>
      </c>
      <c r="B203" t="s">
        <v>1959</v>
      </c>
      <c r="C203">
        <v>8</v>
      </c>
      <c r="D203" t="s">
        <v>15</v>
      </c>
      <c r="E203">
        <v>10</v>
      </c>
      <c r="F203">
        <v>12.6797000057693</v>
      </c>
      <c r="G203" t="s">
        <v>13</v>
      </c>
      <c r="H203">
        <v>0</v>
      </c>
      <c r="I203">
        <v>0</v>
      </c>
    </row>
    <row r="204" spans="1:9" x14ac:dyDescent="0.25">
      <c r="A204" t="s">
        <v>1817</v>
      </c>
      <c r="B204" t="s">
        <v>1818</v>
      </c>
      <c r="C204">
        <v>84</v>
      </c>
      <c r="D204" t="s">
        <v>15</v>
      </c>
      <c r="E204">
        <v>3</v>
      </c>
      <c r="F204">
        <v>3</v>
      </c>
      <c r="G204" t="s">
        <v>13</v>
      </c>
      <c r="H204">
        <v>0</v>
      </c>
      <c r="I204">
        <v>0</v>
      </c>
    </row>
    <row r="205" spans="1:9" x14ac:dyDescent="0.25">
      <c r="A205" t="s">
        <v>1469</v>
      </c>
      <c r="B205" t="s">
        <v>1470</v>
      </c>
      <c r="C205">
        <v>7</v>
      </c>
      <c r="D205" t="s">
        <v>15</v>
      </c>
      <c r="E205">
        <v>14</v>
      </c>
      <c r="F205">
        <v>12</v>
      </c>
      <c r="G205" t="s">
        <v>13</v>
      </c>
      <c r="H205">
        <v>0</v>
      </c>
      <c r="I205">
        <v>0</v>
      </c>
    </row>
    <row r="206" spans="1:9" x14ac:dyDescent="0.25">
      <c r="A206" t="s">
        <v>1954</v>
      </c>
      <c r="B206" t="s">
        <v>1955</v>
      </c>
      <c r="C206">
        <v>7</v>
      </c>
      <c r="D206" t="s">
        <v>15</v>
      </c>
      <c r="E206">
        <v>2</v>
      </c>
      <c r="F206">
        <v>3.1699250014423099</v>
      </c>
      <c r="G206" t="s">
        <v>13</v>
      </c>
      <c r="H206">
        <v>0</v>
      </c>
      <c r="I206">
        <v>0</v>
      </c>
    </row>
    <row r="207" spans="1:9" x14ac:dyDescent="0.25">
      <c r="A207" t="s">
        <v>2697</v>
      </c>
      <c r="B207" t="s">
        <v>2690</v>
      </c>
      <c r="C207">
        <v>117</v>
      </c>
      <c r="D207" t="s">
        <v>15</v>
      </c>
      <c r="E207">
        <v>1</v>
      </c>
      <c r="F207">
        <v>2</v>
      </c>
      <c r="G207" t="s">
        <v>13</v>
      </c>
      <c r="H207">
        <v>0</v>
      </c>
      <c r="I207">
        <v>0</v>
      </c>
    </row>
    <row r="208" spans="1:9" x14ac:dyDescent="0.25">
      <c r="A208" t="s">
        <v>2689</v>
      </c>
      <c r="B208" t="s">
        <v>2690</v>
      </c>
      <c r="C208">
        <v>117</v>
      </c>
      <c r="D208" t="s">
        <v>15</v>
      </c>
      <c r="E208">
        <v>1</v>
      </c>
      <c r="F208">
        <v>2</v>
      </c>
      <c r="G208" t="s">
        <v>13</v>
      </c>
      <c r="H208">
        <v>0</v>
      </c>
      <c r="I208">
        <v>0</v>
      </c>
    </row>
    <row r="209" spans="1:9" x14ac:dyDescent="0.25">
      <c r="A209" t="s">
        <v>2151</v>
      </c>
      <c r="B209" t="s">
        <v>2152</v>
      </c>
      <c r="C209">
        <v>70</v>
      </c>
      <c r="D209" t="s">
        <v>15</v>
      </c>
      <c r="E209">
        <v>1</v>
      </c>
      <c r="F209">
        <v>1.5849625007211601</v>
      </c>
      <c r="G209" t="s">
        <v>13</v>
      </c>
      <c r="H209">
        <v>0</v>
      </c>
      <c r="I209">
        <v>0</v>
      </c>
    </row>
    <row r="210" spans="1:9" x14ac:dyDescent="0.25">
      <c r="A210" t="s">
        <v>2157</v>
      </c>
      <c r="B210" t="s">
        <v>2158</v>
      </c>
      <c r="C210">
        <v>71</v>
      </c>
      <c r="D210" t="s">
        <v>15</v>
      </c>
      <c r="E210">
        <v>2</v>
      </c>
      <c r="F210">
        <v>0</v>
      </c>
      <c r="G210" t="s">
        <v>13</v>
      </c>
      <c r="H210">
        <v>0</v>
      </c>
      <c r="I210">
        <v>0</v>
      </c>
    </row>
    <row r="211" spans="1:9" x14ac:dyDescent="0.25">
      <c r="A211" t="s">
        <v>2607</v>
      </c>
      <c r="B211" t="s">
        <v>2551</v>
      </c>
      <c r="C211">
        <v>116</v>
      </c>
      <c r="D211" t="s">
        <v>15</v>
      </c>
      <c r="E211">
        <v>1</v>
      </c>
      <c r="F211">
        <v>1.5849625007211601</v>
      </c>
      <c r="G211" t="s">
        <v>13</v>
      </c>
      <c r="H211">
        <v>0</v>
      </c>
      <c r="I211">
        <v>0</v>
      </c>
    </row>
    <row r="212" spans="1:9" x14ac:dyDescent="0.25">
      <c r="A212" t="s">
        <v>2550</v>
      </c>
      <c r="B212" t="s">
        <v>2551</v>
      </c>
      <c r="C212">
        <v>116</v>
      </c>
      <c r="D212" t="s">
        <v>15</v>
      </c>
      <c r="E212">
        <v>1</v>
      </c>
      <c r="F212">
        <v>1.5849625007211601</v>
      </c>
      <c r="G212" t="s">
        <v>13</v>
      </c>
      <c r="H212">
        <v>0</v>
      </c>
      <c r="I212">
        <v>0</v>
      </c>
    </row>
    <row r="213" spans="1:9" x14ac:dyDescent="0.25">
      <c r="A213" t="s">
        <v>2735</v>
      </c>
      <c r="B213" t="s">
        <v>2736</v>
      </c>
      <c r="C213">
        <v>50</v>
      </c>
      <c r="D213" t="s">
        <v>15</v>
      </c>
      <c r="E213">
        <v>1</v>
      </c>
      <c r="F213">
        <v>2</v>
      </c>
      <c r="G213" t="s">
        <v>35</v>
      </c>
      <c r="H213">
        <v>0</v>
      </c>
      <c r="I213">
        <v>0</v>
      </c>
    </row>
    <row r="214" spans="1:9" x14ac:dyDescent="0.25">
      <c r="A214" t="s">
        <v>1110</v>
      </c>
      <c r="B214" t="s">
        <v>1111</v>
      </c>
      <c r="C214">
        <v>113</v>
      </c>
      <c r="D214" t="s">
        <v>15</v>
      </c>
      <c r="E214">
        <v>2</v>
      </c>
      <c r="F214">
        <v>4</v>
      </c>
      <c r="G214" t="s">
        <v>13</v>
      </c>
      <c r="H214">
        <v>0</v>
      </c>
      <c r="I214">
        <v>0</v>
      </c>
    </row>
    <row r="215" spans="1:9" x14ac:dyDescent="0.25">
      <c r="A215" t="s">
        <v>2587</v>
      </c>
      <c r="B215" t="s">
        <v>2588</v>
      </c>
      <c r="C215">
        <v>74</v>
      </c>
      <c r="D215" t="s">
        <v>15</v>
      </c>
      <c r="E215">
        <v>1</v>
      </c>
      <c r="F215">
        <v>1.5849625007211601</v>
      </c>
      <c r="G215" t="s">
        <v>13</v>
      </c>
      <c r="H215">
        <v>0</v>
      </c>
      <c r="I215">
        <v>0</v>
      </c>
    </row>
    <row r="216" spans="1:9" x14ac:dyDescent="0.25">
      <c r="A216" t="s">
        <v>2010</v>
      </c>
      <c r="B216" t="s">
        <v>2011</v>
      </c>
      <c r="C216">
        <v>32</v>
      </c>
      <c r="D216" t="s">
        <v>15</v>
      </c>
      <c r="E216">
        <v>1</v>
      </c>
      <c r="F216">
        <v>1.5849625007211601</v>
      </c>
      <c r="G216" t="s">
        <v>13</v>
      </c>
      <c r="H216">
        <v>0</v>
      </c>
      <c r="I216">
        <v>0</v>
      </c>
    </row>
    <row r="217" spans="1:9" x14ac:dyDescent="0.25">
      <c r="A217" t="s">
        <v>1994</v>
      </c>
      <c r="B217" t="s">
        <v>1995</v>
      </c>
      <c r="C217">
        <v>27</v>
      </c>
      <c r="D217" t="s">
        <v>15</v>
      </c>
      <c r="E217">
        <v>1</v>
      </c>
      <c r="F217">
        <v>1.5849625007211601</v>
      </c>
      <c r="G217" t="s">
        <v>13</v>
      </c>
      <c r="H217">
        <v>0</v>
      </c>
      <c r="I217">
        <v>0</v>
      </c>
    </row>
    <row r="218" spans="1:9" x14ac:dyDescent="0.25">
      <c r="A218" t="s">
        <v>2334</v>
      </c>
      <c r="B218" t="s">
        <v>2335</v>
      </c>
      <c r="C218">
        <v>10</v>
      </c>
      <c r="D218" t="s">
        <v>15</v>
      </c>
      <c r="E218">
        <v>1</v>
      </c>
      <c r="F218">
        <v>1.5849625007211601</v>
      </c>
      <c r="G218" t="s">
        <v>13</v>
      </c>
      <c r="H218">
        <v>0</v>
      </c>
      <c r="I218">
        <v>0</v>
      </c>
    </row>
    <row r="219" spans="1:9" x14ac:dyDescent="0.25">
      <c r="A219" t="s">
        <v>1976</v>
      </c>
      <c r="B219" t="s">
        <v>1977</v>
      </c>
      <c r="C219">
        <v>17</v>
      </c>
      <c r="D219" t="s">
        <v>15</v>
      </c>
      <c r="E219">
        <v>1</v>
      </c>
      <c r="F219">
        <v>1.5849625007211601</v>
      </c>
      <c r="G219" t="s">
        <v>13</v>
      </c>
      <c r="H219">
        <v>0</v>
      </c>
      <c r="I219">
        <v>0</v>
      </c>
    </row>
    <row r="220" spans="1:9" x14ac:dyDescent="0.25">
      <c r="A220" t="s">
        <v>2763</v>
      </c>
      <c r="B220" t="s">
        <v>2764</v>
      </c>
      <c r="C220">
        <v>90</v>
      </c>
      <c r="D220" t="s">
        <v>15</v>
      </c>
      <c r="E220">
        <v>1</v>
      </c>
      <c r="F220">
        <v>2</v>
      </c>
      <c r="G220" t="s">
        <v>13</v>
      </c>
      <c r="H220">
        <v>0</v>
      </c>
      <c r="I220">
        <v>0</v>
      </c>
    </row>
    <row r="221" spans="1:9" x14ac:dyDescent="0.25">
      <c r="A221" t="s">
        <v>736</v>
      </c>
      <c r="B221" t="s">
        <v>738</v>
      </c>
      <c r="C221">
        <v>48</v>
      </c>
      <c r="D221" t="s">
        <v>15</v>
      </c>
      <c r="E221">
        <v>2</v>
      </c>
      <c r="F221">
        <v>0</v>
      </c>
      <c r="G221" t="s">
        <v>13</v>
      </c>
      <c r="H221">
        <v>0</v>
      </c>
      <c r="I221">
        <v>0</v>
      </c>
    </row>
    <row r="222" spans="1:9" x14ac:dyDescent="0.25">
      <c r="A222" t="s">
        <v>2258</v>
      </c>
      <c r="B222" t="s">
        <v>2259</v>
      </c>
      <c r="C222">
        <v>95</v>
      </c>
      <c r="D222" t="s">
        <v>15</v>
      </c>
      <c r="E222">
        <v>1</v>
      </c>
      <c r="F222">
        <v>1.5849625007211601</v>
      </c>
      <c r="G222" t="s">
        <v>13</v>
      </c>
      <c r="H222">
        <v>0</v>
      </c>
      <c r="I222">
        <v>0</v>
      </c>
    </row>
    <row r="223" spans="1:9" x14ac:dyDescent="0.25">
      <c r="A223" t="s">
        <v>1998</v>
      </c>
      <c r="B223" t="s">
        <v>1999</v>
      </c>
      <c r="C223">
        <v>28</v>
      </c>
      <c r="D223" t="s">
        <v>15</v>
      </c>
      <c r="E223">
        <v>1</v>
      </c>
      <c r="F223">
        <v>1.5849625007211601</v>
      </c>
      <c r="G223" t="s">
        <v>13</v>
      </c>
      <c r="H223">
        <v>0</v>
      </c>
      <c r="I223">
        <v>0</v>
      </c>
    </row>
    <row r="224" spans="1:9" x14ac:dyDescent="0.25">
      <c r="A224" t="s">
        <v>2765</v>
      </c>
      <c r="B224" t="s">
        <v>2766</v>
      </c>
      <c r="C224">
        <v>91</v>
      </c>
      <c r="D224" t="s">
        <v>15</v>
      </c>
      <c r="E224">
        <v>1</v>
      </c>
      <c r="F224">
        <v>2</v>
      </c>
      <c r="G224" t="s">
        <v>13</v>
      </c>
      <c r="H224">
        <v>0</v>
      </c>
      <c r="I224">
        <v>0</v>
      </c>
    </row>
    <row r="225" spans="1:9" x14ac:dyDescent="0.25">
      <c r="A225" t="s">
        <v>2804</v>
      </c>
      <c r="B225" t="s">
        <v>2805</v>
      </c>
      <c r="C225">
        <v>84</v>
      </c>
      <c r="D225" t="s">
        <v>15</v>
      </c>
      <c r="E225">
        <v>1</v>
      </c>
      <c r="F225">
        <v>2</v>
      </c>
      <c r="G225" t="s">
        <v>13</v>
      </c>
      <c r="H225">
        <v>0</v>
      </c>
      <c r="I225">
        <v>0</v>
      </c>
    </row>
    <row r="226" spans="1:9" x14ac:dyDescent="0.25">
      <c r="A226" t="s">
        <v>1655</v>
      </c>
      <c r="B226" t="s">
        <v>1656</v>
      </c>
      <c r="C226">
        <v>47</v>
      </c>
      <c r="D226" t="s">
        <v>15</v>
      </c>
      <c r="E226">
        <v>2</v>
      </c>
      <c r="F226">
        <v>2</v>
      </c>
      <c r="G226" t="s">
        <v>13</v>
      </c>
      <c r="H226">
        <v>0</v>
      </c>
      <c r="I226">
        <v>0</v>
      </c>
    </row>
    <row r="227" spans="1:9" x14ac:dyDescent="0.25">
      <c r="A227" t="s">
        <v>2687</v>
      </c>
      <c r="B227" t="s">
        <v>2688</v>
      </c>
      <c r="C227">
        <v>115</v>
      </c>
      <c r="D227" t="s">
        <v>15</v>
      </c>
      <c r="E227">
        <v>1</v>
      </c>
      <c r="F227">
        <v>2</v>
      </c>
      <c r="G227" t="s">
        <v>13</v>
      </c>
      <c r="H227">
        <v>0</v>
      </c>
      <c r="I227">
        <v>0</v>
      </c>
    </row>
    <row r="228" spans="1:9" x14ac:dyDescent="0.25">
      <c r="A228" t="s">
        <v>489</v>
      </c>
      <c r="B228" t="s">
        <v>490</v>
      </c>
      <c r="C228">
        <v>58</v>
      </c>
      <c r="D228" t="s">
        <v>15</v>
      </c>
      <c r="E228">
        <v>2</v>
      </c>
      <c r="F228">
        <v>1</v>
      </c>
      <c r="G228" t="s">
        <v>35</v>
      </c>
      <c r="H228">
        <v>0</v>
      </c>
      <c r="I228">
        <v>0</v>
      </c>
    </row>
    <row r="229" spans="1:9" x14ac:dyDescent="0.25">
      <c r="A229" t="s">
        <v>506</v>
      </c>
      <c r="B229" t="s">
        <v>507</v>
      </c>
      <c r="C229">
        <v>75</v>
      </c>
      <c r="D229" t="s">
        <v>15</v>
      </c>
      <c r="E229">
        <v>4</v>
      </c>
      <c r="F229">
        <v>4</v>
      </c>
      <c r="G229" t="s">
        <v>35</v>
      </c>
      <c r="H229">
        <v>0</v>
      </c>
      <c r="I229">
        <v>0</v>
      </c>
    </row>
    <row r="230" spans="1:9" x14ac:dyDescent="0.25">
      <c r="A230" t="s">
        <v>2533</v>
      </c>
      <c r="B230" t="s">
        <v>2534</v>
      </c>
      <c r="C230">
        <v>114</v>
      </c>
      <c r="D230" t="s">
        <v>15</v>
      </c>
      <c r="E230">
        <v>1</v>
      </c>
      <c r="F230">
        <v>1.5849625007211601</v>
      </c>
      <c r="G230" t="s">
        <v>13</v>
      </c>
      <c r="H230">
        <v>0</v>
      </c>
      <c r="I230">
        <v>0</v>
      </c>
    </row>
    <row r="231" spans="1:9" x14ac:dyDescent="0.25">
      <c r="A231" t="s">
        <v>916</v>
      </c>
      <c r="B231" t="s">
        <v>917</v>
      </c>
      <c r="C231">
        <v>75</v>
      </c>
      <c r="D231" t="s">
        <v>15</v>
      </c>
      <c r="E231">
        <v>2</v>
      </c>
      <c r="F231">
        <v>3.1699250014423099</v>
      </c>
      <c r="G231" t="s">
        <v>13</v>
      </c>
      <c r="H231">
        <v>0</v>
      </c>
      <c r="I231">
        <v>0</v>
      </c>
    </row>
    <row r="232" spans="1:9" x14ac:dyDescent="0.25">
      <c r="A232" t="s">
        <v>1831</v>
      </c>
      <c r="B232" t="s">
        <v>1832</v>
      </c>
      <c r="C232">
        <v>88</v>
      </c>
      <c r="D232" t="s">
        <v>15</v>
      </c>
      <c r="E232">
        <v>1</v>
      </c>
      <c r="F232">
        <v>1</v>
      </c>
      <c r="G232" t="s">
        <v>13</v>
      </c>
      <c r="H232">
        <v>0</v>
      </c>
      <c r="I232">
        <v>0</v>
      </c>
    </row>
    <row r="233" spans="1:9" x14ac:dyDescent="0.25">
      <c r="A233" t="s">
        <v>2403</v>
      </c>
      <c r="B233" t="s">
        <v>2404</v>
      </c>
      <c r="C233">
        <v>48</v>
      </c>
      <c r="D233" t="s">
        <v>15</v>
      </c>
      <c r="E233">
        <v>1</v>
      </c>
      <c r="F233">
        <v>1.5849625007211601</v>
      </c>
      <c r="G233" t="s">
        <v>13</v>
      </c>
      <c r="H233">
        <v>0</v>
      </c>
      <c r="I233">
        <v>0</v>
      </c>
    </row>
    <row r="234" spans="1:9" x14ac:dyDescent="0.25">
      <c r="A234" t="s">
        <v>2574</v>
      </c>
      <c r="B234" t="s">
        <v>2575</v>
      </c>
      <c r="C234">
        <v>60</v>
      </c>
      <c r="D234" t="s">
        <v>15</v>
      </c>
      <c r="E234">
        <v>1</v>
      </c>
      <c r="F234">
        <v>1.5849625007211601</v>
      </c>
      <c r="G234" t="s">
        <v>13</v>
      </c>
      <c r="H234">
        <v>0</v>
      </c>
      <c r="I234">
        <v>0</v>
      </c>
    </row>
    <row r="235" spans="1:9" x14ac:dyDescent="0.25">
      <c r="A235" t="s">
        <v>2694</v>
      </c>
      <c r="B235" t="s">
        <v>2695</v>
      </c>
      <c r="C235">
        <v>60</v>
      </c>
      <c r="D235" t="s">
        <v>15</v>
      </c>
      <c r="E235">
        <v>1</v>
      </c>
      <c r="F235">
        <v>2</v>
      </c>
      <c r="G235" t="s">
        <v>13</v>
      </c>
      <c r="H235">
        <v>0</v>
      </c>
      <c r="I235">
        <v>0</v>
      </c>
    </row>
    <row r="236" spans="1:9" x14ac:dyDescent="0.25">
      <c r="A236" t="s">
        <v>969</v>
      </c>
      <c r="B236" t="s">
        <v>971</v>
      </c>
      <c r="C236">
        <v>62</v>
      </c>
      <c r="D236" t="s">
        <v>15</v>
      </c>
      <c r="E236">
        <v>2</v>
      </c>
      <c r="F236">
        <v>3.1699250014423099</v>
      </c>
      <c r="G236" t="s">
        <v>13</v>
      </c>
      <c r="H236">
        <v>0</v>
      </c>
      <c r="I236">
        <v>0</v>
      </c>
    </row>
    <row r="237" spans="1:9" x14ac:dyDescent="0.25">
      <c r="A237" t="s">
        <v>2594</v>
      </c>
      <c r="B237" t="s">
        <v>2595</v>
      </c>
      <c r="C237">
        <v>95</v>
      </c>
      <c r="D237" t="s">
        <v>15</v>
      </c>
      <c r="E237">
        <v>1</v>
      </c>
      <c r="F237">
        <v>1.5849625007211601</v>
      </c>
      <c r="G237" t="s">
        <v>13</v>
      </c>
      <c r="H237">
        <v>0</v>
      </c>
      <c r="I237">
        <v>0</v>
      </c>
    </row>
    <row r="238" spans="1:9" x14ac:dyDescent="0.25">
      <c r="A238" t="s">
        <v>2058</v>
      </c>
      <c r="B238" t="s">
        <v>2059</v>
      </c>
      <c r="C238">
        <v>46</v>
      </c>
      <c r="D238" t="s">
        <v>15</v>
      </c>
      <c r="E238">
        <v>1</v>
      </c>
      <c r="F238">
        <v>1.5849625007211601</v>
      </c>
      <c r="G238" t="s">
        <v>13</v>
      </c>
      <c r="H238">
        <v>0</v>
      </c>
      <c r="I238">
        <v>0</v>
      </c>
    </row>
    <row r="239" spans="1:9" x14ac:dyDescent="0.25">
      <c r="A239" t="s">
        <v>1569</v>
      </c>
      <c r="B239" t="s">
        <v>1570</v>
      </c>
      <c r="C239">
        <v>25</v>
      </c>
      <c r="D239" t="s">
        <v>15</v>
      </c>
      <c r="E239">
        <v>23</v>
      </c>
      <c r="F239">
        <v>23</v>
      </c>
      <c r="G239" t="s">
        <v>13</v>
      </c>
      <c r="H239">
        <v>0</v>
      </c>
      <c r="I239">
        <v>0</v>
      </c>
    </row>
    <row r="240" spans="1:9" x14ac:dyDescent="0.25">
      <c r="A240" t="s">
        <v>2844</v>
      </c>
      <c r="B240" t="s">
        <v>2845</v>
      </c>
      <c r="C240">
        <v>53</v>
      </c>
      <c r="D240" t="s">
        <v>15</v>
      </c>
      <c r="E240">
        <v>1</v>
      </c>
      <c r="F240">
        <v>2</v>
      </c>
      <c r="G240" t="s">
        <v>13</v>
      </c>
      <c r="H240">
        <v>0</v>
      </c>
      <c r="I240">
        <v>0</v>
      </c>
    </row>
    <row r="241" spans="1:9" x14ac:dyDescent="0.25">
      <c r="A241" t="s">
        <v>1786</v>
      </c>
      <c r="B241" t="s">
        <v>1787</v>
      </c>
      <c r="C241">
        <v>77</v>
      </c>
      <c r="D241" t="s">
        <v>15</v>
      </c>
      <c r="E241">
        <v>5</v>
      </c>
      <c r="F241">
        <v>3</v>
      </c>
      <c r="G241" t="s">
        <v>35</v>
      </c>
      <c r="H241">
        <v>0</v>
      </c>
      <c r="I241">
        <v>0</v>
      </c>
    </row>
    <row r="242" spans="1:9" x14ac:dyDescent="0.25">
      <c r="A242" t="s">
        <v>2503</v>
      </c>
      <c r="B242" t="s">
        <v>2504</v>
      </c>
      <c r="C242">
        <v>88</v>
      </c>
      <c r="D242" t="s">
        <v>15</v>
      </c>
      <c r="E242">
        <v>1</v>
      </c>
      <c r="F242">
        <v>1.5849625007211601</v>
      </c>
      <c r="G242" t="s">
        <v>13</v>
      </c>
      <c r="H242">
        <v>0</v>
      </c>
      <c r="I242">
        <v>0</v>
      </c>
    </row>
    <row r="243" spans="1:9" x14ac:dyDescent="0.25">
      <c r="A243" t="s">
        <v>1277</v>
      </c>
      <c r="B243" t="s">
        <v>1279</v>
      </c>
      <c r="C243">
        <v>84</v>
      </c>
      <c r="D243" t="s">
        <v>15</v>
      </c>
      <c r="E243">
        <v>5</v>
      </c>
      <c r="F243">
        <v>5</v>
      </c>
      <c r="G243" t="s">
        <v>13</v>
      </c>
      <c r="H243">
        <v>0</v>
      </c>
      <c r="I243">
        <v>0</v>
      </c>
    </row>
    <row r="244" spans="1:9" x14ac:dyDescent="0.25">
      <c r="A244" t="s">
        <v>807</v>
      </c>
      <c r="B244" t="s">
        <v>809</v>
      </c>
      <c r="C244">
        <v>88</v>
      </c>
      <c r="D244" t="s">
        <v>15</v>
      </c>
      <c r="E244">
        <v>2</v>
      </c>
      <c r="F244">
        <v>0</v>
      </c>
      <c r="G244" t="s">
        <v>13</v>
      </c>
      <c r="H244">
        <v>0</v>
      </c>
      <c r="I244">
        <v>0</v>
      </c>
    </row>
    <row r="245" spans="1:9" x14ac:dyDescent="0.25">
      <c r="A245" t="s">
        <v>1902</v>
      </c>
      <c r="B245" t="s">
        <v>1903</v>
      </c>
      <c r="C245">
        <v>115</v>
      </c>
      <c r="D245" t="s">
        <v>15</v>
      </c>
      <c r="E245">
        <v>1</v>
      </c>
      <c r="F245">
        <v>1</v>
      </c>
      <c r="G245" t="s">
        <v>13</v>
      </c>
      <c r="H245">
        <v>0</v>
      </c>
      <c r="I245">
        <v>0</v>
      </c>
    </row>
    <row r="246" spans="1:9" x14ac:dyDescent="0.25">
      <c r="A246" t="s">
        <v>1797</v>
      </c>
      <c r="B246" t="s">
        <v>1798</v>
      </c>
      <c r="C246">
        <v>78</v>
      </c>
      <c r="D246" t="s">
        <v>15</v>
      </c>
      <c r="E246">
        <v>1</v>
      </c>
      <c r="F246">
        <v>1</v>
      </c>
      <c r="G246" t="s">
        <v>13</v>
      </c>
      <c r="H246">
        <v>0</v>
      </c>
      <c r="I246">
        <v>0</v>
      </c>
    </row>
    <row r="247" spans="1:9" x14ac:dyDescent="0.25">
      <c r="A247" t="s">
        <v>257</v>
      </c>
      <c r="B247" t="s">
        <v>1493</v>
      </c>
      <c r="C247">
        <v>14</v>
      </c>
      <c r="D247" t="s">
        <v>15</v>
      </c>
      <c r="E247">
        <v>1</v>
      </c>
      <c r="F247">
        <v>1</v>
      </c>
      <c r="G247" t="s">
        <v>13</v>
      </c>
      <c r="H247">
        <v>0</v>
      </c>
      <c r="I247">
        <v>0</v>
      </c>
    </row>
    <row r="248" spans="1:9" x14ac:dyDescent="0.25">
      <c r="A248" t="s">
        <v>1491</v>
      </c>
      <c r="B248" t="s">
        <v>1492</v>
      </c>
      <c r="C248">
        <v>14</v>
      </c>
      <c r="D248" t="s">
        <v>15</v>
      </c>
      <c r="E248">
        <v>2</v>
      </c>
      <c r="F248">
        <v>2</v>
      </c>
      <c r="G248" t="s">
        <v>13</v>
      </c>
      <c r="H248">
        <v>0</v>
      </c>
      <c r="I248">
        <v>0</v>
      </c>
    </row>
    <row r="249" spans="1:9" x14ac:dyDescent="0.25">
      <c r="A249" t="s">
        <v>2559</v>
      </c>
      <c r="B249" t="s">
        <v>2560</v>
      </c>
      <c r="C249">
        <v>4</v>
      </c>
      <c r="D249" t="s">
        <v>15</v>
      </c>
      <c r="E249">
        <v>1</v>
      </c>
      <c r="F249">
        <v>1.5849625007211601</v>
      </c>
      <c r="G249" t="s">
        <v>13</v>
      </c>
      <c r="H249">
        <v>0</v>
      </c>
      <c r="I249">
        <v>0</v>
      </c>
    </row>
    <row r="250" spans="1:9" x14ac:dyDescent="0.25">
      <c r="A250" t="s">
        <v>2094</v>
      </c>
      <c r="B250" t="s">
        <v>2095</v>
      </c>
      <c r="C250">
        <v>56</v>
      </c>
      <c r="D250" t="s">
        <v>15</v>
      </c>
      <c r="E250">
        <v>1</v>
      </c>
      <c r="F250">
        <v>1.5849625007211601</v>
      </c>
      <c r="G250" t="s">
        <v>13</v>
      </c>
      <c r="H250">
        <v>0</v>
      </c>
      <c r="I250">
        <v>0</v>
      </c>
    </row>
    <row r="251" spans="1:9" x14ac:dyDescent="0.25">
      <c r="A251" t="s">
        <v>2454</v>
      </c>
      <c r="B251" t="s">
        <v>2455</v>
      </c>
      <c r="C251">
        <v>70</v>
      </c>
      <c r="D251" t="s">
        <v>15</v>
      </c>
      <c r="E251">
        <v>1</v>
      </c>
      <c r="F251">
        <v>1.5849625007211601</v>
      </c>
      <c r="G251" t="s">
        <v>13</v>
      </c>
      <c r="H251">
        <v>0</v>
      </c>
      <c r="I251">
        <v>0</v>
      </c>
    </row>
    <row r="252" spans="1:9" x14ac:dyDescent="0.25">
      <c r="A252" t="s">
        <v>2580</v>
      </c>
      <c r="B252" t="s">
        <v>2455</v>
      </c>
      <c r="C252">
        <v>70</v>
      </c>
      <c r="D252" t="s">
        <v>15</v>
      </c>
      <c r="E252">
        <v>1</v>
      </c>
      <c r="F252">
        <v>1.5849625007211601</v>
      </c>
      <c r="G252" t="s">
        <v>13</v>
      </c>
      <c r="H252">
        <v>0</v>
      </c>
      <c r="I252">
        <v>0</v>
      </c>
    </row>
    <row r="253" spans="1:9" x14ac:dyDescent="0.25">
      <c r="A253" t="s">
        <v>2529</v>
      </c>
      <c r="B253" t="s">
        <v>2530</v>
      </c>
      <c r="C253">
        <v>113</v>
      </c>
      <c r="D253" t="s">
        <v>15</v>
      </c>
      <c r="E253">
        <v>1</v>
      </c>
      <c r="F253">
        <v>1.5849625007211601</v>
      </c>
      <c r="G253" t="s">
        <v>13</v>
      </c>
      <c r="H253">
        <v>0</v>
      </c>
      <c r="I253">
        <v>0</v>
      </c>
    </row>
    <row r="254" spans="1:9" x14ac:dyDescent="0.25">
      <c r="A254" t="s">
        <v>1701</v>
      </c>
      <c r="B254" t="s">
        <v>1702</v>
      </c>
      <c r="C254">
        <v>61</v>
      </c>
      <c r="D254" t="s">
        <v>15</v>
      </c>
      <c r="E254">
        <v>1</v>
      </c>
      <c r="F254">
        <v>1</v>
      </c>
      <c r="G254" t="s">
        <v>13</v>
      </c>
      <c r="H254">
        <v>0</v>
      </c>
      <c r="I254">
        <v>0</v>
      </c>
    </row>
    <row r="255" spans="1:9" x14ac:dyDescent="0.25">
      <c r="A255" t="s">
        <v>2653</v>
      </c>
      <c r="B255" t="s">
        <v>2654</v>
      </c>
      <c r="C255">
        <v>53</v>
      </c>
      <c r="D255" t="s">
        <v>15</v>
      </c>
      <c r="E255">
        <v>1</v>
      </c>
      <c r="F255">
        <v>2</v>
      </c>
      <c r="G255" t="s">
        <v>13</v>
      </c>
      <c r="H255">
        <v>0</v>
      </c>
      <c r="I255">
        <v>0</v>
      </c>
    </row>
    <row r="256" spans="1:9" x14ac:dyDescent="0.25">
      <c r="A256" t="s">
        <v>845</v>
      </c>
      <c r="B256" t="s">
        <v>847</v>
      </c>
      <c r="C256">
        <v>24</v>
      </c>
      <c r="D256" t="s">
        <v>15</v>
      </c>
      <c r="E256">
        <v>10</v>
      </c>
      <c r="F256">
        <v>15.8496250072116</v>
      </c>
      <c r="G256" t="s">
        <v>13</v>
      </c>
      <c r="H256">
        <v>0</v>
      </c>
      <c r="I256">
        <v>0</v>
      </c>
    </row>
    <row r="257" spans="1:9" x14ac:dyDescent="0.25">
      <c r="A257" t="s">
        <v>1442</v>
      </c>
      <c r="B257" t="s">
        <v>1443</v>
      </c>
      <c r="C257">
        <v>4</v>
      </c>
      <c r="D257" t="s">
        <v>15</v>
      </c>
      <c r="E257">
        <v>39</v>
      </c>
      <c r="F257">
        <v>39</v>
      </c>
      <c r="G257" t="s">
        <v>13</v>
      </c>
      <c r="H257">
        <v>0</v>
      </c>
      <c r="I257">
        <v>0</v>
      </c>
    </row>
    <row r="258" spans="1:9" x14ac:dyDescent="0.25">
      <c r="A258" t="s">
        <v>2834</v>
      </c>
      <c r="B258" t="s">
        <v>2835</v>
      </c>
      <c r="C258">
        <v>46</v>
      </c>
      <c r="D258" t="s">
        <v>15</v>
      </c>
      <c r="E258">
        <v>1</v>
      </c>
      <c r="F258">
        <v>2</v>
      </c>
      <c r="G258" t="s">
        <v>13</v>
      </c>
      <c r="H258">
        <v>0</v>
      </c>
      <c r="I258">
        <v>0</v>
      </c>
    </row>
    <row r="259" spans="1:9" x14ac:dyDescent="0.25">
      <c r="A259" t="s">
        <v>2830</v>
      </c>
      <c r="B259" t="s">
        <v>2831</v>
      </c>
      <c r="C259">
        <v>45</v>
      </c>
      <c r="D259" t="s">
        <v>15</v>
      </c>
      <c r="E259">
        <v>1</v>
      </c>
      <c r="F259">
        <v>2</v>
      </c>
      <c r="G259" t="s">
        <v>13</v>
      </c>
      <c r="H259">
        <v>0</v>
      </c>
      <c r="I259">
        <v>0</v>
      </c>
    </row>
    <row r="260" spans="1:9" x14ac:dyDescent="0.25">
      <c r="A260" t="s">
        <v>716</v>
      </c>
      <c r="B260" t="s">
        <v>718</v>
      </c>
      <c r="C260">
        <v>39</v>
      </c>
      <c r="D260" t="s">
        <v>15</v>
      </c>
      <c r="E260">
        <v>4</v>
      </c>
      <c r="F260">
        <v>6.3398500028846296</v>
      </c>
      <c r="G260" t="s">
        <v>13</v>
      </c>
      <c r="H260">
        <v>0</v>
      </c>
      <c r="I260">
        <v>0</v>
      </c>
    </row>
    <row r="261" spans="1:9" x14ac:dyDescent="0.25">
      <c r="A261" t="s">
        <v>743</v>
      </c>
      <c r="B261" t="s">
        <v>745</v>
      </c>
      <c r="C261">
        <v>52</v>
      </c>
      <c r="D261" t="s">
        <v>15</v>
      </c>
      <c r="E261">
        <v>4</v>
      </c>
      <c r="F261">
        <v>6.3398500028846296</v>
      </c>
      <c r="G261" t="s">
        <v>13</v>
      </c>
      <c r="H261">
        <v>0</v>
      </c>
      <c r="I261">
        <v>0</v>
      </c>
    </row>
    <row r="262" spans="1:9" x14ac:dyDescent="0.25">
      <c r="A262" t="s">
        <v>2728</v>
      </c>
      <c r="B262" t="s">
        <v>2729</v>
      </c>
      <c r="C262">
        <v>33</v>
      </c>
      <c r="D262" t="s">
        <v>15</v>
      </c>
      <c r="E262">
        <v>1</v>
      </c>
      <c r="F262">
        <v>2</v>
      </c>
      <c r="G262" t="s">
        <v>13</v>
      </c>
      <c r="H262">
        <v>0</v>
      </c>
      <c r="I262">
        <v>0</v>
      </c>
    </row>
    <row r="263" spans="1:9" x14ac:dyDescent="0.25">
      <c r="A263" t="s">
        <v>2006</v>
      </c>
      <c r="B263" t="s">
        <v>2007</v>
      </c>
      <c r="C263">
        <v>31</v>
      </c>
      <c r="D263" t="s">
        <v>15</v>
      </c>
      <c r="E263">
        <v>1</v>
      </c>
      <c r="F263">
        <v>1.5849625007211601</v>
      </c>
      <c r="G263" t="s">
        <v>13</v>
      </c>
      <c r="H263">
        <v>0</v>
      </c>
      <c r="I263">
        <v>0</v>
      </c>
    </row>
    <row r="264" spans="1:9" x14ac:dyDescent="0.25">
      <c r="A264" t="s">
        <v>2838</v>
      </c>
      <c r="B264" t="s">
        <v>2839</v>
      </c>
      <c r="C264">
        <v>46</v>
      </c>
      <c r="D264" t="s">
        <v>15</v>
      </c>
      <c r="E264">
        <v>1</v>
      </c>
      <c r="F264">
        <v>2</v>
      </c>
      <c r="G264" t="s">
        <v>13</v>
      </c>
      <c r="H264">
        <v>0</v>
      </c>
      <c r="I264">
        <v>0</v>
      </c>
    </row>
    <row r="265" spans="1:9" x14ac:dyDescent="0.25">
      <c r="A265" t="s">
        <v>2380</v>
      </c>
      <c r="B265" t="s">
        <v>2381</v>
      </c>
      <c r="C265">
        <v>38</v>
      </c>
      <c r="D265" t="s">
        <v>15</v>
      </c>
      <c r="E265">
        <v>1</v>
      </c>
      <c r="F265">
        <v>1.5849625007211601</v>
      </c>
      <c r="G265" t="s">
        <v>13</v>
      </c>
      <c r="H265">
        <v>0</v>
      </c>
      <c r="I265">
        <v>0</v>
      </c>
    </row>
    <row r="266" spans="1:9" x14ac:dyDescent="0.25">
      <c r="A266" t="s">
        <v>2415</v>
      </c>
      <c r="B266" t="s">
        <v>2416</v>
      </c>
      <c r="C266">
        <v>54</v>
      </c>
      <c r="D266" t="s">
        <v>15</v>
      </c>
      <c r="E266">
        <v>1</v>
      </c>
      <c r="F266">
        <v>1.5849625007211601</v>
      </c>
      <c r="G266" t="s">
        <v>13</v>
      </c>
      <c r="H266">
        <v>0</v>
      </c>
      <c r="I266">
        <v>0</v>
      </c>
    </row>
    <row r="267" spans="1:9" x14ac:dyDescent="0.25">
      <c r="A267" t="s">
        <v>995</v>
      </c>
      <c r="B267" t="s">
        <v>996</v>
      </c>
      <c r="C267">
        <v>48</v>
      </c>
      <c r="D267" t="s">
        <v>15</v>
      </c>
      <c r="E267">
        <v>2</v>
      </c>
      <c r="F267">
        <v>4</v>
      </c>
      <c r="G267" t="s">
        <v>13</v>
      </c>
      <c r="H267">
        <v>0</v>
      </c>
      <c r="I267">
        <v>0</v>
      </c>
    </row>
    <row r="268" spans="1:9" x14ac:dyDescent="0.25">
      <c r="A268" t="s">
        <v>2841</v>
      </c>
      <c r="B268" t="s">
        <v>996</v>
      </c>
      <c r="C268">
        <v>48</v>
      </c>
      <c r="D268" t="s">
        <v>15</v>
      </c>
      <c r="E268">
        <v>1</v>
      </c>
      <c r="F268">
        <v>2</v>
      </c>
      <c r="G268" t="s">
        <v>13</v>
      </c>
      <c r="H268">
        <v>0</v>
      </c>
      <c r="I268">
        <v>0</v>
      </c>
    </row>
    <row r="269" spans="1:9" x14ac:dyDescent="0.25">
      <c r="A269" t="s">
        <v>164</v>
      </c>
      <c r="B269" t="s">
        <v>1848</v>
      </c>
      <c r="C269">
        <v>93</v>
      </c>
      <c r="D269" t="s">
        <v>15</v>
      </c>
      <c r="E269">
        <v>6</v>
      </c>
      <c r="F269">
        <v>6</v>
      </c>
      <c r="G269" t="s">
        <v>13</v>
      </c>
      <c r="H269">
        <v>0</v>
      </c>
      <c r="I269">
        <v>0</v>
      </c>
    </row>
    <row r="270" spans="1:9" x14ac:dyDescent="0.25">
      <c r="A270" t="s">
        <v>653</v>
      </c>
      <c r="B270" t="s">
        <v>655</v>
      </c>
      <c r="C270">
        <v>60</v>
      </c>
      <c r="D270" t="s">
        <v>15</v>
      </c>
      <c r="E270">
        <v>5</v>
      </c>
      <c r="F270">
        <v>5</v>
      </c>
      <c r="G270" t="s">
        <v>13</v>
      </c>
      <c r="H270">
        <v>0</v>
      </c>
      <c r="I270">
        <v>0</v>
      </c>
    </row>
    <row r="271" spans="1:9" x14ac:dyDescent="0.25">
      <c r="A271" t="s">
        <v>1782</v>
      </c>
      <c r="B271" t="s">
        <v>1783</v>
      </c>
      <c r="C271">
        <v>75</v>
      </c>
      <c r="D271" t="s">
        <v>15</v>
      </c>
      <c r="E271">
        <v>1</v>
      </c>
      <c r="F271">
        <v>1</v>
      </c>
      <c r="G271" t="s">
        <v>13</v>
      </c>
      <c r="H271">
        <v>0</v>
      </c>
      <c r="I271">
        <v>0</v>
      </c>
    </row>
    <row r="272" spans="1:9" x14ac:dyDescent="0.25">
      <c r="A272" t="s">
        <v>111</v>
      </c>
      <c r="B272" t="s">
        <v>1867</v>
      </c>
      <c r="C272">
        <v>101</v>
      </c>
      <c r="D272" t="s">
        <v>15</v>
      </c>
      <c r="E272">
        <v>3</v>
      </c>
      <c r="F272">
        <v>2</v>
      </c>
      <c r="G272" t="s">
        <v>13</v>
      </c>
      <c r="H272">
        <v>0</v>
      </c>
      <c r="I272">
        <v>0</v>
      </c>
    </row>
    <row r="273" spans="1:9" x14ac:dyDescent="0.25">
      <c r="A273" t="s">
        <v>123</v>
      </c>
      <c r="B273" t="s">
        <v>124</v>
      </c>
      <c r="C273">
        <v>82</v>
      </c>
      <c r="D273" t="s">
        <v>15</v>
      </c>
      <c r="E273">
        <v>4</v>
      </c>
      <c r="F273">
        <v>4</v>
      </c>
      <c r="G273" t="s">
        <v>13</v>
      </c>
      <c r="H273">
        <v>0</v>
      </c>
      <c r="I273">
        <v>0</v>
      </c>
    </row>
    <row r="274" spans="1:9" x14ac:dyDescent="0.25">
      <c r="A274" t="s">
        <v>2149</v>
      </c>
      <c r="B274" t="s">
        <v>2150</v>
      </c>
      <c r="C274">
        <v>70</v>
      </c>
      <c r="D274" t="s">
        <v>15</v>
      </c>
      <c r="E274">
        <v>5</v>
      </c>
      <c r="F274">
        <v>4.75488750216347</v>
      </c>
      <c r="G274" t="s">
        <v>13</v>
      </c>
      <c r="H274">
        <v>0</v>
      </c>
      <c r="I274">
        <v>0</v>
      </c>
    </row>
    <row r="275" spans="1:9" x14ac:dyDescent="0.25">
      <c r="A275" t="s">
        <v>1924</v>
      </c>
      <c r="B275" t="s">
        <v>1925</v>
      </c>
      <c r="C275">
        <v>116</v>
      </c>
      <c r="D275" t="s">
        <v>15</v>
      </c>
      <c r="E275">
        <v>1</v>
      </c>
      <c r="F275">
        <v>1</v>
      </c>
      <c r="G275" t="s">
        <v>13</v>
      </c>
      <c r="H275">
        <v>0</v>
      </c>
      <c r="I275">
        <v>0</v>
      </c>
    </row>
    <row r="276" spans="1:9" x14ac:dyDescent="0.25">
      <c r="A276" t="s">
        <v>2745</v>
      </c>
      <c r="B276" t="s">
        <v>2746</v>
      </c>
      <c r="C276">
        <v>66</v>
      </c>
      <c r="D276" t="s">
        <v>15</v>
      </c>
      <c r="E276">
        <v>1</v>
      </c>
      <c r="F276">
        <v>2</v>
      </c>
      <c r="G276" t="s">
        <v>13</v>
      </c>
      <c r="H276">
        <v>0</v>
      </c>
      <c r="I276">
        <v>0</v>
      </c>
    </row>
    <row r="277" spans="1:9" x14ac:dyDescent="0.25">
      <c r="A277" t="s">
        <v>1303</v>
      </c>
      <c r="B277" t="s">
        <v>1305</v>
      </c>
      <c r="C277">
        <v>56</v>
      </c>
      <c r="D277" t="s">
        <v>15</v>
      </c>
      <c r="E277">
        <v>2</v>
      </c>
      <c r="F277">
        <v>3.1699250014423099</v>
      </c>
      <c r="G277" t="s">
        <v>13</v>
      </c>
      <c r="H277">
        <v>0</v>
      </c>
      <c r="I277">
        <v>0</v>
      </c>
    </row>
    <row r="278" spans="1:9" x14ac:dyDescent="0.25">
      <c r="A278" t="s">
        <v>1385</v>
      </c>
      <c r="B278" t="s">
        <v>1386</v>
      </c>
      <c r="C278">
        <v>56</v>
      </c>
      <c r="D278" t="s">
        <v>15</v>
      </c>
      <c r="E278">
        <v>2</v>
      </c>
      <c r="F278">
        <v>4</v>
      </c>
      <c r="G278" t="s">
        <v>13</v>
      </c>
      <c r="H278">
        <v>0</v>
      </c>
      <c r="I278">
        <v>0</v>
      </c>
    </row>
    <row r="279" spans="1:9" x14ac:dyDescent="0.25">
      <c r="A279" t="s">
        <v>2291</v>
      </c>
      <c r="B279" t="s">
        <v>2292</v>
      </c>
      <c r="C279">
        <v>115</v>
      </c>
      <c r="D279" t="s">
        <v>15</v>
      </c>
      <c r="E279">
        <v>1</v>
      </c>
      <c r="F279">
        <v>1.5849625007211601</v>
      </c>
      <c r="G279" t="s">
        <v>13</v>
      </c>
      <c r="H279">
        <v>0</v>
      </c>
      <c r="I279">
        <v>0</v>
      </c>
    </row>
    <row r="280" spans="1:9" x14ac:dyDescent="0.25">
      <c r="A280" t="s">
        <v>689</v>
      </c>
      <c r="B280" t="s">
        <v>691</v>
      </c>
      <c r="C280">
        <v>11</v>
      </c>
      <c r="D280" t="s">
        <v>15</v>
      </c>
      <c r="E280">
        <v>2</v>
      </c>
      <c r="F280">
        <v>3.1699250014423099</v>
      </c>
      <c r="G280" t="s">
        <v>13</v>
      </c>
      <c r="H280">
        <v>0</v>
      </c>
      <c r="I280">
        <v>0</v>
      </c>
    </row>
    <row r="281" spans="1:9" x14ac:dyDescent="0.25">
      <c r="A281" t="s">
        <v>2490</v>
      </c>
      <c r="B281" t="s">
        <v>2491</v>
      </c>
      <c r="C281">
        <v>80</v>
      </c>
      <c r="D281" t="s">
        <v>15</v>
      </c>
      <c r="E281">
        <v>1</v>
      </c>
      <c r="F281">
        <v>1.5849625007211601</v>
      </c>
      <c r="G281" t="s">
        <v>13</v>
      </c>
      <c r="H281">
        <v>0</v>
      </c>
      <c r="I281">
        <v>0</v>
      </c>
    </row>
    <row r="282" spans="1:9" x14ac:dyDescent="0.25">
      <c r="A282" t="s">
        <v>310</v>
      </c>
      <c r="B282" t="s">
        <v>2062</v>
      </c>
      <c r="C282">
        <v>47</v>
      </c>
      <c r="D282" t="s">
        <v>15</v>
      </c>
      <c r="E282">
        <v>4</v>
      </c>
      <c r="F282">
        <v>6.3398500028846296</v>
      </c>
      <c r="G282" t="s">
        <v>13</v>
      </c>
      <c r="H282">
        <v>0</v>
      </c>
      <c r="I282">
        <v>0</v>
      </c>
    </row>
    <row r="283" spans="1:9" x14ac:dyDescent="0.25">
      <c r="A283" t="s">
        <v>729</v>
      </c>
      <c r="B283" t="s">
        <v>731</v>
      </c>
      <c r="C283">
        <v>47</v>
      </c>
      <c r="D283" t="s">
        <v>15</v>
      </c>
      <c r="E283">
        <v>6</v>
      </c>
      <c r="F283">
        <v>6.3398500028846296</v>
      </c>
      <c r="G283" t="s">
        <v>13</v>
      </c>
      <c r="H283">
        <v>0</v>
      </c>
      <c r="I283">
        <v>0</v>
      </c>
    </row>
    <row r="284" spans="1:9" x14ac:dyDescent="0.25">
      <c r="A284" t="s">
        <v>485</v>
      </c>
      <c r="B284" t="s">
        <v>487</v>
      </c>
      <c r="C284">
        <v>46</v>
      </c>
      <c r="D284" t="s">
        <v>15</v>
      </c>
      <c r="E284">
        <v>25</v>
      </c>
      <c r="F284">
        <v>25</v>
      </c>
      <c r="G284" t="s">
        <v>35</v>
      </c>
      <c r="H284">
        <v>0</v>
      </c>
      <c r="I284">
        <v>0</v>
      </c>
    </row>
    <row r="285" spans="1:9" x14ac:dyDescent="0.25">
      <c r="A285" t="s">
        <v>1908</v>
      </c>
      <c r="B285" t="s">
        <v>1909</v>
      </c>
      <c r="C285">
        <v>116</v>
      </c>
      <c r="D285" t="s">
        <v>15</v>
      </c>
      <c r="E285">
        <v>1</v>
      </c>
      <c r="F285">
        <v>1</v>
      </c>
      <c r="G285" t="s">
        <v>13</v>
      </c>
      <c r="H285">
        <v>0</v>
      </c>
      <c r="I285">
        <v>0</v>
      </c>
    </row>
    <row r="286" spans="1:9" x14ac:dyDescent="0.25">
      <c r="A286" t="s">
        <v>956</v>
      </c>
      <c r="B286" t="s">
        <v>958</v>
      </c>
      <c r="C286">
        <v>116</v>
      </c>
      <c r="D286" t="s">
        <v>15</v>
      </c>
      <c r="E286">
        <v>3</v>
      </c>
      <c r="F286">
        <v>4.75488750216347</v>
      </c>
      <c r="G286" t="s">
        <v>13</v>
      </c>
      <c r="H286">
        <v>0</v>
      </c>
      <c r="I286">
        <v>0</v>
      </c>
    </row>
    <row r="287" spans="1:9" x14ac:dyDescent="0.25">
      <c r="A287" t="s">
        <v>1757</v>
      </c>
      <c r="B287" t="s">
        <v>1758</v>
      </c>
      <c r="C287">
        <v>73</v>
      </c>
      <c r="D287" t="s">
        <v>15</v>
      </c>
      <c r="E287">
        <v>1</v>
      </c>
      <c r="F287">
        <v>1</v>
      </c>
      <c r="G287" t="s">
        <v>13</v>
      </c>
      <c r="H287">
        <v>0</v>
      </c>
      <c r="I287">
        <v>0</v>
      </c>
    </row>
    <row r="288" spans="1:9" x14ac:dyDescent="0.25">
      <c r="A288" t="s">
        <v>187</v>
      </c>
      <c r="B288" t="s">
        <v>432</v>
      </c>
      <c r="C288">
        <v>4</v>
      </c>
      <c r="D288" t="s">
        <v>15</v>
      </c>
      <c r="E288">
        <v>6</v>
      </c>
      <c r="F288">
        <v>6</v>
      </c>
      <c r="G288" t="s">
        <v>35</v>
      </c>
      <c r="H288">
        <v>0</v>
      </c>
      <c r="I288">
        <v>0</v>
      </c>
    </row>
    <row r="289" spans="1:9" x14ac:dyDescent="0.25">
      <c r="A289" t="s">
        <v>2669</v>
      </c>
      <c r="B289" t="s">
        <v>2670</v>
      </c>
      <c r="C289">
        <v>73</v>
      </c>
      <c r="D289" t="s">
        <v>15</v>
      </c>
      <c r="E289">
        <v>1</v>
      </c>
      <c r="F289">
        <v>2</v>
      </c>
      <c r="G289" t="s">
        <v>13</v>
      </c>
      <c r="H289">
        <v>0</v>
      </c>
      <c r="I289">
        <v>0</v>
      </c>
    </row>
    <row r="290" spans="1:9" x14ac:dyDescent="0.25">
      <c r="A290" t="s">
        <v>481</v>
      </c>
      <c r="B290" t="s">
        <v>481</v>
      </c>
      <c r="C290">
        <v>33</v>
      </c>
      <c r="D290" t="s">
        <v>15</v>
      </c>
      <c r="E290">
        <v>10</v>
      </c>
      <c r="F290">
        <v>10</v>
      </c>
      <c r="G290" t="s">
        <v>35</v>
      </c>
      <c r="H290">
        <v>0</v>
      </c>
      <c r="I290">
        <v>0</v>
      </c>
    </row>
    <row r="291" spans="1:9" x14ac:dyDescent="0.25">
      <c r="A291" t="s">
        <v>2018</v>
      </c>
      <c r="B291" t="s">
        <v>2019</v>
      </c>
      <c r="C291">
        <v>35</v>
      </c>
      <c r="D291" t="s">
        <v>15</v>
      </c>
      <c r="E291">
        <v>1</v>
      </c>
      <c r="F291">
        <v>1.5849625007211601</v>
      </c>
      <c r="G291" t="s">
        <v>13</v>
      </c>
      <c r="H291">
        <v>0</v>
      </c>
      <c r="I291">
        <v>0</v>
      </c>
    </row>
    <row r="292" spans="1:9" x14ac:dyDescent="0.25">
      <c r="A292" t="s">
        <v>751</v>
      </c>
      <c r="B292" t="s">
        <v>753</v>
      </c>
      <c r="C292">
        <v>59</v>
      </c>
      <c r="D292" t="s">
        <v>15</v>
      </c>
      <c r="E292">
        <v>6</v>
      </c>
      <c r="F292">
        <v>7.9248125036057804</v>
      </c>
      <c r="G292" t="s">
        <v>13</v>
      </c>
      <c r="H292">
        <v>0</v>
      </c>
      <c r="I292">
        <v>0</v>
      </c>
    </row>
    <row r="293" spans="1:9" x14ac:dyDescent="0.25">
      <c r="A293" t="s">
        <v>2743</v>
      </c>
      <c r="B293" t="s">
        <v>2744</v>
      </c>
      <c r="C293">
        <v>65</v>
      </c>
      <c r="D293" t="s">
        <v>15</v>
      </c>
      <c r="E293">
        <v>1</v>
      </c>
      <c r="F293">
        <v>2</v>
      </c>
      <c r="G293" t="s">
        <v>13</v>
      </c>
      <c r="H293">
        <v>0</v>
      </c>
      <c r="I293">
        <v>0</v>
      </c>
    </row>
    <row r="294" spans="1:9" x14ac:dyDescent="0.25">
      <c r="A294" t="s">
        <v>1040</v>
      </c>
      <c r="B294" t="s">
        <v>1041</v>
      </c>
      <c r="C294">
        <v>58</v>
      </c>
      <c r="D294" t="s">
        <v>15</v>
      </c>
      <c r="E294">
        <v>2</v>
      </c>
      <c r="F294">
        <v>4</v>
      </c>
      <c r="G294" t="s">
        <v>13</v>
      </c>
      <c r="H294">
        <v>0</v>
      </c>
      <c r="I294">
        <v>0</v>
      </c>
    </row>
    <row r="295" spans="1:9" x14ac:dyDescent="0.25">
      <c r="A295" t="s">
        <v>129</v>
      </c>
      <c r="B295" t="s">
        <v>130</v>
      </c>
      <c r="C295">
        <v>56</v>
      </c>
      <c r="D295" t="s">
        <v>15</v>
      </c>
      <c r="E295">
        <v>96</v>
      </c>
      <c r="F295">
        <v>96</v>
      </c>
      <c r="G295" t="s">
        <v>13</v>
      </c>
      <c r="H295">
        <v>0</v>
      </c>
      <c r="I295">
        <v>0</v>
      </c>
    </row>
    <row r="296" spans="1:9" x14ac:dyDescent="0.25">
      <c r="A296" t="s">
        <v>1310</v>
      </c>
      <c r="B296" t="s">
        <v>1311</v>
      </c>
      <c r="C296">
        <v>62</v>
      </c>
      <c r="D296" t="s">
        <v>15</v>
      </c>
      <c r="E296">
        <v>5</v>
      </c>
      <c r="F296">
        <v>6.3398500028846296</v>
      </c>
      <c r="G296" t="s">
        <v>13</v>
      </c>
      <c r="H296">
        <v>0</v>
      </c>
      <c r="I296">
        <v>0</v>
      </c>
    </row>
    <row r="297" spans="1:9" x14ac:dyDescent="0.25">
      <c r="A297" t="s">
        <v>1361</v>
      </c>
      <c r="B297" t="s">
        <v>1363</v>
      </c>
      <c r="C297">
        <v>66</v>
      </c>
      <c r="D297" t="s">
        <v>15</v>
      </c>
      <c r="E297">
        <v>2</v>
      </c>
      <c r="F297">
        <v>4</v>
      </c>
      <c r="G297" t="s">
        <v>13</v>
      </c>
      <c r="H297">
        <v>0</v>
      </c>
      <c r="I297">
        <v>0</v>
      </c>
    </row>
    <row r="298" spans="1:9" x14ac:dyDescent="0.25">
      <c r="A298" t="s">
        <v>1667</v>
      </c>
      <c r="B298" t="s">
        <v>1668</v>
      </c>
      <c r="C298">
        <v>56</v>
      </c>
      <c r="D298" t="s">
        <v>15</v>
      </c>
      <c r="E298">
        <v>82</v>
      </c>
      <c r="F298">
        <v>82</v>
      </c>
      <c r="G298" t="s">
        <v>35</v>
      </c>
      <c r="H298">
        <v>0</v>
      </c>
      <c r="I298">
        <v>0</v>
      </c>
    </row>
    <row r="299" spans="1:9" x14ac:dyDescent="0.25">
      <c r="A299" t="s">
        <v>2085</v>
      </c>
      <c r="B299" t="s">
        <v>2086</v>
      </c>
      <c r="C299">
        <v>56</v>
      </c>
      <c r="D299" t="s">
        <v>15</v>
      </c>
      <c r="E299">
        <v>1</v>
      </c>
      <c r="F299">
        <v>1.5849625007211601</v>
      </c>
      <c r="G299" t="s">
        <v>13</v>
      </c>
      <c r="H299">
        <v>0</v>
      </c>
      <c r="I299">
        <v>0</v>
      </c>
    </row>
    <row r="300" spans="1:9" x14ac:dyDescent="0.25">
      <c r="A300" t="s">
        <v>2147</v>
      </c>
      <c r="B300" t="s">
        <v>2148</v>
      </c>
      <c r="C300">
        <v>70</v>
      </c>
      <c r="D300" t="s">
        <v>15</v>
      </c>
      <c r="E300">
        <v>1</v>
      </c>
      <c r="F300">
        <v>1.5849625007211601</v>
      </c>
      <c r="G300" t="s">
        <v>13</v>
      </c>
      <c r="H300">
        <v>0</v>
      </c>
      <c r="I300">
        <v>0</v>
      </c>
    </row>
    <row r="301" spans="1:9" x14ac:dyDescent="0.25">
      <c r="A301" t="s">
        <v>1358</v>
      </c>
      <c r="B301" t="s">
        <v>1359</v>
      </c>
      <c r="C301">
        <v>65</v>
      </c>
      <c r="D301" t="s">
        <v>15</v>
      </c>
      <c r="E301">
        <v>3</v>
      </c>
      <c r="F301">
        <v>6</v>
      </c>
      <c r="G301" t="s">
        <v>13</v>
      </c>
      <c r="H301">
        <v>0</v>
      </c>
      <c r="I301">
        <v>0</v>
      </c>
    </row>
    <row r="302" spans="1:9" x14ac:dyDescent="0.25">
      <c r="A302" t="s">
        <v>125</v>
      </c>
      <c r="B302" t="s">
        <v>126</v>
      </c>
      <c r="C302">
        <v>56</v>
      </c>
      <c r="D302" t="s">
        <v>15</v>
      </c>
      <c r="E302">
        <v>84</v>
      </c>
      <c r="F302">
        <v>84</v>
      </c>
      <c r="G302" t="s">
        <v>13</v>
      </c>
      <c r="H302">
        <v>0</v>
      </c>
      <c r="I302">
        <v>0</v>
      </c>
    </row>
    <row r="303" spans="1:9" x14ac:dyDescent="0.25">
      <c r="A303" t="s">
        <v>773</v>
      </c>
      <c r="B303" t="s">
        <v>775</v>
      </c>
      <c r="C303">
        <v>70</v>
      </c>
      <c r="D303" t="s">
        <v>15</v>
      </c>
      <c r="E303">
        <v>4</v>
      </c>
      <c r="F303">
        <v>6.3398500028846296</v>
      </c>
      <c r="G303" t="s">
        <v>13</v>
      </c>
      <c r="H303">
        <v>0</v>
      </c>
      <c r="I303">
        <v>0</v>
      </c>
    </row>
    <row r="304" spans="1:9" x14ac:dyDescent="0.25">
      <c r="A304" t="s">
        <v>1745</v>
      </c>
      <c r="B304" t="s">
        <v>1746</v>
      </c>
      <c r="C304">
        <v>72</v>
      </c>
      <c r="D304" t="s">
        <v>15</v>
      </c>
      <c r="E304">
        <v>2</v>
      </c>
      <c r="F304">
        <v>2</v>
      </c>
      <c r="G304" t="s">
        <v>13</v>
      </c>
      <c r="H304">
        <v>0</v>
      </c>
      <c r="I304">
        <v>0</v>
      </c>
    </row>
    <row r="305" spans="1:9" x14ac:dyDescent="0.25">
      <c r="A305" t="s">
        <v>1502</v>
      </c>
      <c r="B305" t="s">
        <v>1503</v>
      </c>
      <c r="C305">
        <v>16</v>
      </c>
      <c r="D305" t="s">
        <v>15</v>
      </c>
      <c r="E305">
        <v>1</v>
      </c>
      <c r="F305">
        <v>1</v>
      </c>
      <c r="G305" t="s">
        <v>35</v>
      </c>
      <c r="H305">
        <v>0</v>
      </c>
      <c r="I305">
        <v>0</v>
      </c>
    </row>
    <row r="306" spans="1:9" x14ac:dyDescent="0.25">
      <c r="A306" t="s">
        <v>195</v>
      </c>
      <c r="B306" t="s">
        <v>1530</v>
      </c>
      <c r="C306">
        <v>19</v>
      </c>
      <c r="D306" t="s">
        <v>15</v>
      </c>
      <c r="E306">
        <v>5</v>
      </c>
      <c r="F306">
        <v>4</v>
      </c>
      <c r="G306" t="s">
        <v>13</v>
      </c>
      <c r="H306">
        <v>0</v>
      </c>
      <c r="I306">
        <v>0</v>
      </c>
    </row>
    <row r="307" spans="1:9" x14ac:dyDescent="0.25">
      <c r="A307" t="s">
        <v>1980</v>
      </c>
      <c r="B307" t="s">
        <v>1981</v>
      </c>
      <c r="C307">
        <v>19</v>
      </c>
      <c r="D307" t="s">
        <v>15</v>
      </c>
      <c r="E307">
        <v>1</v>
      </c>
      <c r="F307">
        <v>1.5849625007211601</v>
      </c>
      <c r="G307" t="s">
        <v>13</v>
      </c>
      <c r="H307">
        <v>0</v>
      </c>
      <c r="I307">
        <v>0</v>
      </c>
    </row>
    <row r="308" spans="1:9" x14ac:dyDescent="0.25">
      <c r="A308" t="s">
        <v>1464</v>
      </c>
      <c r="B308" t="s">
        <v>1465</v>
      </c>
      <c r="C308">
        <v>7</v>
      </c>
      <c r="D308" t="s">
        <v>15</v>
      </c>
      <c r="E308">
        <v>4</v>
      </c>
      <c r="F308">
        <v>2</v>
      </c>
      <c r="G308" t="s">
        <v>13</v>
      </c>
      <c r="H308">
        <v>0</v>
      </c>
      <c r="I308">
        <v>0</v>
      </c>
    </row>
    <row r="309" spans="1:9" x14ac:dyDescent="0.25">
      <c r="A309" t="s">
        <v>2511</v>
      </c>
      <c r="B309" t="s">
        <v>2512</v>
      </c>
      <c r="C309">
        <v>90</v>
      </c>
      <c r="D309" t="s">
        <v>15</v>
      </c>
      <c r="E309">
        <v>1</v>
      </c>
      <c r="F309">
        <v>1.5849625007211601</v>
      </c>
      <c r="G309" t="s">
        <v>13</v>
      </c>
      <c r="H309">
        <v>0</v>
      </c>
      <c r="I309">
        <v>0</v>
      </c>
    </row>
    <row r="310" spans="1:9" x14ac:dyDescent="0.25">
      <c r="A310" t="s">
        <v>448</v>
      </c>
      <c r="B310" t="s">
        <v>449</v>
      </c>
      <c r="C310">
        <v>13</v>
      </c>
      <c r="D310" t="s">
        <v>15</v>
      </c>
      <c r="E310">
        <v>4</v>
      </c>
      <c r="F310">
        <v>4</v>
      </c>
      <c r="G310" t="s">
        <v>35</v>
      </c>
      <c r="H310">
        <v>0</v>
      </c>
      <c r="I310">
        <v>0</v>
      </c>
    </row>
    <row r="311" spans="1:9" x14ac:dyDescent="0.25">
      <c r="A311" t="s">
        <v>532</v>
      </c>
      <c r="B311" t="s">
        <v>533</v>
      </c>
      <c r="C311">
        <v>13</v>
      </c>
      <c r="D311" t="s">
        <v>15</v>
      </c>
      <c r="E311">
        <v>2</v>
      </c>
      <c r="F311">
        <v>3.1699250014423099</v>
      </c>
      <c r="G311" t="s">
        <v>35</v>
      </c>
      <c r="H311">
        <v>0</v>
      </c>
      <c r="I311">
        <v>0</v>
      </c>
    </row>
    <row r="312" spans="1:9" x14ac:dyDescent="0.25">
      <c r="A312" t="s">
        <v>237</v>
      </c>
      <c r="B312" t="s">
        <v>2264</v>
      </c>
      <c r="C312">
        <v>109</v>
      </c>
      <c r="D312" t="s">
        <v>15</v>
      </c>
      <c r="E312">
        <v>6</v>
      </c>
      <c r="F312">
        <v>9.50977500432694</v>
      </c>
      <c r="G312" t="s">
        <v>13</v>
      </c>
      <c r="H312">
        <v>0</v>
      </c>
      <c r="I312">
        <v>0</v>
      </c>
    </row>
    <row r="313" spans="1:9" x14ac:dyDescent="0.25">
      <c r="A313" t="s">
        <v>662</v>
      </c>
      <c r="B313" t="s">
        <v>664</v>
      </c>
      <c r="C313">
        <v>80</v>
      </c>
      <c r="D313" t="s">
        <v>15</v>
      </c>
      <c r="E313">
        <v>7</v>
      </c>
      <c r="F313">
        <v>4</v>
      </c>
      <c r="G313" t="s">
        <v>13</v>
      </c>
      <c r="H313">
        <v>0</v>
      </c>
      <c r="I313">
        <v>0</v>
      </c>
    </row>
    <row r="314" spans="1:9" x14ac:dyDescent="0.25">
      <c r="A314" t="s">
        <v>2196</v>
      </c>
      <c r="B314" t="s">
        <v>2197</v>
      </c>
      <c r="C314">
        <v>80</v>
      </c>
      <c r="D314" t="s">
        <v>15</v>
      </c>
      <c r="E314">
        <v>6</v>
      </c>
      <c r="F314">
        <v>9.50977500432694</v>
      </c>
      <c r="G314" t="s">
        <v>13</v>
      </c>
      <c r="H314">
        <v>0</v>
      </c>
      <c r="I314">
        <v>0</v>
      </c>
    </row>
    <row r="315" spans="1:9" x14ac:dyDescent="0.25">
      <c r="A315" t="s">
        <v>1682</v>
      </c>
      <c r="B315" t="s">
        <v>1683</v>
      </c>
      <c r="C315">
        <v>57</v>
      </c>
      <c r="D315" t="s">
        <v>15</v>
      </c>
      <c r="E315">
        <v>1</v>
      </c>
      <c r="F315">
        <v>1</v>
      </c>
      <c r="G315" t="s">
        <v>13</v>
      </c>
      <c r="H315">
        <v>0</v>
      </c>
      <c r="I315">
        <v>0</v>
      </c>
    </row>
    <row r="316" spans="1:9" x14ac:dyDescent="0.25">
      <c r="A316" t="s">
        <v>1922</v>
      </c>
      <c r="B316" t="s">
        <v>1923</v>
      </c>
      <c r="C316">
        <v>116</v>
      </c>
      <c r="D316" t="s">
        <v>15</v>
      </c>
      <c r="E316">
        <v>4</v>
      </c>
      <c r="F316">
        <v>4</v>
      </c>
      <c r="G316" t="s">
        <v>13</v>
      </c>
      <c r="H316">
        <v>0</v>
      </c>
      <c r="I316">
        <v>0</v>
      </c>
    </row>
    <row r="317" spans="1:9" x14ac:dyDescent="0.25">
      <c r="A317" t="s">
        <v>1617</v>
      </c>
      <c r="B317" t="s">
        <v>1618</v>
      </c>
      <c r="C317">
        <v>37</v>
      </c>
      <c r="D317" t="s">
        <v>15</v>
      </c>
      <c r="E317">
        <v>1</v>
      </c>
      <c r="F317">
        <v>1</v>
      </c>
      <c r="G317" t="s">
        <v>13</v>
      </c>
      <c r="H317">
        <v>0</v>
      </c>
      <c r="I317">
        <v>0</v>
      </c>
    </row>
    <row r="318" spans="1:9" x14ac:dyDescent="0.25">
      <c r="A318" t="s">
        <v>1799</v>
      </c>
      <c r="B318" t="s">
        <v>1800</v>
      </c>
      <c r="C318">
        <v>79</v>
      </c>
      <c r="D318" t="s">
        <v>15</v>
      </c>
      <c r="E318">
        <v>3</v>
      </c>
      <c r="F318">
        <v>3</v>
      </c>
      <c r="G318" t="s">
        <v>13</v>
      </c>
      <c r="H318">
        <v>0</v>
      </c>
      <c r="I318">
        <v>0</v>
      </c>
    </row>
    <row r="319" spans="1:9" x14ac:dyDescent="0.25">
      <c r="A319" t="s">
        <v>1527</v>
      </c>
      <c r="B319" t="s">
        <v>1528</v>
      </c>
      <c r="C319">
        <v>18</v>
      </c>
      <c r="D319" t="s">
        <v>15</v>
      </c>
      <c r="E319">
        <v>1</v>
      </c>
      <c r="F319">
        <v>1</v>
      </c>
      <c r="G319" t="s">
        <v>13</v>
      </c>
      <c r="H319">
        <v>0</v>
      </c>
      <c r="I319">
        <v>0</v>
      </c>
    </row>
    <row r="320" spans="1:9" x14ac:dyDescent="0.25">
      <c r="A320" t="s">
        <v>1767</v>
      </c>
      <c r="B320" t="s">
        <v>1768</v>
      </c>
      <c r="C320">
        <v>74</v>
      </c>
      <c r="D320" t="s">
        <v>15</v>
      </c>
      <c r="E320">
        <v>2</v>
      </c>
      <c r="F320">
        <v>2</v>
      </c>
      <c r="G320" t="s">
        <v>13</v>
      </c>
      <c r="H320">
        <v>0</v>
      </c>
      <c r="I320">
        <v>0</v>
      </c>
    </row>
    <row r="321" spans="1:9" x14ac:dyDescent="0.25">
      <c r="A321" t="s">
        <v>987</v>
      </c>
      <c r="B321" t="s">
        <v>989</v>
      </c>
      <c r="C321">
        <v>33</v>
      </c>
      <c r="D321" t="s">
        <v>15</v>
      </c>
      <c r="E321">
        <v>3</v>
      </c>
      <c r="F321">
        <v>6</v>
      </c>
      <c r="G321" t="s">
        <v>13</v>
      </c>
      <c r="H321">
        <v>0</v>
      </c>
      <c r="I321">
        <v>0</v>
      </c>
    </row>
    <row r="322" spans="1:9" x14ac:dyDescent="0.25">
      <c r="A322" t="s">
        <v>2726</v>
      </c>
      <c r="B322" t="s">
        <v>2727</v>
      </c>
      <c r="C322">
        <v>33</v>
      </c>
      <c r="D322" t="s">
        <v>15</v>
      </c>
      <c r="E322">
        <v>1</v>
      </c>
      <c r="F322">
        <v>2</v>
      </c>
      <c r="G322" t="s">
        <v>13</v>
      </c>
      <c r="H322">
        <v>0</v>
      </c>
      <c r="I322">
        <v>0</v>
      </c>
    </row>
    <row r="323" spans="1:9" x14ac:dyDescent="0.25">
      <c r="A323" t="s">
        <v>1241</v>
      </c>
      <c r="B323" t="s">
        <v>1565</v>
      </c>
      <c r="C323">
        <v>24</v>
      </c>
      <c r="D323" t="s">
        <v>15</v>
      </c>
      <c r="E323">
        <v>20</v>
      </c>
      <c r="F323">
        <v>20</v>
      </c>
      <c r="G323" t="s">
        <v>13</v>
      </c>
      <c r="H323">
        <v>0</v>
      </c>
      <c r="I323">
        <v>0</v>
      </c>
    </row>
    <row r="324" spans="1:9" x14ac:dyDescent="0.25">
      <c r="A324" t="s">
        <v>712</v>
      </c>
      <c r="B324" t="s">
        <v>714</v>
      </c>
      <c r="C324">
        <v>39</v>
      </c>
      <c r="D324" t="s">
        <v>15</v>
      </c>
      <c r="E324">
        <v>4</v>
      </c>
      <c r="F324">
        <v>6.3398500028846296</v>
      </c>
      <c r="G324" t="s">
        <v>13</v>
      </c>
      <c r="H324">
        <v>0</v>
      </c>
      <c r="I324">
        <v>0</v>
      </c>
    </row>
    <row r="325" spans="1:9" x14ac:dyDescent="0.25">
      <c r="A325" t="s">
        <v>2054</v>
      </c>
      <c r="B325" t="s">
        <v>2055</v>
      </c>
      <c r="C325">
        <v>46</v>
      </c>
      <c r="D325" t="s">
        <v>15</v>
      </c>
      <c r="E325">
        <v>1</v>
      </c>
      <c r="F325">
        <v>1.5849625007211601</v>
      </c>
      <c r="G325" t="s">
        <v>13</v>
      </c>
      <c r="H325">
        <v>0</v>
      </c>
      <c r="I325">
        <v>0</v>
      </c>
    </row>
    <row r="326" spans="1:9" x14ac:dyDescent="0.25">
      <c r="A326" t="s">
        <v>83</v>
      </c>
      <c r="B326" t="s">
        <v>1879</v>
      </c>
      <c r="C326">
        <v>111</v>
      </c>
      <c r="D326" t="s">
        <v>15</v>
      </c>
      <c r="E326">
        <v>11</v>
      </c>
      <c r="F326">
        <v>10</v>
      </c>
      <c r="G326" t="s">
        <v>13</v>
      </c>
      <c r="H326">
        <v>0</v>
      </c>
      <c r="I326">
        <v>0</v>
      </c>
    </row>
    <row r="327" spans="1:9" x14ac:dyDescent="0.25">
      <c r="A327" t="s">
        <v>1487</v>
      </c>
      <c r="B327" t="s">
        <v>1488</v>
      </c>
      <c r="C327">
        <v>12</v>
      </c>
      <c r="D327" t="s">
        <v>15</v>
      </c>
      <c r="E327">
        <v>16</v>
      </c>
      <c r="F327">
        <v>14</v>
      </c>
      <c r="G327" t="s">
        <v>13</v>
      </c>
      <c r="H327">
        <v>0</v>
      </c>
      <c r="I327">
        <v>0</v>
      </c>
    </row>
    <row r="328" spans="1:9" x14ac:dyDescent="0.25">
      <c r="A328" t="s">
        <v>116</v>
      </c>
      <c r="B328" t="s">
        <v>117</v>
      </c>
      <c r="C328">
        <v>4</v>
      </c>
      <c r="D328" t="s">
        <v>15</v>
      </c>
      <c r="E328">
        <v>9</v>
      </c>
      <c r="F328">
        <v>9</v>
      </c>
      <c r="G328" t="s">
        <v>13</v>
      </c>
      <c r="H328">
        <v>0</v>
      </c>
      <c r="I328">
        <v>0</v>
      </c>
    </row>
    <row r="329" spans="1:9" x14ac:dyDescent="0.25">
      <c r="A329" t="s">
        <v>2277</v>
      </c>
      <c r="B329" t="s">
        <v>2278</v>
      </c>
      <c r="C329">
        <v>113</v>
      </c>
      <c r="D329" t="s">
        <v>15</v>
      </c>
      <c r="E329">
        <v>1</v>
      </c>
      <c r="F329">
        <v>-1.5849625007211601</v>
      </c>
      <c r="G329" t="s">
        <v>13</v>
      </c>
      <c r="H329">
        <v>0</v>
      </c>
      <c r="I329">
        <v>0</v>
      </c>
    </row>
    <row r="330" spans="1:9" x14ac:dyDescent="0.25">
      <c r="A330" t="s">
        <v>2356</v>
      </c>
      <c r="B330" t="s">
        <v>2357</v>
      </c>
      <c r="C330">
        <v>21</v>
      </c>
      <c r="D330" t="s">
        <v>15</v>
      </c>
      <c r="E330">
        <v>1</v>
      </c>
      <c r="F330">
        <v>1.5849625007211601</v>
      </c>
      <c r="G330" t="s">
        <v>13</v>
      </c>
      <c r="H330">
        <v>0</v>
      </c>
      <c r="I330">
        <v>0</v>
      </c>
    </row>
    <row r="331" spans="1:9" x14ac:dyDescent="0.25">
      <c r="A331" t="s">
        <v>1546</v>
      </c>
      <c r="B331" t="s">
        <v>1547</v>
      </c>
      <c r="C331">
        <v>21</v>
      </c>
      <c r="D331" t="s">
        <v>15</v>
      </c>
      <c r="E331">
        <v>2</v>
      </c>
      <c r="F331">
        <v>2</v>
      </c>
      <c r="G331" t="s">
        <v>13</v>
      </c>
      <c r="H331">
        <v>0</v>
      </c>
      <c r="I331">
        <v>0</v>
      </c>
    </row>
    <row r="332" spans="1:9" x14ac:dyDescent="0.25">
      <c r="A332" t="s">
        <v>1548</v>
      </c>
      <c r="B332" t="s">
        <v>1549</v>
      </c>
      <c r="C332">
        <v>21</v>
      </c>
      <c r="D332" t="s">
        <v>15</v>
      </c>
      <c r="E332">
        <v>2</v>
      </c>
      <c r="F332">
        <v>2</v>
      </c>
      <c r="G332" t="s">
        <v>13</v>
      </c>
      <c r="H332">
        <v>0</v>
      </c>
      <c r="I332">
        <v>0</v>
      </c>
    </row>
    <row r="333" spans="1:9" x14ac:dyDescent="0.25">
      <c r="A333" t="s">
        <v>2186</v>
      </c>
      <c r="B333" t="s">
        <v>2187</v>
      </c>
      <c r="C333">
        <v>75</v>
      </c>
      <c r="D333" t="s">
        <v>15</v>
      </c>
      <c r="E333">
        <v>1</v>
      </c>
      <c r="F333">
        <v>1.5849625007211601</v>
      </c>
      <c r="G333" t="s">
        <v>13</v>
      </c>
      <c r="H333">
        <v>0</v>
      </c>
      <c r="I333">
        <v>0</v>
      </c>
    </row>
    <row r="334" spans="1:9" x14ac:dyDescent="0.25">
      <c r="A334" t="s">
        <v>2186</v>
      </c>
      <c r="B334" t="s">
        <v>2187</v>
      </c>
      <c r="C334">
        <v>75</v>
      </c>
      <c r="D334" t="s">
        <v>15</v>
      </c>
      <c r="E334">
        <v>1</v>
      </c>
      <c r="F334">
        <v>1.5849625007211601</v>
      </c>
      <c r="G334" t="s">
        <v>13</v>
      </c>
      <c r="H334">
        <v>0</v>
      </c>
      <c r="I334">
        <v>0</v>
      </c>
    </row>
    <row r="335" spans="1:9" x14ac:dyDescent="0.25">
      <c r="A335" t="s">
        <v>922</v>
      </c>
      <c r="B335" t="s">
        <v>924</v>
      </c>
      <c r="C335">
        <v>79</v>
      </c>
      <c r="D335" t="s">
        <v>15</v>
      </c>
      <c r="E335">
        <v>4</v>
      </c>
      <c r="F335">
        <v>4.75488750216347</v>
      </c>
      <c r="G335" t="s">
        <v>13</v>
      </c>
      <c r="H335">
        <v>0</v>
      </c>
      <c r="I335">
        <v>0</v>
      </c>
    </row>
    <row r="336" spans="1:9" x14ac:dyDescent="0.25">
      <c r="A336" t="s">
        <v>618</v>
      </c>
      <c r="B336" t="s">
        <v>620</v>
      </c>
      <c r="C336">
        <v>90</v>
      </c>
      <c r="D336" t="s">
        <v>15</v>
      </c>
      <c r="E336">
        <v>4</v>
      </c>
      <c r="F336">
        <v>4.75488750216347</v>
      </c>
      <c r="G336" t="s">
        <v>35</v>
      </c>
      <c r="H336">
        <v>0</v>
      </c>
      <c r="I336">
        <v>0</v>
      </c>
    </row>
    <row r="337" spans="1:9" x14ac:dyDescent="0.25">
      <c r="A337" t="s">
        <v>1460</v>
      </c>
      <c r="B337" t="s">
        <v>1461</v>
      </c>
      <c r="C337">
        <v>6</v>
      </c>
      <c r="D337" t="s">
        <v>15</v>
      </c>
      <c r="E337">
        <v>1</v>
      </c>
      <c r="F337">
        <v>1</v>
      </c>
      <c r="G337" t="s">
        <v>13</v>
      </c>
      <c r="H337">
        <v>0</v>
      </c>
      <c r="I337">
        <v>0</v>
      </c>
    </row>
    <row r="338" spans="1:9" x14ac:dyDescent="0.25">
      <c r="A338" t="s">
        <v>2564</v>
      </c>
      <c r="B338" t="s">
        <v>2565</v>
      </c>
      <c r="C338">
        <v>4</v>
      </c>
      <c r="D338" t="s">
        <v>15</v>
      </c>
      <c r="E338">
        <v>1</v>
      </c>
      <c r="F338">
        <v>1.5849625007211601</v>
      </c>
      <c r="G338" t="s">
        <v>13</v>
      </c>
      <c r="H338">
        <v>0</v>
      </c>
      <c r="I338">
        <v>0</v>
      </c>
    </row>
    <row r="339" spans="1:9" x14ac:dyDescent="0.25">
      <c r="A339" t="s">
        <v>2561</v>
      </c>
      <c r="B339" t="s">
        <v>2562</v>
      </c>
      <c r="C339">
        <v>4</v>
      </c>
      <c r="D339" t="s">
        <v>15</v>
      </c>
      <c r="E339">
        <v>3</v>
      </c>
      <c r="F339">
        <v>4.75488750216347</v>
      </c>
      <c r="G339" t="s">
        <v>13</v>
      </c>
      <c r="H339">
        <v>0</v>
      </c>
      <c r="I339">
        <v>0</v>
      </c>
    </row>
    <row r="340" spans="1:9" x14ac:dyDescent="0.25">
      <c r="A340" t="s">
        <v>1821</v>
      </c>
      <c r="B340" t="s">
        <v>1822</v>
      </c>
      <c r="C340">
        <v>85</v>
      </c>
      <c r="D340" t="s">
        <v>15</v>
      </c>
      <c r="E340">
        <v>3</v>
      </c>
      <c r="F340">
        <v>3</v>
      </c>
      <c r="G340" t="s">
        <v>13</v>
      </c>
      <c r="H340">
        <v>0</v>
      </c>
      <c r="I340">
        <v>0</v>
      </c>
    </row>
    <row r="341" spans="1:9" x14ac:dyDescent="0.25">
      <c r="A341" t="s">
        <v>497</v>
      </c>
      <c r="B341" t="s">
        <v>499</v>
      </c>
      <c r="C341">
        <v>72</v>
      </c>
      <c r="D341" t="s">
        <v>15</v>
      </c>
      <c r="E341">
        <v>2</v>
      </c>
      <c r="F341">
        <v>2</v>
      </c>
      <c r="G341" t="s">
        <v>35</v>
      </c>
      <c r="H341">
        <v>0</v>
      </c>
      <c r="I341">
        <v>0</v>
      </c>
    </row>
    <row r="342" spans="1:9" x14ac:dyDescent="0.25">
      <c r="A342" t="s">
        <v>1753</v>
      </c>
      <c r="B342" t="s">
        <v>1754</v>
      </c>
      <c r="C342">
        <v>73</v>
      </c>
      <c r="D342" t="s">
        <v>15</v>
      </c>
      <c r="E342">
        <v>1</v>
      </c>
      <c r="F342">
        <v>1</v>
      </c>
      <c r="G342" t="s">
        <v>13</v>
      </c>
      <c r="H342">
        <v>0</v>
      </c>
      <c r="I342">
        <v>0</v>
      </c>
    </row>
    <row r="343" spans="1:9" x14ac:dyDescent="0.25">
      <c r="A343" t="s">
        <v>1523</v>
      </c>
      <c r="B343" t="s">
        <v>1524</v>
      </c>
      <c r="C343">
        <v>18</v>
      </c>
      <c r="D343" t="s">
        <v>15</v>
      </c>
      <c r="E343">
        <v>2</v>
      </c>
      <c r="F343">
        <v>2</v>
      </c>
      <c r="G343" t="s">
        <v>13</v>
      </c>
      <c r="H343">
        <v>0</v>
      </c>
      <c r="I343">
        <v>0</v>
      </c>
    </row>
    <row r="344" spans="1:9" x14ac:dyDescent="0.25">
      <c r="A344" t="s">
        <v>2625</v>
      </c>
      <c r="B344" t="s">
        <v>2626</v>
      </c>
      <c r="C344">
        <v>76</v>
      </c>
      <c r="D344" t="s">
        <v>15</v>
      </c>
      <c r="E344">
        <v>1</v>
      </c>
      <c r="F344">
        <v>2</v>
      </c>
      <c r="G344" t="s">
        <v>13</v>
      </c>
      <c r="H344">
        <v>0</v>
      </c>
      <c r="I344">
        <v>0</v>
      </c>
    </row>
    <row r="345" spans="1:9" x14ac:dyDescent="0.25">
      <c r="A345" t="s">
        <v>888</v>
      </c>
      <c r="B345" t="s">
        <v>889</v>
      </c>
      <c r="C345">
        <v>49</v>
      </c>
      <c r="D345" t="s">
        <v>15</v>
      </c>
      <c r="E345">
        <v>2</v>
      </c>
      <c r="F345">
        <v>3.1699250014423099</v>
      </c>
      <c r="G345" t="s">
        <v>13</v>
      </c>
      <c r="H345">
        <v>0</v>
      </c>
      <c r="I345">
        <v>0</v>
      </c>
    </row>
    <row r="346" spans="1:9" x14ac:dyDescent="0.25">
      <c r="A346" t="s">
        <v>2623</v>
      </c>
      <c r="B346" t="s">
        <v>2624</v>
      </c>
      <c r="C346">
        <v>76</v>
      </c>
      <c r="D346" t="s">
        <v>15</v>
      </c>
      <c r="E346">
        <v>1</v>
      </c>
      <c r="F346">
        <v>2</v>
      </c>
      <c r="G346" t="s">
        <v>13</v>
      </c>
      <c r="H346">
        <v>0</v>
      </c>
      <c r="I346">
        <v>0</v>
      </c>
    </row>
    <row r="347" spans="1:9" x14ac:dyDescent="0.25">
      <c r="A347" t="s">
        <v>72</v>
      </c>
      <c r="B347" t="s">
        <v>1715</v>
      </c>
      <c r="C347">
        <v>65</v>
      </c>
      <c r="D347" t="s">
        <v>15</v>
      </c>
      <c r="E347">
        <v>4</v>
      </c>
      <c r="F347">
        <v>4</v>
      </c>
      <c r="G347" t="s">
        <v>13</v>
      </c>
      <c r="H347">
        <v>0</v>
      </c>
      <c r="I347">
        <v>0</v>
      </c>
    </row>
    <row r="348" spans="1:9" x14ac:dyDescent="0.25">
      <c r="A348" t="s">
        <v>383</v>
      </c>
      <c r="B348" t="s">
        <v>1881</v>
      </c>
      <c r="C348">
        <v>112</v>
      </c>
      <c r="D348" t="s">
        <v>15</v>
      </c>
      <c r="E348">
        <v>2</v>
      </c>
      <c r="F348">
        <v>1</v>
      </c>
      <c r="G348" t="s">
        <v>13</v>
      </c>
      <c r="H348">
        <v>0</v>
      </c>
      <c r="I348">
        <v>0</v>
      </c>
    </row>
    <row r="349" spans="1:9" x14ac:dyDescent="0.25">
      <c r="A349" t="s">
        <v>1882</v>
      </c>
      <c r="B349" t="s">
        <v>1883</v>
      </c>
      <c r="C349">
        <v>112</v>
      </c>
      <c r="D349" t="s">
        <v>15</v>
      </c>
      <c r="E349">
        <v>1</v>
      </c>
      <c r="F349">
        <v>1</v>
      </c>
      <c r="G349" t="s">
        <v>13</v>
      </c>
      <c r="H349">
        <v>0</v>
      </c>
      <c r="I349">
        <v>0</v>
      </c>
    </row>
    <row r="350" spans="1:9" x14ac:dyDescent="0.25">
      <c r="A350" t="s">
        <v>1763</v>
      </c>
      <c r="B350" t="s">
        <v>1764</v>
      </c>
      <c r="C350">
        <v>73</v>
      </c>
      <c r="D350" t="s">
        <v>15</v>
      </c>
      <c r="E350">
        <v>3</v>
      </c>
      <c r="F350">
        <v>2</v>
      </c>
      <c r="G350" t="s">
        <v>13</v>
      </c>
      <c r="H350">
        <v>0</v>
      </c>
      <c r="I350">
        <v>0</v>
      </c>
    </row>
    <row r="351" spans="1:9" x14ac:dyDescent="0.25">
      <c r="A351" t="s">
        <v>84</v>
      </c>
      <c r="B351" t="s">
        <v>1880</v>
      </c>
      <c r="C351">
        <v>112</v>
      </c>
      <c r="D351" t="s">
        <v>15</v>
      </c>
      <c r="E351">
        <v>3</v>
      </c>
      <c r="F351">
        <v>3</v>
      </c>
      <c r="G351" t="s">
        <v>13</v>
      </c>
      <c r="H351">
        <v>0</v>
      </c>
      <c r="I351">
        <v>0</v>
      </c>
    </row>
    <row r="352" spans="1:9" x14ac:dyDescent="0.25">
      <c r="A352" t="s">
        <v>1600</v>
      </c>
      <c r="B352" t="s">
        <v>1601</v>
      </c>
      <c r="C352">
        <v>34</v>
      </c>
      <c r="D352" t="s">
        <v>15</v>
      </c>
      <c r="E352">
        <v>15</v>
      </c>
      <c r="F352">
        <v>14</v>
      </c>
      <c r="G352" t="s">
        <v>13</v>
      </c>
      <c r="H352">
        <v>0</v>
      </c>
      <c r="I352">
        <v>0</v>
      </c>
    </row>
    <row r="353" spans="1:9" x14ac:dyDescent="0.25">
      <c r="A353" t="s">
        <v>1531</v>
      </c>
      <c r="B353" t="s">
        <v>1532</v>
      </c>
      <c r="C353">
        <v>19</v>
      </c>
      <c r="D353" t="s">
        <v>15</v>
      </c>
      <c r="E353">
        <v>2</v>
      </c>
      <c r="F353">
        <v>2</v>
      </c>
      <c r="G353" t="s">
        <v>13</v>
      </c>
      <c r="H353">
        <v>0</v>
      </c>
      <c r="I353">
        <v>0</v>
      </c>
    </row>
    <row r="354" spans="1:9" x14ac:dyDescent="0.25">
      <c r="A354" t="s">
        <v>1937</v>
      </c>
      <c r="B354" t="s">
        <v>1937</v>
      </c>
      <c r="C354">
        <v>4</v>
      </c>
      <c r="D354" t="s">
        <v>15</v>
      </c>
      <c r="E354">
        <v>2</v>
      </c>
      <c r="F354">
        <v>2</v>
      </c>
      <c r="G354" t="s">
        <v>13</v>
      </c>
      <c r="H354">
        <v>0</v>
      </c>
      <c r="I354">
        <v>0</v>
      </c>
    </row>
    <row r="355" spans="1:9" x14ac:dyDescent="0.25">
      <c r="A355" t="s">
        <v>726</v>
      </c>
      <c r="B355" t="s">
        <v>727</v>
      </c>
      <c r="C355">
        <v>47</v>
      </c>
      <c r="D355" t="s">
        <v>15</v>
      </c>
      <c r="E355">
        <v>3</v>
      </c>
      <c r="F355">
        <v>4.75488750216347</v>
      </c>
      <c r="G355" t="s">
        <v>13</v>
      </c>
      <c r="H355">
        <v>0</v>
      </c>
      <c r="I355">
        <v>0</v>
      </c>
    </row>
    <row r="356" spans="1:9" x14ac:dyDescent="0.25">
      <c r="A356" t="s">
        <v>543</v>
      </c>
      <c r="B356" t="s">
        <v>545</v>
      </c>
      <c r="C356">
        <v>28</v>
      </c>
      <c r="D356" t="s">
        <v>15</v>
      </c>
      <c r="E356">
        <v>7</v>
      </c>
      <c r="F356">
        <v>7.9248125036057804</v>
      </c>
      <c r="G356" t="s">
        <v>35</v>
      </c>
      <c r="H356">
        <v>0</v>
      </c>
      <c r="I356">
        <v>0</v>
      </c>
    </row>
    <row r="357" spans="1:9" x14ac:dyDescent="0.25">
      <c r="A357" t="s">
        <v>857</v>
      </c>
      <c r="B357" t="s">
        <v>859</v>
      </c>
      <c r="C357">
        <v>28</v>
      </c>
      <c r="D357" t="s">
        <v>15</v>
      </c>
      <c r="E357">
        <v>2</v>
      </c>
      <c r="F357">
        <v>1.5849625007211601</v>
      </c>
      <c r="G357" t="s">
        <v>13</v>
      </c>
      <c r="H357">
        <v>0</v>
      </c>
      <c r="I357">
        <v>0</v>
      </c>
    </row>
    <row r="358" spans="1:9" x14ac:dyDescent="0.25">
      <c r="A358" t="s">
        <v>841</v>
      </c>
      <c r="B358" t="s">
        <v>843</v>
      </c>
      <c r="C358">
        <v>24</v>
      </c>
      <c r="D358" t="s">
        <v>15</v>
      </c>
      <c r="E358">
        <v>5</v>
      </c>
      <c r="F358">
        <v>7.9248125036057804</v>
      </c>
      <c r="G358" t="s">
        <v>13</v>
      </c>
      <c r="H358">
        <v>0</v>
      </c>
      <c r="I358">
        <v>0</v>
      </c>
    </row>
    <row r="359" spans="1:9" x14ac:dyDescent="0.25">
      <c r="A359" t="s">
        <v>2368</v>
      </c>
      <c r="B359" t="s">
        <v>2369</v>
      </c>
      <c r="C359">
        <v>27</v>
      </c>
      <c r="D359" t="s">
        <v>15</v>
      </c>
      <c r="E359">
        <v>1</v>
      </c>
      <c r="F359">
        <v>1.5849625007211601</v>
      </c>
      <c r="G359" t="s">
        <v>13</v>
      </c>
      <c r="H359">
        <v>0</v>
      </c>
      <c r="I359">
        <v>0</v>
      </c>
    </row>
    <row r="360" spans="1:9" x14ac:dyDescent="0.25">
      <c r="A360" t="s">
        <v>582</v>
      </c>
      <c r="B360" t="s">
        <v>584</v>
      </c>
      <c r="C360">
        <v>30</v>
      </c>
      <c r="D360" t="s">
        <v>15</v>
      </c>
      <c r="E360">
        <v>2</v>
      </c>
      <c r="F360">
        <v>1.5849625007211601</v>
      </c>
      <c r="G360" t="s">
        <v>35</v>
      </c>
      <c r="H360">
        <v>0</v>
      </c>
      <c r="I360">
        <v>0</v>
      </c>
    </row>
    <row r="361" spans="1:9" x14ac:dyDescent="0.25">
      <c r="A361" t="s">
        <v>1243</v>
      </c>
      <c r="B361" t="s">
        <v>2365</v>
      </c>
      <c r="C361">
        <v>24</v>
      </c>
      <c r="D361" t="s">
        <v>15</v>
      </c>
      <c r="E361">
        <v>1</v>
      </c>
      <c r="F361">
        <v>1.5849625007211601</v>
      </c>
      <c r="G361" t="s">
        <v>13</v>
      </c>
      <c r="H361">
        <v>0</v>
      </c>
      <c r="I361">
        <v>0</v>
      </c>
    </row>
    <row r="362" spans="1:9" x14ac:dyDescent="0.25">
      <c r="A362" t="s">
        <v>1237</v>
      </c>
      <c r="B362" t="s">
        <v>2364</v>
      </c>
      <c r="C362">
        <v>24</v>
      </c>
      <c r="D362" t="s">
        <v>15</v>
      </c>
      <c r="E362">
        <v>1</v>
      </c>
      <c r="F362">
        <v>1.5849625007211601</v>
      </c>
      <c r="G362" t="s">
        <v>13</v>
      </c>
      <c r="H362">
        <v>0</v>
      </c>
      <c r="I362">
        <v>0</v>
      </c>
    </row>
    <row r="363" spans="1:9" x14ac:dyDescent="0.25">
      <c r="A363" t="s">
        <v>2617</v>
      </c>
      <c r="B363" t="s">
        <v>2618</v>
      </c>
      <c r="C363">
        <v>36</v>
      </c>
      <c r="D363" t="s">
        <v>15</v>
      </c>
      <c r="E363">
        <v>1</v>
      </c>
      <c r="F363">
        <v>2</v>
      </c>
      <c r="G363" t="s">
        <v>13</v>
      </c>
      <c r="H363">
        <v>0</v>
      </c>
      <c r="I363">
        <v>0</v>
      </c>
    </row>
    <row r="364" spans="1:9" x14ac:dyDescent="0.25">
      <c r="A364" t="s">
        <v>849</v>
      </c>
      <c r="B364" t="s">
        <v>851</v>
      </c>
      <c r="C364">
        <v>24</v>
      </c>
      <c r="D364" t="s">
        <v>15</v>
      </c>
      <c r="E364">
        <v>6</v>
      </c>
      <c r="F364">
        <v>9.50977500432694</v>
      </c>
      <c r="G364" t="s">
        <v>13</v>
      </c>
      <c r="H364">
        <v>0</v>
      </c>
      <c r="I364">
        <v>0</v>
      </c>
    </row>
    <row r="365" spans="1:9" x14ac:dyDescent="0.25">
      <c r="A365" t="s">
        <v>869</v>
      </c>
      <c r="B365" t="s">
        <v>871</v>
      </c>
      <c r="C365">
        <v>38</v>
      </c>
      <c r="D365" t="s">
        <v>15</v>
      </c>
      <c r="E365">
        <v>5</v>
      </c>
      <c r="F365">
        <v>7.9248125036057804</v>
      </c>
      <c r="G365" t="s">
        <v>13</v>
      </c>
      <c r="H365">
        <v>0</v>
      </c>
      <c r="I365">
        <v>0</v>
      </c>
    </row>
    <row r="366" spans="1:9" x14ac:dyDescent="0.25">
      <c r="A366" t="s">
        <v>2360</v>
      </c>
      <c r="B366" t="s">
        <v>2361</v>
      </c>
      <c r="C366">
        <v>23</v>
      </c>
      <c r="D366" t="s">
        <v>15</v>
      </c>
      <c r="E366">
        <v>1</v>
      </c>
      <c r="F366">
        <v>1.5849625007211601</v>
      </c>
      <c r="G366" t="s">
        <v>13</v>
      </c>
      <c r="H366">
        <v>0</v>
      </c>
      <c r="I366">
        <v>0</v>
      </c>
    </row>
    <row r="367" spans="1:9" x14ac:dyDescent="0.25">
      <c r="A367" t="s">
        <v>1614</v>
      </c>
      <c r="B367" t="s">
        <v>1615</v>
      </c>
      <c r="C367">
        <v>37</v>
      </c>
      <c r="D367" t="s">
        <v>15</v>
      </c>
      <c r="E367">
        <v>1</v>
      </c>
      <c r="F367">
        <v>1</v>
      </c>
      <c r="G367" t="s">
        <v>13</v>
      </c>
      <c r="H367">
        <v>0</v>
      </c>
      <c r="I367">
        <v>0</v>
      </c>
    </row>
    <row r="368" spans="1:9" x14ac:dyDescent="0.25">
      <c r="A368" t="s">
        <v>1936</v>
      </c>
      <c r="B368" t="s">
        <v>1936</v>
      </c>
      <c r="C368">
        <v>4</v>
      </c>
      <c r="D368" t="s">
        <v>15</v>
      </c>
      <c r="E368">
        <v>5</v>
      </c>
      <c r="F368">
        <v>5</v>
      </c>
      <c r="G368" t="s">
        <v>13</v>
      </c>
      <c r="H368">
        <v>0</v>
      </c>
      <c r="I368">
        <v>0</v>
      </c>
    </row>
    <row r="369" spans="1:9" x14ac:dyDescent="0.25">
      <c r="A369" t="s">
        <v>1605</v>
      </c>
      <c r="B369" t="s">
        <v>1606</v>
      </c>
      <c r="C369">
        <v>37</v>
      </c>
      <c r="D369" t="s">
        <v>15</v>
      </c>
      <c r="E369">
        <v>1</v>
      </c>
      <c r="F369">
        <v>1</v>
      </c>
      <c r="G369" t="s">
        <v>13</v>
      </c>
      <c r="H369">
        <v>0</v>
      </c>
      <c r="I369">
        <v>0</v>
      </c>
    </row>
    <row r="370" spans="1:9" x14ac:dyDescent="0.25">
      <c r="A370" t="s">
        <v>622</v>
      </c>
      <c r="B370" t="s">
        <v>624</v>
      </c>
      <c r="C370">
        <v>93</v>
      </c>
      <c r="D370" t="s">
        <v>15</v>
      </c>
      <c r="E370">
        <v>4</v>
      </c>
      <c r="F370">
        <v>4.75488750216347</v>
      </c>
      <c r="G370" t="s">
        <v>35</v>
      </c>
      <c r="H370">
        <v>0</v>
      </c>
      <c r="I370">
        <v>0</v>
      </c>
    </row>
    <row r="371" spans="1:9" x14ac:dyDescent="0.25">
      <c r="A371" t="s">
        <v>2679</v>
      </c>
      <c r="B371" t="s">
        <v>2680</v>
      </c>
      <c r="C371">
        <v>94</v>
      </c>
      <c r="D371" t="s">
        <v>15</v>
      </c>
      <c r="E371">
        <v>1</v>
      </c>
      <c r="F371">
        <v>2</v>
      </c>
      <c r="G371" t="s">
        <v>13</v>
      </c>
      <c r="H371">
        <v>0</v>
      </c>
      <c r="I371">
        <v>0</v>
      </c>
    </row>
    <row r="372" spans="1:9" x14ac:dyDescent="0.25">
      <c r="A372" t="s">
        <v>1343</v>
      </c>
      <c r="B372" t="s">
        <v>1344</v>
      </c>
      <c r="C372">
        <v>58</v>
      </c>
      <c r="D372" t="s">
        <v>15</v>
      </c>
      <c r="E372">
        <v>5</v>
      </c>
      <c r="F372">
        <v>7.9248125036057804</v>
      </c>
      <c r="G372" t="s">
        <v>13</v>
      </c>
      <c r="H372">
        <v>0</v>
      </c>
      <c r="I372">
        <v>0</v>
      </c>
    </row>
    <row r="373" spans="1:9" x14ac:dyDescent="0.25">
      <c r="A373" t="s">
        <v>2627</v>
      </c>
      <c r="B373" t="s">
        <v>2628</v>
      </c>
      <c r="C373">
        <v>93</v>
      </c>
      <c r="D373" t="s">
        <v>15</v>
      </c>
      <c r="E373">
        <v>1</v>
      </c>
      <c r="F373">
        <v>2</v>
      </c>
      <c r="G373" t="s">
        <v>13</v>
      </c>
      <c r="H373">
        <v>0</v>
      </c>
      <c r="I373">
        <v>0</v>
      </c>
    </row>
    <row r="374" spans="1:9" x14ac:dyDescent="0.25">
      <c r="A374" t="s">
        <v>1349</v>
      </c>
      <c r="B374" t="s">
        <v>1350</v>
      </c>
      <c r="C374">
        <v>65</v>
      </c>
      <c r="D374" t="s">
        <v>15</v>
      </c>
      <c r="E374">
        <v>2</v>
      </c>
      <c r="F374">
        <v>3.1699250014423099</v>
      </c>
      <c r="G374" t="s">
        <v>13</v>
      </c>
      <c r="H374">
        <v>0</v>
      </c>
      <c r="I374">
        <v>0</v>
      </c>
    </row>
    <row r="375" spans="1:9" x14ac:dyDescent="0.25">
      <c r="A375" t="s">
        <v>590</v>
      </c>
      <c r="B375" t="s">
        <v>592</v>
      </c>
      <c r="C375">
        <v>48</v>
      </c>
      <c r="D375" t="s">
        <v>15</v>
      </c>
      <c r="E375">
        <v>4</v>
      </c>
      <c r="F375">
        <v>0</v>
      </c>
      <c r="G375" t="s">
        <v>35</v>
      </c>
      <c r="H375">
        <v>0</v>
      </c>
      <c r="I375">
        <v>0</v>
      </c>
    </row>
    <row r="376" spans="1:9" x14ac:dyDescent="0.25">
      <c r="A376" t="s">
        <v>629</v>
      </c>
      <c r="B376" t="s">
        <v>630</v>
      </c>
      <c r="C376">
        <v>85</v>
      </c>
      <c r="D376" t="s">
        <v>15</v>
      </c>
      <c r="E376">
        <v>4</v>
      </c>
      <c r="F376">
        <v>8</v>
      </c>
      <c r="G376" t="s">
        <v>35</v>
      </c>
      <c r="H376">
        <v>0</v>
      </c>
      <c r="I376">
        <v>0</v>
      </c>
    </row>
    <row r="377" spans="1:9" x14ac:dyDescent="0.25">
      <c r="A377" t="s">
        <v>2609</v>
      </c>
      <c r="B377" t="s">
        <v>2610</v>
      </c>
      <c r="C377">
        <v>23</v>
      </c>
      <c r="D377" t="s">
        <v>15</v>
      </c>
      <c r="E377">
        <v>1</v>
      </c>
      <c r="F377">
        <v>2</v>
      </c>
      <c r="G377" t="s">
        <v>13</v>
      </c>
      <c r="H377">
        <v>0</v>
      </c>
      <c r="I377">
        <v>0</v>
      </c>
    </row>
    <row r="378" spans="1:9" x14ac:dyDescent="0.25">
      <c r="A378" t="s">
        <v>1625</v>
      </c>
      <c r="B378" t="s">
        <v>1626</v>
      </c>
      <c r="C378">
        <v>37</v>
      </c>
      <c r="D378" t="s">
        <v>15</v>
      </c>
      <c r="E378">
        <v>1</v>
      </c>
      <c r="F378">
        <v>1</v>
      </c>
      <c r="G378" t="s">
        <v>13</v>
      </c>
      <c r="H378">
        <v>0</v>
      </c>
      <c r="I378">
        <v>0</v>
      </c>
    </row>
    <row r="379" spans="1:9" x14ac:dyDescent="0.25">
      <c r="A379" t="s">
        <v>1792</v>
      </c>
      <c r="B379" t="s">
        <v>1793</v>
      </c>
      <c r="C379">
        <v>78</v>
      </c>
      <c r="D379" t="s">
        <v>15</v>
      </c>
      <c r="E379">
        <v>12</v>
      </c>
      <c r="F379">
        <v>11</v>
      </c>
      <c r="G379" t="s">
        <v>35</v>
      </c>
      <c r="H379">
        <v>0</v>
      </c>
      <c r="I379">
        <v>0</v>
      </c>
    </row>
    <row r="380" spans="1:9" x14ac:dyDescent="0.25">
      <c r="A380" t="s">
        <v>1269</v>
      </c>
      <c r="B380" t="s">
        <v>1271</v>
      </c>
      <c r="C380">
        <v>44</v>
      </c>
      <c r="D380" t="s">
        <v>15</v>
      </c>
      <c r="E380">
        <v>5</v>
      </c>
      <c r="F380">
        <v>5</v>
      </c>
      <c r="G380" t="s">
        <v>13</v>
      </c>
      <c r="H380">
        <v>0</v>
      </c>
      <c r="I380">
        <v>0</v>
      </c>
    </row>
    <row r="381" spans="1:9" x14ac:dyDescent="0.25">
      <c r="A381" t="s">
        <v>1074</v>
      </c>
      <c r="B381" t="s">
        <v>1075</v>
      </c>
      <c r="C381">
        <v>44</v>
      </c>
      <c r="D381" t="s">
        <v>15</v>
      </c>
      <c r="E381">
        <v>2</v>
      </c>
      <c r="F381">
        <v>4</v>
      </c>
      <c r="G381" t="s">
        <v>13</v>
      </c>
      <c r="H381">
        <v>0</v>
      </c>
      <c r="I381">
        <v>0</v>
      </c>
    </row>
    <row r="382" spans="1:9" x14ac:dyDescent="0.25">
      <c r="A382" t="s">
        <v>666</v>
      </c>
      <c r="B382" t="s">
        <v>667</v>
      </c>
      <c r="C382">
        <v>80</v>
      </c>
      <c r="D382" t="s">
        <v>15</v>
      </c>
      <c r="E382">
        <v>12</v>
      </c>
      <c r="F382">
        <v>12</v>
      </c>
      <c r="G382" t="s">
        <v>13</v>
      </c>
      <c r="H382">
        <v>0</v>
      </c>
      <c r="I382">
        <v>0</v>
      </c>
    </row>
    <row r="383" spans="1:9" x14ac:dyDescent="0.25">
      <c r="A383" t="s">
        <v>788</v>
      </c>
      <c r="B383" t="s">
        <v>790</v>
      </c>
      <c r="C383">
        <v>80</v>
      </c>
      <c r="D383" t="s">
        <v>15</v>
      </c>
      <c r="E383">
        <v>4</v>
      </c>
      <c r="F383">
        <v>6.3398500028846296</v>
      </c>
      <c r="G383" t="s">
        <v>13</v>
      </c>
      <c r="H383">
        <v>0</v>
      </c>
      <c r="I383">
        <v>0</v>
      </c>
    </row>
    <row r="384" spans="1:9" x14ac:dyDescent="0.25">
      <c r="A384" t="s">
        <v>375</v>
      </c>
      <c r="B384" t="s">
        <v>2198</v>
      </c>
      <c r="C384">
        <v>80</v>
      </c>
      <c r="D384" t="s">
        <v>15</v>
      </c>
      <c r="E384">
        <v>6</v>
      </c>
      <c r="F384">
        <v>9.50977500432694</v>
      </c>
      <c r="G384" t="s">
        <v>13</v>
      </c>
      <c r="H384">
        <v>0</v>
      </c>
      <c r="I384">
        <v>0</v>
      </c>
    </row>
    <row r="385" spans="1:9" x14ac:dyDescent="0.25">
      <c r="A385" t="s">
        <v>2498</v>
      </c>
      <c r="B385" t="s">
        <v>2499</v>
      </c>
      <c r="C385">
        <v>85</v>
      </c>
      <c r="D385" t="s">
        <v>15</v>
      </c>
      <c r="E385">
        <v>1</v>
      </c>
      <c r="F385">
        <v>1.5849625007211601</v>
      </c>
      <c r="G385" t="s">
        <v>13</v>
      </c>
      <c r="H385">
        <v>0</v>
      </c>
      <c r="I385">
        <v>0</v>
      </c>
    </row>
    <row r="386" spans="1:9" x14ac:dyDescent="0.25">
      <c r="A386" t="s">
        <v>2496</v>
      </c>
      <c r="B386" t="s">
        <v>2497</v>
      </c>
      <c r="C386">
        <v>85</v>
      </c>
      <c r="D386" t="s">
        <v>15</v>
      </c>
      <c r="E386">
        <v>1</v>
      </c>
      <c r="F386">
        <v>1.5849625007211601</v>
      </c>
      <c r="G386" t="s">
        <v>13</v>
      </c>
      <c r="H386">
        <v>0</v>
      </c>
      <c r="I386">
        <v>0</v>
      </c>
    </row>
    <row r="387" spans="1:9" x14ac:dyDescent="0.25">
      <c r="A387" t="s">
        <v>720</v>
      </c>
      <c r="B387" t="s">
        <v>721</v>
      </c>
      <c r="C387">
        <v>44</v>
      </c>
      <c r="D387" t="s">
        <v>15</v>
      </c>
      <c r="E387">
        <v>4</v>
      </c>
      <c r="F387">
        <v>6.3398500028846296</v>
      </c>
      <c r="G387" t="s">
        <v>13</v>
      </c>
      <c r="H387">
        <v>0</v>
      </c>
      <c r="I387">
        <v>0</v>
      </c>
    </row>
    <row r="388" spans="1:9" x14ac:dyDescent="0.25">
      <c r="A388" t="s">
        <v>166</v>
      </c>
      <c r="B388" t="s">
        <v>1616</v>
      </c>
      <c r="C388">
        <v>37</v>
      </c>
      <c r="D388" t="s">
        <v>15</v>
      </c>
      <c r="E388">
        <v>12</v>
      </c>
      <c r="F388">
        <v>12</v>
      </c>
      <c r="G388" t="s">
        <v>13</v>
      </c>
      <c r="H388">
        <v>0</v>
      </c>
      <c r="I388">
        <v>0</v>
      </c>
    </row>
    <row r="389" spans="1:9" x14ac:dyDescent="0.25">
      <c r="A389" t="s">
        <v>2864</v>
      </c>
      <c r="B389" t="s">
        <v>2865</v>
      </c>
      <c r="C389">
        <v>85</v>
      </c>
      <c r="D389" t="s">
        <v>15</v>
      </c>
      <c r="E389">
        <v>1</v>
      </c>
      <c r="F389">
        <v>2</v>
      </c>
      <c r="G389" t="s">
        <v>13</v>
      </c>
      <c r="H389">
        <v>0</v>
      </c>
      <c r="I389">
        <v>0</v>
      </c>
    </row>
    <row r="390" spans="1:9" x14ac:dyDescent="0.25">
      <c r="A390" t="s">
        <v>2137</v>
      </c>
      <c r="B390" t="s">
        <v>2138</v>
      </c>
      <c r="C390">
        <v>68</v>
      </c>
      <c r="D390" t="s">
        <v>15</v>
      </c>
      <c r="E390">
        <v>1</v>
      </c>
      <c r="F390">
        <v>1.5849625007211601</v>
      </c>
      <c r="G390" t="s">
        <v>13</v>
      </c>
      <c r="H390">
        <v>0</v>
      </c>
      <c r="I390">
        <v>0</v>
      </c>
    </row>
    <row r="391" spans="1:9" x14ac:dyDescent="0.25">
      <c r="A391" t="s">
        <v>2226</v>
      </c>
      <c r="B391" t="s">
        <v>2227</v>
      </c>
      <c r="C391">
        <v>88</v>
      </c>
      <c r="D391" t="s">
        <v>15</v>
      </c>
      <c r="E391">
        <v>1</v>
      </c>
      <c r="F391">
        <v>1.5849625007211601</v>
      </c>
      <c r="G391" t="s">
        <v>13</v>
      </c>
      <c r="H391">
        <v>0</v>
      </c>
      <c r="I391">
        <v>0</v>
      </c>
    </row>
    <row r="392" spans="1:9" x14ac:dyDescent="0.25">
      <c r="A392" t="s">
        <v>1365</v>
      </c>
      <c r="B392" t="s">
        <v>1366</v>
      </c>
      <c r="C392">
        <v>84</v>
      </c>
      <c r="D392" t="s">
        <v>15</v>
      </c>
      <c r="E392">
        <v>2</v>
      </c>
      <c r="F392">
        <v>4</v>
      </c>
      <c r="G392" t="s">
        <v>13</v>
      </c>
      <c r="H392">
        <v>0</v>
      </c>
      <c r="I392">
        <v>0</v>
      </c>
    </row>
    <row r="393" spans="1:9" x14ac:dyDescent="0.25">
      <c r="A393" t="s">
        <v>635</v>
      </c>
      <c r="B393" t="s">
        <v>636</v>
      </c>
      <c r="C393">
        <v>33</v>
      </c>
      <c r="D393" t="s">
        <v>15</v>
      </c>
      <c r="E393">
        <v>2</v>
      </c>
      <c r="F393">
        <v>4</v>
      </c>
      <c r="G393" t="s">
        <v>35</v>
      </c>
      <c r="H393">
        <v>0</v>
      </c>
      <c r="I393">
        <v>0</v>
      </c>
    </row>
    <row r="394" spans="1:9" x14ac:dyDescent="0.25">
      <c r="A394" t="s">
        <v>1368</v>
      </c>
      <c r="B394" t="s">
        <v>1370</v>
      </c>
      <c r="C394">
        <v>86</v>
      </c>
      <c r="D394" t="s">
        <v>15</v>
      </c>
      <c r="E394">
        <v>2</v>
      </c>
      <c r="F394">
        <v>4</v>
      </c>
      <c r="G394" t="s">
        <v>13</v>
      </c>
      <c r="H394">
        <v>0</v>
      </c>
      <c r="I394">
        <v>0</v>
      </c>
    </row>
    <row r="395" spans="1:9" x14ac:dyDescent="0.25">
      <c r="A395" t="s">
        <v>2821</v>
      </c>
      <c r="B395" t="s">
        <v>636</v>
      </c>
      <c r="C395">
        <v>33</v>
      </c>
      <c r="D395" t="s">
        <v>15</v>
      </c>
      <c r="E395">
        <v>1</v>
      </c>
      <c r="F395">
        <v>2</v>
      </c>
      <c r="G395" t="s">
        <v>13</v>
      </c>
      <c r="H395">
        <v>0</v>
      </c>
      <c r="I395">
        <v>0</v>
      </c>
    </row>
    <row r="396" spans="1:9" x14ac:dyDescent="0.25">
      <c r="A396" t="s">
        <v>2749</v>
      </c>
      <c r="B396" t="s">
        <v>2750</v>
      </c>
      <c r="C396">
        <v>72</v>
      </c>
      <c r="D396" t="s">
        <v>15</v>
      </c>
      <c r="E396">
        <v>1</v>
      </c>
      <c r="F396">
        <v>2</v>
      </c>
      <c r="G396" t="s">
        <v>13</v>
      </c>
      <c r="H396">
        <v>0</v>
      </c>
      <c r="I396">
        <v>0</v>
      </c>
    </row>
    <row r="397" spans="1:9" x14ac:dyDescent="0.25">
      <c r="A397" t="s">
        <v>2430</v>
      </c>
      <c r="B397" t="s">
        <v>2431</v>
      </c>
      <c r="C397">
        <v>58</v>
      </c>
      <c r="D397" t="s">
        <v>15</v>
      </c>
      <c r="E397">
        <v>1</v>
      </c>
      <c r="F397">
        <v>1.5849625007211601</v>
      </c>
      <c r="G397" t="s">
        <v>35</v>
      </c>
      <c r="H397">
        <v>0</v>
      </c>
      <c r="I397">
        <v>0</v>
      </c>
    </row>
    <row r="398" spans="1:9" x14ac:dyDescent="0.25">
      <c r="A398" t="s">
        <v>2515</v>
      </c>
      <c r="B398" t="s">
        <v>2516</v>
      </c>
      <c r="C398">
        <v>92</v>
      </c>
      <c r="D398" t="s">
        <v>15</v>
      </c>
      <c r="E398">
        <v>1</v>
      </c>
      <c r="F398">
        <v>1.5849625007211601</v>
      </c>
      <c r="G398" t="s">
        <v>13</v>
      </c>
      <c r="H398">
        <v>0</v>
      </c>
      <c r="I398">
        <v>0</v>
      </c>
    </row>
    <row r="399" spans="1:9" x14ac:dyDescent="0.25">
      <c r="A399" t="s">
        <v>2635</v>
      </c>
      <c r="B399" t="s">
        <v>2636</v>
      </c>
      <c r="C399">
        <v>112</v>
      </c>
      <c r="D399" t="s">
        <v>15</v>
      </c>
      <c r="E399">
        <v>1</v>
      </c>
      <c r="F399">
        <v>2</v>
      </c>
      <c r="G399" t="s">
        <v>13</v>
      </c>
      <c r="H399">
        <v>0</v>
      </c>
      <c r="I399">
        <v>0</v>
      </c>
    </row>
    <row r="400" spans="1:9" x14ac:dyDescent="0.25">
      <c r="A400" t="s">
        <v>2527</v>
      </c>
      <c r="B400" t="s">
        <v>2528</v>
      </c>
      <c r="C400">
        <v>112</v>
      </c>
      <c r="D400" t="s">
        <v>15</v>
      </c>
      <c r="E400">
        <v>1</v>
      </c>
      <c r="F400">
        <v>1.5849625007211601</v>
      </c>
      <c r="G400" t="s">
        <v>13</v>
      </c>
      <c r="H400">
        <v>0</v>
      </c>
      <c r="I400">
        <v>0</v>
      </c>
    </row>
    <row r="401" spans="1:9" x14ac:dyDescent="0.25">
      <c r="A401" t="s">
        <v>1017</v>
      </c>
      <c r="B401" t="s">
        <v>1018</v>
      </c>
      <c r="C401">
        <v>94</v>
      </c>
      <c r="D401" t="s">
        <v>15</v>
      </c>
      <c r="E401">
        <v>2</v>
      </c>
      <c r="F401">
        <v>4</v>
      </c>
      <c r="G401" t="s">
        <v>13</v>
      </c>
      <c r="H401">
        <v>0</v>
      </c>
      <c r="I401">
        <v>0</v>
      </c>
    </row>
    <row r="402" spans="1:9" x14ac:dyDescent="0.25">
      <c r="A402" t="s">
        <v>2637</v>
      </c>
      <c r="B402" t="s">
        <v>2638</v>
      </c>
      <c r="C402">
        <v>112</v>
      </c>
      <c r="D402" t="s">
        <v>15</v>
      </c>
      <c r="E402">
        <v>1</v>
      </c>
      <c r="F402">
        <v>2</v>
      </c>
      <c r="G402" t="s">
        <v>13</v>
      </c>
      <c r="H402">
        <v>0</v>
      </c>
      <c r="I402">
        <v>0</v>
      </c>
    </row>
    <row r="403" spans="1:9" x14ac:dyDescent="0.25">
      <c r="A403" t="s">
        <v>1846</v>
      </c>
      <c r="B403" t="s">
        <v>1847</v>
      </c>
      <c r="C403">
        <v>93</v>
      </c>
      <c r="D403" t="s">
        <v>15</v>
      </c>
      <c r="E403">
        <v>7</v>
      </c>
      <c r="F403">
        <v>7</v>
      </c>
      <c r="G403" t="s">
        <v>13</v>
      </c>
      <c r="H403">
        <v>0</v>
      </c>
      <c r="I403">
        <v>0</v>
      </c>
    </row>
    <row r="404" spans="1:9" x14ac:dyDescent="0.25">
      <c r="A404" t="s">
        <v>1632</v>
      </c>
      <c r="B404" t="s">
        <v>1633</v>
      </c>
      <c r="C404">
        <v>39</v>
      </c>
      <c r="D404" t="s">
        <v>15</v>
      </c>
      <c r="E404">
        <v>8</v>
      </c>
      <c r="F404">
        <v>8</v>
      </c>
      <c r="G404" t="s">
        <v>13</v>
      </c>
      <c r="H404">
        <v>0</v>
      </c>
      <c r="I404">
        <v>0</v>
      </c>
    </row>
    <row r="405" spans="1:9" x14ac:dyDescent="0.25">
      <c r="A405" t="s">
        <v>36</v>
      </c>
      <c r="B405" t="s">
        <v>1448</v>
      </c>
      <c r="C405">
        <v>4</v>
      </c>
      <c r="D405" t="s">
        <v>15</v>
      </c>
      <c r="E405">
        <v>168</v>
      </c>
      <c r="F405">
        <v>168</v>
      </c>
      <c r="G405" t="s">
        <v>35</v>
      </c>
      <c r="H405">
        <v>0</v>
      </c>
      <c r="I405">
        <v>0</v>
      </c>
    </row>
    <row r="406" spans="1:9" x14ac:dyDescent="0.25">
      <c r="A406" t="s">
        <v>334</v>
      </c>
      <c r="B406" t="s">
        <v>2175</v>
      </c>
      <c r="C406">
        <v>73</v>
      </c>
      <c r="D406" t="s">
        <v>15</v>
      </c>
      <c r="E406">
        <v>2</v>
      </c>
      <c r="F406">
        <v>3.1699250014423099</v>
      </c>
      <c r="G406" t="s">
        <v>13</v>
      </c>
      <c r="H406">
        <v>0</v>
      </c>
      <c r="I406">
        <v>0</v>
      </c>
    </row>
    <row r="407" spans="1:9" x14ac:dyDescent="0.25">
      <c r="A407" t="s">
        <v>2700</v>
      </c>
      <c r="B407" t="s">
        <v>2701</v>
      </c>
      <c r="C407">
        <v>4</v>
      </c>
      <c r="D407" t="s">
        <v>15</v>
      </c>
      <c r="E407">
        <v>1</v>
      </c>
      <c r="F407">
        <v>2</v>
      </c>
      <c r="G407" t="s">
        <v>13</v>
      </c>
      <c r="H407">
        <v>0</v>
      </c>
      <c r="I407">
        <v>0</v>
      </c>
    </row>
    <row r="408" spans="1:9" x14ac:dyDescent="0.25">
      <c r="A408" t="s">
        <v>1948</v>
      </c>
      <c r="B408" t="s">
        <v>1949</v>
      </c>
      <c r="C408">
        <v>4</v>
      </c>
      <c r="D408" t="s">
        <v>15</v>
      </c>
      <c r="E408">
        <v>1</v>
      </c>
      <c r="F408">
        <v>1.5849625007211601</v>
      </c>
      <c r="G408" t="s">
        <v>13</v>
      </c>
      <c r="H408">
        <v>0</v>
      </c>
      <c r="I408">
        <v>0</v>
      </c>
    </row>
    <row r="409" spans="1:9" x14ac:dyDescent="0.25">
      <c r="A409" t="s">
        <v>2052</v>
      </c>
      <c r="B409" t="s">
        <v>2053</v>
      </c>
      <c r="C409">
        <v>45</v>
      </c>
      <c r="D409" t="s">
        <v>15</v>
      </c>
      <c r="E409">
        <v>1</v>
      </c>
      <c r="F409">
        <v>1.5849625007211601</v>
      </c>
      <c r="G409" t="s">
        <v>13</v>
      </c>
      <c r="H409">
        <v>0</v>
      </c>
      <c r="I409">
        <v>0</v>
      </c>
    </row>
    <row r="410" spans="1:9" x14ac:dyDescent="0.25">
      <c r="A410" t="s">
        <v>1020</v>
      </c>
      <c r="B410" t="s">
        <v>1022</v>
      </c>
      <c r="C410">
        <v>4</v>
      </c>
      <c r="D410" t="s">
        <v>15</v>
      </c>
      <c r="E410">
        <v>4</v>
      </c>
      <c r="F410">
        <v>8</v>
      </c>
      <c r="G410" t="s">
        <v>13</v>
      </c>
      <c r="H410">
        <v>0</v>
      </c>
      <c r="I410">
        <v>0</v>
      </c>
    </row>
    <row r="411" spans="1:9" x14ac:dyDescent="0.25">
      <c r="A411" t="s">
        <v>184</v>
      </c>
      <c r="B411" t="s">
        <v>1967</v>
      </c>
      <c r="C411">
        <v>13</v>
      </c>
      <c r="D411" t="s">
        <v>15</v>
      </c>
      <c r="E411">
        <v>3</v>
      </c>
      <c r="F411">
        <v>4.75488750216347</v>
      </c>
      <c r="G411" t="s">
        <v>13</v>
      </c>
      <c r="H411">
        <v>0</v>
      </c>
      <c r="I411">
        <v>0</v>
      </c>
    </row>
    <row r="412" spans="1:9" x14ac:dyDescent="0.25">
      <c r="A412" t="s">
        <v>2214</v>
      </c>
      <c r="B412" t="s">
        <v>2215</v>
      </c>
      <c r="C412">
        <v>85</v>
      </c>
      <c r="D412" t="s">
        <v>15</v>
      </c>
      <c r="E412">
        <v>1</v>
      </c>
      <c r="F412">
        <v>1.5849625007211601</v>
      </c>
      <c r="G412" t="s">
        <v>13</v>
      </c>
      <c r="H412">
        <v>0</v>
      </c>
      <c r="I412">
        <v>0</v>
      </c>
    </row>
    <row r="413" spans="1:9" x14ac:dyDescent="0.25">
      <c r="A413" t="s">
        <v>2218</v>
      </c>
      <c r="B413" t="s">
        <v>2219</v>
      </c>
      <c r="C413">
        <v>85</v>
      </c>
      <c r="D413" t="s">
        <v>15</v>
      </c>
      <c r="E413">
        <v>1</v>
      </c>
      <c r="F413">
        <v>1.5849625007211601</v>
      </c>
      <c r="G413" t="s">
        <v>13</v>
      </c>
      <c r="H413">
        <v>0</v>
      </c>
      <c r="I413">
        <v>0</v>
      </c>
    </row>
    <row r="414" spans="1:9" x14ac:dyDescent="0.25">
      <c r="A414" t="s">
        <v>2075</v>
      </c>
      <c r="B414" t="s">
        <v>2076</v>
      </c>
      <c r="C414">
        <v>50</v>
      </c>
      <c r="D414" t="s">
        <v>15</v>
      </c>
      <c r="E414">
        <v>1</v>
      </c>
      <c r="F414">
        <v>1.5849625007211601</v>
      </c>
      <c r="G414" t="s">
        <v>13</v>
      </c>
      <c r="H414">
        <v>0</v>
      </c>
      <c r="I414">
        <v>0</v>
      </c>
    </row>
    <row r="415" spans="1:9" x14ac:dyDescent="0.25">
      <c r="A415" t="s">
        <v>1024</v>
      </c>
      <c r="B415" t="s">
        <v>1026</v>
      </c>
      <c r="C415">
        <v>4</v>
      </c>
      <c r="D415" t="s">
        <v>15</v>
      </c>
      <c r="E415">
        <v>2</v>
      </c>
      <c r="F415">
        <v>4</v>
      </c>
      <c r="G415" t="s">
        <v>13</v>
      </c>
      <c r="H415">
        <v>0</v>
      </c>
      <c r="I415">
        <v>0</v>
      </c>
    </row>
    <row r="416" spans="1:9" x14ac:dyDescent="0.25">
      <c r="A416" t="s">
        <v>2176</v>
      </c>
      <c r="B416" t="s">
        <v>2177</v>
      </c>
      <c r="C416">
        <v>73</v>
      </c>
      <c r="D416" t="s">
        <v>15</v>
      </c>
      <c r="E416">
        <v>1</v>
      </c>
      <c r="F416">
        <v>1.5849625007211601</v>
      </c>
      <c r="G416" t="s">
        <v>13</v>
      </c>
      <c r="H416">
        <v>0</v>
      </c>
      <c r="I416">
        <v>0</v>
      </c>
    </row>
    <row r="417" spans="1:9" x14ac:dyDescent="0.25">
      <c r="A417" t="s">
        <v>2089</v>
      </c>
      <c r="B417" t="s">
        <v>2090</v>
      </c>
      <c r="C417">
        <v>56</v>
      </c>
      <c r="D417" t="s">
        <v>15</v>
      </c>
      <c r="E417">
        <v>1</v>
      </c>
      <c r="F417">
        <v>1.5849625007211601</v>
      </c>
      <c r="G417" t="s">
        <v>13</v>
      </c>
      <c r="H417">
        <v>0</v>
      </c>
      <c r="I417">
        <v>0</v>
      </c>
    </row>
    <row r="418" spans="1:9" x14ac:dyDescent="0.25">
      <c r="A418" t="s">
        <v>1960</v>
      </c>
      <c r="B418" t="s">
        <v>1961</v>
      </c>
      <c r="C418">
        <v>8</v>
      </c>
      <c r="D418" t="s">
        <v>15</v>
      </c>
      <c r="E418">
        <v>1</v>
      </c>
      <c r="F418">
        <v>1.5849625007211601</v>
      </c>
      <c r="G418" t="s">
        <v>13</v>
      </c>
      <c r="H418">
        <v>0</v>
      </c>
      <c r="I418">
        <v>0</v>
      </c>
    </row>
    <row r="419" spans="1:9" x14ac:dyDescent="0.25">
      <c r="A419" t="s">
        <v>2293</v>
      </c>
      <c r="B419" t="s">
        <v>2294</v>
      </c>
      <c r="C419">
        <v>115</v>
      </c>
      <c r="D419" t="s">
        <v>15</v>
      </c>
      <c r="E419">
        <v>1</v>
      </c>
      <c r="F419">
        <v>1.5849625007211601</v>
      </c>
      <c r="G419" t="s">
        <v>13</v>
      </c>
      <c r="H419">
        <v>0</v>
      </c>
      <c r="I419">
        <v>0</v>
      </c>
    </row>
    <row r="420" spans="1:9" x14ac:dyDescent="0.25">
      <c r="A420" t="s">
        <v>2794</v>
      </c>
      <c r="B420" t="s">
        <v>2795</v>
      </c>
      <c r="C420">
        <v>12</v>
      </c>
      <c r="D420" t="s">
        <v>15</v>
      </c>
      <c r="E420">
        <v>1</v>
      </c>
      <c r="F420">
        <v>2</v>
      </c>
      <c r="G420" t="s">
        <v>13</v>
      </c>
      <c r="H420">
        <v>0</v>
      </c>
      <c r="I420">
        <v>0</v>
      </c>
    </row>
    <row r="421" spans="1:9" x14ac:dyDescent="0.25">
      <c r="A421" t="s">
        <v>250</v>
      </c>
      <c r="B421" t="s">
        <v>2793</v>
      </c>
      <c r="C421">
        <v>10</v>
      </c>
      <c r="D421" t="s">
        <v>15</v>
      </c>
      <c r="E421">
        <v>1</v>
      </c>
      <c r="F421">
        <v>2</v>
      </c>
      <c r="G421" t="s">
        <v>13</v>
      </c>
      <c r="H421">
        <v>0</v>
      </c>
      <c r="I421">
        <v>0</v>
      </c>
    </row>
    <row r="422" spans="1:9" x14ac:dyDescent="0.25">
      <c r="A422" t="s">
        <v>2698</v>
      </c>
      <c r="B422" t="s">
        <v>2699</v>
      </c>
      <c r="C422">
        <v>4</v>
      </c>
      <c r="D422" t="s">
        <v>15</v>
      </c>
      <c r="E422">
        <v>1</v>
      </c>
      <c r="F422">
        <v>2</v>
      </c>
      <c r="G422" t="s">
        <v>13</v>
      </c>
      <c r="H422">
        <v>0</v>
      </c>
      <c r="I422">
        <v>0</v>
      </c>
    </row>
    <row r="423" spans="1:9" x14ac:dyDescent="0.25">
      <c r="A423" t="s">
        <v>2698</v>
      </c>
      <c r="B423" t="s">
        <v>2699</v>
      </c>
      <c r="C423">
        <v>4</v>
      </c>
      <c r="D423" t="s">
        <v>15</v>
      </c>
      <c r="E423">
        <v>1</v>
      </c>
      <c r="F423">
        <v>2</v>
      </c>
      <c r="G423" t="s">
        <v>13</v>
      </c>
      <c r="H423">
        <v>0</v>
      </c>
      <c r="I423">
        <v>0</v>
      </c>
    </row>
    <row r="424" spans="1:9" x14ac:dyDescent="0.25">
      <c r="A424" t="s">
        <v>2702</v>
      </c>
      <c r="B424" t="s">
        <v>2703</v>
      </c>
      <c r="C424">
        <v>5</v>
      </c>
      <c r="D424" t="s">
        <v>15</v>
      </c>
      <c r="E424">
        <v>1</v>
      </c>
      <c r="F424">
        <v>2</v>
      </c>
      <c r="G424" t="s">
        <v>13</v>
      </c>
      <c r="H424">
        <v>0</v>
      </c>
      <c r="I424">
        <v>0</v>
      </c>
    </row>
    <row r="425" spans="1:9" x14ac:dyDescent="0.25">
      <c r="A425" t="s">
        <v>1541</v>
      </c>
      <c r="B425" t="s">
        <v>1541</v>
      </c>
      <c r="C425">
        <v>21</v>
      </c>
      <c r="D425" t="s">
        <v>15</v>
      </c>
      <c r="E425">
        <v>1</v>
      </c>
      <c r="F425">
        <v>1</v>
      </c>
      <c r="G425" t="s">
        <v>13</v>
      </c>
      <c r="H425">
        <v>0</v>
      </c>
      <c r="I425">
        <v>0</v>
      </c>
    </row>
    <row r="426" spans="1:9" x14ac:dyDescent="0.25">
      <c r="A426" t="s">
        <v>1582</v>
      </c>
      <c r="B426" t="s">
        <v>1583</v>
      </c>
      <c r="C426">
        <v>29</v>
      </c>
      <c r="D426" t="s">
        <v>15</v>
      </c>
      <c r="E426">
        <v>3</v>
      </c>
      <c r="F426">
        <v>3</v>
      </c>
      <c r="G426" t="s">
        <v>13</v>
      </c>
      <c r="H426">
        <v>0</v>
      </c>
      <c r="I426">
        <v>0</v>
      </c>
    </row>
    <row r="427" spans="1:9" x14ac:dyDescent="0.25">
      <c r="A427" t="s">
        <v>2445</v>
      </c>
      <c r="B427" t="s">
        <v>2446</v>
      </c>
      <c r="C427">
        <v>60</v>
      </c>
      <c r="D427" t="s">
        <v>15</v>
      </c>
      <c r="E427">
        <v>1</v>
      </c>
      <c r="F427">
        <v>1.5849625007211601</v>
      </c>
      <c r="G427" t="s">
        <v>13</v>
      </c>
      <c r="H427">
        <v>0</v>
      </c>
      <c r="I427">
        <v>0</v>
      </c>
    </row>
    <row r="428" spans="1:9" x14ac:dyDescent="0.25">
      <c r="A428" t="s">
        <v>406</v>
      </c>
      <c r="B428" t="s">
        <v>1876</v>
      </c>
      <c r="C428">
        <v>110</v>
      </c>
      <c r="D428" t="s">
        <v>15</v>
      </c>
      <c r="E428">
        <v>10</v>
      </c>
      <c r="F428">
        <v>7</v>
      </c>
      <c r="G428" t="s">
        <v>13</v>
      </c>
      <c r="H428">
        <v>0</v>
      </c>
      <c r="I428">
        <v>0</v>
      </c>
    </row>
    <row r="429" spans="1:9" x14ac:dyDescent="0.25">
      <c r="A429" t="s">
        <v>54</v>
      </c>
      <c r="B429" t="s">
        <v>440</v>
      </c>
      <c r="C429">
        <v>5</v>
      </c>
      <c r="D429" t="s">
        <v>15</v>
      </c>
      <c r="E429">
        <v>5</v>
      </c>
      <c r="F429">
        <v>4</v>
      </c>
      <c r="G429" t="s">
        <v>35</v>
      </c>
      <c r="H429">
        <v>0</v>
      </c>
      <c r="I429">
        <v>0</v>
      </c>
    </row>
    <row r="430" spans="1:9" x14ac:dyDescent="0.25">
      <c r="A430" t="s">
        <v>2706</v>
      </c>
      <c r="B430" t="s">
        <v>2707</v>
      </c>
      <c r="C430">
        <v>10</v>
      </c>
      <c r="D430" t="s">
        <v>15</v>
      </c>
      <c r="E430">
        <v>1</v>
      </c>
      <c r="F430">
        <v>2</v>
      </c>
      <c r="G430" t="s">
        <v>13</v>
      </c>
      <c r="H430">
        <v>0</v>
      </c>
      <c r="I430">
        <v>0</v>
      </c>
    </row>
    <row r="431" spans="1:9" x14ac:dyDescent="0.25">
      <c r="A431" t="s">
        <v>521</v>
      </c>
      <c r="B431" t="s">
        <v>523</v>
      </c>
      <c r="C431">
        <v>5</v>
      </c>
      <c r="D431" t="s">
        <v>15</v>
      </c>
      <c r="E431">
        <v>3</v>
      </c>
      <c r="F431">
        <v>4.75488750216347</v>
      </c>
      <c r="G431" t="s">
        <v>35</v>
      </c>
      <c r="H431">
        <v>0</v>
      </c>
      <c r="I431">
        <v>0</v>
      </c>
    </row>
    <row r="432" spans="1:9" x14ac:dyDescent="0.25">
      <c r="A432" t="s">
        <v>1662</v>
      </c>
      <c r="B432" t="s">
        <v>1663</v>
      </c>
      <c r="C432">
        <v>52</v>
      </c>
      <c r="D432" t="s">
        <v>15</v>
      </c>
      <c r="E432">
        <v>1</v>
      </c>
      <c r="F432">
        <v>1</v>
      </c>
      <c r="G432" t="s">
        <v>13</v>
      </c>
      <c r="H432">
        <v>0</v>
      </c>
      <c r="I432">
        <v>0</v>
      </c>
    </row>
    <row r="433" spans="1:9" x14ac:dyDescent="0.25">
      <c r="A433" t="s">
        <v>1777</v>
      </c>
      <c r="B433" t="s">
        <v>1778</v>
      </c>
      <c r="C433">
        <v>75</v>
      </c>
      <c r="D433" t="s">
        <v>15</v>
      </c>
      <c r="E433">
        <v>2</v>
      </c>
      <c r="F433">
        <v>2</v>
      </c>
      <c r="G433" t="s">
        <v>13</v>
      </c>
      <c r="H433">
        <v>0</v>
      </c>
      <c r="I433">
        <v>0</v>
      </c>
    </row>
    <row r="434" spans="1:9" x14ac:dyDescent="0.25">
      <c r="A434" t="s">
        <v>1872</v>
      </c>
      <c r="B434" t="s">
        <v>1873</v>
      </c>
      <c r="C434">
        <v>110</v>
      </c>
      <c r="D434" t="s">
        <v>15</v>
      </c>
      <c r="E434">
        <v>2</v>
      </c>
      <c r="F434">
        <v>2</v>
      </c>
      <c r="G434" t="s">
        <v>13</v>
      </c>
      <c r="H434">
        <v>0</v>
      </c>
      <c r="I434">
        <v>0</v>
      </c>
    </row>
    <row r="435" spans="1:9" x14ac:dyDescent="0.25">
      <c r="A435" t="s">
        <v>1941</v>
      </c>
      <c r="B435" t="s">
        <v>1942</v>
      </c>
      <c r="C435">
        <v>4</v>
      </c>
      <c r="D435" t="s">
        <v>15</v>
      </c>
      <c r="E435">
        <v>1</v>
      </c>
      <c r="F435">
        <v>1.5849625007211601</v>
      </c>
      <c r="G435" t="s">
        <v>13</v>
      </c>
      <c r="H435">
        <v>0</v>
      </c>
      <c r="I435">
        <v>0</v>
      </c>
    </row>
    <row r="436" spans="1:9" x14ac:dyDescent="0.25">
      <c r="A436" t="s">
        <v>2568</v>
      </c>
      <c r="B436" t="s">
        <v>2569</v>
      </c>
      <c r="C436">
        <v>47</v>
      </c>
      <c r="D436" t="s">
        <v>15</v>
      </c>
      <c r="E436">
        <v>1</v>
      </c>
      <c r="F436">
        <v>1.5849625007211601</v>
      </c>
      <c r="G436" t="s">
        <v>13</v>
      </c>
      <c r="H436">
        <v>0</v>
      </c>
      <c r="I436">
        <v>0</v>
      </c>
    </row>
    <row r="437" spans="1:9" x14ac:dyDescent="0.25">
      <c r="A437" t="s">
        <v>733</v>
      </c>
      <c r="B437" t="s">
        <v>734</v>
      </c>
      <c r="C437">
        <v>47</v>
      </c>
      <c r="D437" t="s">
        <v>15</v>
      </c>
      <c r="E437">
        <v>3</v>
      </c>
      <c r="F437">
        <v>4.75488750216347</v>
      </c>
      <c r="G437" t="s">
        <v>13</v>
      </c>
      <c r="H437">
        <v>0</v>
      </c>
      <c r="I437">
        <v>0</v>
      </c>
    </row>
    <row r="438" spans="1:9" x14ac:dyDescent="0.25">
      <c r="A438" t="s">
        <v>1575</v>
      </c>
      <c r="B438" t="s">
        <v>1576</v>
      </c>
      <c r="C438">
        <v>28</v>
      </c>
      <c r="D438" t="s">
        <v>15</v>
      </c>
      <c r="E438">
        <v>2</v>
      </c>
      <c r="F438">
        <v>2</v>
      </c>
      <c r="G438" t="s">
        <v>13</v>
      </c>
      <c r="H438">
        <v>0</v>
      </c>
      <c r="I438">
        <v>0</v>
      </c>
    </row>
    <row r="439" spans="1:9" x14ac:dyDescent="0.25">
      <c r="A439" t="s">
        <v>2143</v>
      </c>
      <c r="B439" t="s">
        <v>2144</v>
      </c>
      <c r="C439">
        <v>69</v>
      </c>
      <c r="D439" t="s">
        <v>15</v>
      </c>
      <c r="E439">
        <v>1</v>
      </c>
      <c r="F439">
        <v>1.5849625007211601</v>
      </c>
      <c r="G439" t="s">
        <v>13</v>
      </c>
      <c r="H439">
        <v>0</v>
      </c>
      <c r="I439">
        <v>0</v>
      </c>
    </row>
    <row r="440" spans="1:9" x14ac:dyDescent="0.25">
      <c r="A440" t="s">
        <v>2439</v>
      </c>
      <c r="B440" t="s">
        <v>2440</v>
      </c>
      <c r="C440">
        <v>58</v>
      </c>
      <c r="D440" t="s">
        <v>15</v>
      </c>
      <c r="E440">
        <v>1</v>
      </c>
      <c r="F440">
        <v>1.5849625007211601</v>
      </c>
      <c r="G440" t="s">
        <v>13</v>
      </c>
      <c r="H440">
        <v>0</v>
      </c>
      <c r="I440">
        <v>0</v>
      </c>
    </row>
    <row r="441" spans="1:9" x14ac:dyDescent="0.25">
      <c r="A441" t="s">
        <v>880</v>
      </c>
      <c r="B441" t="s">
        <v>882</v>
      </c>
      <c r="C441">
        <v>47</v>
      </c>
      <c r="D441" t="s">
        <v>15</v>
      </c>
      <c r="E441">
        <v>2</v>
      </c>
      <c r="F441">
        <v>3.1699250014423099</v>
      </c>
      <c r="G441" t="s">
        <v>13</v>
      </c>
      <c r="H441">
        <v>0</v>
      </c>
      <c r="I441">
        <v>0</v>
      </c>
    </row>
    <row r="442" spans="1:9" x14ac:dyDescent="0.25">
      <c r="A442" t="s">
        <v>58</v>
      </c>
      <c r="B442" t="s">
        <v>59</v>
      </c>
      <c r="C442">
        <v>75</v>
      </c>
      <c r="D442" t="s">
        <v>15</v>
      </c>
      <c r="E442">
        <v>4</v>
      </c>
      <c r="F442">
        <v>4</v>
      </c>
      <c r="G442" t="s">
        <v>13</v>
      </c>
      <c r="H442">
        <v>0</v>
      </c>
      <c r="I442">
        <v>0</v>
      </c>
    </row>
    <row r="443" spans="1:9" x14ac:dyDescent="0.25">
      <c r="A443" t="s">
        <v>2289</v>
      </c>
      <c r="B443" t="s">
        <v>2290</v>
      </c>
      <c r="C443">
        <v>114</v>
      </c>
      <c r="D443" t="s">
        <v>15</v>
      </c>
      <c r="E443">
        <v>1</v>
      </c>
      <c r="F443">
        <v>1.5849625007211601</v>
      </c>
      <c r="G443" t="s">
        <v>13</v>
      </c>
      <c r="H443">
        <v>0</v>
      </c>
      <c r="I443">
        <v>0</v>
      </c>
    </row>
    <row r="444" spans="1:9" x14ac:dyDescent="0.25">
      <c r="A444" t="s">
        <v>1051</v>
      </c>
      <c r="B444" t="s">
        <v>1052</v>
      </c>
      <c r="C444">
        <v>75</v>
      </c>
      <c r="D444" t="s">
        <v>15</v>
      </c>
      <c r="E444">
        <v>2</v>
      </c>
      <c r="F444">
        <v>4</v>
      </c>
      <c r="G444" t="s">
        <v>13</v>
      </c>
      <c r="H444">
        <v>0</v>
      </c>
      <c r="I444">
        <v>0</v>
      </c>
    </row>
    <row r="445" spans="1:9" x14ac:dyDescent="0.25">
      <c r="A445" t="s">
        <v>2306</v>
      </c>
      <c r="B445" t="s">
        <v>2307</v>
      </c>
      <c r="C445">
        <v>117</v>
      </c>
      <c r="D445" t="s">
        <v>15</v>
      </c>
      <c r="E445">
        <v>1</v>
      </c>
      <c r="F445">
        <v>1.5849625007211601</v>
      </c>
      <c r="G445" t="s">
        <v>13</v>
      </c>
      <c r="H445">
        <v>0</v>
      </c>
      <c r="I445">
        <v>0</v>
      </c>
    </row>
    <row r="446" spans="1:9" x14ac:dyDescent="0.25">
      <c r="A446" t="s">
        <v>508</v>
      </c>
      <c r="B446" t="s">
        <v>510</v>
      </c>
      <c r="C446">
        <v>75</v>
      </c>
      <c r="D446" t="s">
        <v>15</v>
      </c>
      <c r="E446">
        <v>13</v>
      </c>
      <c r="F446">
        <v>13</v>
      </c>
      <c r="G446" t="s">
        <v>35</v>
      </c>
      <c r="H446">
        <v>0</v>
      </c>
      <c r="I446">
        <v>0</v>
      </c>
    </row>
    <row r="447" spans="1:9" x14ac:dyDescent="0.25">
      <c r="A447" t="s">
        <v>2297</v>
      </c>
      <c r="B447" t="s">
        <v>2298</v>
      </c>
      <c r="C447">
        <v>115</v>
      </c>
      <c r="D447" t="s">
        <v>15</v>
      </c>
      <c r="E447">
        <v>1</v>
      </c>
      <c r="F447">
        <v>1.5849625007211601</v>
      </c>
      <c r="G447" t="s">
        <v>13</v>
      </c>
      <c r="H447">
        <v>0</v>
      </c>
      <c r="I447">
        <v>0</v>
      </c>
    </row>
    <row r="448" spans="1:9" x14ac:dyDescent="0.25">
      <c r="A448" t="s">
        <v>2188</v>
      </c>
      <c r="B448" t="s">
        <v>2189</v>
      </c>
      <c r="C448">
        <v>75</v>
      </c>
      <c r="D448" t="s">
        <v>15</v>
      </c>
      <c r="E448">
        <v>1</v>
      </c>
      <c r="F448">
        <v>1.5849625007211601</v>
      </c>
      <c r="G448" t="s">
        <v>13</v>
      </c>
      <c r="H448">
        <v>0</v>
      </c>
      <c r="I448">
        <v>0</v>
      </c>
    </row>
    <row r="449" spans="1:9" x14ac:dyDescent="0.25">
      <c r="A449" t="s">
        <v>120</v>
      </c>
      <c r="B449" t="s">
        <v>1657</v>
      </c>
      <c r="C449">
        <v>47</v>
      </c>
      <c r="D449" t="s">
        <v>15</v>
      </c>
      <c r="E449">
        <v>2</v>
      </c>
      <c r="F449">
        <v>2</v>
      </c>
      <c r="G449" t="s">
        <v>13</v>
      </c>
      <c r="H449">
        <v>0</v>
      </c>
      <c r="I449">
        <v>0</v>
      </c>
    </row>
    <row r="450" spans="1:9" x14ac:dyDescent="0.25">
      <c r="A450" t="s">
        <v>2505</v>
      </c>
      <c r="B450" t="s">
        <v>2506</v>
      </c>
      <c r="C450">
        <v>90</v>
      </c>
      <c r="D450" t="s">
        <v>15</v>
      </c>
      <c r="E450">
        <v>1</v>
      </c>
      <c r="F450">
        <v>1.5849625007211601</v>
      </c>
      <c r="G450" t="s">
        <v>13</v>
      </c>
      <c r="H450">
        <v>0</v>
      </c>
      <c r="I450">
        <v>0</v>
      </c>
    </row>
    <row r="451" spans="1:9" x14ac:dyDescent="0.25">
      <c r="A451" t="s">
        <v>2591</v>
      </c>
      <c r="B451" t="s">
        <v>2506</v>
      </c>
      <c r="C451">
        <v>90</v>
      </c>
      <c r="D451" t="s">
        <v>15</v>
      </c>
      <c r="E451">
        <v>1</v>
      </c>
      <c r="F451">
        <v>1.5849625007211601</v>
      </c>
      <c r="G451" t="s">
        <v>13</v>
      </c>
      <c r="H451">
        <v>0</v>
      </c>
      <c r="I451">
        <v>0</v>
      </c>
    </row>
    <row r="452" spans="1:9" x14ac:dyDescent="0.25">
      <c r="A452" t="s">
        <v>820</v>
      </c>
      <c r="B452" t="s">
        <v>821</v>
      </c>
      <c r="C452">
        <v>4</v>
      </c>
      <c r="D452" t="s">
        <v>15</v>
      </c>
      <c r="E452">
        <v>14</v>
      </c>
      <c r="F452">
        <v>22.189475010096199</v>
      </c>
      <c r="G452" t="s">
        <v>13</v>
      </c>
      <c r="H452">
        <v>0</v>
      </c>
      <c r="I452">
        <v>0</v>
      </c>
    </row>
    <row r="453" spans="1:9" x14ac:dyDescent="0.25">
      <c r="A453" t="s">
        <v>112</v>
      </c>
      <c r="B453" t="s">
        <v>1839</v>
      </c>
      <c r="C453">
        <v>90</v>
      </c>
      <c r="D453" t="s">
        <v>15</v>
      </c>
      <c r="E453">
        <v>4</v>
      </c>
      <c r="F453">
        <v>3</v>
      </c>
      <c r="G453" t="s">
        <v>13</v>
      </c>
      <c r="H453">
        <v>0</v>
      </c>
      <c r="I453">
        <v>0</v>
      </c>
    </row>
    <row r="454" spans="1:9" x14ac:dyDescent="0.25">
      <c r="A454" t="s">
        <v>2759</v>
      </c>
      <c r="B454" t="s">
        <v>2760</v>
      </c>
      <c r="C454">
        <v>90</v>
      </c>
      <c r="D454" t="s">
        <v>15</v>
      </c>
      <c r="E454">
        <v>1</v>
      </c>
      <c r="F454">
        <v>2</v>
      </c>
      <c r="G454" t="s">
        <v>13</v>
      </c>
      <c r="H454">
        <v>0</v>
      </c>
      <c r="I454">
        <v>0</v>
      </c>
    </row>
    <row r="455" spans="1:9" x14ac:dyDescent="0.25">
      <c r="A455" t="s">
        <v>2771</v>
      </c>
      <c r="B455" t="s">
        <v>2772</v>
      </c>
      <c r="C455">
        <v>96</v>
      </c>
      <c r="D455" t="s">
        <v>15</v>
      </c>
      <c r="E455">
        <v>1</v>
      </c>
      <c r="F455">
        <v>2</v>
      </c>
      <c r="G455" t="s">
        <v>13</v>
      </c>
      <c r="H455">
        <v>0</v>
      </c>
      <c r="I455">
        <v>0</v>
      </c>
    </row>
    <row r="456" spans="1:9" x14ac:dyDescent="0.25">
      <c r="A456" t="s">
        <v>2043</v>
      </c>
      <c r="B456" t="s">
        <v>2044</v>
      </c>
      <c r="C456">
        <v>43</v>
      </c>
      <c r="D456" t="s">
        <v>15</v>
      </c>
      <c r="E456">
        <v>1</v>
      </c>
      <c r="F456">
        <v>1.5849625007211601</v>
      </c>
      <c r="G456" t="s">
        <v>13</v>
      </c>
      <c r="H456">
        <v>0</v>
      </c>
      <c r="I456">
        <v>0</v>
      </c>
    </row>
    <row r="457" spans="1:9" x14ac:dyDescent="0.25">
      <c r="A457" t="s">
        <v>2483</v>
      </c>
      <c r="B457" t="s">
        <v>2484</v>
      </c>
      <c r="C457">
        <v>77</v>
      </c>
      <c r="D457" t="s">
        <v>15</v>
      </c>
      <c r="E457">
        <v>1</v>
      </c>
      <c r="F457">
        <v>1.5849625007211601</v>
      </c>
      <c r="G457" t="s">
        <v>13</v>
      </c>
      <c r="H457">
        <v>0</v>
      </c>
      <c r="I457">
        <v>0</v>
      </c>
    </row>
    <row r="458" spans="1:9" x14ac:dyDescent="0.25">
      <c r="A458" t="s">
        <v>1011</v>
      </c>
      <c r="B458" t="s">
        <v>1012</v>
      </c>
      <c r="C458">
        <v>77</v>
      </c>
      <c r="D458" t="s">
        <v>15</v>
      </c>
      <c r="E458">
        <v>2</v>
      </c>
      <c r="F458">
        <v>4</v>
      </c>
      <c r="G458" t="s">
        <v>13</v>
      </c>
      <c r="H458">
        <v>0</v>
      </c>
      <c r="I458">
        <v>0</v>
      </c>
    </row>
    <row r="459" spans="1:9" x14ac:dyDescent="0.25">
      <c r="A459" t="s">
        <v>2321</v>
      </c>
      <c r="B459" t="s">
        <v>2322</v>
      </c>
      <c r="C459">
        <v>4</v>
      </c>
      <c r="D459" t="s">
        <v>15</v>
      </c>
      <c r="E459">
        <v>1</v>
      </c>
      <c r="F459">
        <v>1.5849625007211601</v>
      </c>
      <c r="G459" t="s">
        <v>13</v>
      </c>
      <c r="H459">
        <v>0</v>
      </c>
      <c r="I459">
        <v>0</v>
      </c>
    </row>
    <row r="460" spans="1:9" x14ac:dyDescent="0.25">
      <c r="A460" t="s">
        <v>929</v>
      </c>
      <c r="B460" t="s">
        <v>931</v>
      </c>
      <c r="C460">
        <v>82</v>
      </c>
      <c r="D460" t="s">
        <v>15</v>
      </c>
      <c r="E460">
        <v>5</v>
      </c>
      <c r="F460">
        <v>7.9248125036057804</v>
      </c>
      <c r="G460" t="s">
        <v>13</v>
      </c>
      <c r="H460">
        <v>0</v>
      </c>
      <c r="I460">
        <v>0</v>
      </c>
    </row>
    <row r="461" spans="1:9" x14ac:dyDescent="0.25">
      <c r="A461" t="s">
        <v>2639</v>
      </c>
      <c r="B461" t="s">
        <v>2640</v>
      </c>
      <c r="C461">
        <v>38</v>
      </c>
      <c r="D461" t="s">
        <v>15</v>
      </c>
      <c r="E461">
        <v>1</v>
      </c>
      <c r="F461">
        <v>2</v>
      </c>
      <c r="G461" t="s">
        <v>13</v>
      </c>
      <c r="H461">
        <v>0</v>
      </c>
      <c r="I461">
        <v>0</v>
      </c>
    </row>
    <row r="462" spans="1:9" x14ac:dyDescent="0.25">
      <c r="A462" t="s">
        <v>2336</v>
      </c>
      <c r="B462" t="s">
        <v>2337</v>
      </c>
      <c r="C462">
        <v>11</v>
      </c>
      <c r="D462" t="s">
        <v>15</v>
      </c>
      <c r="E462">
        <v>1</v>
      </c>
      <c r="F462">
        <v>1.5849625007211601</v>
      </c>
      <c r="G462" t="s">
        <v>13</v>
      </c>
      <c r="H462">
        <v>0</v>
      </c>
      <c r="I462">
        <v>0</v>
      </c>
    </row>
    <row r="463" spans="1:9" x14ac:dyDescent="0.25">
      <c r="A463" t="s">
        <v>57</v>
      </c>
      <c r="B463" t="s">
        <v>492</v>
      </c>
      <c r="C463">
        <v>60</v>
      </c>
      <c r="D463" t="s">
        <v>15</v>
      </c>
      <c r="E463">
        <v>12</v>
      </c>
      <c r="F463">
        <v>12</v>
      </c>
      <c r="G463" t="s">
        <v>35</v>
      </c>
      <c r="H463">
        <v>0</v>
      </c>
      <c r="I463">
        <v>0</v>
      </c>
    </row>
    <row r="464" spans="1:9" x14ac:dyDescent="0.25">
      <c r="A464" t="s">
        <v>562</v>
      </c>
      <c r="B464" t="s">
        <v>563</v>
      </c>
      <c r="C464">
        <v>60</v>
      </c>
      <c r="D464" t="s">
        <v>15</v>
      </c>
      <c r="E464">
        <v>3</v>
      </c>
      <c r="F464">
        <v>4.75488750216347</v>
      </c>
      <c r="G464" t="s">
        <v>35</v>
      </c>
      <c r="H464">
        <v>0</v>
      </c>
      <c r="I464">
        <v>0</v>
      </c>
    </row>
    <row r="465" spans="1:9" x14ac:dyDescent="0.25">
      <c r="A465" t="s">
        <v>2432</v>
      </c>
      <c r="B465" t="s">
        <v>2433</v>
      </c>
      <c r="C465">
        <v>58</v>
      </c>
      <c r="D465" t="s">
        <v>15</v>
      </c>
      <c r="E465">
        <v>1</v>
      </c>
      <c r="F465">
        <v>1.5849625007211601</v>
      </c>
      <c r="G465" t="s">
        <v>13</v>
      </c>
      <c r="H465">
        <v>0</v>
      </c>
      <c r="I465">
        <v>0</v>
      </c>
    </row>
    <row r="466" spans="1:9" x14ac:dyDescent="0.25">
      <c r="A466" t="s">
        <v>2434</v>
      </c>
      <c r="B466" t="s">
        <v>2435</v>
      </c>
      <c r="C466">
        <v>58</v>
      </c>
      <c r="D466" t="s">
        <v>15</v>
      </c>
      <c r="E466">
        <v>1</v>
      </c>
      <c r="F466">
        <v>1.5849625007211601</v>
      </c>
      <c r="G466" t="s">
        <v>13</v>
      </c>
      <c r="H466">
        <v>0</v>
      </c>
      <c r="I466">
        <v>0</v>
      </c>
    </row>
    <row r="467" spans="1:9" x14ac:dyDescent="0.25">
      <c r="A467" t="s">
        <v>2105</v>
      </c>
      <c r="B467" t="s">
        <v>2106</v>
      </c>
      <c r="C467">
        <v>59</v>
      </c>
      <c r="D467" t="s">
        <v>15</v>
      </c>
      <c r="E467">
        <v>1</v>
      </c>
      <c r="F467">
        <v>1.5849625007211601</v>
      </c>
      <c r="G467" t="s">
        <v>13</v>
      </c>
      <c r="H467">
        <v>0</v>
      </c>
      <c r="I467">
        <v>0</v>
      </c>
    </row>
    <row r="468" spans="1:9" x14ac:dyDescent="0.25">
      <c r="A468" t="s">
        <v>933</v>
      </c>
      <c r="B468" t="s">
        <v>935</v>
      </c>
      <c r="C468">
        <v>109</v>
      </c>
      <c r="D468" t="s">
        <v>15</v>
      </c>
      <c r="E468">
        <v>2</v>
      </c>
      <c r="F468">
        <v>3.1699250014423099</v>
      </c>
      <c r="G468" t="s">
        <v>13</v>
      </c>
      <c r="H468">
        <v>0</v>
      </c>
      <c r="I468">
        <v>0</v>
      </c>
    </row>
    <row r="469" spans="1:9" x14ac:dyDescent="0.25">
      <c r="A469" t="s">
        <v>2479</v>
      </c>
      <c r="B469" t="s">
        <v>2480</v>
      </c>
      <c r="C469">
        <v>77</v>
      </c>
      <c r="D469" t="s">
        <v>15</v>
      </c>
      <c r="E469">
        <v>1</v>
      </c>
      <c r="F469">
        <v>1.5849625007211601</v>
      </c>
      <c r="G469" t="s">
        <v>13</v>
      </c>
      <c r="H469">
        <v>0</v>
      </c>
      <c r="I469">
        <v>0</v>
      </c>
    </row>
    <row r="470" spans="1:9" x14ac:dyDescent="0.25">
      <c r="A470" t="s">
        <v>963</v>
      </c>
      <c r="B470" t="s">
        <v>964</v>
      </c>
      <c r="C470">
        <v>117</v>
      </c>
      <c r="D470" t="s">
        <v>15</v>
      </c>
      <c r="E470">
        <v>4</v>
      </c>
      <c r="F470">
        <v>3.1699250014423099</v>
      </c>
      <c r="G470" t="s">
        <v>13</v>
      </c>
      <c r="H470">
        <v>0</v>
      </c>
      <c r="I470">
        <v>0</v>
      </c>
    </row>
    <row r="471" spans="1:9" x14ac:dyDescent="0.25">
      <c r="A471" t="s">
        <v>70</v>
      </c>
      <c r="B471" t="s">
        <v>71</v>
      </c>
      <c r="C471">
        <v>35</v>
      </c>
      <c r="D471" t="s">
        <v>15</v>
      </c>
      <c r="E471">
        <v>3</v>
      </c>
      <c r="F471">
        <v>3</v>
      </c>
      <c r="G471" t="s">
        <v>13</v>
      </c>
      <c r="H471">
        <v>0</v>
      </c>
      <c r="I471">
        <v>0</v>
      </c>
    </row>
    <row r="472" spans="1:9" x14ac:dyDescent="0.25">
      <c r="A472" t="s">
        <v>2449</v>
      </c>
      <c r="B472" t="s">
        <v>2450</v>
      </c>
      <c r="C472">
        <v>69</v>
      </c>
      <c r="D472" t="s">
        <v>15</v>
      </c>
      <c r="E472">
        <v>1</v>
      </c>
      <c r="F472">
        <v>1.5849625007211601</v>
      </c>
      <c r="G472" t="s">
        <v>13</v>
      </c>
      <c r="H472">
        <v>0</v>
      </c>
      <c r="I472">
        <v>0</v>
      </c>
    </row>
    <row r="473" spans="1:9" x14ac:dyDescent="0.25">
      <c r="A473" t="s">
        <v>1623</v>
      </c>
      <c r="B473" t="s">
        <v>1624</v>
      </c>
      <c r="C473">
        <v>37</v>
      </c>
      <c r="D473" t="s">
        <v>15</v>
      </c>
      <c r="E473">
        <v>1</v>
      </c>
      <c r="F473">
        <v>1</v>
      </c>
      <c r="G473" t="s">
        <v>13</v>
      </c>
      <c r="H473">
        <v>0</v>
      </c>
      <c r="I473">
        <v>0</v>
      </c>
    </row>
    <row r="474" spans="1:9" x14ac:dyDescent="0.25">
      <c r="A474" t="s">
        <v>1729</v>
      </c>
      <c r="B474" t="s">
        <v>1730</v>
      </c>
      <c r="C474">
        <v>69</v>
      </c>
      <c r="D474" t="s">
        <v>15</v>
      </c>
      <c r="E474">
        <v>1</v>
      </c>
      <c r="F474">
        <v>1</v>
      </c>
      <c r="G474" t="s">
        <v>13</v>
      </c>
      <c r="H474">
        <v>0</v>
      </c>
      <c r="I474">
        <v>0</v>
      </c>
    </row>
    <row r="475" spans="1:9" x14ac:dyDescent="0.25">
      <c r="A475" t="s">
        <v>1225</v>
      </c>
      <c r="B475" t="s">
        <v>2650</v>
      </c>
      <c r="C475">
        <v>32</v>
      </c>
      <c r="D475" t="s">
        <v>15</v>
      </c>
      <c r="E475">
        <v>1</v>
      </c>
      <c r="F475">
        <v>2</v>
      </c>
      <c r="G475" t="s">
        <v>35</v>
      </c>
      <c r="H475">
        <v>0</v>
      </c>
      <c r="I475">
        <v>0</v>
      </c>
    </row>
    <row r="476" spans="1:9" x14ac:dyDescent="0.25">
      <c r="A476" t="s">
        <v>586</v>
      </c>
      <c r="B476" t="s">
        <v>588</v>
      </c>
      <c r="C476">
        <v>32</v>
      </c>
      <c r="D476" t="s">
        <v>15</v>
      </c>
      <c r="E476">
        <v>8</v>
      </c>
      <c r="F476">
        <v>12.6797000057693</v>
      </c>
      <c r="G476" t="s">
        <v>35</v>
      </c>
      <c r="H476">
        <v>0</v>
      </c>
      <c r="I476">
        <v>0</v>
      </c>
    </row>
    <row r="477" spans="1:9" x14ac:dyDescent="0.25">
      <c r="A477" t="s">
        <v>2120</v>
      </c>
      <c r="B477" t="s">
        <v>2121</v>
      </c>
      <c r="C477">
        <v>63</v>
      </c>
      <c r="D477" t="s">
        <v>15</v>
      </c>
      <c r="E477">
        <v>1</v>
      </c>
      <c r="F477">
        <v>1.5849625007211601</v>
      </c>
      <c r="G477" t="s">
        <v>13</v>
      </c>
      <c r="H477">
        <v>0</v>
      </c>
      <c r="I477">
        <v>0</v>
      </c>
    </row>
    <row r="478" spans="1:9" x14ac:dyDescent="0.25">
      <c r="A478" t="s">
        <v>2116</v>
      </c>
      <c r="B478" t="s">
        <v>2117</v>
      </c>
      <c r="C478">
        <v>63</v>
      </c>
      <c r="D478" t="s">
        <v>15</v>
      </c>
      <c r="E478">
        <v>1</v>
      </c>
      <c r="F478">
        <v>-1.5849625007211601</v>
      </c>
      <c r="G478" t="s">
        <v>13</v>
      </c>
      <c r="H478">
        <v>0</v>
      </c>
      <c r="I478">
        <v>0</v>
      </c>
    </row>
    <row r="479" spans="1:9" x14ac:dyDescent="0.25">
      <c r="A479" t="s">
        <v>2525</v>
      </c>
      <c r="B479" t="s">
        <v>2526</v>
      </c>
      <c r="C479">
        <v>111</v>
      </c>
      <c r="D479" t="s">
        <v>15</v>
      </c>
      <c r="E479">
        <v>1</v>
      </c>
      <c r="F479">
        <v>1.5849625007211601</v>
      </c>
      <c r="G479" t="s">
        <v>13</v>
      </c>
      <c r="H479">
        <v>0</v>
      </c>
      <c r="I479">
        <v>0</v>
      </c>
    </row>
    <row r="480" spans="1:9" x14ac:dyDescent="0.25">
      <c r="A480" t="s">
        <v>193</v>
      </c>
      <c r="B480" t="s">
        <v>1552</v>
      </c>
      <c r="C480">
        <v>21</v>
      </c>
      <c r="D480" t="s">
        <v>15</v>
      </c>
      <c r="E480">
        <v>5</v>
      </c>
      <c r="F480">
        <v>5</v>
      </c>
      <c r="G480" t="s">
        <v>13</v>
      </c>
      <c r="H480">
        <v>0</v>
      </c>
      <c r="I480">
        <v>0</v>
      </c>
    </row>
    <row r="481" spans="1:9" x14ac:dyDescent="0.25">
      <c r="A481" t="s">
        <v>2392</v>
      </c>
      <c r="B481" t="s">
        <v>2393</v>
      </c>
      <c r="C481">
        <v>44</v>
      </c>
      <c r="D481" t="s">
        <v>15</v>
      </c>
      <c r="E481">
        <v>1</v>
      </c>
      <c r="F481">
        <v>1.5849625007211601</v>
      </c>
      <c r="G481" t="s">
        <v>13</v>
      </c>
      <c r="H481">
        <v>0</v>
      </c>
      <c r="I481">
        <v>0</v>
      </c>
    </row>
    <row r="482" spans="1:9" x14ac:dyDescent="0.25">
      <c r="A482" t="s">
        <v>2216</v>
      </c>
      <c r="B482" t="s">
        <v>2217</v>
      </c>
      <c r="C482">
        <v>85</v>
      </c>
      <c r="D482" t="s">
        <v>15</v>
      </c>
      <c r="E482">
        <v>1</v>
      </c>
      <c r="F482">
        <v>1.5849625007211601</v>
      </c>
      <c r="G482" t="s">
        <v>13</v>
      </c>
      <c r="H482">
        <v>0</v>
      </c>
      <c r="I482">
        <v>0</v>
      </c>
    </row>
    <row r="483" spans="1:9" x14ac:dyDescent="0.25">
      <c r="A483" t="s">
        <v>305</v>
      </c>
      <c r="B483" t="s">
        <v>2051</v>
      </c>
      <c r="C483">
        <v>44</v>
      </c>
      <c r="D483" t="s">
        <v>15</v>
      </c>
      <c r="E483">
        <v>18</v>
      </c>
      <c r="F483">
        <v>28.529325012980799</v>
      </c>
      <c r="G483" t="s">
        <v>13</v>
      </c>
      <c r="H483">
        <v>0</v>
      </c>
      <c r="I483">
        <v>0</v>
      </c>
    </row>
    <row r="484" spans="1:9" x14ac:dyDescent="0.25">
      <c r="A484" t="s">
        <v>2832</v>
      </c>
      <c r="B484" t="s">
        <v>2833</v>
      </c>
      <c r="C484">
        <v>46</v>
      </c>
      <c r="D484" t="s">
        <v>15</v>
      </c>
      <c r="E484">
        <v>1</v>
      </c>
      <c r="F484">
        <v>2</v>
      </c>
      <c r="G484" t="s">
        <v>13</v>
      </c>
      <c r="H484">
        <v>0</v>
      </c>
      <c r="I484">
        <v>0</v>
      </c>
    </row>
    <row r="485" spans="1:9" x14ac:dyDescent="0.25">
      <c r="A485" t="s">
        <v>2828</v>
      </c>
      <c r="B485" t="s">
        <v>2829</v>
      </c>
      <c r="C485">
        <v>45</v>
      </c>
      <c r="D485" t="s">
        <v>15</v>
      </c>
      <c r="E485">
        <v>1</v>
      </c>
      <c r="F485">
        <v>2</v>
      </c>
      <c r="G485" t="s">
        <v>13</v>
      </c>
      <c r="H485">
        <v>0</v>
      </c>
      <c r="I485">
        <v>0</v>
      </c>
    </row>
    <row r="486" spans="1:9" x14ac:dyDescent="0.25">
      <c r="A486" t="s">
        <v>1084</v>
      </c>
      <c r="B486" t="s">
        <v>1085</v>
      </c>
      <c r="C486">
        <v>52</v>
      </c>
      <c r="D486" t="s">
        <v>15</v>
      </c>
      <c r="E486">
        <v>4</v>
      </c>
      <c r="F486">
        <v>8</v>
      </c>
      <c r="G486" t="s">
        <v>13</v>
      </c>
      <c r="H486">
        <v>0</v>
      </c>
      <c r="I486">
        <v>0</v>
      </c>
    </row>
    <row r="487" spans="1:9" x14ac:dyDescent="0.25">
      <c r="A487" t="s">
        <v>2836</v>
      </c>
      <c r="B487" t="s">
        <v>2837</v>
      </c>
      <c r="C487">
        <v>46</v>
      </c>
      <c r="D487" t="s">
        <v>15</v>
      </c>
      <c r="E487">
        <v>1</v>
      </c>
      <c r="F487">
        <v>2</v>
      </c>
      <c r="G487" t="s">
        <v>13</v>
      </c>
      <c r="H487">
        <v>0</v>
      </c>
      <c r="I487">
        <v>0</v>
      </c>
    </row>
    <row r="488" spans="1:9" x14ac:dyDescent="0.25">
      <c r="A488" t="s">
        <v>2067</v>
      </c>
      <c r="B488" t="s">
        <v>2068</v>
      </c>
      <c r="C488">
        <v>47</v>
      </c>
      <c r="D488" t="s">
        <v>15</v>
      </c>
      <c r="E488">
        <v>1</v>
      </c>
      <c r="F488">
        <v>1.5849625007211601</v>
      </c>
      <c r="G488" t="s">
        <v>13</v>
      </c>
      <c r="H488">
        <v>0</v>
      </c>
      <c r="I488">
        <v>0</v>
      </c>
    </row>
    <row r="489" spans="1:9" x14ac:dyDescent="0.25">
      <c r="A489" t="s">
        <v>2065</v>
      </c>
      <c r="B489" t="s">
        <v>2066</v>
      </c>
      <c r="C489">
        <v>47</v>
      </c>
      <c r="D489" t="s">
        <v>15</v>
      </c>
      <c r="E489">
        <v>1</v>
      </c>
      <c r="F489">
        <v>1.5849625007211601</v>
      </c>
      <c r="G489" t="s">
        <v>13</v>
      </c>
      <c r="H489">
        <v>0</v>
      </c>
      <c r="I489">
        <v>0</v>
      </c>
    </row>
    <row r="490" spans="1:9" x14ac:dyDescent="0.25">
      <c r="A490" t="s">
        <v>1378</v>
      </c>
      <c r="B490" t="s">
        <v>1379</v>
      </c>
      <c r="C490">
        <v>49</v>
      </c>
      <c r="D490" t="s">
        <v>15</v>
      </c>
      <c r="E490">
        <v>4</v>
      </c>
      <c r="F490">
        <v>8</v>
      </c>
      <c r="G490" t="s">
        <v>13</v>
      </c>
      <c r="H490">
        <v>0</v>
      </c>
      <c r="I490">
        <v>0</v>
      </c>
    </row>
    <row r="491" spans="1:9" x14ac:dyDescent="0.25">
      <c r="A491" t="s">
        <v>2411</v>
      </c>
      <c r="B491" t="s">
        <v>2412</v>
      </c>
      <c r="C491">
        <v>49</v>
      </c>
      <c r="D491" t="s">
        <v>15</v>
      </c>
      <c r="E491">
        <v>1</v>
      </c>
      <c r="F491">
        <v>1.5849625007211601</v>
      </c>
      <c r="G491" t="s">
        <v>13</v>
      </c>
      <c r="H491">
        <v>0</v>
      </c>
      <c r="I491">
        <v>0</v>
      </c>
    </row>
    <row r="492" spans="1:9" x14ac:dyDescent="0.25">
      <c r="A492" t="s">
        <v>2409</v>
      </c>
      <c r="B492" t="s">
        <v>2410</v>
      </c>
      <c r="C492">
        <v>49</v>
      </c>
      <c r="D492" t="s">
        <v>15</v>
      </c>
      <c r="E492">
        <v>1</v>
      </c>
      <c r="F492">
        <v>1.5849625007211601</v>
      </c>
      <c r="G492" t="s">
        <v>13</v>
      </c>
      <c r="H492">
        <v>0</v>
      </c>
      <c r="I492">
        <v>0</v>
      </c>
    </row>
    <row r="493" spans="1:9" x14ac:dyDescent="0.25">
      <c r="A493" t="s">
        <v>2571</v>
      </c>
      <c r="B493" t="s">
        <v>2412</v>
      </c>
      <c r="C493">
        <v>49</v>
      </c>
      <c r="D493" t="s">
        <v>15</v>
      </c>
      <c r="E493">
        <v>1</v>
      </c>
      <c r="F493">
        <v>1.5849625007211601</v>
      </c>
      <c r="G493" t="s">
        <v>13</v>
      </c>
      <c r="H493">
        <v>0</v>
      </c>
      <c r="I493">
        <v>0</v>
      </c>
    </row>
    <row r="494" spans="1:9" x14ac:dyDescent="0.25">
      <c r="A494" t="s">
        <v>2570</v>
      </c>
      <c r="B494" t="s">
        <v>2410</v>
      </c>
      <c r="C494">
        <v>49</v>
      </c>
      <c r="D494" t="s">
        <v>15</v>
      </c>
      <c r="E494">
        <v>1</v>
      </c>
      <c r="F494">
        <v>1.5849625007211601</v>
      </c>
      <c r="G494" t="s">
        <v>13</v>
      </c>
      <c r="H494">
        <v>0</v>
      </c>
      <c r="I494">
        <v>0</v>
      </c>
    </row>
    <row r="495" spans="1:9" x14ac:dyDescent="0.25">
      <c r="A495" t="s">
        <v>44</v>
      </c>
      <c r="B495" t="s">
        <v>45</v>
      </c>
      <c r="C495">
        <v>8</v>
      </c>
      <c r="D495" t="s">
        <v>15</v>
      </c>
      <c r="E495">
        <v>20</v>
      </c>
      <c r="F495">
        <v>20</v>
      </c>
      <c r="G495" t="s">
        <v>13</v>
      </c>
      <c r="H495">
        <v>0</v>
      </c>
      <c r="I495">
        <v>0</v>
      </c>
    </row>
    <row r="496" spans="1:9" x14ac:dyDescent="0.25">
      <c r="A496" t="s">
        <v>2049</v>
      </c>
      <c r="B496" t="s">
        <v>2050</v>
      </c>
      <c r="C496">
        <v>44</v>
      </c>
      <c r="D496" t="s">
        <v>15</v>
      </c>
      <c r="E496">
        <v>1</v>
      </c>
      <c r="F496">
        <v>-1.5849625007211601</v>
      </c>
      <c r="G496" t="s">
        <v>13</v>
      </c>
      <c r="H496">
        <v>0</v>
      </c>
      <c r="I496">
        <v>0</v>
      </c>
    </row>
    <row r="497" spans="1:9" x14ac:dyDescent="0.25">
      <c r="A497" t="s">
        <v>1996</v>
      </c>
      <c r="B497" t="s">
        <v>1997</v>
      </c>
      <c r="C497">
        <v>28</v>
      </c>
      <c r="D497" t="s">
        <v>15</v>
      </c>
      <c r="E497">
        <v>1</v>
      </c>
      <c r="F497">
        <v>1.5849625007211601</v>
      </c>
      <c r="G497" t="s">
        <v>13</v>
      </c>
      <c r="H497">
        <v>0</v>
      </c>
      <c r="I497">
        <v>0</v>
      </c>
    </row>
    <row r="498" spans="1:9" x14ac:dyDescent="0.25">
      <c r="A498" t="s">
        <v>2240</v>
      </c>
      <c r="B498" t="s">
        <v>2241</v>
      </c>
      <c r="C498">
        <v>92</v>
      </c>
      <c r="D498" t="s">
        <v>15</v>
      </c>
      <c r="E498">
        <v>1</v>
      </c>
      <c r="F498">
        <v>1.5849625007211601</v>
      </c>
      <c r="G498" t="s">
        <v>13</v>
      </c>
      <c r="H498">
        <v>0</v>
      </c>
      <c r="I498">
        <v>0</v>
      </c>
    </row>
    <row r="499" spans="1:9" x14ac:dyDescent="0.25">
      <c r="A499" t="s">
        <v>17</v>
      </c>
      <c r="B499" t="s">
        <v>18</v>
      </c>
      <c r="C499">
        <v>9</v>
      </c>
      <c r="D499" t="s">
        <v>15</v>
      </c>
      <c r="E499">
        <v>21</v>
      </c>
      <c r="F499">
        <v>20</v>
      </c>
      <c r="G499" t="s">
        <v>13</v>
      </c>
      <c r="H499">
        <v>0</v>
      </c>
      <c r="I499">
        <v>0</v>
      </c>
    </row>
    <row r="500" spans="1:9" x14ac:dyDescent="0.25">
      <c r="A500" t="s">
        <v>1280</v>
      </c>
      <c r="B500" t="s">
        <v>1281</v>
      </c>
      <c r="C500">
        <v>110</v>
      </c>
      <c r="D500" t="s">
        <v>15</v>
      </c>
      <c r="E500">
        <v>2</v>
      </c>
      <c r="F500">
        <v>2</v>
      </c>
      <c r="G500" t="s">
        <v>13</v>
      </c>
      <c r="H500">
        <v>0</v>
      </c>
      <c r="I500">
        <v>0</v>
      </c>
    </row>
    <row r="501" spans="1:9" x14ac:dyDescent="0.25">
      <c r="A501" t="s">
        <v>1057</v>
      </c>
      <c r="B501" t="s">
        <v>1058</v>
      </c>
      <c r="C501">
        <v>117</v>
      </c>
      <c r="D501" t="s">
        <v>15</v>
      </c>
      <c r="E501">
        <v>2</v>
      </c>
      <c r="F501">
        <v>4</v>
      </c>
      <c r="G501" t="s">
        <v>13</v>
      </c>
      <c r="H501">
        <v>0</v>
      </c>
      <c r="I501">
        <v>0</v>
      </c>
    </row>
    <row r="502" spans="1:9" x14ac:dyDescent="0.25">
      <c r="A502" t="s">
        <v>1057</v>
      </c>
      <c r="B502" t="s">
        <v>1058</v>
      </c>
      <c r="C502">
        <v>117</v>
      </c>
      <c r="D502" t="s">
        <v>15</v>
      </c>
      <c r="E502">
        <v>1</v>
      </c>
      <c r="F502">
        <v>2</v>
      </c>
      <c r="G502" t="s">
        <v>13</v>
      </c>
      <c r="H502">
        <v>0</v>
      </c>
      <c r="I502">
        <v>0</v>
      </c>
    </row>
    <row r="503" spans="1:9" x14ac:dyDescent="0.25">
      <c r="A503" t="s">
        <v>1914</v>
      </c>
      <c r="B503" t="s">
        <v>1915</v>
      </c>
      <c r="C503">
        <v>116</v>
      </c>
      <c r="D503" t="s">
        <v>15</v>
      </c>
      <c r="E503">
        <v>2</v>
      </c>
      <c r="F503">
        <v>2</v>
      </c>
      <c r="G503" t="s">
        <v>13</v>
      </c>
      <c r="H503">
        <v>0</v>
      </c>
      <c r="I503">
        <v>0</v>
      </c>
    </row>
    <row r="504" spans="1:9" x14ac:dyDescent="0.25">
      <c r="A504" t="s">
        <v>1887</v>
      </c>
      <c r="B504" t="s">
        <v>1888</v>
      </c>
      <c r="C504">
        <v>113</v>
      </c>
      <c r="D504" t="s">
        <v>15</v>
      </c>
      <c r="E504">
        <v>2</v>
      </c>
      <c r="F504">
        <v>2</v>
      </c>
      <c r="G504" t="s">
        <v>13</v>
      </c>
      <c r="H504">
        <v>0</v>
      </c>
      <c r="I504">
        <v>0</v>
      </c>
    </row>
    <row r="505" spans="1:9" x14ac:dyDescent="0.25">
      <c r="A505" t="s">
        <v>2426</v>
      </c>
      <c r="B505" t="s">
        <v>2427</v>
      </c>
      <c r="C505">
        <v>57</v>
      </c>
      <c r="D505" t="s">
        <v>15</v>
      </c>
      <c r="E505">
        <v>1</v>
      </c>
      <c r="F505">
        <v>1.5849625007211601</v>
      </c>
      <c r="G505" t="s">
        <v>13</v>
      </c>
      <c r="H505">
        <v>0</v>
      </c>
      <c r="I505">
        <v>0</v>
      </c>
    </row>
    <row r="506" spans="1:9" x14ac:dyDescent="0.25">
      <c r="A506" t="s">
        <v>1352</v>
      </c>
      <c r="B506" t="s">
        <v>1353</v>
      </c>
      <c r="C506">
        <v>95</v>
      </c>
      <c r="D506" t="s">
        <v>15</v>
      </c>
      <c r="E506">
        <v>5</v>
      </c>
      <c r="F506">
        <v>7.9248125036057804</v>
      </c>
      <c r="G506" t="s">
        <v>13</v>
      </c>
      <c r="H506">
        <v>0</v>
      </c>
      <c r="I506">
        <v>0</v>
      </c>
    </row>
    <row r="507" spans="1:9" x14ac:dyDescent="0.25">
      <c r="A507" t="s">
        <v>2344</v>
      </c>
      <c r="B507" t="s">
        <v>2345</v>
      </c>
      <c r="C507">
        <v>15</v>
      </c>
      <c r="D507" t="s">
        <v>15</v>
      </c>
      <c r="E507">
        <v>1</v>
      </c>
      <c r="F507">
        <v>1.5849625007211601</v>
      </c>
      <c r="G507" t="s">
        <v>13</v>
      </c>
      <c r="H507">
        <v>0</v>
      </c>
      <c r="I507">
        <v>0</v>
      </c>
    </row>
    <row r="508" spans="1:9" x14ac:dyDescent="0.25">
      <c r="A508" t="s">
        <v>141</v>
      </c>
      <c r="B508" t="s">
        <v>142</v>
      </c>
      <c r="C508">
        <v>4</v>
      </c>
      <c r="D508" t="s">
        <v>15</v>
      </c>
      <c r="E508">
        <v>1</v>
      </c>
      <c r="F508">
        <v>1.5849625007211601</v>
      </c>
      <c r="G508" t="s">
        <v>13</v>
      </c>
      <c r="H508">
        <v>0</v>
      </c>
      <c r="I508">
        <v>0</v>
      </c>
    </row>
    <row r="509" spans="1:9" x14ac:dyDescent="0.25">
      <c r="A509" t="s">
        <v>1647</v>
      </c>
      <c r="B509" t="s">
        <v>1648</v>
      </c>
      <c r="C509">
        <v>43</v>
      </c>
      <c r="D509" t="s">
        <v>15</v>
      </c>
      <c r="E509">
        <v>1</v>
      </c>
      <c r="F509">
        <v>1</v>
      </c>
      <c r="G509" t="s">
        <v>13</v>
      </c>
      <c r="H509">
        <v>0</v>
      </c>
      <c r="I509">
        <v>0</v>
      </c>
    </row>
    <row r="510" spans="1:9" x14ac:dyDescent="0.25">
      <c r="A510" t="s">
        <v>1807</v>
      </c>
      <c r="B510" t="s">
        <v>1808</v>
      </c>
      <c r="C510">
        <v>81</v>
      </c>
      <c r="D510" t="s">
        <v>15</v>
      </c>
      <c r="E510">
        <v>5</v>
      </c>
      <c r="F510">
        <v>4</v>
      </c>
      <c r="G510" t="s">
        <v>13</v>
      </c>
      <c r="H510">
        <v>0</v>
      </c>
      <c r="I510">
        <v>0</v>
      </c>
    </row>
    <row r="511" spans="1:9" x14ac:dyDescent="0.25">
      <c r="A511" t="s">
        <v>2206</v>
      </c>
      <c r="B511" t="s">
        <v>2207</v>
      </c>
      <c r="C511">
        <v>82</v>
      </c>
      <c r="D511" t="s">
        <v>15</v>
      </c>
      <c r="E511">
        <v>1</v>
      </c>
      <c r="F511">
        <v>1.5849625007211601</v>
      </c>
      <c r="G511" t="s">
        <v>13</v>
      </c>
      <c r="H511">
        <v>0</v>
      </c>
      <c r="I511">
        <v>0</v>
      </c>
    </row>
    <row r="512" spans="1:9" x14ac:dyDescent="0.25">
      <c r="A512" t="s">
        <v>594</v>
      </c>
      <c r="B512" t="s">
        <v>596</v>
      </c>
      <c r="C512">
        <v>51</v>
      </c>
      <c r="D512" t="s">
        <v>15</v>
      </c>
      <c r="E512">
        <v>5</v>
      </c>
      <c r="F512">
        <v>7.9248125036057804</v>
      </c>
      <c r="G512" t="s">
        <v>35</v>
      </c>
      <c r="H512">
        <v>0</v>
      </c>
      <c r="I512">
        <v>0</v>
      </c>
    </row>
    <row r="513" spans="1:9" x14ac:dyDescent="0.25">
      <c r="A513" t="s">
        <v>110</v>
      </c>
      <c r="B513" t="s">
        <v>1462</v>
      </c>
      <c r="C513">
        <v>6</v>
      </c>
      <c r="D513" t="s">
        <v>15</v>
      </c>
      <c r="E513">
        <v>15</v>
      </c>
      <c r="F513">
        <v>15</v>
      </c>
      <c r="G513" t="s">
        <v>13</v>
      </c>
      <c r="H513">
        <v>0</v>
      </c>
      <c r="I513">
        <v>0</v>
      </c>
    </row>
    <row r="514" spans="1:9" x14ac:dyDescent="0.25">
      <c r="A514" t="s">
        <v>677</v>
      </c>
      <c r="B514" t="s">
        <v>679</v>
      </c>
      <c r="C514">
        <v>6</v>
      </c>
      <c r="D514" t="s">
        <v>15</v>
      </c>
      <c r="E514">
        <v>3</v>
      </c>
      <c r="F514">
        <v>4.75488750216347</v>
      </c>
      <c r="G514" t="s">
        <v>13</v>
      </c>
      <c r="H514">
        <v>0</v>
      </c>
      <c r="I514">
        <v>0</v>
      </c>
    </row>
    <row r="515" spans="1:9" x14ac:dyDescent="0.25">
      <c r="A515" t="s">
        <v>2775</v>
      </c>
      <c r="B515" t="s">
        <v>2776</v>
      </c>
      <c r="C515">
        <v>112</v>
      </c>
      <c r="D515" t="s">
        <v>15</v>
      </c>
      <c r="E515">
        <v>1</v>
      </c>
      <c r="F515">
        <v>2</v>
      </c>
      <c r="G515" t="s">
        <v>13</v>
      </c>
      <c r="H515">
        <v>0</v>
      </c>
      <c r="I515">
        <v>0</v>
      </c>
    </row>
    <row r="516" spans="1:9" x14ac:dyDescent="0.25">
      <c r="A516" t="s">
        <v>2842</v>
      </c>
      <c r="B516" t="s">
        <v>2843</v>
      </c>
      <c r="C516">
        <v>4</v>
      </c>
      <c r="D516" t="s">
        <v>15</v>
      </c>
      <c r="E516">
        <v>1</v>
      </c>
      <c r="F516">
        <v>2</v>
      </c>
      <c r="G516" t="s">
        <v>13</v>
      </c>
      <c r="H516">
        <v>0</v>
      </c>
      <c r="I516">
        <v>0</v>
      </c>
    </row>
    <row r="517" spans="1:9" x14ac:dyDescent="0.25">
      <c r="A517" t="s">
        <v>2060</v>
      </c>
      <c r="B517" t="s">
        <v>2061</v>
      </c>
      <c r="C517">
        <v>46</v>
      </c>
      <c r="D517" t="s">
        <v>15</v>
      </c>
      <c r="E517">
        <v>1</v>
      </c>
      <c r="F517">
        <v>1.5849625007211601</v>
      </c>
      <c r="G517" t="s">
        <v>13</v>
      </c>
      <c r="H517">
        <v>0</v>
      </c>
      <c r="I517">
        <v>0</v>
      </c>
    </row>
    <row r="518" spans="1:9" x14ac:dyDescent="0.25">
      <c r="A518" t="s">
        <v>2436</v>
      </c>
      <c r="B518" t="s">
        <v>2437</v>
      </c>
      <c r="C518">
        <v>58</v>
      </c>
      <c r="D518" t="s">
        <v>15</v>
      </c>
      <c r="E518">
        <v>1</v>
      </c>
      <c r="F518">
        <v>1.5849625007211601</v>
      </c>
      <c r="G518" t="s">
        <v>13</v>
      </c>
      <c r="H518">
        <v>0</v>
      </c>
      <c r="I518">
        <v>0</v>
      </c>
    </row>
    <row r="519" spans="1:9" x14ac:dyDescent="0.25">
      <c r="A519" t="s">
        <v>1001</v>
      </c>
      <c r="B519" t="s">
        <v>1003</v>
      </c>
      <c r="C519">
        <v>4</v>
      </c>
      <c r="D519" t="s">
        <v>15</v>
      </c>
      <c r="E519">
        <v>2</v>
      </c>
      <c r="F519">
        <v>4</v>
      </c>
      <c r="G519" t="s">
        <v>13</v>
      </c>
      <c r="H519">
        <v>0</v>
      </c>
      <c r="I519">
        <v>0</v>
      </c>
    </row>
    <row r="520" spans="1:9" x14ac:dyDescent="0.25">
      <c r="A520" t="s">
        <v>2691</v>
      </c>
      <c r="B520" t="s">
        <v>1003</v>
      </c>
      <c r="C520">
        <v>4</v>
      </c>
      <c r="D520" t="s">
        <v>15</v>
      </c>
      <c r="E520">
        <v>1</v>
      </c>
      <c r="F520">
        <v>2</v>
      </c>
      <c r="G520" t="s">
        <v>13</v>
      </c>
      <c r="H520">
        <v>0</v>
      </c>
      <c r="I520">
        <v>0</v>
      </c>
    </row>
    <row r="521" spans="1:9" x14ac:dyDescent="0.25">
      <c r="A521" t="s">
        <v>2420</v>
      </c>
      <c r="B521" t="s">
        <v>2421</v>
      </c>
      <c r="C521">
        <v>56</v>
      </c>
      <c r="D521" t="s">
        <v>15</v>
      </c>
      <c r="E521">
        <v>1</v>
      </c>
      <c r="F521">
        <v>1.5849625007211601</v>
      </c>
      <c r="G521" t="s">
        <v>13</v>
      </c>
      <c r="H521">
        <v>0</v>
      </c>
      <c r="I521">
        <v>0</v>
      </c>
    </row>
    <row r="522" spans="1:9" x14ac:dyDescent="0.25">
      <c r="A522" t="s">
        <v>2475</v>
      </c>
      <c r="B522" t="s">
        <v>2476</v>
      </c>
      <c r="C522">
        <v>75</v>
      </c>
      <c r="D522" t="s">
        <v>15</v>
      </c>
      <c r="E522">
        <v>1</v>
      </c>
      <c r="F522">
        <v>1.5849625007211601</v>
      </c>
      <c r="G522" t="s">
        <v>13</v>
      </c>
      <c r="H522">
        <v>0</v>
      </c>
      <c r="I522">
        <v>0</v>
      </c>
    </row>
    <row r="523" spans="1:9" x14ac:dyDescent="0.25">
      <c r="A523" t="s">
        <v>2466</v>
      </c>
      <c r="B523" t="s">
        <v>2467</v>
      </c>
      <c r="C523">
        <v>74</v>
      </c>
      <c r="D523" t="s">
        <v>15</v>
      </c>
      <c r="E523">
        <v>1</v>
      </c>
      <c r="F523">
        <v>1.5849625007211601</v>
      </c>
      <c r="G523" t="s">
        <v>13</v>
      </c>
      <c r="H523">
        <v>0</v>
      </c>
      <c r="I523">
        <v>0</v>
      </c>
    </row>
    <row r="524" spans="1:9" x14ac:dyDescent="0.25">
      <c r="A524" t="s">
        <v>2456</v>
      </c>
      <c r="B524" t="s">
        <v>2457</v>
      </c>
      <c r="C524">
        <v>71</v>
      </c>
      <c r="D524" t="s">
        <v>15</v>
      </c>
      <c r="E524">
        <v>1</v>
      </c>
      <c r="F524">
        <v>1.5849625007211601</v>
      </c>
      <c r="G524" t="s">
        <v>13</v>
      </c>
      <c r="H524">
        <v>0</v>
      </c>
      <c r="I524">
        <v>0</v>
      </c>
    </row>
    <row r="525" spans="1:9" x14ac:dyDescent="0.25">
      <c r="A525" t="s">
        <v>919</v>
      </c>
      <c r="B525" t="s">
        <v>920</v>
      </c>
      <c r="C525">
        <v>78</v>
      </c>
      <c r="D525" t="s">
        <v>15</v>
      </c>
      <c r="E525">
        <v>2</v>
      </c>
      <c r="F525">
        <v>3.1699250014423099</v>
      </c>
      <c r="G525" t="s">
        <v>13</v>
      </c>
      <c r="H525">
        <v>0</v>
      </c>
      <c r="I525">
        <v>0</v>
      </c>
    </row>
    <row r="526" spans="1:9" x14ac:dyDescent="0.25">
      <c r="A526" t="s">
        <v>1331</v>
      </c>
      <c r="B526" t="s">
        <v>1333</v>
      </c>
      <c r="C526">
        <v>26</v>
      </c>
      <c r="D526" t="s">
        <v>15</v>
      </c>
      <c r="E526">
        <v>7</v>
      </c>
      <c r="F526">
        <v>11.0947375050481</v>
      </c>
      <c r="G526" t="s">
        <v>13</v>
      </c>
      <c r="H526">
        <v>0</v>
      </c>
      <c r="I526">
        <v>0</v>
      </c>
    </row>
    <row r="527" spans="1:9" x14ac:dyDescent="0.25">
      <c r="A527" t="s">
        <v>1335</v>
      </c>
      <c r="B527" t="s">
        <v>1337</v>
      </c>
      <c r="C527">
        <v>28</v>
      </c>
      <c r="D527" t="s">
        <v>15</v>
      </c>
      <c r="E527">
        <v>4</v>
      </c>
      <c r="F527">
        <v>6.3398500028846296</v>
      </c>
      <c r="G527" t="s">
        <v>13</v>
      </c>
      <c r="H527">
        <v>0</v>
      </c>
      <c r="I527">
        <v>0</v>
      </c>
    </row>
    <row r="528" spans="1:9" x14ac:dyDescent="0.25">
      <c r="A528" t="s">
        <v>823</v>
      </c>
      <c r="B528" t="s">
        <v>825</v>
      </c>
      <c r="C528">
        <v>4</v>
      </c>
      <c r="D528" t="s">
        <v>15</v>
      </c>
      <c r="E528">
        <v>5</v>
      </c>
      <c r="F528">
        <v>3.1699250014423099</v>
      </c>
      <c r="G528" t="s">
        <v>13</v>
      </c>
      <c r="H528">
        <v>0</v>
      </c>
      <c r="I528">
        <v>0</v>
      </c>
    </row>
    <row r="529" spans="1:9" x14ac:dyDescent="0.25">
      <c r="A529" t="s">
        <v>2469</v>
      </c>
      <c r="B529" t="s">
        <v>2470</v>
      </c>
      <c r="C529">
        <v>74</v>
      </c>
      <c r="D529" t="s">
        <v>15</v>
      </c>
      <c r="E529">
        <v>1</v>
      </c>
      <c r="F529">
        <v>1.5849625007211601</v>
      </c>
      <c r="G529" t="s">
        <v>13</v>
      </c>
      <c r="H529">
        <v>0</v>
      </c>
      <c r="I529">
        <v>0</v>
      </c>
    </row>
    <row r="530" spans="1:9" x14ac:dyDescent="0.25">
      <c r="A530" t="s">
        <v>2443</v>
      </c>
      <c r="B530" t="s">
        <v>2444</v>
      </c>
      <c r="C530">
        <v>59</v>
      </c>
      <c r="D530" t="s">
        <v>15</v>
      </c>
      <c r="E530">
        <v>1</v>
      </c>
      <c r="F530">
        <v>1.5849625007211601</v>
      </c>
      <c r="G530" t="s">
        <v>13</v>
      </c>
      <c r="H530">
        <v>0</v>
      </c>
      <c r="I530">
        <v>0</v>
      </c>
    </row>
    <row r="531" spans="1:9" x14ac:dyDescent="0.25">
      <c r="A531" t="s">
        <v>2441</v>
      </c>
      <c r="B531" t="s">
        <v>2442</v>
      </c>
      <c r="C531">
        <v>58</v>
      </c>
      <c r="D531" t="s">
        <v>15</v>
      </c>
      <c r="E531">
        <v>1</v>
      </c>
      <c r="F531">
        <v>1.5849625007211601</v>
      </c>
      <c r="G531" t="s">
        <v>13</v>
      </c>
      <c r="H531">
        <v>0</v>
      </c>
      <c r="I531">
        <v>0</v>
      </c>
    </row>
    <row r="532" spans="1:9" x14ac:dyDescent="0.25">
      <c r="A532" t="s">
        <v>2401</v>
      </c>
      <c r="B532" t="s">
        <v>2402</v>
      </c>
      <c r="C532">
        <v>48</v>
      </c>
      <c r="D532" t="s">
        <v>15</v>
      </c>
      <c r="E532">
        <v>1</v>
      </c>
      <c r="F532">
        <v>1.5849625007211601</v>
      </c>
      <c r="G532" t="s">
        <v>13</v>
      </c>
      <c r="H532">
        <v>0</v>
      </c>
      <c r="I532">
        <v>0</v>
      </c>
    </row>
    <row r="533" spans="1:9" x14ac:dyDescent="0.25">
      <c r="A533" t="s">
        <v>299</v>
      </c>
      <c r="B533" t="s">
        <v>2390</v>
      </c>
      <c r="C533">
        <v>44</v>
      </c>
      <c r="D533" t="s">
        <v>15</v>
      </c>
      <c r="E533">
        <v>3</v>
      </c>
      <c r="F533">
        <v>4.75488750216347</v>
      </c>
      <c r="G533" t="s">
        <v>13</v>
      </c>
      <c r="H533">
        <v>0</v>
      </c>
      <c r="I533">
        <v>0</v>
      </c>
    </row>
    <row r="534" spans="1:9" x14ac:dyDescent="0.25">
      <c r="A534" t="s">
        <v>2422</v>
      </c>
      <c r="B534" t="s">
        <v>2423</v>
      </c>
      <c r="C534">
        <v>56</v>
      </c>
      <c r="D534" t="s">
        <v>15</v>
      </c>
      <c r="E534">
        <v>1</v>
      </c>
      <c r="F534">
        <v>1.5849625007211601</v>
      </c>
      <c r="G534" t="s">
        <v>13</v>
      </c>
      <c r="H534">
        <v>0</v>
      </c>
      <c r="I534">
        <v>0</v>
      </c>
    </row>
    <row r="535" spans="1:9" x14ac:dyDescent="0.25">
      <c r="A535" t="s">
        <v>2352</v>
      </c>
      <c r="B535" t="s">
        <v>2353</v>
      </c>
      <c r="C535">
        <v>20</v>
      </c>
      <c r="D535" t="s">
        <v>15</v>
      </c>
      <c r="E535">
        <v>1</v>
      </c>
      <c r="F535">
        <v>1.5849625007211601</v>
      </c>
      <c r="G535" t="s">
        <v>13</v>
      </c>
      <c r="H535">
        <v>0</v>
      </c>
      <c r="I535">
        <v>0</v>
      </c>
    </row>
    <row r="536" spans="1:9" x14ac:dyDescent="0.25">
      <c r="A536" t="s">
        <v>105</v>
      </c>
      <c r="B536" t="s">
        <v>106</v>
      </c>
      <c r="C536">
        <v>76</v>
      </c>
      <c r="D536" t="s">
        <v>15</v>
      </c>
      <c r="E536">
        <v>4</v>
      </c>
      <c r="F536">
        <v>4</v>
      </c>
      <c r="G536" t="s">
        <v>13</v>
      </c>
      <c r="H536">
        <v>0</v>
      </c>
      <c r="I536">
        <v>0</v>
      </c>
    </row>
    <row r="537" spans="1:9" x14ac:dyDescent="0.25">
      <c r="A537" t="s">
        <v>107</v>
      </c>
      <c r="B537" t="s">
        <v>106</v>
      </c>
      <c r="C537">
        <v>76</v>
      </c>
      <c r="D537" t="s">
        <v>15</v>
      </c>
      <c r="E537">
        <v>1</v>
      </c>
      <c r="F537">
        <v>1</v>
      </c>
      <c r="G537" t="s">
        <v>13</v>
      </c>
      <c r="H537">
        <v>0</v>
      </c>
      <c r="I537">
        <v>0</v>
      </c>
    </row>
    <row r="538" spans="1:9" x14ac:dyDescent="0.25">
      <c r="A538" t="s">
        <v>1634</v>
      </c>
      <c r="B538" t="s">
        <v>1635</v>
      </c>
      <c r="C538">
        <v>39</v>
      </c>
      <c r="D538" t="s">
        <v>15</v>
      </c>
      <c r="E538">
        <v>8</v>
      </c>
      <c r="F538">
        <v>8</v>
      </c>
      <c r="G538" t="s">
        <v>13</v>
      </c>
      <c r="H538">
        <v>0</v>
      </c>
      <c r="I538">
        <v>0</v>
      </c>
    </row>
    <row r="539" spans="1:9" x14ac:dyDescent="0.25">
      <c r="A539" t="s">
        <v>2544</v>
      </c>
      <c r="B539" t="s">
        <v>2545</v>
      </c>
      <c r="C539">
        <v>115</v>
      </c>
      <c r="D539" t="s">
        <v>15</v>
      </c>
      <c r="E539">
        <v>1</v>
      </c>
      <c r="F539">
        <v>1.5849625007211601</v>
      </c>
      <c r="G539" t="s">
        <v>13</v>
      </c>
      <c r="H539">
        <v>0</v>
      </c>
      <c r="I539">
        <v>0</v>
      </c>
    </row>
    <row r="540" spans="1:9" x14ac:dyDescent="0.25">
      <c r="A540" t="s">
        <v>1621</v>
      </c>
      <c r="B540" t="s">
        <v>1622</v>
      </c>
      <c r="C540">
        <v>37</v>
      </c>
      <c r="D540" t="s">
        <v>15</v>
      </c>
      <c r="E540">
        <v>2</v>
      </c>
      <c r="F540">
        <v>2</v>
      </c>
      <c r="G540" t="s">
        <v>13</v>
      </c>
      <c r="H540">
        <v>0</v>
      </c>
      <c r="I540">
        <v>0</v>
      </c>
    </row>
    <row r="541" spans="1:9" x14ac:dyDescent="0.25">
      <c r="A541" t="s">
        <v>46</v>
      </c>
      <c r="B541" t="s">
        <v>442</v>
      </c>
      <c r="C541">
        <v>6</v>
      </c>
      <c r="D541" t="s">
        <v>15</v>
      </c>
      <c r="E541">
        <v>20</v>
      </c>
      <c r="F541">
        <v>20</v>
      </c>
      <c r="G541" t="s">
        <v>35</v>
      </c>
      <c r="H541">
        <v>0</v>
      </c>
      <c r="I541">
        <v>0</v>
      </c>
    </row>
    <row r="542" spans="1:9" x14ac:dyDescent="0.25">
      <c r="A542" t="s">
        <v>1077</v>
      </c>
      <c r="B542" t="s">
        <v>1078</v>
      </c>
      <c r="C542">
        <v>47</v>
      </c>
      <c r="D542" t="s">
        <v>15</v>
      </c>
      <c r="E542">
        <v>2</v>
      </c>
      <c r="F542">
        <v>4</v>
      </c>
      <c r="G542" t="s">
        <v>13</v>
      </c>
      <c r="H542">
        <v>0</v>
      </c>
      <c r="I542">
        <v>0</v>
      </c>
    </row>
    <row r="543" spans="1:9" x14ac:dyDescent="0.25">
      <c r="A543" t="s">
        <v>315</v>
      </c>
      <c r="B543" t="s">
        <v>2840</v>
      </c>
      <c r="C543">
        <v>47</v>
      </c>
      <c r="D543" t="s">
        <v>15</v>
      </c>
      <c r="E543">
        <v>2</v>
      </c>
      <c r="F543">
        <v>4</v>
      </c>
      <c r="G543" t="s">
        <v>13</v>
      </c>
      <c r="H543">
        <v>0</v>
      </c>
      <c r="I543">
        <v>0</v>
      </c>
    </row>
    <row r="544" spans="1:9" x14ac:dyDescent="0.25">
      <c r="A544" t="s">
        <v>1863</v>
      </c>
      <c r="B544" t="s">
        <v>1864</v>
      </c>
      <c r="C544">
        <v>94</v>
      </c>
      <c r="D544" t="s">
        <v>15</v>
      </c>
      <c r="E544">
        <v>1</v>
      </c>
      <c r="F544">
        <v>1</v>
      </c>
      <c r="G544" t="s">
        <v>13</v>
      </c>
      <c r="H544">
        <v>0</v>
      </c>
      <c r="I544">
        <v>0</v>
      </c>
    </row>
    <row r="545" spans="1:9" x14ac:dyDescent="0.25">
      <c r="A545" t="s">
        <v>2317</v>
      </c>
      <c r="B545" t="s">
        <v>2318</v>
      </c>
      <c r="C545">
        <v>4</v>
      </c>
      <c r="D545" t="s">
        <v>15</v>
      </c>
      <c r="E545">
        <v>1</v>
      </c>
      <c r="F545">
        <v>1.5849625007211601</v>
      </c>
      <c r="G545" t="s">
        <v>13</v>
      </c>
      <c r="H545">
        <v>0</v>
      </c>
      <c r="I545">
        <v>0</v>
      </c>
    </row>
    <row r="546" spans="1:9" x14ac:dyDescent="0.25">
      <c r="A546" t="s">
        <v>2566</v>
      </c>
      <c r="B546" t="s">
        <v>2567</v>
      </c>
      <c r="C546">
        <v>4</v>
      </c>
      <c r="D546" t="s">
        <v>15</v>
      </c>
      <c r="E546">
        <v>1</v>
      </c>
      <c r="F546">
        <v>1.5849625007211601</v>
      </c>
      <c r="G546" t="s">
        <v>13</v>
      </c>
      <c r="H546">
        <v>0</v>
      </c>
      <c r="I546">
        <v>0</v>
      </c>
    </row>
    <row r="547" spans="1:9" x14ac:dyDescent="0.25">
      <c r="A547" t="s">
        <v>912</v>
      </c>
      <c r="B547" t="s">
        <v>914</v>
      </c>
      <c r="C547">
        <v>65</v>
      </c>
      <c r="D547" t="s">
        <v>15</v>
      </c>
      <c r="E547">
        <v>4</v>
      </c>
      <c r="F547">
        <v>6.3398500028846296</v>
      </c>
      <c r="G547" t="s">
        <v>13</v>
      </c>
      <c r="H547">
        <v>0</v>
      </c>
      <c r="I547">
        <v>0</v>
      </c>
    </row>
    <row r="548" spans="1:9" x14ac:dyDescent="0.25">
      <c r="A548" t="s">
        <v>1005</v>
      </c>
      <c r="B548" t="s">
        <v>1006</v>
      </c>
      <c r="C548">
        <v>65</v>
      </c>
      <c r="D548" t="s">
        <v>15</v>
      </c>
      <c r="E548">
        <v>2</v>
      </c>
      <c r="F548">
        <v>4</v>
      </c>
      <c r="G548" t="s">
        <v>13</v>
      </c>
      <c r="H548">
        <v>0</v>
      </c>
      <c r="I548">
        <v>0</v>
      </c>
    </row>
    <row r="549" spans="1:9" x14ac:dyDescent="0.25">
      <c r="A549" t="s">
        <v>606</v>
      </c>
      <c r="B549" t="s">
        <v>608</v>
      </c>
      <c r="C549">
        <v>4</v>
      </c>
      <c r="D549" t="s">
        <v>15</v>
      </c>
      <c r="E549">
        <v>13</v>
      </c>
      <c r="F549">
        <v>20.604512509374999</v>
      </c>
      <c r="G549" t="s">
        <v>35</v>
      </c>
      <c r="H549">
        <v>0</v>
      </c>
      <c r="I549">
        <v>0</v>
      </c>
    </row>
    <row r="550" spans="1:9" x14ac:dyDescent="0.25">
      <c r="A550" t="s">
        <v>2665</v>
      </c>
      <c r="B550" t="s">
        <v>2666</v>
      </c>
      <c r="C550">
        <v>66</v>
      </c>
      <c r="D550" t="s">
        <v>15</v>
      </c>
      <c r="E550">
        <v>1</v>
      </c>
      <c r="F550">
        <v>2</v>
      </c>
      <c r="G550" t="s">
        <v>13</v>
      </c>
      <c r="H550">
        <v>0</v>
      </c>
      <c r="I550">
        <v>0</v>
      </c>
    </row>
    <row r="551" spans="1:9" x14ac:dyDescent="0.25">
      <c r="A551" t="s">
        <v>2621</v>
      </c>
      <c r="B551" t="s">
        <v>2622</v>
      </c>
      <c r="C551">
        <v>65</v>
      </c>
      <c r="D551" t="s">
        <v>15</v>
      </c>
      <c r="E551">
        <v>1</v>
      </c>
      <c r="F551">
        <v>2</v>
      </c>
      <c r="G551" t="s">
        <v>13</v>
      </c>
      <c r="H551">
        <v>0</v>
      </c>
      <c r="I551">
        <v>0</v>
      </c>
    </row>
    <row r="552" spans="1:9" x14ac:dyDescent="0.25">
      <c r="A552" t="s">
        <v>1716</v>
      </c>
      <c r="B552" t="s">
        <v>1717</v>
      </c>
      <c r="C552">
        <v>65</v>
      </c>
      <c r="D552" t="s">
        <v>15</v>
      </c>
      <c r="E552">
        <v>3</v>
      </c>
      <c r="F552">
        <v>3</v>
      </c>
      <c r="G552" t="s">
        <v>13</v>
      </c>
      <c r="H552">
        <v>0</v>
      </c>
      <c r="I552">
        <v>0</v>
      </c>
    </row>
    <row r="553" spans="1:9" x14ac:dyDescent="0.25">
      <c r="A553" t="s">
        <v>2127</v>
      </c>
      <c r="B553" t="s">
        <v>2128</v>
      </c>
      <c r="C553">
        <v>65</v>
      </c>
      <c r="D553" t="s">
        <v>15</v>
      </c>
      <c r="E553">
        <v>1</v>
      </c>
      <c r="F553">
        <v>1.5849625007211601</v>
      </c>
      <c r="G553" t="s">
        <v>13</v>
      </c>
      <c r="H553">
        <v>0</v>
      </c>
      <c r="I553">
        <v>0</v>
      </c>
    </row>
    <row r="554" spans="1:9" x14ac:dyDescent="0.25">
      <c r="A554" t="s">
        <v>1769</v>
      </c>
      <c r="B554" t="s">
        <v>1770</v>
      </c>
      <c r="C554">
        <v>74</v>
      </c>
      <c r="D554" t="s">
        <v>15</v>
      </c>
      <c r="E554">
        <v>1</v>
      </c>
      <c r="F554">
        <v>1</v>
      </c>
      <c r="G554" t="s">
        <v>13</v>
      </c>
      <c r="H554">
        <v>0</v>
      </c>
      <c r="I554">
        <v>0</v>
      </c>
    </row>
    <row r="555" spans="1:9" x14ac:dyDescent="0.25">
      <c r="A555" t="s">
        <v>657</v>
      </c>
      <c r="B555" t="s">
        <v>659</v>
      </c>
      <c r="C555">
        <v>74</v>
      </c>
      <c r="D555" t="s">
        <v>15</v>
      </c>
      <c r="E555">
        <v>7</v>
      </c>
      <c r="F555">
        <v>7</v>
      </c>
      <c r="G555" t="s">
        <v>13</v>
      </c>
      <c r="H555">
        <v>0</v>
      </c>
      <c r="I555">
        <v>0</v>
      </c>
    </row>
    <row r="556" spans="1:9" x14ac:dyDescent="0.25">
      <c r="A556" t="s">
        <v>2181</v>
      </c>
      <c r="B556" t="s">
        <v>2182</v>
      </c>
      <c r="C556">
        <v>74</v>
      </c>
      <c r="D556" t="s">
        <v>15</v>
      </c>
      <c r="E556">
        <v>1</v>
      </c>
      <c r="F556">
        <v>1.5849625007211601</v>
      </c>
      <c r="G556" t="s">
        <v>13</v>
      </c>
      <c r="H556">
        <v>0</v>
      </c>
      <c r="I556">
        <v>0</v>
      </c>
    </row>
    <row r="557" spans="1:9" x14ac:dyDescent="0.25">
      <c r="A557" t="s">
        <v>674</v>
      </c>
      <c r="B557" t="s">
        <v>676</v>
      </c>
      <c r="C557">
        <v>113</v>
      </c>
      <c r="D557" t="s">
        <v>15</v>
      </c>
      <c r="E557">
        <v>9</v>
      </c>
      <c r="F557">
        <v>9</v>
      </c>
      <c r="G557" t="s">
        <v>13</v>
      </c>
      <c r="H557">
        <v>0</v>
      </c>
      <c r="I557">
        <v>0</v>
      </c>
    </row>
    <row r="558" spans="1:9" x14ac:dyDescent="0.25">
      <c r="A558" t="s">
        <v>1891</v>
      </c>
      <c r="B558" t="s">
        <v>1892</v>
      </c>
      <c r="C558">
        <v>114</v>
      </c>
      <c r="D558" t="s">
        <v>15</v>
      </c>
      <c r="E558">
        <v>4</v>
      </c>
      <c r="F558">
        <v>4</v>
      </c>
      <c r="G558" t="s">
        <v>13</v>
      </c>
      <c r="H558">
        <v>0</v>
      </c>
      <c r="I558">
        <v>0</v>
      </c>
    </row>
    <row r="559" spans="1:9" x14ac:dyDescent="0.25">
      <c r="A559" t="s">
        <v>2285</v>
      </c>
      <c r="B559" t="s">
        <v>2286</v>
      </c>
      <c r="C559">
        <v>114</v>
      </c>
      <c r="D559" t="s">
        <v>15</v>
      </c>
      <c r="E559">
        <v>1</v>
      </c>
      <c r="F559">
        <v>1.5849625007211601</v>
      </c>
      <c r="G559" t="s">
        <v>13</v>
      </c>
      <c r="H559">
        <v>0</v>
      </c>
      <c r="I559">
        <v>0</v>
      </c>
    </row>
    <row r="560" spans="1:9" x14ac:dyDescent="0.25">
      <c r="A560" t="s">
        <v>2600</v>
      </c>
      <c r="B560" t="s">
        <v>947</v>
      </c>
      <c r="C560">
        <v>113</v>
      </c>
      <c r="D560" t="s">
        <v>15</v>
      </c>
      <c r="E560">
        <v>1</v>
      </c>
      <c r="F560">
        <v>1.5849625007211601</v>
      </c>
      <c r="G560" t="s">
        <v>13</v>
      </c>
      <c r="H560">
        <v>0</v>
      </c>
      <c r="I560">
        <v>0</v>
      </c>
    </row>
    <row r="561" spans="1:9" x14ac:dyDescent="0.25">
      <c r="A561" t="s">
        <v>949</v>
      </c>
      <c r="B561" t="s">
        <v>950</v>
      </c>
      <c r="C561">
        <v>113</v>
      </c>
      <c r="D561" t="s">
        <v>15</v>
      </c>
      <c r="E561">
        <v>2</v>
      </c>
      <c r="F561">
        <v>3.1699250014423099</v>
      </c>
      <c r="G561" t="s">
        <v>13</v>
      </c>
      <c r="H561">
        <v>0</v>
      </c>
      <c r="I561">
        <v>0</v>
      </c>
    </row>
    <row r="562" spans="1:9" x14ac:dyDescent="0.25">
      <c r="A562" t="s">
        <v>946</v>
      </c>
      <c r="B562" t="s">
        <v>947</v>
      </c>
      <c r="C562">
        <v>113</v>
      </c>
      <c r="D562" t="s">
        <v>15</v>
      </c>
      <c r="E562">
        <v>2</v>
      </c>
      <c r="F562">
        <v>3.1699250014423099</v>
      </c>
      <c r="G562" t="s">
        <v>13</v>
      </c>
      <c r="H562">
        <v>0</v>
      </c>
      <c r="I562">
        <v>0</v>
      </c>
    </row>
    <row r="563" spans="1:9" x14ac:dyDescent="0.25">
      <c r="A563" t="s">
        <v>1282</v>
      </c>
      <c r="B563" t="s">
        <v>1283</v>
      </c>
      <c r="C563">
        <v>114</v>
      </c>
      <c r="D563" t="s">
        <v>15</v>
      </c>
      <c r="E563">
        <v>6</v>
      </c>
      <c r="F563">
        <v>5</v>
      </c>
      <c r="G563" t="s">
        <v>13</v>
      </c>
      <c r="H563">
        <v>0</v>
      </c>
      <c r="I563">
        <v>0</v>
      </c>
    </row>
    <row r="564" spans="1:9" x14ac:dyDescent="0.25">
      <c r="A564" t="s">
        <v>2826</v>
      </c>
      <c r="B564" t="s">
        <v>2827</v>
      </c>
      <c r="C564">
        <v>42</v>
      </c>
      <c r="D564" t="s">
        <v>15</v>
      </c>
      <c r="E564">
        <v>1</v>
      </c>
      <c r="F564">
        <v>2</v>
      </c>
      <c r="G564" t="s">
        <v>13</v>
      </c>
      <c r="H564">
        <v>0</v>
      </c>
      <c r="I564">
        <v>0</v>
      </c>
    </row>
    <row r="565" spans="1:9" x14ac:dyDescent="0.25">
      <c r="A565" t="s">
        <v>1445</v>
      </c>
      <c r="B565" t="s">
        <v>1446</v>
      </c>
      <c r="C565">
        <v>4</v>
      </c>
      <c r="D565" t="s">
        <v>15</v>
      </c>
      <c r="E565">
        <v>7</v>
      </c>
      <c r="F565">
        <v>7</v>
      </c>
      <c r="G565" t="s">
        <v>13</v>
      </c>
      <c r="H565">
        <v>0</v>
      </c>
      <c r="I565">
        <v>0</v>
      </c>
    </row>
    <row r="566" spans="1:9" x14ac:dyDescent="0.25">
      <c r="A566" t="s">
        <v>2822</v>
      </c>
      <c r="B566" t="s">
        <v>2823</v>
      </c>
      <c r="C566">
        <v>33</v>
      </c>
      <c r="D566" t="s">
        <v>15</v>
      </c>
      <c r="E566">
        <v>1</v>
      </c>
      <c r="F566">
        <v>2</v>
      </c>
      <c r="G566" t="s">
        <v>13</v>
      </c>
      <c r="H566">
        <v>0</v>
      </c>
      <c r="I566">
        <v>0</v>
      </c>
    </row>
    <row r="567" spans="1:9" x14ac:dyDescent="0.25">
      <c r="A567" t="s">
        <v>2824</v>
      </c>
      <c r="B567" t="s">
        <v>2825</v>
      </c>
      <c r="C567">
        <v>38</v>
      </c>
      <c r="D567" t="s">
        <v>15</v>
      </c>
      <c r="E567">
        <v>1</v>
      </c>
      <c r="F567">
        <v>2</v>
      </c>
      <c r="G567" t="s">
        <v>13</v>
      </c>
      <c r="H567">
        <v>0</v>
      </c>
      <c r="I567">
        <v>0</v>
      </c>
    </row>
    <row r="568" spans="1:9" x14ac:dyDescent="0.25">
      <c r="A568" t="s">
        <v>1956</v>
      </c>
      <c r="B568" t="s">
        <v>1957</v>
      </c>
      <c r="C568">
        <v>8</v>
      </c>
      <c r="D568" t="s">
        <v>15</v>
      </c>
      <c r="E568">
        <v>1</v>
      </c>
      <c r="F568">
        <v>1.5849625007211601</v>
      </c>
      <c r="G568" t="s">
        <v>13</v>
      </c>
      <c r="H568">
        <v>0</v>
      </c>
      <c r="I568">
        <v>0</v>
      </c>
    </row>
    <row r="569" spans="1:9" x14ac:dyDescent="0.25">
      <c r="A569" t="s">
        <v>1984</v>
      </c>
      <c r="B569" t="s">
        <v>1985</v>
      </c>
      <c r="C569">
        <v>26</v>
      </c>
      <c r="D569" t="s">
        <v>15</v>
      </c>
      <c r="E569">
        <v>1</v>
      </c>
      <c r="F569">
        <v>1.5849625007211601</v>
      </c>
      <c r="G569" t="s">
        <v>13</v>
      </c>
      <c r="H569">
        <v>0</v>
      </c>
      <c r="I569">
        <v>0</v>
      </c>
    </row>
    <row r="570" spans="1:9" x14ac:dyDescent="0.25">
      <c r="A570" t="s">
        <v>2716</v>
      </c>
      <c r="B570" t="s">
        <v>2717</v>
      </c>
      <c r="C570">
        <v>23</v>
      </c>
      <c r="D570" t="s">
        <v>15</v>
      </c>
      <c r="E570">
        <v>1</v>
      </c>
      <c r="F570">
        <v>2</v>
      </c>
      <c r="G570" t="s">
        <v>35</v>
      </c>
      <c r="H570">
        <v>0</v>
      </c>
      <c r="I570">
        <v>0</v>
      </c>
    </row>
    <row r="571" spans="1:9" x14ac:dyDescent="0.25">
      <c r="A571" t="s">
        <v>671</v>
      </c>
      <c r="B571" t="s">
        <v>673</v>
      </c>
      <c r="C571">
        <v>112</v>
      </c>
      <c r="D571" t="s">
        <v>15</v>
      </c>
      <c r="E571">
        <v>10</v>
      </c>
      <c r="F571">
        <v>10</v>
      </c>
      <c r="G571" t="s">
        <v>13</v>
      </c>
      <c r="H571">
        <v>0</v>
      </c>
      <c r="I571">
        <v>0</v>
      </c>
    </row>
    <row r="572" spans="1:9" x14ac:dyDescent="0.25">
      <c r="A572" t="s">
        <v>1186</v>
      </c>
      <c r="B572" t="s">
        <v>2778</v>
      </c>
      <c r="C572">
        <v>112</v>
      </c>
      <c r="D572" t="s">
        <v>15</v>
      </c>
      <c r="E572">
        <v>1</v>
      </c>
      <c r="F572">
        <v>2</v>
      </c>
      <c r="G572" t="s">
        <v>13</v>
      </c>
      <c r="H572">
        <v>0</v>
      </c>
      <c r="I572">
        <v>0</v>
      </c>
    </row>
    <row r="573" spans="1:9" x14ac:dyDescent="0.25">
      <c r="A573" t="s">
        <v>2808</v>
      </c>
      <c r="B573" t="s">
        <v>2809</v>
      </c>
      <c r="C573">
        <v>112</v>
      </c>
      <c r="D573" t="s">
        <v>15</v>
      </c>
      <c r="E573">
        <v>1</v>
      </c>
      <c r="F573">
        <v>2</v>
      </c>
      <c r="G573" t="s">
        <v>13</v>
      </c>
      <c r="H573">
        <v>0</v>
      </c>
      <c r="I573">
        <v>0</v>
      </c>
    </row>
    <row r="574" spans="1:9" x14ac:dyDescent="0.25">
      <c r="A574" t="s">
        <v>1790</v>
      </c>
      <c r="B574" t="s">
        <v>1791</v>
      </c>
      <c r="C574">
        <v>78</v>
      </c>
      <c r="D574" t="s">
        <v>15</v>
      </c>
      <c r="E574">
        <v>6</v>
      </c>
      <c r="F574">
        <v>4</v>
      </c>
      <c r="G574" t="s">
        <v>13</v>
      </c>
      <c r="H574">
        <v>0</v>
      </c>
      <c r="I574">
        <v>0</v>
      </c>
    </row>
    <row r="575" spans="1:9" x14ac:dyDescent="0.25">
      <c r="A575" t="s">
        <v>940</v>
      </c>
      <c r="B575" t="s">
        <v>941</v>
      </c>
      <c r="C575">
        <v>112</v>
      </c>
      <c r="D575" t="s">
        <v>15</v>
      </c>
      <c r="E575">
        <v>2</v>
      </c>
      <c r="F575">
        <v>3.1699250014423099</v>
      </c>
      <c r="G575" t="s">
        <v>13</v>
      </c>
      <c r="H575">
        <v>0</v>
      </c>
      <c r="I575">
        <v>0</v>
      </c>
    </row>
    <row r="576" spans="1:9" x14ac:dyDescent="0.25">
      <c r="A576" t="s">
        <v>660</v>
      </c>
      <c r="B576" t="s">
        <v>661</v>
      </c>
      <c r="C576">
        <v>78</v>
      </c>
      <c r="D576" t="s">
        <v>15</v>
      </c>
      <c r="E576">
        <v>2</v>
      </c>
      <c r="F576">
        <v>2</v>
      </c>
      <c r="G576" t="s">
        <v>13</v>
      </c>
      <c r="H576">
        <v>0</v>
      </c>
      <c r="I576">
        <v>0</v>
      </c>
    </row>
    <row r="577" spans="1:9" x14ac:dyDescent="0.25">
      <c r="A577" t="s">
        <v>2777</v>
      </c>
      <c r="B577" t="s">
        <v>2778</v>
      </c>
      <c r="C577">
        <v>112</v>
      </c>
      <c r="D577" t="s">
        <v>15</v>
      </c>
      <c r="E577">
        <v>1</v>
      </c>
      <c r="F577">
        <v>2</v>
      </c>
      <c r="G577" t="s">
        <v>13</v>
      </c>
      <c r="H577">
        <v>0</v>
      </c>
      <c r="I577">
        <v>0</v>
      </c>
    </row>
    <row r="578" spans="1:9" x14ac:dyDescent="0.25">
      <c r="A578" t="s">
        <v>1916</v>
      </c>
      <c r="B578" t="s">
        <v>1917</v>
      </c>
      <c r="C578">
        <v>116</v>
      </c>
      <c r="D578" t="s">
        <v>15</v>
      </c>
      <c r="E578">
        <v>1</v>
      </c>
      <c r="F578">
        <v>1</v>
      </c>
      <c r="G578" t="s">
        <v>13</v>
      </c>
      <c r="H578">
        <v>0</v>
      </c>
      <c r="I578">
        <v>0</v>
      </c>
    </row>
    <row r="579" spans="1:9" x14ac:dyDescent="0.25">
      <c r="A579" t="s">
        <v>2608</v>
      </c>
      <c r="B579" t="s">
        <v>2556</v>
      </c>
      <c r="C579">
        <v>117</v>
      </c>
      <c r="D579" t="s">
        <v>15</v>
      </c>
      <c r="E579">
        <v>1</v>
      </c>
      <c r="F579">
        <v>1.5849625007211601</v>
      </c>
      <c r="G579" t="s">
        <v>13</v>
      </c>
      <c r="H579">
        <v>0</v>
      </c>
      <c r="I579">
        <v>0</v>
      </c>
    </row>
    <row r="580" spans="1:9" x14ac:dyDescent="0.25">
      <c r="A580" t="s">
        <v>1544</v>
      </c>
      <c r="B580" t="s">
        <v>1545</v>
      </c>
      <c r="C580">
        <v>21</v>
      </c>
      <c r="D580" t="s">
        <v>15</v>
      </c>
      <c r="E580">
        <v>5</v>
      </c>
      <c r="F580">
        <v>5</v>
      </c>
      <c r="G580" t="s">
        <v>13</v>
      </c>
      <c r="H580">
        <v>0</v>
      </c>
      <c r="I580">
        <v>0</v>
      </c>
    </row>
    <row r="581" spans="1:9" x14ac:dyDescent="0.25">
      <c r="A581" t="s">
        <v>2555</v>
      </c>
      <c r="B581" t="s">
        <v>2556</v>
      </c>
      <c r="C581">
        <v>117</v>
      </c>
      <c r="D581" t="s">
        <v>15</v>
      </c>
      <c r="E581">
        <v>1</v>
      </c>
      <c r="F581">
        <v>1.5849625007211601</v>
      </c>
      <c r="G581" t="s">
        <v>13</v>
      </c>
      <c r="H581">
        <v>0</v>
      </c>
      <c r="I581">
        <v>0</v>
      </c>
    </row>
    <row r="582" spans="1:9" x14ac:dyDescent="0.25">
      <c r="A582" t="s">
        <v>2583</v>
      </c>
      <c r="B582" t="s">
        <v>2584</v>
      </c>
      <c r="C582">
        <v>72</v>
      </c>
      <c r="D582" t="s">
        <v>15</v>
      </c>
      <c r="E582">
        <v>1</v>
      </c>
      <c r="F582">
        <v>1.5849625007211601</v>
      </c>
      <c r="G582" t="s">
        <v>13</v>
      </c>
      <c r="H582">
        <v>0</v>
      </c>
      <c r="I582">
        <v>0</v>
      </c>
    </row>
    <row r="583" spans="1:9" x14ac:dyDescent="0.25">
      <c r="A583" t="s">
        <v>51</v>
      </c>
      <c r="B583" t="s">
        <v>1703</v>
      </c>
      <c r="C583">
        <v>61</v>
      </c>
      <c r="D583" t="s">
        <v>15</v>
      </c>
      <c r="E583">
        <v>1</v>
      </c>
      <c r="F583">
        <v>1</v>
      </c>
      <c r="G583" t="s">
        <v>13</v>
      </c>
      <c r="H583">
        <v>0</v>
      </c>
      <c r="I583">
        <v>0</v>
      </c>
    </row>
    <row r="584" spans="1:9" x14ac:dyDescent="0.25">
      <c r="A584" t="s">
        <v>2319</v>
      </c>
      <c r="B584" t="s">
        <v>2320</v>
      </c>
      <c r="C584">
        <v>4</v>
      </c>
      <c r="D584" t="s">
        <v>15</v>
      </c>
      <c r="E584">
        <v>1</v>
      </c>
      <c r="F584">
        <v>1.5849625007211601</v>
      </c>
      <c r="G584" t="s">
        <v>13</v>
      </c>
      <c r="H584">
        <v>0</v>
      </c>
      <c r="I584">
        <v>0</v>
      </c>
    </row>
    <row r="585" spans="1:9" x14ac:dyDescent="0.25">
      <c r="A585" t="s">
        <v>2014</v>
      </c>
      <c r="B585" t="s">
        <v>2015</v>
      </c>
      <c r="C585">
        <v>32</v>
      </c>
      <c r="D585" t="s">
        <v>15</v>
      </c>
      <c r="E585">
        <v>1</v>
      </c>
      <c r="F585">
        <v>1.5849625007211601</v>
      </c>
      <c r="G585" t="s">
        <v>13</v>
      </c>
      <c r="H585">
        <v>0</v>
      </c>
      <c r="I585">
        <v>0</v>
      </c>
    </row>
    <row r="586" spans="1:9" x14ac:dyDescent="0.25">
      <c r="A586" t="s">
        <v>2538</v>
      </c>
      <c r="B586" t="s">
        <v>2539</v>
      </c>
      <c r="C586">
        <v>115</v>
      </c>
      <c r="D586" t="s">
        <v>15</v>
      </c>
      <c r="E586">
        <v>1</v>
      </c>
      <c r="F586">
        <v>1.5849625007211601</v>
      </c>
      <c r="G586" t="s">
        <v>13</v>
      </c>
      <c r="H586">
        <v>0</v>
      </c>
      <c r="I586">
        <v>0</v>
      </c>
    </row>
    <row r="587" spans="1:9" x14ac:dyDescent="0.25">
      <c r="A587" t="s">
        <v>2685</v>
      </c>
      <c r="B587" t="s">
        <v>2686</v>
      </c>
      <c r="C587">
        <v>115</v>
      </c>
      <c r="D587" t="s">
        <v>15</v>
      </c>
      <c r="E587">
        <v>2</v>
      </c>
      <c r="F587">
        <v>4</v>
      </c>
      <c r="G587" t="s">
        <v>13</v>
      </c>
      <c r="H587">
        <v>0</v>
      </c>
      <c r="I587">
        <v>0</v>
      </c>
    </row>
    <row r="588" spans="1:9" x14ac:dyDescent="0.25">
      <c r="A588" t="s">
        <v>115</v>
      </c>
      <c r="B588" t="s">
        <v>1490</v>
      </c>
      <c r="C588">
        <v>12</v>
      </c>
      <c r="D588" t="s">
        <v>15</v>
      </c>
      <c r="E588">
        <v>30</v>
      </c>
      <c r="F588">
        <v>30</v>
      </c>
      <c r="G588" t="s">
        <v>35</v>
      </c>
      <c r="H588">
        <v>0</v>
      </c>
      <c r="I588">
        <v>0</v>
      </c>
    </row>
    <row r="589" spans="1:9" x14ac:dyDescent="0.25">
      <c r="A589" t="s">
        <v>230</v>
      </c>
      <c r="B589" t="s">
        <v>2848</v>
      </c>
      <c r="C589">
        <v>60</v>
      </c>
      <c r="D589" t="s">
        <v>15</v>
      </c>
      <c r="E589">
        <v>1</v>
      </c>
      <c r="F589">
        <v>2</v>
      </c>
      <c r="G589" t="s">
        <v>13</v>
      </c>
      <c r="H589">
        <v>0</v>
      </c>
      <c r="I589">
        <v>0</v>
      </c>
    </row>
    <row r="590" spans="1:9" x14ac:dyDescent="0.25">
      <c r="A590" t="s">
        <v>167</v>
      </c>
      <c r="B590" t="s">
        <v>648</v>
      </c>
      <c r="C590">
        <v>24</v>
      </c>
      <c r="D590" t="s">
        <v>15</v>
      </c>
      <c r="E590">
        <v>24</v>
      </c>
      <c r="F590">
        <v>24</v>
      </c>
      <c r="G590" t="s">
        <v>13</v>
      </c>
      <c r="H590">
        <v>0</v>
      </c>
      <c r="I590">
        <v>0</v>
      </c>
    </row>
    <row r="591" spans="1:9" x14ac:dyDescent="0.25">
      <c r="A591" t="s">
        <v>1988</v>
      </c>
      <c r="B591" t="s">
        <v>1989</v>
      </c>
      <c r="C591">
        <v>26</v>
      </c>
      <c r="D591" t="s">
        <v>15</v>
      </c>
      <c r="E591">
        <v>1</v>
      </c>
      <c r="F591">
        <v>1.5849625007211601</v>
      </c>
      <c r="G591" t="s">
        <v>13</v>
      </c>
      <c r="H591">
        <v>0</v>
      </c>
      <c r="I591">
        <v>0</v>
      </c>
    </row>
    <row r="592" spans="1:9" x14ac:dyDescent="0.25">
      <c r="A592" t="s">
        <v>2069</v>
      </c>
      <c r="B592" t="s">
        <v>2070</v>
      </c>
      <c r="C592">
        <v>49</v>
      </c>
      <c r="D592" t="s">
        <v>15</v>
      </c>
      <c r="E592">
        <v>1</v>
      </c>
      <c r="F592">
        <v>1.5849625007211601</v>
      </c>
      <c r="G592" t="s">
        <v>13</v>
      </c>
      <c r="H592">
        <v>0</v>
      </c>
      <c r="I592">
        <v>0</v>
      </c>
    </row>
    <row r="593" spans="1:9" x14ac:dyDescent="0.25">
      <c r="A593" t="s">
        <v>1992</v>
      </c>
      <c r="B593" t="s">
        <v>1993</v>
      </c>
      <c r="C593">
        <v>27</v>
      </c>
      <c r="D593" t="s">
        <v>15</v>
      </c>
      <c r="E593">
        <v>1</v>
      </c>
      <c r="F593">
        <v>1.5849625007211601</v>
      </c>
      <c r="G593" t="s">
        <v>13</v>
      </c>
      <c r="H593">
        <v>0</v>
      </c>
      <c r="I593">
        <v>0</v>
      </c>
    </row>
    <row r="594" spans="1:9" x14ac:dyDescent="0.25">
      <c r="A594" t="s">
        <v>1829</v>
      </c>
      <c r="B594" t="s">
        <v>1830</v>
      </c>
      <c r="C594">
        <v>88</v>
      </c>
      <c r="D594" t="s">
        <v>15</v>
      </c>
      <c r="E594">
        <v>5</v>
      </c>
      <c r="F594">
        <v>5</v>
      </c>
      <c r="G594" t="s">
        <v>13</v>
      </c>
      <c r="H594">
        <v>0</v>
      </c>
      <c r="I594">
        <v>0</v>
      </c>
    </row>
    <row r="595" spans="1:9" x14ac:dyDescent="0.25">
      <c r="A595" t="s">
        <v>2854</v>
      </c>
      <c r="B595" t="s">
        <v>2855</v>
      </c>
      <c r="C595">
        <v>71</v>
      </c>
      <c r="D595" t="s">
        <v>15</v>
      </c>
      <c r="E595">
        <v>2</v>
      </c>
      <c r="F595">
        <v>4</v>
      </c>
      <c r="G595" t="s">
        <v>13</v>
      </c>
      <c r="H595">
        <v>0</v>
      </c>
      <c r="I595">
        <v>0</v>
      </c>
    </row>
    <row r="596" spans="1:9" x14ac:dyDescent="0.25">
      <c r="A596" t="s">
        <v>99</v>
      </c>
      <c r="B596" t="s">
        <v>1479</v>
      </c>
      <c r="C596">
        <v>10</v>
      </c>
      <c r="D596" t="s">
        <v>15</v>
      </c>
      <c r="E596">
        <v>43</v>
      </c>
      <c r="F596">
        <v>43</v>
      </c>
      <c r="G596" t="s">
        <v>13</v>
      </c>
      <c r="H596">
        <v>0</v>
      </c>
      <c r="I596">
        <v>0</v>
      </c>
    </row>
    <row r="597" spans="1:9" x14ac:dyDescent="0.25">
      <c r="A597" t="s">
        <v>1963</v>
      </c>
      <c r="B597" t="s">
        <v>1964</v>
      </c>
      <c r="C597">
        <v>10</v>
      </c>
      <c r="D597" t="s">
        <v>15</v>
      </c>
      <c r="E597">
        <v>1</v>
      </c>
      <c r="F597">
        <v>1.5849625007211601</v>
      </c>
      <c r="G597" t="s">
        <v>13</v>
      </c>
      <c r="H597">
        <v>0</v>
      </c>
      <c r="I597">
        <v>0</v>
      </c>
    </row>
    <row r="598" spans="1:9" x14ac:dyDescent="0.25">
      <c r="A598" t="s">
        <v>1665</v>
      </c>
      <c r="B598" t="s">
        <v>1666</v>
      </c>
      <c r="C598">
        <v>55</v>
      </c>
      <c r="D598" t="s">
        <v>15</v>
      </c>
      <c r="E598">
        <v>3</v>
      </c>
      <c r="F598">
        <v>3</v>
      </c>
      <c r="G598" t="s">
        <v>13</v>
      </c>
      <c r="H598">
        <v>0</v>
      </c>
      <c r="I598">
        <v>0</v>
      </c>
    </row>
    <row r="599" spans="1:9" x14ac:dyDescent="0.25">
      <c r="A599" t="s">
        <v>2384</v>
      </c>
      <c r="B599" t="s">
        <v>2385</v>
      </c>
      <c r="C599">
        <v>42</v>
      </c>
      <c r="D599" t="s">
        <v>15</v>
      </c>
      <c r="E599">
        <v>2</v>
      </c>
      <c r="F599">
        <v>3.1699250014423099</v>
      </c>
      <c r="G599" t="s">
        <v>13</v>
      </c>
      <c r="H599">
        <v>0</v>
      </c>
      <c r="I599">
        <v>0</v>
      </c>
    </row>
    <row r="600" spans="1:9" x14ac:dyDescent="0.25">
      <c r="A600" t="s">
        <v>2413</v>
      </c>
      <c r="B600" t="s">
        <v>2414</v>
      </c>
      <c r="C600">
        <v>50</v>
      </c>
      <c r="D600" t="s">
        <v>15</v>
      </c>
      <c r="E600">
        <v>1</v>
      </c>
      <c r="F600">
        <v>1.5849625007211601</v>
      </c>
      <c r="G600" t="s">
        <v>13</v>
      </c>
      <c r="H600">
        <v>0</v>
      </c>
      <c r="I600">
        <v>0</v>
      </c>
    </row>
    <row r="601" spans="1:9" x14ac:dyDescent="0.25">
      <c r="A601" t="s">
        <v>1535</v>
      </c>
      <c r="B601" t="s">
        <v>1536</v>
      </c>
      <c r="C601">
        <v>19</v>
      </c>
      <c r="D601" t="s">
        <v>15</v>
      </c>
      <c r="E601">
        <v>2</v>
      </c>
      <c r="F601">
        <v>2</v>
      </c>
      <c r="G601" t="s">
        <v>13</v>
      </c>
      <c r="H601">
        <v>0</v>
      </c>
      <c r="I601">
        <v>0</v>
      </c>
    </row>
    <row r="602" spans="1:9" x14ac:dyDescent="0.25">
      <c r="A602" t="s">
        <v>1695</v>
      </c>
      <c r="B602" t="s">
        <v>1696</v>
      </c>
      <c r="C602">
        <v>60</v>
      </c>
      <c r="D602" t="s">
        <v>15</v>
      </c>
      <c r="E602">
        <v>1</v>
      </c>
      <c r="F602">
        <v>1</v>
      </c>
      <c r="G602" t="s">
        <v>13</v>
      </c>
      <c r="H602">
        <v>0</v>
      </c>
      <c r="I602">
        <v>0</v>
      </c>
    </row>
    <row r="603" spans="1:9" x14ac:dyDescent="0.25">
      <c r="A603" t="s">
        <v>2114</v>
      </c>
      <c r="B603" t="s">
        <v>2115</v>
      </c>
      <c r="C603">
        <v>63</v>
      </c>
      <c r="D603" t="s">
        <v>15</v>
      </c>
      <c r="E603">
        <v>1</v>
      </c>
      <c r="F603">
        <v>1.5849625007211601</v>
      </c>
      <c r="G603" t="s">
        <v>13</v>
      </c>
      <c r="H603">
        <v>0</v>
      </c>
      <c r="I603">
        <v>0</v>
      </c>
    </row>
    <row r="604" spans="1:9" x14ac:dyDescent="0.25">
      <c r="A604" t="s">
        <v>2016</v>
      </c>
      <c r="B604" t="s">
        <v>2017</v>
      </c>
      <c r="C604">
        <v>33</v>
      </c>
      <c r="D604" t="s">
        <v>15</v>
      </c>
      <c r="E604">
        <v>1</v>
      </c>
      <c r="F604">
        <v>1.5849625007211601</v>
      </c>
      <c r="G604" t="s">
        <v>13</v>
      </c>
      <c r="H604">
        <v>0</v>
      </c>
      <c r="I604">
        <v>0</v>
      </c>
    </row>
    <row r="605" spans="1:9" x14ac:dyDescent="0.25">
      <c r="A605" t="s">
        <v>2761</v>
      </c>
      <c r="B605" t="s">
        <v>2762</v>
      </c>
      <c r="C605">
        <v>90</v>
      </c>
      <c r="D605" t="s">
        <v>15</v>
      </c>
      <c r="E605">
        <v>1</v>
      </c>
      <c r="F605">
        <v>2</v>
      </c>
      <c r="G605" t="s">
        <v>13</v>
      </c>
      <c r="H605">
        <v>0</v>
      </c>
      <c r="I605">
        <v>0</v>
      </c>
    </row>
    <row r="606" spans="1:9" x14ac:dyDescent="0.25">
      <c r="A606" t="s">
        <v>1671</v>
      </c>
      <c r="B606" t="s">
        <v>1672</v>
      </c>
      <c r="C606">
        <v>56</v>
      </c>
      <c r="D606" t="s">
        <v>15</v>
      </c>
      <c r="E606">
        <v>4</v>
      </c>
      <c r="F606">
        <v>3</v>
      </c>
      <c r="G606" t="s">
        <v>13</v>
      </c>
      <c r="H606">
        <v>0</v>
      </c>
      <c r="I606">
        <v>0</v>
      </c>
    </row>
    <row r="607" spans="1:9" x14ac:dyDescent="0.25">
      <c r="A607" t="s">
        <v>2802</v>
      </c>
      <c r="B607" t="s">
        <v>2803</v>
      </c>
      <c r="C607">
        <v>70</v>
      </c>
      <c r="D607" t="s">
        <v>15</v>
      </c>
      <c r="E607">
        <v>1</v>
      </c>
      <c r="F607">
        <v>2</v>
      </c>
      <c r="G607" t="s">
        <v>13</v>
      </c>
      <c r="H607">
        <v>0</v>
      </c>
      <c r="I607">
        <v>0</v>
      </c>
    </row>
    <row r="608" spans="1:9" x14ac:dyDescent="0.25">
      <c r="A608" t="s">
        <v>2169</v>
      </c>
      <c r="B608" t="s">
        <v>2170</v>
      </c>
      <c r="C608">
        <v>72</v>
      </c>
      <c r="D608" t="s">
        <v>15</v>
      </c>
      <c r="E608">
        <v>1</v>
      </c>
      <c r="F608">
        <v>1.5849625007211601</v>
      </c>
      <c r="G608" t="s">
        <v>13</v>
      </c>
      <c r="H608">
        <v>0</v>
      </c>
      <c r="I608">
        <v>0</v>
      </c>
    </row>
    <row r="609" spans="1:9" x14ac:dyDescent="0.25">
      <c r="A609" t="s">
        <v>2161</v>
      </c>
      <c r="B609" t="s">
        <v>2162</v>
      </c>
      <c r="C609">
        <v>72</v>
      </c>
      <c r="D609" t="s">
        <v>15</v>
      </c>
      <c r="E609">
        <v>1</v>
      </c>
      <c r="F609">
        <v>-1.5849625007211601</v>
      </c>
      <c r="G609" t="s">
        <v>13</v>
      </c>
      <c r="H609">
        <v>0</v>
      </c>
      <c r="I609">
        <v>0</v>
      </c>
    </row>
    <row r="610" spans="1:9" x14ac:dyDescent="0.25">
      <c r="A610" t="s">
        <v>1853</v>
      </c>
      <c r="B610" t="s">
        <v>1854</v>
      </c>
      <c r="C610">
        <v>94</v>
      </c>
      <c r="D610" t="s">
        <v>15</v>
      </c>
      <c r="E610">
        <v>1</v>
      </c>
      <c r="F610">
        <v>1</v>
      </c>
      <c r="G610" t="s">
        <v>13</v>
      </c>
      <c r="H610">
        <v>0</v>
      </c>
      <c r="I610">
        <v>0</v>
      </c>
    </row>
    <row r="611" spans="1:9" x14ac:dyDescent="0.25">
      <c r="A611" t="s">
        <v>121</v>
      </c>
      <c r="B611" t="s">
        <v>1463</v>
      </c>
      <c r="C611">
        <v>6</v>
      </c>
      <c r="D611" t="s">
        <v>15</v>
      </c>
      <c r="E611">
        <v>28</v>
      </c>
      <c r="F611">
        <v>28</v>
      </c>
      <c r="G611" t="s">
        <v>13</v>
      </c>
      <c r="H611">
        <v>0</v>
      </c>
      <c r="I611">
        <v>0</v>
      </c>
    </row>
    <row r="612" spans="1:9" x14ac:dyDescent="0.25">
      <c r="A612" t="s">
        <v>139</v>
      </c>
      <c r="B612" t="s">
        <v>140</v>
      </c>
      <c r="C612">
        <v>6</v>
      </c>
      <c r="D612" t="s">
        <v>15</v>
      </c>
      <c r="E612">
        <v>1</v>
      </c>
      <c r="F612">
        <v>1.5849625007211601</v>
      </c>
      <c r="G612" t="s">
        <v>13</v>
      </c>
      <c r="H612">
        <v>0</v>
      </c>
      <c r="I612">
        <v>0</v>
      </c>
    </row>
    <row r="613" spans="1:9" x14ac:dyDescent="0.25">
      <c r="A613" t="s">
        <v>1400</v>
      </c>
      <c r="B613" t="s">
        <v>1401</v>
      </c>
      <c r="C613">
        <v>85</v>
      </c>
      <c r="D613" t="s">
        <v>15</v>
      </c>
      <c r="E613">
        <v>2</v>
      </c>
      <c r="F613">
        <v>4</v>
      </c>
      <c r="G613" t="s">
        <v>13</v>
      </c>
      <c r="H613">
        <v>0</v>
      </c>
      <c r="I613">
        <v>0</v>
      </c>
    </row>
    <row r="614" spans="1:9" x14ac:dyDescent="0.25">
      <c r="A614" t="s">
        <v>2757</v>
      </c>
      <c r="B614" t="s">
        <v>2758</v>
      </c>
      <c r="C614">
        <v>86</v>
      </c>
      <c r="D614" t="s">
        <v>15</v>
      </c>
      <c r="E614">
        <v>1</v>
      </c>
      <c r="F614">
        <v>2</v>
      </c>
      <c r="G614" t="s">
        <v>13</v>
      </c>
      <c r="H614">
        <v>0</v>
      </c>
      <c r="I614">
        <v>0</v>
      </c>
    </row>
    <row r="615" spans="1:9" x14ac:dyDescent="0.25">
      <c r="A615" t="s">
        <v>416</v>
      </c>
      <c r="B615" t="s">
        <v>1520</v>
      </c>
      <c r="C615">
        <v>17</v>
      </c>
      <c r="D615" t="s">
        <v>15</v>
      </c>
      <c r="E615">
        <v>11</v>
      </c>
      <c r="F615">
        <v>11</v>
      </c>
      <c r="G615" t="s">
        <v>35</v>
      </c>
      <c r="H615">
        <v>0</v>
      </c>
      <c r="I615">
        <v>0</v>
      </c>
    </row>
    <row r="616" spans="1:9" x14ac:dyDescent="0.25">
      <c r="A616" t="s">
        <v>168</v>
      </c>
      <c r="B616" t="s">
        <v>1450</v>
      </c>
      <c r="C616">
        <v>4</v>
      </c>
      <c r="D616" t="s">
        <v>15</v>
      </c>
      <c r="E616">
        <v>1</v>
      </c>
      <c r="F616">
        <v>1</v>
      </c>
      <c r="G616" t="s">
        <v>13</v>
      </c>
      <c r="H616">
        <v>0</v>
      </c>
      <c r="I616">
        <v>0</v>
      </c>
    </row>
    <row r="617" spans="1:9" x14ac:dyDescent="0.25">
      <c r="A617" t="s">
        <v>2481</v>
      </c>
      <c r="B617" t="s">
        <v>2482</v>
      </c>
      <c r="C617">
        <v>77</v>
      </c>
      <c r="D617" t="s">
        <v>15</v>
      </c>
      <c r="E617">
        <v>1</v>
      </c>
      <c r="F617">
        <v>1.5849625007211601</v>
      </c>
      <c r="G617" t="s">
        <v>13</v>
      </c>
      <c r="H617">
        <v>0</v>
      </c>
      <c r="I617">
        <v>0</v>
      </c>
    </row>
    <row r="618" spans="1:9" x14ac:dyDescent="0.25">
      <c r="A618" t="s">
        <v>2590</v>
      </c>
      <c r="B618" t="s">
        <v>2482</v>
      </c>
      <c r="C618">
        <v>77</v>
      </c>
      <c r="D618" t="s">
        <v>15</v>
      </c>
      <c r="E618">
        <v>1</v>
      </c>
      <c r="F618">
        <v>1.5849625007211601</v>
      </c>
      <c r="G618" t="s">
        <v>13</v>
      </c>
      <c r="H618">
        <v>0</v>
      </c>
      <c r="I618">
        <v>0</v>
      </c>
    </row>
    <row r="619" spans="1:9" x14ac:dyDescent="0.25">
      <c r="A619" t="s">
        <v>1780</v>
      </c>
      <c r="B619" t="s">
        <v>1781</v>
      </c>
      <c r="C619">
        <v>75</v>
      </c>
      <c r="D619" t="s">
        <v>15</v>
      </c>
      <c r="E619">
        <v>2</v>
      </c>
      <c r="F619">
        <v>2</v>
      </c>
      <c r="G619" t="s">
        <v>13</v>
      </c>
      <c r="H619">
        <v>0</v>
      </c>
      <c r="I619">
        <v>0</v>
      </c>
    </row>
    <row r="620" spans="1:9" x14ac:dyDescent="0.25">
      <c r="A620" t="s">
        <v>1773</v>
      </c>
      <c r="B620" t="s">
        <v>1774</v>
      </c>
      <c r="C620">
        <v>74</v>
      </c>
      <c r="D620" t="s">
        <v>15</v>
      </c>
      <c r="E620">
        <v>2</v>
      </c>
      <c r="F620">
        <v>2</v>
      </c>
      <c r="G620" t="s">
        <v>13</v>
      </c>
      <c r="H620">
        <v>0</v>
      </c>
      <c r="I620">
        <v>0</v>
      </c>
    </row>
    <row r="621" spans="1:9" x14ac:dyDescent="0.25">
      <c r="A621" t="s">
        <v>1823</v>
      </c>
      <c r="B621" t="s">
        <v>1824</v>
      </c>
      <c r="C621">
        <v>85</v>
      </c>
      <c r="D621" t="s">
        <v>15</v>
      </c>
      <c r="E621">
        <v>2</v>
      </c>
      <c r="F621">
        <v>2</v>
      </c>
      <c r="G621" t="s">
        <v>13</v>
      </c>
      <c r="H621">
        <v>0</v>
      </c>
      <c r="I621">
        <v>0</v>
      </c>
    </row>
    <row r="622" spans="1:9" x14ac:dyDescent="0.25">
      <c r="A622" t="s">
        <v>277</v>
      </c>
      <c r="B622" t="s">
        <v>277</v>
      </c>
      <c r="C622">
        <v>39</v>
      </c>
      <c r="D622" t="s">
        <v>15</v>
      </c>
      <c r="E622">
        <v>4</v>
      </c>
      <c r="F622">
        <v>4</v>
      </c>
      <c r="G622" t="s">
        <v>13</v>
      </c>
      <c r="H622">
        <v>0</v>
      </c>
      <c r="I622">
        <v>0</v>
      </c>
    </row>
    <row r="623" spans="1:9" x14ac:dyDescent="0.25">
      <c r="A623" t="s">
        <v>287</v>
      </c>
      <c r="B623" t="s">
        <v>287</v>
      </c>
      <c r="C623">
        <v>40</v>
      </c>
      <c r="D623" t="s">
        <v>15</v>
      </c>
      <c r="E623">
        <v>4</v>
      </c>
      <c r="F623">
        <v>4</v>
      </c>
      <c r="G623" t="s">
        <v>13</v>
      </c>
      <c r="H623">
        <v>0</v>
      </c>
      <c r="I623">
        <v>0</v>
      </c>
    </row>
    <row r="624" spans="1:9" x14ac:dyDescent="0.25">
      <c r="A624" t="s">
        <v>1825</v>
      </c>
      <c r="B624" t="s">
        <v>1826</v>
      </c>
      <c r="C624">
        <v>85</v>
      </c>
      <c r="D624" t="s">
        <v>15</v>
      </c>
      <c r="E624">
        <v>2</v>
      </c>
      <c r="F624">
        <v>2</v>
      </c>
      <c r="G624" t="s">
        <v>13</v>
      </c>
      <c r="H624">
        <v>0</v>
      </c>
      <c r="I624">
        <v>0</v>
      </c>
    </row>
    <row r="625" spans="1:9" x14ac:dyDescent="0.25">
      <c r="A625" t="s">
        <v>2546</v>
      </c>
      <c r="B625" t="s">
        <v>2547</v>
      </c>
      <c r="C625">
        <v>115</v>
      </c>
      <c r="D625" t="s">
        <v>15</v>
      </c>
      <c r="E625">
        <v>1</v>
      </c>
      <c r="F625">
        <v>1.5849625007211601</v>
      </c>
      <c r="G625" t="s">
        <v>13</v>
      </c>
      <c r="H625">
        <v>0</v>
      </c>
      <c r="I625">
        <v>0</v>
      </c>
    </row>
    <row r="626" spans="1:9" x14ac:dyDescent="0.25">
      <c r="A626" t="s">
        <v>1485</v>
      </c>
      <c r="B626" t="s">
        <v>1486</v>
      </c>
      <c r="C626">
        <v>10</v>
      </c>
      <c r="D626" t="s">
        <v>15</v>
      </c>
      <c r="E626">
        <v>12</v>
      </c>
      <c r="F626">
        <v>10</v>
      </c>
      <c r="G626" t="s">
        <v>13</v>
      </c>
      <c r="H626">
        <v>0</v>
      </c>
      <c r="I626">
        <v>0</v>
      </c>
    </row>
    <row r="627" spans="1:9" x14ac:dyDescent="0.25">
      <c r="A627" t="s">
        <v>2358</v>
      </c>
      <c r="B627" t="s">
        <v>2359</v>
      </c>
      <c r="C627">
        <v>23</v>
      </c>
      <c r="D627" t="s">
        <v>15</v>
      </c>
      <c r="E627">
        <v>1</v>
      </c>
      <c r="F627">
        <v>1.5849625007211601</v>
      </c>
      <c r="G627" t="s">
        <v>13</v>
      </c>
      <c r="H627">
        <v>0</v>
      </c>
      <c r="I627">
        <v>0</v>
      </c>
    </row>
    <row r="628" spans="1:9" x14ac:dyDescent="0.25">
      <c r="A628" t="s">
        <v>454</v>
      </c>
      <c r="B628" t="s">
        <v>456</v>
      </c>
      <c r="C628">
        <v>16</v>
      </c>
      <c r="D628" t="s">
        <v>15</v>
      </c>
      <c r="E628">
        <v>11</v>
      </c>
      <c r="F628">
        <v>11</v>
      </c>
      <c r="G628" t="s">
        <v>35</v>
      </c>
      <c r="H628">
        <v>0</v>
      </c>
      <c r="I628">
        <v>0</v>
      </c>
    </row>
    <row r="629" spans="1:9" x14ac:dyDescent="0.25">
      <c r="A629" t="s">
        <v>1578</v>
      </c>
      <c r="B629" t="s">
        <v>1579</v>
      </c>
      <c r="C629">
        <v>29</v>
      </c>
      <c r="D629" t="s">
        <v>15</v>
      </c>
      <c r="E629">
        <v>1</v>
      </c>
      <c r="F629">
        <v>1</v>
      </c>
      <c r="G629" t="s">
        <v>13</v>
      </c>
      <c r="H629">
        <v>0</v>
      </c>
      <c r="I629">
        <v>0</v>
      </c>
    </row>
    <row r="630" spans="1:9" x14ac:dyDescent="0.25">
      <c r="A630" t="s">
        <v>347</v>
      </c>
      <c r="B630" t="s">
        <v>2194</v>
      </c>
      <c r="C630">
        <v>77</v>
      </c>
      <c r="D630" t="s">
        <v>15</v>
      </c>
      <c r="E630">
        <v>2</v>
      </c>
      <c r="F630">
        <v>3.1699250014423099</v>
      </c>
      <c r="G630" t="s">
        <v>13</v>
      </c>
      <c r="H630">
        <v>0</v>
      </c>
      <c r="I630">
        <v>0</v>
      </c>
    </row>
    <row r="631" spans="1:9" x14ac:dyDescent="0.25">
      <c r="A631" t="s">
        <v>1788</v>
      </c>
      <c r="B631" t="s">
        <v>1789</v>
      </c>
      <c r="C631">
        <v>77</v>
      </c>
      <c r="D631" t="s">
        <v>15</v>
      </c>
      <c r="E631">
        <v>27</v>
      </c>
      <c r="F631">
        <v>26</v>
      </c>
      <c r="G631" t="s">
        <v>35</v>
      </c>
      <c r="H631">
        <v>0</v>
      </c>
      <c r="I631">
        <v>0</v>
      </c>
    </row>
    <row r="632" spans="1:9" x14ac:dyDescent="0.25">
      <c r="A632" t="s">
        <v>1505</v>
      </c>
      <c r="B632" t="s">
        <v>1506</v>
      </c>
      <c r="C632">
        <v>16</v>
      </c>
      <c r="D632" t="s">
        <v>15</v>
      </c>
      <c r="E632">
        <v>2</v>
      </c>
      <c r="F632">
        <v>2</v>
      </c>
      <c r="G632" t="s">
        <v>13</v>
      </c>
      <c r="H632">
        <v>0</v>
      </c>
      <c r="I632">
        <v>0</v>
      </c>
    </row>
    <row r="633" spans="1:9" x14ac:dyDescent="0.25">
      <c r="A633" t="s">
        <v>1893</v>
      </c>
      <c r="B633" t="s">
        <v>1894</v>
      </c>
      <c r="C633">
        <v>115</v>
      </c>
      <c r="D633" t="s">
        <v>15</v>
      </c>
      <c r="E633">
        <v>4</v>
      </c>
      <c r="F633">
        <v>2</v>
      </c>
      <c r="G633" t="s">
        <v>13</v>
      </c>
      <c r="H633">
        <v>0</v>
      </c>
      <c r="I633">
        <v>0</v>
      </c>
    </row>
    <row r="634" spans="1:9" x14ac:dyDescent="0.25">
      <c r="A634" t="s">
        <v>1471</v>
      </c>
      <c r="B634" t="s">
        <v>1472</v>
      </c>
      <c r="C634">
        <v>8</v>
      </c>
      <c r="D634" t="s">
        <v>15</v>
      </c>
      <c r="E634">
        <v>1</v>
      </c>
      <c r="F634">
        <v>1</v>
      </c>
      <c r="G634" t="s">
        <v>13</v>
      </c>
      <c r="H634">
        <v>0</v>
      </c>
      <c r="I634">
        <v>0</v>
      </c>
    </row>
    <row r="635" spans="1:9" x14ac:dyDescent="0.25">
      <c r="A635" t="s">
        <v>2796</v>
      </c>
      <c r="B635" t="s">
        <v>2797</v>
      </c>
      <c r="C635">
        <v>20</v>
      </c>
      <c r="D635" t="s">
        <v>15</v>
      </c>
      <c r="E635">
        <v>1</v>
      </c>
      <c r="F635">
        <v>2</v>
      </c>
      <c r="G635" t="s">
        <v>13</v>
      </c>
      <c r="H635">
        <v>0</v>
      </c>
      <c r="I635">
        <v>0</v>
      </c>
    </row>
    <row r="636" spans="1:9" x14ac:dyDescent="0.25">
      <c r="A636" t="s">
        <v>697</v>
      </c>
      <c r="B636" t="s">
        <v>699</v>
      </c>
      <c r="C636">
        <v>20</v>
      </c>
      <c r="D636" t="s">
        <v>15</v>
      </c>
      <c r="E636">
        <v>3</v>
      </c>
      <c r="F636">
        <v>4.75488750216347</v>
      </c>
      <c r="G636" t="s">
        <v>13</v>
      </c>
      <c r="H636">
        <v>0</v>
      </c>
      <c r="I636">
        <v>0</v>
      </c>
    </row>
    <row r="637" spans="1:9" x14ac:dyDescent="0.25">
      <c r="A637" t="s">
        <v>48</v>
      </c>
      <c r="B637" t="s">
        <v>1451</v>
      </c>
      <c r="C637">
        <v>5</v>
      </c>
      <c r="D637" t="s">
        <v>15</v>
      </c>
      <c r="E637">
        <v>34</v>
      </c>
      <c r="F637">
        <v>34</v>
      </c>
      <c r="G637" t="s">
        <v>35</v>
      </c>
      <c r="H637">
        <v>0</v>
      </c>
      <c r="I637">
        <v>0</v>
      </c>
    </row>
    <row r="638" spans="1:9" x14ac:dyDescent="0.25">
      <c r="A638" t="s">
        <v>2873</v>
      </c>
      <c r="B638" t="s">
        <v>2874</v>
      </c>
      <c r="C638">
        <v>115</v>
      </c>
      <c r="D638" t="s">
        <v>15</v>
      </c>
      <c r="E638">
        <v>1</v>
      </c>
      <c r="F638">
        <v>2</v>
      </c>
      <c r="G638" t="s">
        <v>13</v>
      </c>
      <c r="H638">
        <v>0</v>
      </c>
      <c r="I638">
        <v>0</v>
      </c>
    </row>
    <row r="639" spans="1:9" x14ac:dyDescent="0.25">
      <c r="A639" t="s">
        <v>2753</v>
      </c>
      <c r="B639" t="s">
        <v>2754</v>
      </c>
      <c r="C639">
        <v>74</v>
      </c>
      <c r="D639" t="s">
        <v>15</v>
      </c>
      <c r="E639">
        <v>1</v>
      </c>
      <c r="F639">
        <v>2</v>
      </c>
      <c r="G639" t="s">
        <v>13</v>
      </c>
      <c r="H639">
        <v>0</v>
      </c>
      <c r="I639">
        <v>0</v>
      </c>
    </row>
    <row r="640" spans="1:9" x14ac:dyDescent="0.25">
      <c r="A640" t="s">
        <v>68</v>
      </c>
      <c r="B640" t="s">
        <v>69</v>
      </c>
      <c r="C640">
        <v>60</v>
      </c>
      <c r="D640" t="s">
        <v>15</v>
      </c>
      <c r="E640">
        <v>1</v>
      </c>
      <c r="F640">
        <v>1</v>
      </c>
      <c r="G640" t="s">
        <v>13</v>
      </c>
      <c r="H640">
        <v>0</v>
      </c>
      <c r="I640">
        <v>0</v>
      </c>
    </row>
    <row r="641" spans="1:9" x14ac:dyDescent="0.25">
      <c r="A641" t="s">
        <v>1642</v>
      </c>
      <c r="B641" t="s">
        <v>1643</v>
      </c>
      <c r="C641">
        <v>41</v>
      </c>
      <c r="D641" t="s">
        <v>15</v>
      </c>
      <c r="E641">
        <v>1</v>
      </c>
      <c r="F641">
        <v>1</v>
      </c>
      <c r="G641" t="s">
        <v>13</v>
      </c>
      <c r="H641">
        <v>0</v>
      </c>
      <c r="I641">
        <v>0</v>
      </c>
    </row>
    <row r="642" spans="1:9" x14ac:dyDescent="0.25">
      <c r="A642" t="s">
        <v>2578</v>
      </c>
      <c r="B642" t="s">
        <v>2579</v>
      </c>
      <c r="C642">
        <v>69</v>
      </c>
      <c r="D642" t="s">
        <v>15</v>
      </c>
      <c r="E642">
        <v>1</v>
      </c>
      <c r="F642">
        <v>1.5849625007211601</v>
      </c>
      <c r="G642" t="s">
        <v>13</v>
      </c>
      <c r="H642">
        <v>0</v>
      </c>
      <c r="I642">
        <v>0</v>
      </c>
    </row>
    <row r="643" spans="1:9" x14ac:dyDescent="0.25">
      <c r="A643" t="s">
        <v>78</v>
      </c>
      <c r="B643" t="s">
        <v>1706</v>
      </c>
      <c r="C643">
        <v>61</v>
      </c>
      <c r="D643" t="s">
        <v>15</v>
      </c>
      <c r="E643">
        <v>2</v>
      </c>
      <c r="F643">
        <v>2</v>
      </c>
      <c r="G643" t="s">
        <v>13</v>
      </c>
      <c r="H643">
        <v>0</v>
      </c>
      <c r="I643">
        <v>0</v>
      </c>
    </row>
    <row r="644" spans="1:9" x14ac:dyDescent="0.25">
      <c r="A644" t="s">
        <v>169</v>
      </c>
      <c r="B644" t="s">
        <v>170</v>
      </c>
      <c r="C644">
        <v>81</v>
      </c>
      <c r="D644" t="s">
        <v>15</v>
      </c>
      <c r="E644">
        <v>12</v>
      </c>
      <c r="F644">
        <v>11</v>
      </c>
      <c r="G644" t="s">
        <v>13</v>
      </c>
      <c r="H644">
        <v>0</v>
      </c>
      <c r="I644">
        <v>0</v>
      </c>
    </row>
    <row r="645" spans="1:9" x14ac:dyDescent="0.25">
      <c r="A645" t="s">
        <v>2783</v>
      </c>
      <c r="B645" t="s">
        <v>2784</v>
      </c>
      <c r="C645">
        <v>113</v>
      </c>
      <c r="D645" t="s">
        <v>15</v>
      </c>
      <c r="E645">
        <v>1</v>
      </c>
      <c r="F645">
        <v>2</v>
      </c>
      <c r="G645" t="s">
        <v>13</v>
      </c>
      <c r="H645">
        <v>0</v>
      </c>
      <c r="I645">
        <v>0</v>
      </c>
    </row>
    <row r="646" spans="1:9" x14ac:dyDescent="0.25">
      <c r="A646" t="s">
        <v>926</v>
      </c>
      <c r="B646" t="s">
        <v>928</v>
      </c>
      <c r="C646">
        <v>79</v>
      </c>
      <c r="D646" t="s">
        <v>15</v>
      </c>
      <c r="E646">
        <v>3</v>
      </c>
      <c r="F646">
        <v>4.75488750216347</v>
      </c>
      <c r="G646" t="s">
        <v>13</v>
      </c>
      <c r="H646">
        <v>0</v>
      </c>
      <c r="I646">
        <v>0</v>
      </c>
    </row>
    <row r="647" spans="1:9" x14ac:dyDescent="0.25">
      <c r="A647" t="s">
        <v>343</v>
      </c>
      <c r="B647" t="s">
        <v>2183</v>
      </c>
      <c r="C647">
        <v>74</v>
      </c>
      <c r="D647" t="s">
        <v>15</v>
      </c>
      <c r="E647">
        <v>4</v>
      </c>
      <c r="F647">
        <v>4.75488750216347</v>
      </c>
      <c r="G647" t="s">
        <v>13</v>
      </c>
      <c r="H647">
        <v>0</v>
      </c>
      <c r="I647">
        <v>0</v>
      </c>
    </row>
    <row r="648" spans="1:9" x14ac:dyDescent="0.25">
      <c r="A648" t="s">
        <v>2868</v>
      </c>
      <c r="B648" t="s">
        <v>2869</v>
      </c>
      <c r="C648">
        <v>113</v>
      </c>
      <c r="D648" t="s">
        <v>15</v>
      </c>
      <c r="E648">
        <v>1</v>
      </c>
      <c r="F648">
        <v>2</v>
      </c>
      <c r="G648" t="s">
        <v>13</v>
      </c>
      <c r="H648">
        <v>0</v>
      </c>
      <c r="I648">
        <v>0</v>
      </c>
    </row>
    <row r="649" spans="1:9" x14ac:dyDescent="0.25">
      <c r="A649" t="s">
        <v>2184</v>
      </c>
      <c r="B649" t="s">
        <v>2185</v>
      </c>
      <c r="C649">
        <v>74</v>
      </c>
      <c r="D649" t="s">
        <v>15</v>
      </c>
      <c r="E649">
        <v>1</v>
      </c>
      <c r="F649">
        <v>1.5849625007211601</v>
      </c>
      <c r="G649" t="s">
        <v>13</v>
      </c>
      <c r="H649">
        <v>0</v>
      </c>
      <c r="I649">
        <v>0</v>
      </c>
    </row>
    <row r="650" spans="1:9" x14ac:dyDescent="0.25">
      <c r="A650" t="s">
        <v>2458</v>
      </c>
      <c r="B650" t="s">
        <v>2459</v>
      </c>
      <c r="C650">
        <v>72</v>
      </c>
      <c r="D650" t="s">
        <v>15</v>
      </c>
      <c r="E650">
        <v>1</v>
      </c>
      <c r="F650">
        <v>1.5849625007211601</v>
      </c>
      <c r="G650" t="s">
        <v>13</v>
      </c>
      <c r="H650">
        <v>0</v>
      </c>
      <c r="I650">
        <v>0</v>
      </c>
    </row>
    <row r="651" spans="1:9" x14ac:dyDescent="0.25">
      <c r="A651" t="s">
        <v>973</v>
      </c>
      <c r="B651" t="s">
        <v>975</v>
      </c>
      <c r="C651">
        <v>82</v>
      </c>
      <c r="D651" t="s">
        <v>15</v>
      </c>
      <c r="E651">
        <v>3</v>
      </c>
      <c r="F651">
        <v>4.75488750216347</v>
      </c>
      <c r="G651" t="s">
        <v>13</v>
      </c>
      <c r="H651">
        <v>0</v>
      </c>
      <c r="I651">
        <v>0</v>
      </c>
    </row>
    <row r="652" spans="1:9" x14ac:dyDescent="0.25">
      <c r="A652" t="s">
        <v>2862</v>
      </c>
      <c r="B652" t="s">
        <v>2863</v>
      </c>
      <c r="C652">
        <v>84</v>
      </c>
      <c r="D652" t="s">
        <v>15</v>
      </c>
      <c r="E652">
        <v>1</v>
      </c>
      <c r="F652">
        <v>2</v>
      </c>
      <c r="G652" t="s">
        <v>13</v>
      </c>
      <c r="H652">
        <v>0</v>
      </c>
      <c r="I652">
        <v>0</v>
      </c>
    </row>
    <row r="653" spans="1:9" x14ac:dyDescent="0.25">
      <c r="A653" t="s">
        <v>1735</v>
      </c>
      <c r="B653" t="s">
        <v>1736</v>
      </c>
      <c r="C653">
        <v>70</v>
      </c>
      <c r="D653" t="s">
        <v>15</v>
      </c>
      <c r="E653">
        <v>3</v>
      </c>
      <c r="F653">
        <v>3</v>
      </c>
      <c r="G653" t="s">
        <v>13</v>
      </c>
      <c r="H653">
        <v>0</v>
      </c>
      <c r="I653">
        <v>0</v>
      </c>
    </row>
    <row r="654" spans="1:9" x14ac:dyDescent="0.25">
      <c r="A654" t="s">
        <v>610</v>
      </c>
      <c r="B654" t="s">
        <v>612</v>
      </c>
      <c r="C654">
        <v>70</v>
      </c>
      <c r="D654" t="s">
        <v>15</v>
      </c>
      <c r="E654">
        <v>2</v>
      </c>
      <c r="F654">
        <v>1.5849625007211601</v>
      </c>
      <c r="G654" t="s">
        <v>35</v>
      </c>
      <c r="H654">
        <v>0</v>
      </c>
      <c r="I654">
        <v>0</v>
      </c>
    </row>
    <row r="655" spans="1:9" x14ac:dyDescent="0.25">
      <c r="A655" t="s">
        <v>2178</v>
      </c>
      <c r="B655" t="s">
        <v>2179</v>
      </c>
      <c r="C655">
        <v>73</v>
      </c>
      <c r="D655" t="s">
        <v>15</v>
      </c>
      <c r="E655">
        <v>1</v>
      </c>
      <c r="F655">
        <v>1.5849625007211601</v>
      </c>
      <c r="G655" t="s">
        <v>13</v>
      </c>
      <c r="H655">
        <v>0</v>
      </c>
      <c r="I655">
        <v>0</v>
      </c>
    </row>
    <row r="656" spans="1:9" x14ac:dyDescent="0.25">
      <c r="A656" t="s">
        <v>2107</v>
      </c>
      <c r="B656" t="s">
        <v>2108</v>
      </c>
      <c r="C656">
        <v>60</v>
      </c>
      <c r="D656" t="s">
        <v>15</v>
      </c>
      <c r="E656">
        <v>1</v>
      </c>
      <c r="F656">
        <v>1.5849625007211601</v>
      </c>
      <c r="G656" t="s">
        <v>35</v>
      </c>
      <c r="H656">
        <v>0</v>
      </c>
      <c r="I656">
        <v>0</v>
      </c>
    </row>
    <row r="657" spans="1:9" x14ac:dyDescent="0.25">
      <c r="A657" t="s">
        <v>1944</v>
      </c>
      <c r="B657" t="s">
        <v>1945</v>
      </c>
      <c r="C657">
        <v>4</v>
      </c>
      <c r="D657" t="s">
        <v>15</v>
      </c>
      <c r="E657">
        <v>1</v>
      </c>
      <c r="F657">
        <v>1.5849625007211601</v>
      </c>
      <c r="G657" t="s">
        <v>13</v>
      </c>
      <c r="H657">
        <v>0</v>
      </c>
      <c r="I657">
        <v>0</v>
      </c>
    </row>
    <row r="658" spans="1:9" x14ac:dyDescent="0.25">
      <c r="A658" t="s">
        <v>2047</v>
      </c>
      <c r="B658" t="s">
        <v>2048</v>
      </c>
      <c r="C658">
        <v>43</v>
      </c>
      <c r="D658" t="s">
        <v>15</v>
      </c>
      <c r="E658">
        <v>1</v>
      </c>
      <c r="F658">
        <v>1.5849625007211601</v>
      </c>
      <c r="G658" t="s">
        <v>13</v>
      </c>
      <c r="H658">
        <v>0</v>
      </c>
      <c r="I658">
        <v>0</v>
      </c>
    </row>
    <row r="659" spans="1:9" x14ac:dyDescent="0.25">
      <c r="A659" t="s">
        <v>740</v>
      </c>
      <c r="B659" t="s">
        <v>741</v>
      </c>
      <c r="C659">
        <v>48</v>
      </c>
      <c r="D659" t="s">
        <v>15</v>
      </c>
      <c r="E659">
        <v>2</v>
      </c>
      <c r="F659">
        <v>0</v>
      </c>
      <c r="G659" t="s">
        <v>13</v>
      </c>
      <c r="H659">
        <v>0</v>
      </c>
      <c r="I659">
        <v>0</v>
      </c>
    </row>
    <row r="660" spans="1:9" x14ac:dyDescent="0.25">
      <c r="A660" t="s">
        <v>2773</v>
      </c>
      <c r="B660" t="s">
        <v>2774</v>
      </c>
      <c r="C660">
        <v>110</v>
      </c>
      <c r="D660" t="s">
        <v>15</v>
      </c>
      <c r="E660">
        <v>1</v>
      </c>
      <c r="F660">
        <v>2</v>
      </c>
      <c r="G660" t="s">
        <v>13</v>
      </c>
      <c r="H660">
        <v>0</v>
      </c>
      <c r="I660">
        <v>0</v>
      </c>
    </row>
    <row r="661" spans="1:9" x14ac:dyDescent="0.25">
      <c r="A661" t="s">
        <v>93</v>
      </c>
      <c r="B661" t="s">
        <v>94</v>
      </c>
      <c r="C661">
        <v>19</v>
      </c>
      <c r="D661" t="s">
        <v>15</v>
      </c>
      <c r="E661">
        <v>8</v>
      </c>
      <c r="F661">
        <v>8</v>
      </c>
      <c r="G661" t="s">
        <v>13</v>
      </c>
      <c r="H661">
        <v>0</v>
      </c>
      <c r="I661">
        <v>0</v>
      </c>
    </row>
    <row r="662" spans="1:9" x14ac:dyDescent="0.25">
      <c r="A662" t="s">
        <v>43</v>
      </c>
      <c r="B662" t="s">
        <v>1264</v>
      </c>
      <c r="C662">
        <v>38</v>
      </c>
      <c r="D662" t="s">
        <v>15</v>
      </c>
      <c r="E662">
        <v>14</v>
      </c>
      <c r="F662">
        <v>14</v>
      </c>
      <c r="G662" t="s">
        <v>13</v>
      </c>
      <c r="H662">
        <v>0</v>
      </c>
      <c r="I662">
        <v>0</v>
      </c>
    </row>
    <row r="663" spans="1:9" x14ac:dyDescent="0.25">
      <c r="A663" t="s">
        <v>785</v>
      </c>
      <c r="B663" t="s">
        <v>786</v>
      </c>
      <c r="C663">
        <v>78</v>
      </c>
      <c r="D663" t="s">
        <v>15</v>
      </c>
      <c r="E663">
        <v>2</v>
      </c>
      <c r="F663">
        <v>3.1699250014423099</v>
      </c>
      <c r="G663" t="s">
        <v>13</v>
      </c>
      <c r="H663">
        <v>0</v>
      </c>
      <c r="I663">
        <v>0</v>
      </c>
    </row>
    <row r="664" spans="1:9" x14ac:dyDescent="0.25">
      <c r="A664" t="s">
        <v>2739</v>
      </c>
      <c r="B664" t="s">
        <v>2740</v>
      </c>
      <c r="C664">
        <v>53</v>
      </c>
      <c r="D664" t="s">
        <v>15</v>
      </c>
      <c r="E664">
        <v>1</v>
      </c>
      <c r="F664">
        <v>2</v>
      </c>
      <c r="G664" t="s">
        <v>13</v>
      </c>
      <c r="H664">
        <v>0</v>
      </c>
      <c r="I664">
        <v>0</v>
      </c>
    </row>
    <row r="665" spans="1:9" x14ac:dyDescent="0.25">
      <c r="A665" t="s">
        <v>2212</v>
      </c>
      <c r="B665" t="s">
        <v>2213</v>
      </c>
      <c r="C665">
        <v>84</v>
      </c>
      <c r="D665" t="s">
        <v>15</v>
      </c>
      <c r="E665">
        <v>1</v>
      </c>
      <c r="F665">
        <v>1.5849625007211601</v>
      </c>
      <c r="G665" t="s">
        <v>13</v>
      </c>
      <c r="H665">
        <v>0</v>
      </c>
      <c r="I665">
        <v>0</v>
      </c>
    </row>
    <row r="666" spans="1:9" x14ac:dyDescent="0.25">
      <c r="A666" t="s">
        <v>704</v>
      </c>
      <c r="B666" t="s">
        <v>706</v>
      </c>
      <c r="C666">
        <v>38</v>
      </c>
      <c r="D666" t="s">
        <v>15</v>
      </c>
      <c r="E666">
        <v>2</v>
      </c>
      <c r="F666">
        <v>3.1699250014423099</v>
      </c>
      <c r="G666" t="s">
        <v>13</v>
      </c>
      <c r="H666">
        <v>0</v>
      </c>
      <c r="I666">
        <v>0</v>
      </c>
    </row>
    <row r="667" spans="1:9" x14ac:dyDescent="0.25">
      <c r="A667" t="s">
        <v>23</v>
      </c>
      <c r="B667" t="s">
        <v>2091</v>
      </c>
      <c r="C667">
        <v>56</v>
      </c>
      <c r="D667" t="s">
        <v>15</v>
      </c>
      <c r="E667">
        <v>1</v>
      </c>
      <c r="F667">
        <v>1.5849625007211601</v>
      </c>
      <c r="G667" t="s">
        <v>13</v>
      </c>
      <c r="H667">
        <v>0</v>
      </c>
      <c r="I667">
        <v>0</v>
      </c>
    </row>
    <row r="668" spans="1:9" x14ac:dyDescent="0.25">
      <c r="A668" t="s">
        <v>2087</v>
      </c>
      <c r="B668" t="s">
        <v>2088</v>
      </c>
      <c r="C668">
        <v>56</v>
      </c>
      <c r="D668" t="s">
        <v>15</v>
      </c>
      <c r="E668">
        <v>1</v>
      </c>
      <c r="F668">
        <v>1.5849625007211601</v>
      </c>
      <c r="G668" t="s">
        <v>13</v>
      </c>
      <c r="H668">
        <v>0</v>
      </c>
      <c r="I668">
        <v>0</v>
      </c>
    </row>
    <row r="669" spans="1:9" x14ac:dyDescent="0.25">
      <c r="A669" t="s">
        <v>708</v>
      </c>
      <c r="B669" t="s">
        <v>710</v>
      </c>
      <c r="C669">
        <v>38</v>
      </c>
      <c r="D669" t="s">
        <v>15</v>
      </c>
      <c r="E669">
        <v>3</v>
      </c>
      <c r="F669">
        <v>4.75488750216347</v>
      </c>
      <c r="G669" t="s">
        <v>13</v>
      </c>
      <c r="H669">
        <v>0</v>
      </c>
      <c r="I669">
        <v>0</v>
      </c>
    </row>
    <row r="670" spans="1:9" x14ac:dyDescent="0.25">
      <c r="A670" t="s">
        <v>73</v>
      </c>
      <c r="B670" t="s">
        <v>74</v>
      </c>
      <c r="C670">
        <v>29</v>
      </c>
      <c r="D670" t="s">
        <v>15</v>
      </c>
      <c r="E670">
        <v>8</v>
      </c>
      <c r="F670">
        <v>8</v>
      </c>
      <c r="G670" t="s">
        <v>35</v>
      </c>
      <c r="H670">
        <v>0</v>
      </c>
      <c r="I670">
        <v>0</v>
      </c>
    </row>
    <row r="671" spans="1:9" x14ac:dyDescent="0.25">
      <c r="A671" t="s">
        <v>1317</v>
      </c>
      <c r="B671" t="s">
        <v>1318</v>
      </c>
      <c r="C671">
        <v>84</v>
      </c>
      <c r="D671" t="s">
        <v>15</v>
      </c>
      <c r="E671">
        <v>2</v>
      </c>
      <c r="F671">
        <v>0</v>
      </c>
      <c r="G671" t="s">
        <v>13</v>
      </c>
      <c r="H671">
        <v>0</v>
      </c>
      <c r="I671">
        <v>0</v>
      </c>
    </row>
    <row r="672" spans="1:9" x14ac:dyDescent="0.25">
      <c r="A672" t="s">
        <v>2141</v>
      </c>
      <c r="B672" t="s">
        <v>2142</v>
      </c>
      <c r="C672">
        <v>69</v>
      </c>
      <c r="D672" t="s">
        <v>15</v>
      </c>
      <c r="E672">
        <v>1</v>
      </c>
      <c r="F672">
        <v>1.5849625007211601</v>
      </c>
      <c r="G672" t="s">
        <v>13</v>
      </c>
      <c r="H672">
        <v>0</v>
      </c>
      <c r="I672">
        <v>0</v>
      </c>
    </row>
    <row r="673" spans="1:9" x14ac:dyDescent="0.25">
      <c r="A673" t="s">
        <v>2819</v>
      </c>
      <c r="B673" t="s">
        <v>2820</v>
      </c>
      <c r="C673">
        <v>29</v>
      </c>
      <c r="D673" t="s">
        <v>15</v>
      </c>
      <c r="E673">
        <v>1</v>
      </c>
      <c r="F673">
        <v>2</v>
      </c>
      <c r="G673" t="s">
        <v>13</v>
      </c>
      <c r="H673">
        <v>0</v>
      </c>
      <c r="I673">
        <v>0</v>
      </c>
    </row>
    <row r="674" spans="1:9" x14ac:dyDescent="0.25">
      <c r="A674" t="s">
        <v>2789</v>
      </c>
      <c r="B674" t="s">
        <v>2790</v>
      </c>
      <c r="C674">
        <v>116</v>
      </c>
      <c r="D674" t="s">
        <v>15</v>
      </c>
      <c r="E674">
        <v>1</v>
      </c>
      <c r="F674">
        <v>2</v>
      </c>
      <c r="G674" t="s">
        <v>13</v>
      </c>
      <c r="H674">
        <v>0</v>
      </c>
      <c r="I674">
        <v>0</v>
      </c>
    </row>
    <row r="675" spans="1:9" x14ac:dyDescent="0.25">
      <c r="A675" t="s">
        <v>2781</v>
      </c>
      <c r="B675" t="s">
        <v>2782</v>
      </c>
      <c r="C675">
        <v>113</v>
      </c>
      <c r="D675" t="s">
        <v>15</v>
      </c>
      <c r="E675">
        <v>1</v>
      </c>
      <c r="F675">
        <v>2</v>
      </c>
      <c r="G675" t="s">
        <v>13</v>
      </c>
      <c r="H675">
        <v>0</v>
      </c>
      <c r="I675">
        <v>0</v>
      </c>
    </row>
    <row r="676" spans="1:9" x14ac:dyDescent="0.25">
      <c r="A676" t="s">
        <v>1685</v>
      </c>
      <c r="B676" t="s">
        <v>1686</v>
      </c>
      <c r="C676">
        <v>57</v>
      </c>
      <c r="D676" t="s">
        <v>15</v>
      </c>
      <c r="E676">
        <v>2</v>
      </c>
      <c r="F676">
        <v>2</v>
      </c>
      <c r="G676" t="s">
        <v>13</v>
      </c>
      <c r="H676">
        <v>0</v>
      </c>
      <c r="I676">
        <v>0</v>
      </c>
    </row>
    <row r="677" spans="1:9" x14ac:dyDescent="0.25">
      <c r="A677" t="s">
        <v>1189</v>
      </c>
      <c r="B677" t="s">
        <v>1631</v>
      </c>
      <c r="C677">
        <v>38</v>
      </c>
      <c r="D677" t="s">
        <v>15</v>
      </c>
      <c r="E677">
        <v>1</v>
      </c>
      <c r="F677">
        <v>1</v>
      </c>
      <c r="G677" t="s">
        <v>13</v>
      </c>
      <c r="H677">
        <v>0</v>
      </c>
      <c r="I677">
        <v>0</v>
      </c>
    </row>
    <row r="678" spans="1:9" x14ac:dyDescent="0.25">
      <c r="A678" t="s">
        <v>1629</v>
      </c>
      <c r="B678" t="s">
        <v>1630</v>
      </c>
      <c r="C678">
        <v>38</v>
      </c>
      <c r="D678" t="s">
        <v>15</v>
      </c>
      <c r="E678">
        <v>27</v>
      </c>
      <c r="F678">
        <v>27</v>
      </c>
      <c r="G678" t="s">
        <v>13</v>
      </c>
      <c r="H678">
        <v>0</v>
      </c>
      <c r="I678">
        <v>0</v>
      </c>
    </row>
    <row r="679" spans="1:9" x14ac:dyDescent="0.25">
      <c r="A679" t="s">
        <v>134</v>
      </c>
      <c r="B679" t="s">
        <v>135</v>
      </c>
      <c r="C679">
        <v>89</v>
      </c>
      <c r="D679" t="s">
        <v>15</v>
      </c>
      <c r="E679">
        <v>1</v>
      </c>
      <c r="F679">
        <v>1</v>
      </c>
      <c r="G679" t="s">
        <v>13</v>
      </c>
      <c r="H679">
        <v>0</v>
      </c>
      <c r="I679">
        <v>0</v>
      </c>
    </row>
    <row r="680" spans="1:9" x14ac:dyDescent="0.25">
      <c r="A680" t="s">
        <v>2155</v>
      </c>
      <c r="B680" t="s">
        <v>2156</v>
      </c>
      <c r="C680">
        <v>70</v>
      </c>
      <c r="D680" t="s">
        <v>15</v>
      </c>
      <c r="E680">
        <v>1</v>
      </c>
      <c r="F680">
        <v>1.5849625007211601</v>
      </c>
      <c r="G680" t="s">
        <v>13</v>
      </c>
      <c r="H680">
        <v>0</v>
      </c>
      <c r="I680">
        <v>0</v>
      </c>
    </row>
    <row r="681" spans="1:9" x14ac:dyDescent="0.25">
      <c r="A681" t="s">
        <v>118</v>
      </c>
      <c r="B681" t="s">
        <v>119</v>
      </c>
      <c r="C681">
        <v>93</v>
      </c>
      <c r="D681" t="s">
        <v>15</v>
      </c>
      <c r="E681">
        <v>58</v>
      </c>
      <c r="F681">
        <v>58</v>
      </c>
      <c r="G681" t="s">
        <v>35</v>
      </c>
      <c r="H681">
        <v>0</v>
      </c>
      <c r="I681">
        <v>0</v>
      </c>
    </row>
    <row r="682" spans="1:9" x14ac:dyDescent="0.25">
      <c r="A682" t="s">
        <v>379</v>
      </c>
      <c r="B682" t="s">
        <v>2246</v>
      </c>
      <c r="C682">
        <v>94</v>
      </c>
      <c r="D682" t="s">
        <v>15</v>
      </c>
      <c r="E682">
        <v>3</v>
      </c>
      <c r="F682">
        <v>1.5849625007211601</v>
      </c>
      <c r="G682" t="s">
        <v>13</v>
      </c>
      <c r="H682">
        <v>0</v>
      </c>
      <c r="I682">
        <v>0</v>
      </c>
    </row>
    <row r="683" spans="1:9" x14ac:dyDescent="0.25">
      <c r="A683" t="s">
        <v>1857</v>
      </c>
      <c r="B683" t="s">
        <v>1858</v>
      </c>
      <c r="C683">
        <v>94</v>
      </c>
      <c r="D683" t="s">
        <v>15</v>
      </c>
      <c r="E683">
        <v>5</v>
      </c>
      <c r="F683">
        <v>5</v>
      </c>
      <c r="G683" t="s">
        <v>13</v>
      </c>
      <c r="H683">
        <v>0</v>
      </c>
      <c r="I683">
        <v>0</v>
      </c>
    </row>
    <row r="684" spans="1:9" x14ac:dyDescent="0.25">
      <c r="A684" t="s">
        <v>1542</v>
      </c>
      <c r="B684" t="s">
        <v>1543</v>
      </c>
      <c r="C684">
        <v>21</v>
      </c>
      <c r="D684" t="s">
        <v>15</v>
      </c>
      <c r="E684">
        <v>1</v>
      </c>
      <c r="F684">
        <v>1</v>
      </c>
      <c r="G684" t="s">
        <v>13</v>
      </c>
      <c r="H684">
        <v>0</v>
      </c>
      <c r="I684">
        <v>0</v>
      </c>
    </row>
    <row r="685" spans="1:9" x14ac:dyDescent="0.25">
      <c r="A685" t="s">
        <v>1307</v>
      </c>
      <c r="B685" t="s">
        <v>1308</v>
      </c>
      <c r="C685">
        <v>58</v>
      </c>
      <c r="D685" t="s">
        <v>15</v>
      </c>
      <c r="E685">
        <v>2</v>
      </c>
      <c r="F685">
        <v>3.1699250014423099</v>
      </c>
      <c r="G685" t="s">
        <v>13</v>
      </c>
      <c r="H685">
        <v>0</v>
      </c>
      <c r="I685">
        <v>0</v>
      </c>
    </row>
    <row r="686" spans="1:9" x14ac:dyDescent="0.25">
      <c r="A686" t="s">
        <v>1935</v>
      </c>
      <c r="B686" t="s">
        <v>1935</v>
      </c>
      <c r="C686">
        <v>4</v>
      </c>
      <c r="D686" t="s">
        <v>15</v>
      </c>
      <c r="E686">
        <v>1</v>
      </c>
      <c r="F686">
        <v>1</v>
      </c>
      <c r="G686" t="s">
        <v>13</v>
      </c>
      <c r="H686">
        <v>0</v>
      </c>
      <c r="I686">
        <v>0</v>
      </c>
    </row>
    <row r="687" spans="1:9" x14ac:dyDescent="0.25">
      <c r="A687" t="s">
        <v>1938</v>
      </c>
      <c r="B687" t="s">
        <v>1938</v>
      </c>
      <c r="C687">
        <v>4</v>
      </c>
      <c r="D687" t="s">
        <v>15</v>
      </c>
      <c r="E687">
        <v>2</v>
      </c>
      <c r="F687">
        <v>2</v>
      </c>
      <c r="G687" t="s">
        <v>13</v>
      </c>
      <c r="H687">
        <v>0</v>
      </c>
      <c r="I687">
        <v>0</v>
      </c>
    </row>
    <row r="688" spans="1:9" x14ac:dyDescent="0.25">
      <c r="A688" t="s">
        <v>891</v>
      </c>
      <c r="B688" t="s">
        <v>892</v>
      </c>
      <c r="C688">
        <v>50</v>
      </c>
      <c r="D688" t="s">
        <v>15</v>
      </c>
      <c r="E688">
        <v>2</v>
      </c>
      <c r="F688">
        <v>3.1699250014423099</v>
      </c>
      <c r="G688" t="s">
        <v>13</v>
      </c>
      <c r="H688">
        <v>0</v>
      </c>
      <c r="I688">
        <v>0</v>
      </c>
    </row>
    <row r="689" spans="1:9" x14ac:dyDescent="0.25">
      <c r="A689" t="s">
        <v>136</v>
      </c>
      <c r="B689" t="s">
        <v>2034</v>
      </c>
      <c r="C689">
        <v>41</v>
      </c>
      <c r="D689" t="s">
        <v>15</v>
      </c>
      <c r="E689">
        <v>15</v>
      </c>
      <c r="F689">
        <v>22.189475010096199</v>
      </c>
      <c r="G689" t="s">
        <v>13</v>
      </c>
      <c r="H689">
        <v>0</v>
      </c>
      <c r="I689">
        <v>0</v>
      </c>
    </row>
    <row r="690" spans="1:9" x14ac:dyDescent="0.25">
      <c r="A690" t="s">
        <v>273</v>
      </c>
      <c r="B690" t="s">
        <v>2028</v>
      </c>
      <c r="C690">
        <v>39</v>
      </c>
      <c r="D690" t="s">
        <v>15</v>
      </c>
      <c r="E690">
        <v>1</v>
      </c>
      <c r="F690">
        <v>1.5849625007211601</v>
      </c>
      <c r="G690" t="s">
        <v>13</v>
      </c>
      <c r="H690">
        <v>0</v>
      </c>
      <c r="I690">
        <v>0</v>
      </c>
    </row>
    <row r="691" spans="1:9" x14ac:dyDescent="0.25">
      <c r="A691" t="s">
        <v>284</v>
      </c>
      <c r="B691" t="s">
        <v>2030</v>
      </c>
      <c r="C691">
        <v>40</v>
      </c>
      <c r="D691" t="s">
        <v>15</v>
      </c>
      <c r="E691">
        <v>1</v>
      </c>
      <c r="F691">
        <v>1.5849625007211601</v>
      </c>
      <c r="G691" t="s">
        <v>13</v>
      </c>
      <c r="H691">
        <v>0</v>
      </c>
      <c r="I691">
        <v>0</v>
      </c>
    </row>
    <row r="692" spans="1:9" x14ac:dyDescent="0.25">
      <c r="A692" t="s">
        <v>280</v>
      </c>
      <c r="B692" t="s">
        <v>2029</v>
      </c>
      <c r="C692">
        <v>40</v>
      </c>
      <c r="D692" t="s">
        <v>15</v>
      </c>
      <c r="E692">
        <v>1</v>
      </c>
      <c r="F692">
        <v>1.5849625007211601</v>
      </c>
      <c r="G692" t="s">
        <v>13</v>
      </c>
      <c r="H692">
        <v>0</v>
      </c>
      <c r="I692">
        <v>0</v>
      </c>
    </row>
    <row r="693" spans="1:9" x14ac:dyDescent="0.25">
      <c r="A693" t="s">
        <v>290</v>
      </c>
      <c r="B693" t="s">
        <v>2033</v>
      </c>
      <c r="C693">
        <v>41</v>
      </c>
      <c r="D693" t="s">
        <v>15</v>
      </c>
      <c r="E693">
        <v>1</v>
      </c>
      <c r="F693">
        <v>1.5849625007211601</v>
      </c>
      <c r="G693" t="s">
        <v>13</v>
      </c>
      <c r="H693">
        <v>0</v>
      </c>
      <c r="I693">
        <v>0</v>
      </c>
    </row>
    <row r="694" spans="1:9" x14ac:dyDescent="0.25">
      <c r="A694" t="s">
        <v>2800</v>
      </c>
      <c r="B694" t="s">
        <v>2801</v>
      </c>
      <c r="C694">
        <v>43</v>
      </c>
      <c r="D694" t="s">
        <v>15</v>
      </c>
      <c r="E694">
        <v>1</v>
      </c>
      <c r="F694">
        <v>2</v>
      </c>
      <c r="G694" t="s">
        <v>13</v>
      </c>
      <c r="H694">
        <v>0</v>
      </c>
      <c r="I694">
        <v>0</v>
      </c>
    </row>
    <row r="695" spans="1:9" x14ac:dyDescent="0.25">
      <c r="A695" t="s">
        <v>2382</v>
      </c>
      <c r="B695" t="s">
        <v>2383</v>
      </c>
    </row>
    <row r="696" spans="1:9" x14ac:dyDescent="0.25">
      <c r="A696" t="s">
        <v>1289</v>
      </c>
      <c r="B696" t="s">
        <v>1290</v>
      </c>
      <c r="C696">
        <v>23</v>
      </c>
      <c r="D696" t="s">
        <v>15</v>
      </c>
      <c r="E696">
        <v>2</v>
      </c>
      <c r="F696">
        <v>0</v>
      </c>
      <c r="G696" t="s">
        <v>13</v>
      </c>
      <c r="H696">
        <v>0</v>
      </c>
      <c r="I696">
        <v>0</v>
      </c>
    </row>
    <row r="697" spans="1:9" x14ac:dyDescent="0.25">
      <c r="A697" t="s">
        <v>90</v>
      </c>
      <c r="B697" t="s">
        <v>91</v>
      </c>
      <c r="C697">
        <v>60</v>
      </c>
      <c r="D697" t="s">
        <v>15</v>
      </c>
      <c r="E697">
        <v>2</v>
      </c>
      <c r="F697">
        <v>2</v>
      </c>
      <c r="G697" t="s">
        <v>13</v>
      </c>
      <c r="H697">
        <v>0</v>
      </c>
      <c r="I697">
        <v>0</v>
      </c>
    </row>
    <row r="698" spans="1:9" x14ac:dyDescent="0.25">
      <c r="A698" t="s">
        <v>1912</v>
      </c>
      <c r="B698" t="s">
        <v>1913</v>
      </c>
      <c r="C698">
        <v>116</v>
      </c>
      <c r="D698" t="s">
        <v>15</v>
      </c>
      <c r="E698">
        <v>1</v>
      </c>
      <c r="F698">
        <v>1</v>
      </c>
      <c r="G698" t="s">
        <v>13</v>
      </c>
      <c r="H698">
        <v>0</v>
      </c>
      <c r="I698">
        <v>0</v>
      </c>
    </row>
    <row r="699" spans="1:9" x14ac:dyDescent="0.25">
      <c r="A699" t="s">
        <v>2077</v>
      </c>
      <c r="B699" t="s">
        <v>2078</v>
      </c>
      <c r="C699">
        <v>50</v>
      </c>
      <c r="D699" t="s">
        <v>15</v>
      </c>
      <c r="E699">
        <v>1</v>
      </c>
      <c r="F699">
        <v>1.5849625007211601</v>
      </c>
      <c r="G699" t="s">
        <v>13</v>
      </c>
      <c r="H699">
        <v>0</v>
      </c>
      <c r="I699">
        <v>0</v>
      </c>
    </row>
    <row r="700" spans="1:9" x14ac:dyDescent="0.25">
      <c r="A700" t="s">
        <v>723</v>
      </c>
      <c r="B700" t="s">
        <v>724</v>
      </c>
      <c r="C700">
        <v>44</v>
      </c>
      <c r="D700" t="s">
        <v>15</v>
      </c>
      <c r="E700">
        <v>2</v>
      </c>
      <c r="F700">
        <v>1.5849625007211601</v>
      </c>
      <c r="G700" t="s">
        <v>13</v>
      </c>
      <c r="H700">
        <v>0</v>
      </c>
      <c r="I700">
        <v>0</v>
      </c>
    </row>
    <row r="701" spans="1:9" x14ac:dyDescent="0.25">
      <c r="A701" t="s">
        <v>1423</v>
      </c>
      <c r="B701" t="s">
        <v>2396</v>
      </c>
      <c r="C701">
        <v>44</v>
      </c>
      <c r="D701" t="s">
        <v>15</v>
      </c>
      <c r="E701">
        <v>2</v>
      </c>
      <c r="F701">
        <v>3.1699250014423099</v>
      </c>
      <c r="G701" t="s">
        <v>13</v>
      </c>
      <c r="H701">
        <v>0</v>
      </c>
      <c r="I701">
        <v>0</v>
      </c>
    </row>
    <row r="702" spans="1:9" x14ac:dyDescent="0.25">
      <c r="A702" t="s">
        <v>1645</v>
      </c>
      <c r="B702" t="s">
        <v>1646</v>
      </c>
      <c r="C702">
        <v>43</v>
      </c>
      <c r="D702" t="s">
        <v>15</v>
      </c>
      <c r="E702">
        <v>69</v>
      </c>
      <c r="F702">
        <v>69</v>
      </c>
      <c r="G702" t="s">
        <v>35</v>
      </c>
      <c r="H702">
        <v>0</v>
      </c>
      <c r="I702">
        <v>0</v>
      </c>
    </row>
    <row r="703" spans="1:9" x14ac:dyDescent="0.25">
      <c r="A703" t="s">
        <v>427</v>
      </c>
      <c r="B703" t="s">
        <v>430</v>
      </c>
      <c r="C703">
        <v>4</v>
      </c>
      <c r="D703" t="s">
        <v>15</v>
      </c>
      <c r="E703">
        <v>16</v>
      </c>
      <c r="F703">
        <v>16</v>
      </c>
      <c r="G703" t="s">
        <v>35</v>
      </c>
      <c r="H703">
        <v>0</v>
      </c>
      <c r="I703">
        <v>0</v>
      </c>
    </row>
    <row r="704" spans="1:9" x14ac:dyDescent="0.25">
      <c r="A704" t="s">
        <v>2720</v>
      </c>
      <c r="B704" t="s">
        <v>2721</v>
      </c>
      <c r="C704">
        <v>23</v>
      </c>
      <c r="D704" t="s">
        <v>15</v>
      </c>
      <c r="E704">
        <v>1</v>
      </c>
      <c r="F704">
        <v>2</v>
      </c>
      <c r="G704" t="s">
        <v>13</v>
      </c>
      <c r="H704">
        <v>0</v>
      </c>
      <c r="I704">
        <v>0</v>
      </c>
    </row>
    <row r="705" spans="1:9" x14ac:dyDescent="0.25">
      <c r="A705" t="s">
        <v>873</v>
      </c>
      <c r="B705" t="s">
        <v>875</v>
      </c>
      <c r="C705">
        <v>38</v>
      </c>
      <c r="D705" t="s">
        <v>15</v>
      </c>
      <c r="E705">
        <v>4</v>
      </c>
      <c r="F705">
        <v>6.3398500028846296</v>
      </c>
      <c r="G705" t="s">
        <v>13</v>
      </c>
      <c r="H705">
        <v>0</v>
      </c>
      <c r="I705">
        <v>0</v>
      </c>
    </row>
    <row r="706" spans="1:9" x14ac:dyDescent="0.25">
      <c r="A706" t="s">
        <v>2388</v>
      </c>
      <c r="B706" t="s">
        <v>2389</v>
      </c>
      <c r="C706">
        <v>43</v>
      </c>
      <c r="D706" t="s">
        <v>15</v>
      </c>
      <c r="E706">
        <v>1</v>
      </c>
      <c r="F706">
        <v>1.5849625007211601</v>
      </c>
      <c r="G706" t="s">
        <v>13</v>
      </c>
      <c r="H706">
        <v>0</v>
      </c>
      <c r="I706">
        <v>0</v>
      </c>
    </row>
    <row r="707" spans="1:9" x14ac:dyDescent="0.25">
      <c r="A707" t="s">
        <v>1097</v>
      </c>
      <c r="B707" t="s">
        <v>1098</v>
      </c>
      <c r="C707">
        <v>88</v>
      </c>
      <c r="D707" t="s">
        <v>15</v>
      </c>
      <c r="E707">
        <v>2</v>
      </c>
      <c r="F707">
        <v>4</v>
      </c>
      <c r="G707" t="s">
        <v>13</v>
      </c>
      <c r="H707">
        <v>0</v>
      </c>
      <c r="I707">
        <v>0</v>
      </c>
    </row>
    <row r="708" spans="1:9" x14ac:dyDescent="0.25">
      <c r="A708" t="s">
        <v>2453</v>
      </c>
      <c r="B708" t="s">
        <v>2452</v>
      </c>
      <c r="C708">
        <v>69</v>
      </c>
      <c r="D708" t="s">
        <v>15</v>
      </c>
      <c r="E708">
        <v>1</v>
      </c>
      <c r="F708">
        <v>1.5849625007211601</v>
      </c>
      <c r="G708" t="s">
        <v>13</v>
      </c>
      <c r="H708">
        <v>0</v>
      </c>
      <c r="I708">
        <v>0</v>
      </c>
    </row>
    <row r="709" spans="1:9" x14ac:dyDescent="0.25">
      <c r="A709" t="s">
        <v>2451</v>
      </c>
      <c r="B709" t="s">
        <v>2452</v>
      </c>
      <c r="C709">
        <v>69</v>
      </c>
      <c r="D709" t="s">
        <v>15</v>
      </c>
      <c r="E709">
        <v>1</v>
      </c>
      <c r="F709">
        <v>1.5849625007211601</v>
      </c>
      <c r="G709" t="s">
        <v>13</v>
      </c>
      <c r="H709">
        <v>0</v>
      </c>
      <c r="I709">
        <v>0</v>
      </c>
    </row>
    <row r="710" spans="1:9" x14ac:dyDescent="0.25">
      <c r="A710" t="s">
        <v>2785</v>
      </c>
      <c r="B710" t="s">
        <v>2786</v>
      </c>
      <c r="C710">
        <v>115</v>
      </c>
      <c r="D710" t="s">
        <v>15</v>
      </c>
      <c r="E710">
        <v>1</v>
      </c>
      <c r="F710">
        <v>2</v>
      </c>
      <c r="G710" t="s">
        <v>13</v>
      </c>
      <c r="H710">
        <v>0</v>
      </c>
      <c r="I710">
        <v>0</v>
      </c>
    </row>
    <row r="711" spans="1:9" x14ac:dyDescent="0.25">
      <c r="A711" t="s">
        <v>2362</v>
      </c>
      <c r="B711" t="s">
        <v>2363</v>
      </c>
      <c r="C711">
        <v>23</v>
      </c>
      <c r="D711" t="s">
        <v>15</v>
      </c>
      <c r="E711">
        <v>1</v>
      </c>
      <c r="F711">
        <v>1.5849625007211601</v>
      </c>
      <c r="G711" t="s">
        <v>13</v>
      </c>
      <c r="H711">
        <v>0</v>
      </c>
      <c r="I711">
        <v>0</v>
      </c>
    </row>
    <row r="712" spans="1:9" x14ac:dyDescent="0.25">
      <c r="A712" t="s">
        <v>2798</v>
      </c>
      <c r="B712" t="s">
        <v>2799</v>
      </c>
      <c r="C712">
        <v>32</v>
      </c>
      <c r="D712" t="s">
        <v>15</v>
      </c>
      <c r="E712">
        <v>1</v>
      </c>
      <c r="F712">
        <v>2</v>
      </c>
      <c r="G712" t="s">
        <v>13</v>
      </c>
      <c r="H712">
        <v>0</v>
      </c>
      <c r="I712">
        <v>0</v>
      </c>
    </row>
    <row r="713" spans="1:9" x14ac:dyDescent="0.25">
      <c r="A713" t="s">
        <v>2002</v>
      </c>
      <c r="B713" t="s">
        <v>2003</v>
      </c>
      <c r="C713">
        <v>29</v>
      </c>
      <c r="D713" t="s">
        <v>15</v>
      </c>
      <c r="E713">
        <v>1</v>
      </c>
      <c r="F713">
        <v>1.5849625007211601</v>
      </c>
      <c r="G713" t="s">
        <v>13</v>
      </c>
      <c r="H713">
        <v>0</v>
      </c>
      <c r="I713">
        <v>0</v>
      </c>
    </row>
    <row r="714" spans="1:9" x14ac:dyDescent="0.25">
      <c r="A714" t="s">
        <v>326</v>
      </c>
      <c r="B714" t="s">
        <v>1684</v>
      </c>
      <c r="C714">
        <v>57</v>
      </c>
      <c r="D714" t="s">
        <v>15</v>
      </c>
      <c r="E714">
        <v>15</v>
      </c>
      <c r="F714">
        <v>15</v>
      </c>
      <c r="G714" t="s">
        <v>13</v>
      </c>
      <c r="H714">
        <v>0</v>
      </c>
      <c r="I714">
        <v>0</v>
      </c>
    </row>
    <row r="715" spans="1:9" x14ac:dyDescent="0.25">
      <c r="A715" t="s">
        <v>755</v>
      </c>
      <c r="B715" t="s">
        <v>756</v>
      </c>
      <c r="C715">
        <v>59</v>
      </c>
      <c r="D715" t="s">
        <v>15</v>
      </c>
      <c r="E715">
        <v>2</v>
      </c>
      <c r="F715">
        <v>3.1699250014423099</v>
      </c>
      <c r="G715" t="s">
        <v>13</v>
      </c>
      <c r="H715">
        <v>0</v>
      </c>
      <c r="I715">
        <v>0</v>
      </c>
    </row>
    <row r="716" spans="1:9" x14ac:dyDescent="0.25">
      <c r="A716" t="s">
        <v>2112</v>
      </c>
      <c r="B716" t="s">
        <v>2113</v>
      </c>
      <c r="C716">
        <v>63</v>
      </c>
      <c r="D716" t="s">
        <v>15</v>
      </c>
      <c r="E716">
        <v>1</v>
      </c>
      <c r="F716">
        <v>1.5849625007211601</v>
      </c>
      <c r="G716" t="s">
        <v>13</v>
      </c>
      <c r="H716">
        <v>0</v>
      </c>
      <c r="I716">
        <v>0</v>
      </c>
    </row>
    <row r="717" spans="1:9" x14ac:dyDescent="0.25">
      <c r="A717" t="s">
        <v>901</v>
      </c>
      <c r="B717" t="s">
        <v>903</v>
      </c>
      <c r="C717">
        <v>58</v>
      </c>
      <c r="D717" t="s">
        <v>15</v>
      </c>
      <c r="E717">
        <v>4</v>
      </c>
      <c r="F717">
        <v>6.3398500028846296</v>
      </c>
      <c r="G717" t="s">
        <v>13</v>
      </c>
      <c r="H717">
        <v>0</v>
      </c>
      <c r="I717">
        <v>0</v>
      </c>
    </row>
    <row r="718" spans="1:9" x14ac:dyDescent="0.25">
      <c r="A718" t="s">
        <v>602</v>
      </c>
      <c r="B718" t="s">
        <v>604</v>
      </c>
      <c r="C718">
        <v>58</v>
      </c>
      <c r="D718" t="s">
        <v>15</v>
      </c>
      <c r="E718">
        <v>3</v>
      </c>
      <c r="F718">
        <v>4.75488750216347</v>
      </c>
      <c r="G718" t="s">
        <v>35</v>
      </c>
      <c r="H718">
        <v>0</v>
      </c>
      <c r="I718">
        <v>0</v>
      </c>
    </row>
    <row r="719" spans="1:9" x14ac:dyDescent="0.25">
      <c r="A719" t="s">
        <v>190</v>
      </c>
      <c r="B719" t="s">
        <v>1596</v>
      </c>
      <c r="C719">
        <v>33</v>
      </c>
      <c r="D719" t="s">
        <v>15</v>
      </c>
      <c r="E719">
        <v>1</v>
      </c>
      <c r="F719">
        <v>1</v>
      </c>
      <c r="G719" t="s">
        <v>13</v>
      </c>
      <c r="H719">
        <v>0</v>
      </c>
      <c r="I719">
        <v>0</v>
      </c>
    </row>
    <row r="720" spans="1:9" x14ac:dyDescent="0.25">
      <c r="A720" t="s">
        <v>1439</v>
      </c>
      <c r="B720" t="s">
        <v>1440</v>
      </c>
      <c r="C720">
        <v>4</v>
      </c>
      <c r="D720" t="s">
        <v>15</v>
      </c>
      <c r="E720">
        <v>3</v>
      </c>
      <c r="F720">
        <v>2</v>
      </c>
      <c r="G720" t="s">
        <v>13</v>
      </c>
      <c r="H720">
        <v>0</v>
      </c>
      <c r="I720">
        <v>0</v>
      </c>
    </row>
    <row r="721" spans="1:9" x14ac:dyDescent="0.25">
      <c r="A721" t="s">
        <v>1561</v>
      </c>
      <c r="B721" t="s">
        <v>1562</v>
      </c>
      <c r="C721">
        <v>23</v>
      </c>
      <c r="D721" t="s">
        <v>15</v>
      </c>
      <c r="E721">
        <v>1</v>
      </c>
      <c r="F721">
        <v>1</v>
      </c>
      <c r="G721" t="s">
        <v>13</v>
      </c>
      <c r="H721">
        <v>0</v>
      </c>
      <c r="I721">
        <v>0</v>
      </c>
    </row>
    <row r="722" spans="1:9" x14ac:dyDescent="0.25">
      <c r="A722" t="s">
        <v>1397</v>
      </c>
      <c r="B722" t="s">
        <v>1398</v>
      </c>
      <c r="C722">
        <v>84</v>
      </c>
      <c r="D722" t="s">
        <v>15</v>
      </c>
      <c r="E722">
        <v>2</v>
      </c>
      <c r="F722">
        <v>4</v>
      </c>
      <c r="G722" t="s">
        <v>13</v>
      </c>
      <c r="H722">
        <v>0</v>
      </c>
      <c r="I722">
        <v>0</v>
      </c>
    </row>
    <row r="723" spans="1:9" x14ac:dyDescent="0.25">
      <c r="A723" t="s">
        <v>194</v>
      </c>
      <c r="B723" t="s">
        <v>1731</v>
      </c>
      <c r="C723">
        <v>69</v>
      </c>
      <c r="D723" t="s">
        <v>15</v>
      </c>
      <c r="E723">
        <v>1</v>
      </c>
      <c r="F723">
        <v>1</v>
      </c>
      <c r="G723" t="s">
        <v>13</v>
      </c>
      <c r="H723">
        <v>0</v>
      </c>
      <c r="I723">
        <v>0</v>
      </c>
    </row>
    <row r="724" spans="1:9" x14ac:dyDescent="0.25">
      <c r="A724" t="s">
        <v>1355</v>
      </c>
      <c r="B724" t="s">
        <v>1356</v>
      </c>
      <c r="C724">
        <v>95</v>
      </c>
      <c r="D724" t="s">
        <v>15</v>
      </c>
      <c r="E724">
        <v>2</v>
      </c>
      <c r="F724">
        <v>3.1699250014423099</v>
      </c>
      <c r="G724" t="s">
        <v>13</v>
      </c>
      <c r="H724">
        <v>0</v>
      </c>
      <c r="I724">
        <v>0</v>
      </c>
    </row>
    <row r="725" spans="1:9" x14ac:dyDescent="0.25">
      <c r="A725" t="s">
        <v>296</v>
      </c>
      <c r="B725" t="s">
        <v>296</v>
      </c>
      <c r="C725">
        <v>43</v>
      </c>
      <c r="D725" t="s">
        <v>15</v>
      </c>
      <c r="E725">
        <v>1</v>
      </c>
      <c r="F725">
        <v>1</v>
      </c>
      <c r="G725" t="s">
        <v>13</v>
      </c>
      <c r="H725">
        <v>0</v>
      </c>
      <c r="I725">
        <v>0</v>
      </c>
    </row>
    <row r="726" spans="1:9" x14ac:dyDescent="0.25">
      <c r="A726" t="s">
        <v>171</v>
      </c>
      <c r="B726" t="s">
        <v>1681</v>
      </c>
      <c r="C726">
        <v>57</v>
      </c>
      <c r="D726" t="s">
        <v>15</v>
      </c>
      <c r="E726">
        <v>1</v>
      </c>
      <c r="F726">
        <v>1</v>
      </c>
      <c r="G726" t="s">
        <v>13</v>
      </c>
      <c r="H726">
        <v>0</v>
      </c>
      <c r="I726">
        <v>0</v>
      </c>
    </row>
    <row r="727" spans="1:9" x14ac:dyDescent="0.25">
      <c r="A727" t="s">
        <v>185</v>
      </c>
      <c r="B727" t="s">
        <v>1895</v>
      </c>
      <c r="C727">
        <v>115</v>
      </c>
      <c r="D727" t="s">
        <v>15</v>
      </c>
      <c r="E727">
        <v>1</v>
      </c>
      <c r="F727">
        <v>1</v>
      </c>
      <c r="G727" t="s">
        <v>13</v>
      </c>
      <c r="H727">
        <v>0</v>
      </c>
      <c r="I727">
        <v>0</v>
      </c>
    </row>
    <row r="728" spans="1:9" x14ac:dyDescent="0.25">
      <c r="A728" t="s">
        <v>641</v>
      </c>
      <c r="B728" t="s">
        <v>643</v>
      </c>
      <c r="C728">
        <v>10</v>
      </c>
      <c r="D728" t="s">
        <v>15</v>
      </c>
      <c r="E728">
        <v>5</v>
      </c>
      <c r="F728">
        <v>5</v>
      </c>
      <c r="G728" t="s">
        <v>13</v>
      </c>
      <c r="H728">
        <v>0</v>
      </c>
      <c r="I728">
        <v>0</v>
      </c>
    </row>
    <row r="729" spans="1:9" x14ac:dyDescent="0.25">
      <c r="A729" t="s">
        <v>529</v>
      </c>
      <c r="B729" t="s">
        <v>530</v>
      </c>
      <c r="C729">
        <v>10</v>
      </c>
      <c r="D729" t="s">
        <v>15</v>
      </c>
      <c r="E729">
        <v>2</v>
      </c>
      <c r="F729">
        <v>3.1699250014423099</v>
      </c>
      <c r="G729" t="s">
        <v>35</v>
      </c>
      <c r="H729">
        <v>0</v>
      </c>
      <c r="I729">
        <v>0</v>
      </c>
    </row>
    <row r="730" spans="1:9" x14ac:dyDescent="0.25">
      <c r="A730" t="s">
        <v>2081</v>
      </c>
      <c r="B730" t="s">
        <v>2082</v>
      </c>
      <c r="C730">
        <v>51</v>
      </c>
      <c r="D730" t="s">
        <v>15</v>
      </c>
      <c r="E730">
        <v>1</v>
      </c>
      <c r="F730">
        <v>-1.5849625007211601</v>
      </c>
      <c r="G730" t="s">
        <v>13</v>
      </c>
      <c r="H730">
        <v>0</v>
      </c>
      <c r="I730">
        <v>0</v>
      </c>
    </row>
    <row r="731" spans="1:9" x14ac:dyDescent="0.25">
      <c r="A731" t="s">
        <v>2585</v>
      </c>
      <c r="B731" t="s">
        <v>2586</v>
      </c>
      <c r="C731">
        <v>72</v>
      </c>
      <c r="D731" t="s">
        <v>15</v>
      </c>
      <c r="E731">
        <v>1</v>
      </c>
      <c r="F731">
        <v>1.5849625007211601</v>
      </c>
      <c r="G731" t="s">
        <v>13</v>
      </c>
      <c r="H731">
        <v>0</v>
      </c>
      <c r="I731">
        <v>0</v>
      </c>
    </row>
    <row r="732" spans="1:9" x14ac:dyDescent="0.25">
      <c r="A732" t="s">
        <v>1014</v>
      </c>
      <c r="B732" t="s">
        <v>1015</v>
      </c>
      <c r="C732">
        <v>93</v>
      </c>
      <c r="D732" t="s">
        <v>15</v>
      </c>
      <c r="E732">
        <v>3</v>
      </c>
      <c r="F732">
        <v>6</v>
      </c>
      <c r="G732" t="s">
        <v>13</v>
      </c>
      <c r="H732">
        <v>0</v>
      </c>
      <c r="I732">
        <v>0</v>
      </c>
    </row>
    <row r="733" spans="1:9" x14ac:dyDescent="0.25">
      <c r="A733" t="s">
        <v>2675</v>
      </c>
      <c r="B733" t="s">
        <v>2676</v>
      </c>
      <c r="C733">
        <v>93</v>
      </c>
      <c r="D733" t="s">
        <v>15</v>
      </c>
      <c r="E733">
        <v>1</v>
      </c>
      <c r="F733">
        <v>2</v>
      </c>
      <c r="G733" t="s">
        <v>13</v>
      </c>
      <c r="H733">
        <v>0</v>
      </c>
      <c r="I733">
        <v>0</v>
      </c>
    </row>
    <row r="734" spans="1:9" x14ac:dyDescent="0.25">
      <c r="A734" t="s">
        <v>2677</v>
      </c>
      <c r="B734" t="s">
        <v>2678</v>
      </c>
      <c r="C734">
        <v>93</v>
      </c>
      <c r="D734" t="s">
        <v>15</v>
      </c>
      <c r="E734">
        <v>1</v>
      </c>
      <c r="F734">
        <v>2</v>
      </c>
      <c r="G734" t="s">
        <v>13</v>
      </c>
      <c r="H734">
        <v>0</v>
      </c>
      <c r="I734">
        <v>0</v>
      </c>
    </row>
    <row r="735" spans="1:9" x14ac:dyDescent="0.25">
      <c r="A735" t="s">
        <v>2519</v>
      </c>
      <c r="B735" t="s">
        <v>2520</v>
      </c>
      <c r="C735">
        <v>93</v>
      </c>
      <c r="D735" t="s">
        <v>15</v>
      </c>
      <c r="E735">
        <v>11</v>
      </c>
      <c r="F735">
        <v>15.8496250072116</v>
      </c>
      <c r="G735" t="s">
        <v>13</v>
      </c>
      <c r="H735">
        <v>0</v>
      </c>
      <c r="I735">
        <v>0</v>
      </c>
    </row>
    <row r="736" spans="1:9" x14ac:dyDescent="0.25">
      <c r="A736" t="s">
        <v>2517</v>
      </c>
      <c r="B736" t="s">
        <v>2518</v>
      </c>
      <c r="C736">
        <v>93</v>
      </c>
      <c r="D736" t="s">
        <v>15</v>
      </c>
      <c r="E736">
        <v>1</v>
      </c>
      <c r="F736">
        <v>1.5849625007211601</v>
      </c>
      <c r="G736" t="s">
        <v>13</v>
      </c>
      <c r="H736">
        <v>0</v>
      </c>
      <c r="I736">
        <v>0</v>
      </c>
    </row>
    <row r="737" spans="1:9" x14ac:dyDescent="0.25">
      <c r="A737" t="s">
        <v>358</v>
      </c>
      <c r="B737" t="s">
        <v>2485</v>
      </c>
      <c r="C737">
        <v>78</v>
      </c>
      <c r="D737" t="s">
        <v>15</v>
      </c>
      <c r="E737">
        <v>6</v>
      </c>
      <c r="F737">
        <v>9.50977500432694</v>
      </c>
      <c r="G737" t="s">
        <v>13</v>
      </c>
      <c r="H737">
        <v>0</v>
      </c>
      <c r="I737">
        <v>0</v>
      </c>
    </row>
    <row r="738" spans="1:9" x14ac:dyDescent="0.25">
      <c r="A738" t="s">
        <v>877</v>
      </c>
      <c r="B738" t="s">
        <v>878</v>
      </c>
      <c r="C738">
        <v>47</v>
      </c>
      <c r="D738" t="s">
        <v>15</v>
      </c>
      <c r="E738">
        <v>4</v>
      </c>
      <c r="F738">
        <v>6.3398500028846296</v>
      </c>
      <c r="G738" t="s">
        <v>13</v>
      </c>
      <c r="H738">
        <v>0</v>
      </c>
      <c r="I738">
        <v>0</v>
      </c>
    </row>
    <row r="739" spans="1:9" x14ac:dyDescent="0.25">
      <c r="A739" t="s">
        <v>62</v>
      </c>
      <c r="B739" t="s">
        <v>651</v>
      </c>
      <c r="C739">
        <v>49</v>
      </c>
      <c r="D739" t="s">
        <v>15</v>
      </c>
      <c r="E739">
        <v>9</v>
      </c>
      <c r="F739">
        <v>9</v>
      </c>
      <c r="G739" t="s">
        <v>13</v>
      </c>
      <c r="H739">
        <v>0</v>
      </c>
      <c r="I739">
        <v>0</v>
      </c>
    </row>
    <row r="740" spans="1:9" x14ac:dyDescent="0.25">
      <c r="A740" t="s">
        <v>362</v>
      </c>
      <c r="B740" t="s">
        <v>2486</v>
      </c>
      <c r="C740">
        <v>78</v>
      </c>
      <c r="D740" t="s">
        <v>15</v>
      </c>
      <c r="E740">
        <v>4</v>
      </c>
      <c r="F740">
        <v>6.3398500028846296</v>
      </c>
      <c r="G740" t="s">
        <v>13</v>
      </c>
      <c r="H740">
        <v>0</v>
      </c>
      <c r="I740">
        <v>0</v>
      </c>
    </row>
    <row r="741" spans="1:9" x14ac:dyDescent="0.25">
      <c r="A741" t="s">
        <v>1673</v>
      </c>
      <c r="B741" t="s">
        <v>1674</v>
      </c>
      <c r="C741">
        <v>56</v>
      </c>
      <c r="D741" t="s">
        <v>15</v>
      </c>
      <c r="E741">
        <v>1</v>
      </c>
      <c r="F741">
        <v>1</v>
      </c>
      <c r="G741" t="s">
        <v>13</v>
      </c>
      <c r="H741">
        <v>0</v>
      </c>
      <c r="I741">
        <v>0</v>
      </c>
    </row>
    <row r="742" spans="1:9" x14ac:dyDescent="0.25">
      <c r="A742" t="s">
        <v>837</v>
      </c>
      <c r="B742" t="s">
        <v>839</v>
      </c>
      <c r="C742">
        <v>23</v>
      </c>
      <c r="D742" t="s">
        <v>15</v>
      </c>
      <c r="E742">
        <v>2</v>
      </c>
      <c r="F742">
        <v>3.1699250014423099</v>
      </c>
      <c r="G742" t="s">
        <v>13</v>
      </c>
      <c r="H742">
        <v>0</v>
      </c>
      <c r="I742">
        <v>0</v>
      </c>
    </row>
    <row r="743" spans="1:9" x14ac:dyDescent="0.25">
      <c r="A743" t="s">
        <v>75</v>
      </c>
      <c r="B743" t="s">
        <v>1599</v>
      </c>
      <c r="C743">
        <v>34</v>
      </c>
      <c r="D743" t="s">
        <v>15</v>
      </c>
      <c r="E743">
        <v>6</v>
      </c>
      <c r="F743">
        <v>6</v>
      </c>
      <c r="G743" t="s">
        <v>13</v>
      </c>
      <c r="H743">
        <v>0</v>
      </c>
      <c r="I743">
        <v>0</v>
      </c>
    </row>
    <row r="744" spans="1:9" x14ac:dyDescent="0.25">
      <c r="A744" t="s">
        <v>1513</v>
      </c>
      <c r="B744" t="s">
        <v>1514</v>
      </c>
      <c r="C744">
        <v>17</v>
      </c>
      <c r="D744" t="s">
        <v>15</v>
      </c>
      <c r="E744">
        <v>1</v>
      </c>
      <c r="F744">
        <v>1</v>
      </c>
      <c r="G744" t="s">
        <v>13</v>
      </c>
      <c r="H744">
        <v>0</v>
      </c>
      <c r="I744">
        <v>0</v>
      </c>
    </row>
    <row r="745" spans="1:9" x14ac:dyDescent="0.25">
      <c r="A745" t="s">
        <v>1265</v>
      </c>
      <c r="B745" t="s">
        <v>1267</v>
      </c>
      <c r="C745">
        <v>42</v>
      </c>
      <c r="D745" t="s">
        <v>15</v>
      </c>
      <c r="E745">
        <v>22</v>
      </c>
      <c r="F745">
        <v>22</v>
      </c>
      <c r="G745" t="s">
        <v>13</v>
      </c>
      <c r="H745">
        <v>0</v>
      </c>
      <c r="I745">
        <v>0</v>
      </c>
    </row>
    <row r="746" spans="1:9" x14ac:dyDescent="0.25">
      <c r="A746" t="s">
        <v>2619</v>
      </c>
      <c r="B746" t="s">
        <v>2620</v>
      </c>
      <c r="C746">
        <v>42</v>
      </c>
      <c r="D746" t="s">
        <v>15</v>
      </c>
      <c r="E746">
        <v>1</v>
      </c>
      <c r="F746">
        <v>2</v>
      </c>
      <c r="G746" t="s">
        <v>13</v>
      </c>
      <c r="H746">
        <v>0</v>
      </c>
      <c r="I746">
        <v>0</v>
      </c>
    </row>
    <row r="747" spans="1:9" x14ac:dyDescent="0.25">
      <c r="A747" t="s">
        <v>2732</v>
      </c>
      <c r="B747" t="s">
        <v>2620</v>
      </c>
      <c r="C747">
        <v>42</v>
      </c>
      <c r="D747" t="s">
        <v>15</v>
      </c>
      <c r="E747">
        <v>1</v>
      </c>
      <c r="F747">
        <v>2</v>
      </c>
      <c r="G747" t="s">
        <v>13</v>
      </c>
      <c r="H747">
        <v>0</v>
      </c>
      <c r="I747">
        <v>0</v>
      </c>
    </row>
    <row r="748" spans="1:9" x14ac:dyDescent="0.25">
      <c r="A748" t="s">
        <v>625</v>
      </c>
      <c r="B748" t="s">
        <v>627</v>
      </c>
      <c r="C748">
        <v>95</v>
      </c>
      <c r="D748" t="s">
        <v>15</v>
      </c>
      <c r="E748">
        <v>5</v>
      </c>
      <c r="F748">
        <v>7.9248125036057804</v>
      </c>
      <c r="G748" t="s">
        <v>35</v>
      </c>
      <c r="H748">
        <v>0</v>
      </c>
      <c r="I748">
        <v>0</v>
      </c>
    </row>
    <row r="749" spans="1:9" x14ac:dyDescent="0.25">
      <c r="A749" t="s">
        <v>2646</v>
      </c>
      <c r="B749" t="s">
        <v>2647</v>
      </c>
      <c r="C749">
        <v>10</v>
      </c>
      <c r="D749" t="s">
        <v>15</v>
      </c>
      <c r="E749">
        <v>1</v>
      </c>
      <c r="F749">
        <v>2</v>
      </c>
      <c r="G749" t="s">
        <v>13</v>
      </c>
      <c r="H749">
        <v>0</v>
      </c>
      <c r="I749">
        <v>0</v>
      </c>
    </row>
    <row r="750" spans="1:9" x14ac:dyDescent="0.25">
      <c r="A750" t="s">
        <v>2509</v>
      </c>
      <c r="B750" t="s">
        <v>2510</v>
      </c>
      <c r="C750">
        <v>90</v>
      </c>
      <c r="D750" t="s">
        <v>15</v>
      </c>
      <c r="E750">
        <v>1</v>
      </c>
      <c r="F750">
        <v>1.5849625007211601</v>
      </c>
      <c r="G750" t="s">
        <v>13</v>
      </c>
      <c r="H750">
        <v>0</v>
      </c>
      <c r="I750">
        <v>0</v>
      </c>
    </row>
    <row r="751" spans="1:9" x14ac:dyDescent="0.25">
      <c r="A751" t="s">
        <v>1457</v>
      </c>
      <c r="B751" t="s">
        <v>1458</v>
      </c>
      <c r="C751">
        <v>6</v>
      </c>
      <c r="D751" t="s">
        <v>15</v>
      </c>
      <c r="E751">
        <v>1</v>
      </c>
      <c r="F751">
        <v>1</v>
      </c>
      <c r="G751" t="s">
        <v>13</v>
      </c>
      <c r="H751">
        <v>0</v>
      </c>
      <c r="I751">
        <v>0</v>
      </c>
    </row>
    <row r="752" spans="1:9" x14ac:dyDescent="0.25">
      <c r="A752" t="s">
        <v>1480</v>
      </c>
      <c r="B752" t="s">
        <v>1481</v>
      </c>
      <c r="C752">
        <v>10</v>
      </c>
      <c r="D752" t="s">
        <v>15</v>
      </c>
      <c r="E752">
        <v>22</v>
      </c>
      <c r="F752">
        <v>22</v>
      </c>
      <c r="G752" t="s">
        <v>13</v>
      </c>
      <c r="H752">
        <v>0</v>
      </c>
      <c r="I752">
        <v>0</v>
      </c>
    </row>
    <row r="753" spans="1:9" x14ac:dyDescent="0.25">
      <c r="A753" t="s">
        <v>294</v>
      </c>
      <c r="B753" t="s">
        <v>294</v>
      </c>
      <c r="C753">
        <v>41</v>
      </c>
      <c r="D753" t="s">
        <v>15</v>
      </c>
      <c r="E753">
        <v>3</v>
      </c>
      <c r="F753">
        <v>3</v>
      </c>
      <c r="G753" t="s">
        <v>13</v>
      </c>
      <c r="H753">
        <v>0</v>
      </c>
      <c r="I753">
        <v>0</v>
      </c>
    </row>
    <row r="754" spans="1:9" x14ac:dyDescent="0.25">
      <c r="A754" t="s">
        <v>1775</v>
      </c>
      <c r="B754" t="s">
        <v>1776</v>
      </c>
      <c r="C754">
        <v>74</v>
      </c>
      <c r="D754" t="s">
        <v>15</v>
      </c>
      <c r="E754">
        <v>1</v>
      </c>
      <c r="F754">
        <v>1</v>
      </c>
      <c r="G754" t="s">
        <v>13</v>
      </c>
      <c r="H754">
        <v>0</v>
      </c>
      <c r="I754">
        <v>0</v>
      </c>
    </row>
    <row r="755" spans="1:9" x14ac:dyDescent="0.25">
      <c r="A755" t="s">
        <v>172</v>
      </c>
      <c r="B755" t="s">
        <v>2327</v>
      </c>
      <c r="C755">
        <v>5</v>
      </c>
      <c r="D755" t="s">
        <v>15</v>
      </c>
      <c r="E755">
        <v>2</v>
      </c>
      <c r="F755">
        <v>3.1699250014423099</v>
      </c>
      <c r="G755" t="s">
        <v>13</v>
      </c>
      <c r="H755">
        <v>0</v>
      </c>
      <c r="I755">
        <v>0</v>
      </c>
    </row>
    <row r="756" spans="1:9" x14ac:dyDescent="0.25">
      <c r="A756" t="s">
        <v>1900</v>
      </c>
      <c r="B756" t="s">
        <v>1901</v>
      </c>
      <c r="C756">
        <v>115</v>
      </c>
      <c r="D756" t="s">
        <v>15</v>
      </c>
      <c r="E756">
        <v>1</v>
      </c>
      <c r="F756">
        <v>1</v>
      </c>
      <c r="G756" t="s">
        <v>13</v>
      </c>
      <c r="H756">
        <v>0</v>
      </c>
      <c r="I756">
        <v>0</v>
      </c>
    </row>
    <row r="757" spans="1:9" x14ac:dyDescent="0.25">
      <c r="A757" t="s">
        <v>2817</v>
      </c>
      <c r="B757" t="s">
        <v>2818</v>
      </c>
      <c r="C757">
        <v>29</v>
      </c>
      <c r="D757" t="s">
        <v>15</v>
      </c>
      <c r="E757">
        <v>1</v>
      </c>
      <c r="F757">
        <v>2</v>
      </c>
      <c r="G757" t="s">
        <v>13</v>
      </c>
      <c r="H757">
        <v>0</v>
      </c>
      <c r="I757">
        <v>0</v>
      </c>
    </row>
    <row r="758" spans="1:9" x14ac:dyDescent="0.25">
      <c r="A758" t="s">
        <v>104</v>
      </c>
      <c r="B758" t="s">
        <v>1529</v>
      </c>
      <c r="C758">
        <v>18</v>
      </c>
      <c r="D758" t="s">
        <v>15</v>
      </c>
      <c r="E758">
        <v>3</v>
      </c>
      <c r="F758">
        <v>3</v>
      </c>
      <c r="G758" t="s">
        <v>13</v>
      </c>
      <c r="H758">
        <v>0</v>
      </c>
      <c r="I758">
        <v>0</v>
      </c>
    </row>
    <row r="759" spans="1:9" x14ac:dyDescent="0.25">
      <c r="A759" t="s">
        <v>2815</v>
      </c>
      <c r="B759" t="s">
        <v>2816</v>
      </c>
      <c r="C759">
        <v>18</v>
      </c>
      <c r="D759" t="s">
        <v>15</v>
      </c>
      <c r="E759">
        <v>1</v>
      </c>
      <c r="F759">
        <v>2</v>
      </c>
      <c r="G759" t="s">
        <v>13</v>
      </c>
      <c r="H759">
        <v>0</v>
      </c>
      <c r="I759">
        <v>0</v>
      </c>
    </row>
    <row r="760" spans="1:9" x14ac:dyDescent="0.25">
      <c r="A760" t="s">
        <v>1868</v>
      </c>
      <c r="B760" t="s">
        <v>1869</v>
      </c>
      <c r="C760">
        <v>109</v>
      </c>
      <c r="D760" t="s">
        <v>15</v>
      </c>
      <c r="E760">
        <v>2</v>
      </c>
      <c r="F760">
        <v>2</v>
      </c>
      <c r="G760" t="s">
        <v>13</v>
      </c>
      <c r="H760">
        <v>0</v>
      </c>
      <c r="I760">
        <v>0</v>
      </c>
    </row>
    <row r="761" spans="1:9" x14ac:dyDescent="0.25">
      <c r="A761" t="s">
        <v>1699</v>
      </c>
      <c r="B761" t="s">
        <v>1700</v>
      </c>
      <c r="C761">
        <v>60</v>
      </c>
      <c r="D761" t="s">
        <v>15</v>
      </c>
      <c r="E761">
        <v>1</v>
      </c>
      <c r="F761">
        <v>1</v>
      </c>
      <c r="G761" t="s">
        <v>13</v>
      </c>
      <c r="H761">
        <v>0</v>
      </c>
      <c r="I761">
        <v>0</v>
      </c>
    </row>
    <row r="762" spans="1:9" x14ac:dyDescent="0.25">
      <c r="A762" t="s">
        <v>47</v>
      </c>
      <c r="B762" t="s">
        <v>438</v>
      </c>
      <c r="C762">
        <v>5</v>
      </c>
      <c r="D762" t="s">
        <v>15</v>
      </c>
      <c r="E762">
        <v>10</v>
      </c>
      <c r="F762">
        <v>10</v>
      </c>
      <c r="G762" t="s">
        <v>35</v>
      </c>
      <c r="H762">
        <v>0</v>
      </c>
      <c r="I762">
        <v>0</v>
      </c>
    </row>
    <row r="763" spans="1:9" x14ac:dyDescent="0.25">
      <c r="A763" t="s">
        <v>517</v>
      </c>
      <c r="B763" t="s">
        <v>519</v>
      </c>
      <c r="C763">
        <v>5</v>
      </c>
      <c r="D763" t="s">
        <v>15</v>
      </c>
      <c r="E763">
        <v>5</v>
      </c>
      <c r="F763">
        <v>6.3398500028846296</v>
      </c>
      <c r="G763" t="s">
        <v>35</v>
      </c>
      <c r="H763">
        <v>0</v>
      </c>
      <c r="I763">
        <v>0</v>
      </c>
    </row>
    <row r="764" spans="1:9" x14ac:dyDescent="0.25">
      <c r="A764" t="s">
        <v>598</v>
      </c>
      <c r="B764" t="s">
        <v>600</v>
      </c>
      <c r="C764">
        <v>56</v>
      </c>
      <c r="D764" t="s">
        <v>15</v>
      </c>
      <c r="E764">
        <v>7</v>
      </c>
      <c r="F764">
        <v>11.0947375050481</v>
      </c>
      <c r="G764" t="s">
        <v>35</v>
      </c>
      <c r="H764">
        <v>0</v>
      </c>
      <c r="I764">
        <v>0</v>
      </c>
    </row>
    <row r="765" spans="1:9" x14ac:dyDescent="0.25">
      <c r="A765" t="s">
        <v>1455</v>
      </c>
      <c r="B765" t="s">
        <v>1456</v>
      </c>
      <c r="C765">
        <v>4</v>
      </c>
      <c r="D765" t="s">
        <v>15</v>
      </c>
      <c r="E765">
        <v>1</v>
      </c>
      <c r="F765">
        <v>1</v>
      </c>
      <c r="G765" t="s">
        <v>13</v>
      </c>
      <c r="H765">
        <v>0</v>
      </c>
      <c r="I765">
        <v>0</v>
      </c>
    </row>
    <row r="766" spans="1:9" x14ac:dyDescent="0.25">
      <c r="A766" t="s">
        <v>472</v>
      </c>
      <c r="B766" t="s">
        <v>474</v>
      </c>
      <c r="C766">
        <v>28</v>
      </c>
      <c r="D766" t="s">
        <v>15</v>
      </c>
      <c r="E766">
        <v>14</v>
      </c>
      <c r="F766">
        <v>13</v>
      </c>
      <c r="G766" t="s">
        <v>35</v>
      </c>
      <c r="H766">
        <v>0</v>
      </c>
      <c r="I766">
        <v>0</v>
      </c>
    </row>
    <row r="767" spans="1:9" x14ac:dyDescent="0.25">
      <c r="A767" t="s">
        <v>1080</v>
      </c>
      <c r="B767" t="s">
        <v>1082</v>
      </c>
      <c r="C767">
        <v>49</v>
      </c>
      <c r="D767" t="s">
        <v>15</v>
      </c>
      <c r="E767">
        <v>2</v>
      </c>
      <c r="F767">
        <v>4</v>
      </c>
      <c r="G767" t="s">
        <v>13</v>
      </c>
      <c r="H767">
        <v>0</v>
      </c>
      <c r="I767">
        <v>0</v>
      </c>
    </row>
    <row r="768" spans="1:9" x14ac:dyDescent="0.25">
      <c r="A768" t="s">
        <v>2372</v>
      </c>
      <c r="B768" t="s">
        <v>2373</v>
      </c>
      <c r="C768">
        <v>28</v>
      </c>
      <c r="D768" t="s">
        <v>15</v>
      </c>
      <c r="E768">
        <v>1</v>
      </c>
      <c r="F768">
        <v>1.5849625007211601</v>
      </c>
      <c r="G768" t="s">
        <v>35</v>
      </c>
      <c r="H768">
        <v>0</v>
      </c>
      <c r="I768">
        <v>0</v>
      </c>
    </row>
    <row r="769" spans="1:9" x14ac:dyDescent="0.25">
      <c r="A769" t="s">
        <v>2417</v>
      </c>
      <c r="B769" t="s">
        <v>2418</v>
      </c>
      <c r="C769">
        <v>55</v>
      </c>
      <c r="D769" t="s">
        <v>15</v>
      </c>
      <c r="E769">
        <v>1</v>
      </c>
      <c r="F769">
        <v>1.5849625007211601</v>
      </c>
      <c r="G769" t="s">
        <v>13</v>
      </c>
      <c r="H769">
        <v>0</v>
      </c>
      <c r="I769">
        <v>0</v>
      </c>
    </row>
    <row r="770" spans="1:9" x14ac:dyDescent="0.25">
      <c r="A770" t="s">
        <v>2663</v>
      </c>
      <c r="B770" t="s">
        <v>2664</v>
      </c>
      <c r="C770">
        <v>62</v>
      </c>
      <c r="D770" t="s">
        <v>15</v>
      </c>
      <c r="E770">
        <v>1</v>
      </c>
      <c r="F770">
        <v>2</v>
      </c>
      <c r="G770" t="s">
        <v>13</v>
      </c>
      <c r="H770">
        <v>0</v>
      </c>
      <c r="I770">
        <v>0</v>
      </c>
    </row>
    <row r="771" spans="1:9" x14ac:dyDescent="0.25">
      <c r="A771" t="s">
        <v>2629</v>
      </c>
      <c r="B771" t="s">
        <v>2630</v>
      </c>
      <c r="C771">
        <v>94</v>
      </c>
      <c r="D771" t="s">
        <v>15</v>
      </c>
      <c r="E771">
        <v>1</v>
      </c>
      <c r="F771">
        <v>2</v>
      </c>
      <c r="G771" t="s">
        <v>13</v>
      </c>
      <c r="H771">
        <v>0</v>
      </c>
      <c r="I771">
        <v>0</v>
      </c>
    </row>
    <row r="772" spans="1:9" x14ac:dyDescent="0.25">
      <c r="A772" t="s">
        <v>443</v>
      </c>
      <c r="B772" t="s">
        <v>445</v>
      </c>
      <c r="C772">
        <v>8</v>
      </c>
      <c r="D772" t="s">
        <v>15</v>
      </c>
      <c r="E772">
        <v>17</v>
      </c>
      <c r="F772">
        <v>17</v>
      </c>
      <c r="G772" t="s">
        <v>35</v>
      </c>
      <c r="H772">
        <v>0</v>
      </c>
      <c r="I772">
        <v>0</v>
      </c>
    </row>
    <row r="773" spans="1:9" x14ac:dyDescent="0.25">
      <c r="A773" t="s">
        <v>804</v>
      </c>
      <c r="B773" t="s">
        <v>806</v>
      </c>
      <c r="C773">
        <v>87</v>
      </c>
      <c r="D773" t="s">
        <v>15</v>
      </c>
      <c r="E773">
        <v>2</v>
      </c>
      <c r="F773">
        <v>3.1699250014423099</v>
      </c>
      <c r="G773" t="s">
        <v>13</v>
      </c>
      <c r="H773">
        <v>0</v>
      </c>
      <c r="I773">
        <v>0</v>
      </c>
    </row>
    <row r="774" spans="1:9" x14ac:dyDescent="0.25">
      <c r="A774" t="s">
        <v>2171</v>
      </c>
      <c r="B774" t="s">
        <v>2172</v>
      </c>
      <c r="C774">
        <v>72</v>
      </c>
      <c r="D774" t="s">
        <v>15</v>
      </c>
      <c r="E774">
        <v>1</v>
      </c>
      <c r="F774">
        <v>1.5849625007211601</v>
      </c>
      <c r="G774" t="s">
        <v>13</v>
      </c>
      <c r="H774">
        <v>0</v>
      </c>
      <c r="I774">
        <v>0</v>
      </c>
    </row>
    <row r="775" spans="1:9" x14ac:dyDescent="0.25">
      <c r="A775" t="s">
        <v>525</v>
      </c>
      <c r="B775" t="s">
        <v>527</v>
      </c>
      <c r="C775">
        <v>8</v>
      </c>
      <c r="D775" t="s">
        <v>15</v>
      </c>
      <c r="E775">
        <v>2</v>
      </c>
      <c r="F775">
        <v>3.1699250014423099</v>
      </c>
      <c r="G775" t="s">
        <v>35</v>
      </c>
      <c r="H775">
        <v>0</v>
      </c>
      <c r="I775">
        <v>0</v>
      </c>
    </row>
    <row r="776" spans="1:9" x14ac:dyDescent="0.25">
      <c r="A776" t="s">
        <v>905</v>
      </c>
      <c r="B776" t="s">
        <v>906</v>
      </c>
      <c r="C776">
        <v>60</v>
      </c>
      <c r="D776" t="s">
        <v>15</v>
      </c>
      <c r="E776">
        <v>3</v>
      </c>
      <c r="F776">
        <v>4.75488750216347</v>
      </c>
      <c r="G776" t="s">
        <v>13</v>
      </c>
      <c r="H776">
        <v>0</v>
      </c>
      <c r="I776">
        <v>0</v>
      </c>
    </row>
    <row r="777" spans="1:9" x14ac:dyDescent="0.25">
      <c r="A777" t="s">
        <v>2661</v>
      </c>
      <c r="B777" t="s">
        <v>2662</v>
      </c>
      <c r="C777">
        <v>60</v>
      </c>
      <c r="D777" t="s">
        <v>15</v>
      </c>
      <c r="E777">
        <v>1</v>
      </c>
      <c r="F777">
        <v>2</v>
      </c>
      <c r="G777" t="s">
        <v>13</v>
      </c>
      <c r="H777">
        <v>0</v>
      </c>
      <c r="I777">
        <v>0</v>
      </c>
    </row>
    <row r="778" spans="1:9" x14ac:dyDescent="0.25">
      <c r="A778" t="s">
        <v>1688</v>
      </c>
      <c r="B778" t="s">
        <v>1689</v>
      </c>
      <c r="C778">
        <v>59</v>
      </c>
      <c r="D778" t="s">
        <v>15</v>
      </c>
      <c r="E778">
        <v>4</v>
      </c>
      <c r="F778">
        <v>4</v>
      </c>
      <c r="G778" t="s">
        <v>13</v>
      </c>
      <c r="H778">
        <v>0</v>
      </c>
      <c r="I778">
        <v>0</v>
      </c>
    </row>
    <row r="779" spans="1:9" x14ac:dyDescent="0.25">
      <c r="A779" t="s">
        <v>450</v>
      </c>
      <c r="B779" t="s">
        <v>452</v>
      </c>
      <c r="C779">
        <v>16</v>
      </c>
      <c r="D779" t="s">
        <v>15</v>
      </c>
      <c r="E779">
        <v>23</v>
      </c>
      <c r="F779">
        <v>23</v>
      </c>
      <c r="G779" t="s">
        <v>35</v>
      </c>
      <c r="H779">
        <v>0</v>
      </c>
      <c r="I779">
        <v>0</v>
      </c>
    </row>
    <row r="780" spans="1:9" x14ac:dyDescent="0.25">
      <c r="A780" t="s">
        <v>1253</v>
      </c>
      <c r="B780" t="s">
        <v>1255</v>
      </c>
      <c r="C780">
        <v>6</v>
      </c>
      <c r="D780" t="s">
        <v>15</v>
      </c>
      <c r="E780">
        <v>4</v>
      </c>
      <c r="F780">
        <v>3</v>
      </c>
      <c r="G780" t="s">
        <v>13</v>
      </c>
      <c r="H780">
        <v>0</v>
      </c>
      <c r="I780">
        <v>0</v>
      </c>
    </row>
    <row r="781" spans="1:9" x14ac:dyDescent="0.25">
      <c r="A781" t="s">
        <v>681</v>
      </c>
      <c r="B781" t="s">
        <v>683</v>
      </c>
      <c r="C781">
        <v>6</v>
      </c>
      <c r="D781" t="s">
        <v>15</v>
      </c>
      <c r="E781">
        <v>2</v>
      </c>
      <c r="F781">
        <v>3.1699250014423099</v>
      </c>
      <c r="G781" t="s">
        <v>13</v>
      </c>
      <c r="H781">
        <v>0</v>
      </c>
      <c r="I781">
        <v>0</v>
      </c>
    </row>
    <row r="782" spans="1:9" x14ac:dyDescent="0.25">
      <c r="A782" t="s">
        <v>2521</v>
      </c>
      <c r="B782" t="s">
        <v>2522</v>
      </c>
      <c r="C782">
        <v>94</v>
      </c>
      <c r="D782" t="s">
        <v>15</v>
      </c>
      <c r="E782">
        <v>1</v>
      </c>
      <c r="F782">
        <v>1.5849625007211601</v>
      </c>
      <c r="G782" t="s">
        <v>13</v>
      </c>
      <c r="H782">
        <v>0</v>
      </c>
      <c r="I782">
        <v>0</v>
      </c>
    </row>
    <row r="783" spans="1:9" x14ac:dyDescent="0.25">
      <c r="A783" t="s">
        <v>2397</v>
      </c>
      <c r="B783" t="s">
        <v>2398</v>
      </c>
      <c r="C783">
        <v>44</v>
      </c>
      <c r="D783" t="s">
        <v>15</v>
      </c>
      <c r="E783">
        <v>1</v>
      </c>
      <c r="F783">
        <v>1.5849625007211601</v>
      </c>
      <c r="G783" t="s">
        <v>13</v>
      </c>
      <c r="H783">
        <v>0</v>
      </c>
      <c r="I783">
        <v>0</v>
      </c>
    </row>
    <row r="784" spans="1:9" x14ac:dyDescent="0.25">
      <c r="A784" t="s">
        <v>2462</v>
      </c>
      <c r="B784" t="s">
        <v>2463</v>
      </c>
      <c r="C784">
        <v>73</v>
      </c>
      <c r="D784" t="s">
        <v>15</v>
      </c>
      <c r="E784">
        <v>1</v>
      </c>
      <c r="F784">
        <v>1.5849625007211601</v>
      </c>
      <c r="G784" t="s">
        <v>13</v>
      </c>
      <c r="H784">
        <v>0</v>
      </c>
      <c r="I784">
        <v>0</v>
      </c>
    </row>
    <row r="785" spans="1:9" x14ac:dyDescent="0.25">
      <c r="A785" t="s">
        <v>174</v>
      </c>
      <c r="B785" t="s">
        <v>175</v>
      </c>
      <c r="C785">
        <v>90</v>
      </c>
      <c r="D785" t="s">
        <v>15</v>
      </c>
      <c r="E785">
        <v>1</v>
      </c>
      <c r="F785">
        <v>1</v>
      </c>
      <c r="G785" t="s">
        <v>13</v>
      </c>
      <c r="H785">
        <v>0</v>
      </c>
      <c r="I785">
        <v>0</v>
      </c>
    </row>
    <row r="786" spans="1:9" x14ac:dyDescent="0.25">
      <c r="A786" t="s">
        <v>668</v>
      </c>
      <c r="B786" t="s">
        <v>670</v>
      </c>
      <c r="C786">
        <v>94</v>
      </c>
      <c r="D786" t="s">
        <v>15</v>
      </c>
      <c r="E786">
        <v>16</v>
      </c>
      <c r="F786">
        <v>16</v>
      </c>
      <c r="G786" t="s">
        <v>13</v>
      </c>
      <c r="H786">
        <v>0</v>
      </c>
      <c r="I786">
        <v>0</v>
      </c>
    </row>
    <row r="787" spans="1:9" x14ac:dyDescent="0.25">
      <c r="A787" t="s">
        <v>1718</v>
      </c>
      <c r="B787" t="s">
        <v>1719</v>
      </c>
      <c r="C787">
        <v>65</v>
      </c>
      <c r="D787" t="s">
        <v>15</v>
      </c>
      <c r="E787">
        <v>5</v>
      </c>
      <c r="F787">
        <v>5</v>
      </c>
      <c r="G787" t="s">
        <v>13</v>
      </c>
      <c r="H787">
        <v>0</v>
      </c>
      <c r="I787">
        <v>0</v>
      </c>
    </row>
    <row r="788" spans="1:9" x14ac:dyDescent="0.25">
      <c r="A788" t="s">
        <v>1722</v>
      </c>
      <c r="B788" t="s">
        <v>1723</v>
      </c>
      <c r="C788">
        <v>66</v>
      </c>
      <c r="D788" t="s">
        <v>15</v>
      </c>
      <c r="E788">
        <v>1</v>
      </c>
      <c r="F788">
        <v>1</v>
      </c>
      <c r="G788" t="s">
        <v>13</v>
      </c>
      <c r="H788">
        <v>0</v>
      </c>
      <c r="I788">
        <v>0</v>
      </c>
    </row>
    <row r="789" spans="1:9" x14ac:dyDescent="0.25">
      <c r="A789" t="s">
        <v>127</v>
      </c>
      <c r="B789" t="s">
        <v>128</v>
      </c>
      <c r="C789">
        <v>18</v>
      </c>
      <c r="D789" t="s">
        <v>15</v>
      </c>
      <c r="E789">
        <v>2</v>
      </c>
      <c r="F789">
        <v>2</v>
      </c>
      <c r="G789" t="s">
        <v>13</v>
      </c>
      <c r="H789">
        <v>0</v>
      </c>
      <c r="I789">
        <v>0</v>
      </c>
    </row>
    <row r="790" spans="1:9" x14ac:dyDescent="0.25">
      <c r="A790" t="s">
        <v>1260</v>
      </c>
      <c r="B790" t="s">
        <v>1262</v>
      </c>
      <c r="C790">
        <v>17</v>
      </c>
      <c r="D790" t="s">
        <v>15</v>
      </c>
      <c r="E790">
        <v>20</v>
      </c>
      <c r="F790">
        <v>20</v>
      </c>
      <c r="G790" t="s">
        <v>13</v>
      </c>
      <c r="H790">
        <v>0</v>
      </c>
      <c r="I790">
        <v>0</v>
      </c>
    </row>
    <row r="791" spans="1:9" x14ac:dyDescent="0.25">
      <c r="A791" t="s">
        <v>769</v>
      </c>
      <c r="B791" t="s">
        <v>771</v>
      </c>
      <c r="C791">
        <v>65</v>
      </c>
      <c r="D791" t="s">
        <v>15</v>
      </c>
      <c r="E791">
        <v>7</v>
      </c>
      <c r="F791">
        <v>11.0947375050481</v>
      </c>
      <c r="G791" t="s">
        <v>13</v>
      </c>
      <c r="H791">
        <v>0</v>
      </c>
      <c r="I791">
        <v>0</v>
      </c>
    </row>
    <row r="792" spans="1:9" x14ac:dyDescent="0.25">
      <c r="A792" t="s">
        <v>1974</v>
      </c>
      <c r="B792" t="s">
        <v>1975</v>
      </c>
      <c r="C792">
        <v>17</v>
      </c>
      <c r="D792" t="s">
        <v>15</v>
      </c>
      <c r="E792">
        <v>1</v>
      </c>
      <c r="F792">
        <v>1.5849625007211601</v>
      </c>
      <c r="G792" t="s">
        <v>13</v>
      </c>
      <c r="H792">
        <v>0</v>
      </c>
      <c r="I792">
        <v>0</v>
      </c>
    </row>
    <row r="793" spans="1:9" x14ac:dyDescent="0.25">
      <c r="A793" t="s">
        <v>1324</v>
      </c>
      <c r="B793" t="s">
        <v>1326</v>
      </c>
      <c r="C793">
        <v>101</v>
      </c>
      <c r="D793" t="s">
        <v>15</v>
      </c>
      <c r="E793">
        <v>3</v>
      </c>
      <c r="F793">
        <v>4.75488750216347</v>
      </c>
      <c r="G793" t="s">
        <v>13</v>
      </c>
      <c r="H793">
        <v>0</v>
      </c>
      <c r="I793">
        <v>0</v>
      </c>
    </row>
    <row r="794" spans="1:9" x14ac:dyDescent="0.25">
      <c r="A794" t="s">
        <v>1690</v>
      </c>
      <c r="B794" t="s">
        <v>1691</v>
      </c>
      <c r="C794">
        <v>59</v>
      </c>
      <c r="D794" t="s">
        <v>15</v>
      </c>
      <c r="E794">
        <v>1</v>
      </c>
      <c r="F794">
        <v>1</v>
      </c>
      <c r="G794" t="s">
        <v>13</v>
      </c>
      <c r="H794">
        <v>0</v>
      </c>
      <c r="I794">
        <v>0</v>
      </c>
    </row>
    <row r="795" spans="1:9" x14ac:dyDescent="0.25">
      <c r="A795" t="s">
        <v>2755</v>
      </c>
      <c r="B795" t="s">
        <v>2756</v>
      </c>
      <c r="C795">
        <v>75</v>
      </c>
      <c r="D795" t="s">
        <v>15</v>
      </c>
      <c r="E795">
        <v>1</v>
      </c>
      <c r="F795">
        <v>2</v>
      </c>
      <c r="G795" t="s">
        <v>13</v>
      </c>
      <c r="H795">
        <v>0</v>
      </c>
      <c r="I795">
        <v>0</v>
      </c>
    </row>
    <row r="796" spans="1:9" x14ac:dyDescent="0.25">
      <c r="A796" t="s">
        <v>366</v>
      </c>
      <c r="B796" t="s">
        <v>1801</v>
      </c>
      <c r="C796">
        <v>79</v>
      </c>
      <c r="D796" t="s">
        <v>15</v>
      </c>
      <c r="E796">
        <v>18</v>
      </c>
      <c r="F796">
        <v>18</v>
      </c>
      <c r="G796" t="s">
        <v>35</v>
      </c>
      <c r="H796">
        <v>0</v>
      </c>
      <c r="I796">
        <v>0</v>
      </c>
    </row>
    <row r="797" spans="1:9" x14ac:dyDescent="0.25">
      <c r="A797" t="s">
        <v>2806</v>
      </c>
      <c r="B797" t="s">
        <v>2807</v>
      </c>
      <c r="C797">
        <v>92</v>
      </c>
      <c r="D797" t="s">
        <v>15</v>
      </c>
      <c r="E797">
        <v>1</v>
      </c>
      <c r="F797">
        <v>2</v>
      </c>
      <c r="G797" t="s">
        <v>13</v>
      </c>
      <c r="H797">
        <v>0</v>
      </c>
      <c r="I797">
        <v>0</v>
      </c>
    </row>
    <row r="798" spans="1:9" x14ac:dyDescent="0.25">
      <c r="A798" t="s">
        <v>464</v>
      </c>
      <c r="B798" t="s">
        <v>176</v>
      </c>
      <c r="C798">
        <v>23</v>
      </c>
      <c r="D798" t="s">
        <v>15</v>
      </c>
      <c r="E798">
        <v>5</v>
      </c>
      <c r="F798">
        <v>5</v>
      </c>
      <c r="G798" t="s">
        <v>35</v>
      </c>
      <c r="H798">
        <v>0</v>
      </c>
      <c r="I798">
        <v>0</v>
      </c>
    </row>
    <row r="799" spans="1:9" x14ac:dyDescent="0.25">
      <c r="A799" t="s">
        <v>1761</v>
      </c>
      <c r="B799" t="s">
        <v>1762</v>
      </c>
      <c r="C799">
        <v>73</v>
      </c>
      <c r="D799" t="s">
        <v>15</v>
      </c>
      <c r="E799">
        <v>60</v>
      </c>
      <c r="F799">
        <v>60</v>
      </c>
      <c r="G799" t="s">
        <v>35</v>
      </c>
      <c r="H799">
        <v>0</v>
      </c>
      <c r="I799">
        <v>0</v>
      </c>
    </row>
    <row r="800" spans="1:9" x14ac:dyDescent="0.25">
      <c r="A800" t="s">
        <v>2275</v>
      </c>
      <c r="B800" t="s">
        <v>2276</v>
      </c>
      <c r="C800">
        <v>112</v>
      </c>
      <c r="D800" t="s">
        <v>15</v>
      </c>
      <c r="E800">
        <v>1</v>
      </c>
      <c r="F800">
        <v>1.5849625007211601</v>
      </c>
      <c r="G800" t="s">
        <v>13</v>
      </c>
      <c r="H800">
        <v>0</v>
      </c>
      <c r="I800">
        <v>0</v>
      </c>
    </row>
    <row r="801" spans="1:9" x14ac:dyDescent="0.25">
      <c r="A801" t="s">
        <v>813</v>
      </c>
      <c r="B801" t="s">
        <v>815</v>
      </c>
      <c r="C801">
        <v>110</v>
      </c>
      <c r="D801" t="s">
        <v>15</v>
      </c>
      <c r="E801">
        <v>3</v>
      </c>
      <c r="F801">
        <v>4.75488750216347</v>
      </c>
      <c r="G801" t="s">
        <v>13</v>
      </c>
      <c r="H801">
        <v>0</v>
      </c>
      <c r="I801">
        <v>0</v>
      </c>
    </row>
    <row r="802" spans="1:9" x14ac:dyDescent="0.25">
      <c r="A802" t="s">
        <v>1372</v>
      </c>
      <c r="B802" t="s">
        <v>1373</v>
      </c>
      <c r="C802">
        <v>113</v>
      </c>
      <c r="D802" t="s">
        <v>15</v>
      </c>
      <c r="E802">
        <v>4</v>
      </c>
      <c r="F802">
        <v>8</v>
      </c>
      <c r="G802" t="s">
        <v>13</v>
      </c>
      <c r="H802">
        <v>0</v>
      </c>
      <c r="I802">
        <v>0</v>
      </c>
    </row>
    <row r="803" spans="1:9" x14ac:dyDescent="0.25">
      <c r="A803" t="s">
        <v>208</v>
      </c>
      <c r="B803" t="s">
        <v>2468</v>
      </c>
      <c r="C803">
        <v>74</v>
      </c>
      <c r="D803" t="s">
        <v>15</v>
      </c>
      <c r="E803">
        <v>2</v>
      </c>
      <c r="F803">
        <v>3.1699250014423099</v>
      </c>
      <c r="G803" t="s">
        <v>13</v>
      </c>
      <c r="H803">
        <v>0</v>
      </c>
      <c r="I803">
        <v>0</v>
      </c>
    </row>
    <row r="804" spans="1:9" x14ac:dyDescent="0.25">
      <c r="A804" t="s">
        <v>2671</v>
      </c>
      <c r="B804" t="s">
        <v>2672</v>
      </c>
      <c r="C804">
        <v>74</v>
      </c>
      <c r="D804" t="s">
        <v>15</v>
      </c>
      <c r="E804">
        <v>1</v>
      </c>
      <c r="F804">
        <v>2</v>
      </c>
      <c r="G804" t="s">
        <v>13</v>
      </c>
      <c r="H804">
        <v>0</v>
      </c>
      <c r="I804">
        <v>0</v>
      </c>
    </row>
    <row r="805" spans="1:9" x14ac:dyDescent="0.25">
      <c r="A805" t="s">
        <v>2098</v>
      </c>
      <c r="B805" t="s">
        <v>2099</v>
      </c>
      <c r="C805">
        <v>58</v>
      </c>
      <c r="D805" t="s">
        <v>15</v>
      </c>
      <c r="E805">
        <v>1</v>
      </c>
      <c r="F805">
        <v>1.5849625007211601</v>
      </c>
      <c r="G805" t="s">
        <v>13</v>
      </c>
      <c r="H805">
        <v>0</v>
      </c>
      <c r="I805">
        <v>0</v>
      </c>
    </row>
    <row r="806" spans="1:9" x14ac:dyDescent="0.25">
      <c r="A806" t="s">
        <v>2438</v>
      </c>
      <c r="B806" t="s">
        <v>2099</v>
      </c>
      <c r="C806">
        <v>58</v>
      </c>
      <c r="D806" t="s">
        <v>15</v>
      </c>
      <c r="E806">
        <v>1</v>
      </c>
      <c r="F806">
        <v>1.5849625007211601</v>
      </c>
      <c r="G806" t="s">
        <v>13</v>
      </c>
      <c r="H806">
        <v>0</v>
      </c>
      <c r="I806">
        <v>0</v>
      </c>
    </row>
    <row r="807" spans="1:9" x14ac:dyDescent="0.25">
      <c r="A807" t="s">
        <v>1910</v>
      </c>
      <c r="B807" t="s">
        <v>1911</v>
      </c>
      <c r="C807">
        <v>116</v>
      </c>
      <c r="D807" t="s">
        <v>15</v>
      </c>
      <c r="E807">
        <v>1</v>
      </c>
      <c r="F807">
        <v>1</v>
      </c>
      <c r="G807" t="s">
        <v>13</v>
      </c>
      <c r="H807">
        <v>0</v>
      </c>
      <c r="I807">
        <v>0</v>
      </c>
    </row>
    <row r="808" spans="1:9" x14ac:dyDescent="0.25">
      <c r="A808" t="s">
        <v>1827</v>
      </c>
      <c r="B808" t="s">
        <v>1828</v>
      </c>
      <c r="C808">
        <v>85</v>
      </c>
      <c r="D808" t="s">
        <v>15</v>
      </c>
      <c r="E808">
        <v>3</v>
      </c>
      <c r="F808">
        <v>2</v>
      </c>
      <c r="G808" t="s">
        <v>13</v>
      </c>
      <c r="H808">
        <v>0</v>
      </c>
      <c r="I808">
        <v>0</v>
      </c>
    </row>
    <row r="809" spans="1:9" x14ac:dyDescent="0.25">
      <c r="A809" t="s">
        <v>2222</v>
      </c>
      <c r="B809" t="s">
        <v>2223</v>
      </c>
      <c r="C809">
        <v>85</v>
      </c>
      <c r="D809" t="s">
        <v>15</v>
      </c>
      <c r="E809">
        <v>1</v>
      </c>
      <c r="F809">
        <v>1.5849625007211601</v>
      </c>
      <c r="G809" t="s">
        <v>13</v>
      </c>
      <c r="H809">
        <v>0</v>
      </c>
      <c r="I809">
        <v>0</v>
      </c>
    </row>
    <row r="810" spans="1:9" x14ac:dyDescent="0.25">
      <c r="A810" t="s">
        <v>2860</v>
      </c>
      <c r="B810" t="s">
        <v>2861</v>
      </c>
      <c r="C810">
        <v>81</v>
      </c>
      <c r="D810" t="s">
        <v>15</v>
      </c>
      <c r="E810">
        <v>1</v>
      </c>
      <c r="F810">
        <v>2</v>
      </c>
      <c r="G810" t="s">
        <v>13</v>
      </c>
      <c r="H810">
        <v>0</v>
      </c>
      <c r="I810">
        <v>0</v>
      </c>
    </row>
    <row r="811" spans="1:9" x14ac:dyDescent="0.25">
      <c r="A811" t="s">
        <v>2730</v>
      </c>
      <c r="B811" t="s">
        <v>2731</v>
      </c>
      <c r="C811">
        <v>37</v>
      </c>
      <c r="D811" t="s">
        <v>15</v>
      </c>
      <c r="E811">
        <v>1</v>
      </c>
      <c r="F811">
        <v>2</v>
      </c>
      <c r="G811" t="s">
        <v>35</v>
      </c>
      <c r="H811">
        <v>0</v>
      </c>
      <c r="I811">
        <v>0</v>
      </c>
    </row>
    <row r="812" spans="1:9" x14ac:dyDescent="0.25">
      <c r="A812" t="s">
        <v>2724</v>
      </c>
      <c r="B812" t="s">
        <v>2725</v>
      </c>
      <c r="C812">
        <v>30</v>
      </c>
      <c r="D812" t="s">
        <v>15</v>
      </c>
      <c r="E812">
        <v>1</v>
      </c>
      <c r="F812">
        <v>2</v>
      </c>
      <c r="G812" t="s">
        <v>35</v>
      </c>
      <c r="H812">
        <v>0</v>
      </c>
      <c r="I812">
        <v>0</v>
      </c>
    </row>
    <row r="813" spans="1:9" x14ac:dyDescent="0.25">
      <c r="A813" t="s">
        <v>21</v>
      </c>
      <c r="B813" t="s">
        <v>22</v>
      </c>
      <c r="C813">
        <v>6</v>
      </c>
      <c r="D813" t="s">
        <v>15</v>
      </c>
      <c r="E813">
        <v>69</v>
      </c>
      <c r="F813">
        <v>69</v>
      </c>
      <c r="G813" t="s">
        <v>35</v>
      </c>
      <c r="H813">
        <v>0</v>
      </c>
      <c r="I813">
        <v>0</v>
      </c>
    </row>
    <row r="814" spans="1:9" x14ac:dyDescent="0.25">
      <c r="A814" t="s">
        <v>2303</v>
      </c>
      <c r="B814" t="s">
        <v>2304</v>
      </c>
      <c r="C814">
        <v>116</v>
      </c>
      <c r="D814" t="s">
        <v>15</v>
      </c>
      <c r="E814">
        <v>1</v>
      </c>
      <c r="F814">
        <v>1.5849625007211601</v>
      </c>
      <c r="G814" t="s">
        <v>13</v>
      </c>
      <c r="H814">
        <v>0</v>
      </c>
      <c r="I814">
        <v>0</v>
      </c>
    </row>
    <row r="815" spans="1:9" x14ac:dyDescent="0.25">
      <c r="A815" t="s">
        <v>2810</v>
      </c>
      <c r="B815" t="s">
        <v>2792</v>
      </c>
      <c r="C815">
        <v>117</v>
      </c>
      <c r="D815" t="s">
        <v>15</v>
      </c>
      <c r="E815">
        <v>1</v>
      </c>
      <c r="F815">
        <v>2</v>
      </c>
      <c r="G815" t="s">
        <v>13</v>
      </c>
      <c r="H815">
        <v>0</v>
      </c>
      <c r="I815">
        <v>0</v>
      </c>
    </row>
    <row r="816" spans="1:9" x14ac:dyDescent="0.25">
      <c r="A816" t="s">
        <v>2791</v>
      </c>
      <c r="B816" t="s">
        <v>2792</v>
      </c>
      <c r="C816">
        <v>117</v>
      </c>
      <c r="D816" t="s">
        <v>15</v>
      </c>
      <c r="E816">
        <v>1</v>
      </c>
      <c r="F816">
        <v>2</v>
      </c>
      <c r="G816" t="s">
        <v>13</v>
      </c>
      <c r="H816">
        <v>0</v>
      </c>
      <c r="I816">
        <v>0</v>
      </c>
    </row>
    <row r="817" spans="1:9" x14ac:dyDescent="0.25">
      <c r="A817" t="s">
        <v>1870</v>
      </c>
      <c r="B817" t="s">
        <v>1871</v>
      </c>
      <c r="C817">
        <v>109</v>
      </c>
      <c r="D817" t="s">
        <v>15</v>
      </c>
      <c r="E817">
        <v>3</v>
      </c>
      <c r="F817">
        <v>3</v>
      </c>
      <c r="G817" t="s">
        <v>13</v>
      </c>
      <c r="H817">
        <v>0</v>
      </c>
      <c r="I817">
        <v>0</v>
      </c>
    </row>
    <row r="818" spans="1:9" x14ac:dyDescent="0.25">
      <c r="A818" t="s">
        <v>1497</v>
      </c>
      <c r="B818" t="s">
        <v>1498</v>
      </c>
      <c r="C818">
        <v>15</v>
      </c>
      <c r="D818" t="s">
        <v>15</v>
      </c>
      <c r="E818">
        <v>2</v>
      </c>
      <c r="F818">
        <v>2</v>
      </c>
      <c r="G818" t="s">
        <v>13</v>
      </c>
      <c r="H818">
        <v>0</v>
      </c>
      <c r="I818">
        <v>0</v>
      </c>
    </row>
    <row r="819" spans="1:9" x14ac:dyDescent="0.25">
      <c r="A819" t="s">
        <v>2301</v>
      </c>
      <c r="B819" t="s">
        <v>2302</v>
      </c>
      <c r="C819">
        <v>115</v>
      </c>
      <c r="D819" t="s">
        <v>15</v>
      </c>
      <c r="E819">
        <v>1</v>
      </c>
      <c r="F819">
        <v>1.5849625007211601</v>
      </c>
      <c r="G819" t="s">
        <v>13</v>
      </c>
      <c r="H819">
        <v>0</v>
      </c>
      <c r="I819">
        <v>0</v>
      </c>
    </row>
    <row r="820" spans="1:9" x14ac:dyDescent="0.25">
      <c r="A820" t="s">
        <v>1649</v>
      </c>
      <c r="B820" t="s">
        <v>1650</v>
      </c>
      <c r="C820">
        <v>43</v>
      </c>
      <c r="D820" t="s">
        <v>15</v>
      </c>
      <c r="E820">
        <v>4</v>
      </c>
      <c r="F820">
        <v>4</v>
      </c>
      <c r="G820" t="s">
        <v>13</v>
      </c>
      <c r="H820">
        <v>0</v>
      </c>
      <c r="I820">
        <v>0</v>
      </c>
    </row>
    <row r="821" spans="1:9" x14ac:dyDescent="0.25">
      <c r="A821" t="s">
        <v>1707</v>
      </c>
      <c r="B821" t="s">
        <v>1708</v>
      </c>
      <c r="C821">
        <v>62</v>
      </c>
      <c r="D821" t="s">
        <v>15</v>
      </c>
      <c r="E821">
        <v>1</v>
      </c>
      <c r="F821">
        <v>1</v>
      </c>
      <c r="G821" t="s">
        <v>13</v>
      </c>
      <c r="H821">
        <v>0</v>
      </c>
      <c r="I821">
        <v>0</v>
      </c>
    </row>
    <row r="822" spans="1:9" x14ac:dyDescent="0.25">
      <c r="A822" t="s">
        <v>1765</v>
      </c>
      <c r="B822" t="s">
        <v>1766</v>
      </c>
      <c r="C822">
        <v>73</v>
      </c>
      <c r="D822" t="s">
        <v>15</v>
      </c>
      <c r="E822">
        <v>1</v>
      </c>
      <c r="F822">
        <v>1</v>
      </c>
      <c r="G822" t="s">
        <v>13</v>
      </c>
      <c r="H822">
        <v>0</v>
      </c>
      <c r="I822">
        <v>0</v>
      </c>
    </row>
    <row r="823" spans="1:9" x14ac:dyDescent="0.25">
      <c r="A823" t="s">
        <v>2428</v>
      </c>
      <c r="B823" t="s">
        <v>2429</v>
      </c>
      <c r="C823">
        <v>57</v>
      </c>
      <c r="D823" t="s">
        <v>15</v>
      </c>
      <c r="E823">
        <v>1</v>
      </c>
      <c r="F823">
        <v>1.5849625007211601</v>
      </c>
      <c r="G823" t="s">
        <v>13</v>
      </c>
      <c r="H823">
        <v>0</v>
      </c>
      <c r="I823">
        <v>0</v>
      </c>
    </row>
    <row r="824" spans="1:9" x14ac:dyDescent="0.25">
      <c r="A824" t="s">
        <v>1556</v>
      </c>
      <c r="B824" t="s">
        <v>1556</v>
      </c>
      <c r="C824">
        <v>23</v>
      </c>
      <c r="D824" t="s">
        <v>15</v>
      </c>
      <c r="E824">
        <v>1</v>
      </c>
      <c r="F824">
        <v>1</v>
      </c>
      <c r="G824" t="s">
        <v>13</v>
      </c>
      <c r="H824">
        <v>0</v>
      </c>
      <c r="I824">
        <v>0</v>
      </c>
    </row>
    <row r="825" spans="1:9" x14ac:dyDescent="0.25">
      <c r="A825" t="s">
        <v>2747</v>
      </c>
      <c r="B825" t="s">
        <v>2748</v>
      </c>
      <c r="C825">
        <v>72</v>
      </c>
      <c r="D825" t="s">
        <v>15</v>
      </c>
      <c r="E825">
        <v>1</v>
      </c>
      <c r="F825">
        <v>2</v>
      </c>
      <c r="G825" t="s">
        <v>13</v>
      </c>
      <c r="H825">
        <v>0</v>
      </c>
      <c r="I825">
        <v>0</v>
      </c>
    </row>
    <row r="826" spans="1:9" x14ac:dyDescent="0.25">
      <c r="A826" t="s">
        <v>1612</v>
      </c>
      <c r="B826" t="s">
        <v>1613</v>
      </c>
      <c r="C826">
        <v>37</v>
      </c>
      <c r="D826" t="s">
        <v>15</v>
      </c>
      <c r="E826">
        <v>1</v>
      </c>
      <c r="F826">
        <v>1</v>
      </c>
      <c r="G826" t="s">
        <v>13</v>
      </c>
      <c r="H826">
        <v>0</v>
      </c>
      <c r="I826">
        <v>0</v>
      </c>
    </row>
    <row r="827" spans="1:9" x14ac:dyDescent="0.25">
      <c r="A827" t="s">
        <v>952</v>
      </c>
      <c r="B827" t="s">
        <v>954</v>
      </c>
      <c r="C827">
        <v>114</v>
      </c>
      <c r="D827" t="s">
        <v>15</v>
      </c>
      <c r="E827">
        <v>3</v>
      </c>
      <c r="F827">
        <v>4.75488750216347</v>
      </c>
      <c r="G827" t="s">
        <v>13</v>
      </c>
      <c r="H827">
        <v>0</v>
      </c>
      <c r="I827">
        <v>0</v>
      </c>
    </row>
    <row r="828" spans="1:9" x14ac:dyDescent="0.25">
      <c r="A828" t="s">
        <v>2710</v>
      </c>
      <c r="B828" t="s">
        <v>2711</v>
      </c>
      <c r="C828">
        <v>12</v>
      </c>
      <c r="D828" t="s">
        <v>15</v>
      </c>
      <c r="E828">
        <v>1</v>
      </c>
      <c r="F828">
        <v>2</v>
      </c>
      <c r="G828" t="s">
        <v>35</v>
      </c>
      <c r="H828">
        <v>0</v>
      </c>
      <c r="I828">
        <v>0</v>
      </c>
    </row>
    <row r="829" spans="1:9" x14ac:dyDescent="0.25">
      <c r="A829" t="s">
        <v>1292</v>
      </c>
      <c r="B829" t="s">
        <v>1293</v>
      </c>
      <c r="C829">
        <v>49</v>
      </c>
      <c r="D829" t="s">
        <v>15</v>
      </c>
      <c r="E829">
        <v>2</v>
      </c>
      <c r="F829">
        <v>-3.1699250014423099</v>
      </c>
      <c r="G829" t="s">
        <v>13</v>
      </c>
      <c r="H829">
        <v>0</v>
      </c>
      <c r="I829">
        <v>0</v>
      </c>
    </row>
    <row r="830" spans="1:9" x14ac:dyDescent="0.25">
      <c r="A830" t="s">
        <v>1251</v>
      </c>
      <c r="B830" t="s">
        <v>1943</v>
      </c>
      <c r="C830">
        <v>4</v>
      </c>
      <c r="D830" t="s">
        <v>15</v>
      </c>
      <c r="E830">
        <v>1</v>
      </c>
      <c r="F830">
        <v>1.5849625007211601</v>
      </c>
      <c r="G830" t="s">
        <v>13</v>
      </c>
      <c r="H830">
        <v>0</v>
      </c>
      <c r="I830">
        <v>0</v>
      </c>
    </row>
    <row r="831" spans="1:9" x14ac:dyDescent="0.25">
      <c r="A831" t="s">
        <v>1952</v>
      </c>
      <c r="B831" t="s">
        <v>1953</v>
      </c>
      <c r="C831">
        <v>7</v>
      </c>
      <c r="D831" t="s">
        <v>15</v>
      </c>
      <c r="E831">
        <v>1</v>
      </c>
      <c r="F831">
        <v>1.5849625007211601</v>
      </c>
      <c r="G831" t="s">
        <v>35</v>
      </c>
      <c r="H831">
        <v>0</v>
      </c>
      <c r="I831">
        <v>0</v>
      </c>
    </row>
    <row r="832" spans="1:9" x14ac:dyDescent="0.25">
      <c r="A832" t="s">
        <v>2281</v>
      </c>
      <c r="B832" t="s">
        <v>2282</v>
      </c>
      <c r="C832">
        <v>114</v>
      </c>
      <c r="D832" t="s">
        <v>15</v>
      </c>
      <c r="E832">
        <v>1</v>
      </c>
      <c r="F832">
        <v>1.5849625007211601</v>
      </c>
      <c r="G832" t="s">
        <v>13</v>
      </c>
      <c r="H832">
        <v>0</v>
      </c>
      <c r="I832">
        <v>0</v>
      </c>
    </row>
    <row r="833" spans="1:9" x14ac:dyDescent="0.25">
      <c r="A833" t="s">
        <v>1978</v>
      </c>
      <c r="B833" t="s">
        <v>1979</v>
      </c>
      <c r="C833">
        <v>19</v>
      </c>
      <c r="D833" t="s">
        <v>15</v>
      </c>
      <c r="E833">
        <v>1</v>
      </c>
      <c r="F833">
        <v>1.5849625007211601</v>
      </c>
      <c r="G833" t="s">
        <v>35</v>
      </c>
      <c r="H833">
        <v>0</v>
      </c>
      <c r="I833">
        <v>0</v>
      </c>
    </row>
    <row r="834" spans="1:9" x14ac:dyDescent="0.25">
      <c r="A834" t="s">
        <v>2537</v>
      </c>
      <c r="B834" t="s">
        <v>2288</v>
      </c>
      <c r="C834">
        <v>114</v>
      </c>
      <c r="D834" t="s">
        <v>15</v>
      </c>
      <c r="E834">
        <v>1</v>
      </c>
      <c r="F834">
        <v>1.5849625007211601</v>
      </c>
      <c r="G834" t="s">
        <v>13</v>
      </c>
      <c r="H834">
        <v>0</v>
      </c>
      <c r="I834">
        <v>0</v>
      </c>
    </row>
    <row r="835" spans="1:9" x14ac:dyDescent="0.25">
      <c r="A835" t="s">
        <v>372</v>
      </c>
      <c r="B835" t="s">
        <v>1805</v>
      </c>
      <c r="C835">
        <v>80</v>
      </c>
      <c r="D835" t="s">
        <v>15</v>
      </c>
      <c r="E835">
        <v>10</v>
      </c>
      <c r="F835">
        <v>9</v>
      </c>
      <c r="G835" t="s">
        <v>13</v>
      </c>
      <c r="H835">
        <v>0</v>
      </c>
      <c r="I835">
        <v>0</v>
      </c>
    </row>
    <row r="836" spans="1:9" x14ac:dyDescent="0.25">
      <c r="A836" t="s">
        <v>2287</v>
      </c>
      <c r="B836" t="s">
        <v>2288</v>
      </c>
      <c r="C836">
        <v>114</v>
      </c>
      <c r="D836" t="s">
        <v>15</v>
      </c>
      <c r="E836">
        <v>1</v>
      </c>
      <c r="F836">
        <v>1.5849625007211601</v>
      </c>
      <c r="G836" t="s">
        <v>13</v>
      </c>
      <c r="H836">
        <v>0</v>
      </c>
      <c r="I836">
        <v>0</v>
      </c>
    </row>
    <row r="837" spans="1:9" x14ac:dyDescent="0.25">
      <c r="A837" t="s">
        <v>511</v>
      </c>
      <c r="B837" t="s">
        <v>513</v>
      </c>
      <c r="C837">
        <v>80</v>
      </c>
      <c r="D837" t="s">
        <v>15</v>
      </c>
      <c r="E837">
        <v>8</v>
      </c>
      <c r="F837">
        <v>8</v>
      </c>
      <c r="G837" t="s">
        <v>35</v>
      </c>
      <c r="H837">
        <v>0</v>
      </c>
      <c r="I837">
        <v>0</v>
      </c>
    </row>
    <row r="838" spans="1:9" x14ac:dyDescent="0.25">
      <c r="A838" t="s">
        <v>1804</v>
      </c>
      <c r="B838" t="s">
        <v>1805</v>
      </c>
      <c r="C838">
        <v>80</v>
      </c>
      <c r="D838" t="s">
        <v>15</v>
      </c>
      <c r="E838">
        <v>6</v>
      </c>
      <c r="F838">
        <v>6</v>
      </c>
      <c r="G838" t="s">
        <v>13</v>
      </c>
      <c r="H838">
        <v>0</v>
      </c>
      <c r="I838">
        <v>0</v>
      </c>
    </row>
    <row r="839" spans="1:9" x14ac:dyDescent="0.25">
      <c r="A839" t="s">
        <v>2487</v>
      </c>
      <c r="B839" t="s">
        <v>2488</v>
      </c>
      <c r="C839">
        <v>80</v>
      </c>
      <c r="D839" t="s">
        <v>15</v>
      </c>
      <c r="E839">
        <v>1</v>
      </c>
      <c r="F839">
        <v>1.5849625007211601</v>
      </c>
      <c r="G839" t="s">
        <v>13</v>
      </c>
      <c r="H839">
        <v>0</v>
      </c>
      <c r="I839">
        <v>0</v>
      </c>
    </row>
    <row r="840" spans="1:9" x14ac:dyDescent="0.25">
      <c r="A840" t="s">
        <v>2633</v>
      </c>
      <c r="B840" t="s">
        <v>2634</v>
      </c>
      <c r="C840">
        <v>111</v>
      </c>
      <c r="D840" t="s">
        <v>15</v>
      </c>
      <c r="E840">
        <v>1</v>
      </c>
      <c r="F840">
        <v>2</v>
      </c>
      <c r="G840" t="s">
        <v>13</v>
      </c>
      <c r="H840">
        <v>0</v>
      </c>
      <c r="I840">
        <v>0</v>
      </c>
    </row>
    <row r="841" spans="1:9" x14ac:dyDescent="0.25">
      <c r="A841" t="s">
        <v>991</v>
      </c>
      <c r="B841" t="s">
        <v>993</v>
      </c>
      <c r="C841">
        <v>90</v>
      </c>
      <c r="D841" t="s">
        <v>15</v>
      </c>
      <c r="E841">
        <v>2</v>
      </c>
      <c r="F841">
        <v>4</v>
      </c>
      <c r="G841" t="s">
        <v>13</v>
      </c>
      <c r="H841">
        <v>0</v>
      </c>
      <c r="I841">
        <v>0</v>
      </c>
    </row>
    <row r="842" spans="1:9" x14ac:dyDescent="0.25">
      <c r="A842" t="s">
        <v>219</v>
      </c>
      <c r="B842" t="s">
        <v>2489</v>
      </c>
      <c r="C842">
        <v>80</v>
      </c>
      <c r="D842" t="s">
        <v>15</v>
      </c>
      <c r="E842">
        <v>5</v>
      </c>
      <c r="F842">
        <v>7.9248125036057804</v>
      </c>
      <c r="G842" t="s">
        <v>13</v>
      </c>
      <c r="H842">
        <v>0</v>
      </c>
      <c r="I842">
        <v>0</v>
      </c>
    </row>
    <row r="843" spans="1:9" x14ac:dyDescent="0.25">
      <c r="A843" t="s">
        <v>2202</v>
      </c>
      <c r="B843" t="s">
        <v>2203</v>
      </c>
      <c r="C843">
        <v>80</v>
      </c>
      <c r="D843" t="s">
        <v>15</v>
      </c>
      <c r="E843">
        <v>1</v>
      </c>
      <c r="F843">
        <v>1.5849625007211601</v>
      </c>
      <c r="G843" t="s">
        <v>13</v>
      </c>
      <c r="H843">
        <v>0</v>
      </c>
      <c r="I843">
        <v>0</v>
      </c>
    </row>
    <row r="844" spans="1:9" x14ac:dyDescent="0.25">
      <c r="A844" t="s">
        <v>2000</v>
      </c>
      <c r="B844" t="s">
        <v>2001</v>
      </c>
      <c r="C844">
        <v>29</v>
      </c>
      <c r="D844" t="s">
        <v>15</v>
      </c>
      <c r="E844">
        <v>1</v>
      </c>
      <c r="F844">
        <v>1.5849625007211601</v>
      </c>
      <c r="G844" t="s">
        <v>13</v>
      </c>
      <c r="H844">
        <v>0</v>
      </c>
      <c r="I844">
        <v>0</v>
      </c>
    </row>
    <row r="845" spans="1:9" x14ac:dyDescent="0.25">
      <c r="A845" t="s">
        <v>2008</v>
      </c>
      <c r="B845" t="s">
        <v>2009</v>
      </c>
      <c r="C845">
        <v>31</v>
      </c>
      <c r="D845" t="s">
        <v>15</v>
      </c>
      <c r="E845">
        <v>1</v>
      </c>
      <c r="F845">
        <v>1.5849625007211601</v>
      </c>
      <c r="G845" t="s">
        <v>35</v>
      </c>
      <c r="H845">
        <v>0</v>
      </c>
      <c r="I845">
        <v>0</v>
      </c>
    </row>
    <row r="846" spans="1:9" x14ac:dyDescent="0.25">
      <c r="A846" t="s">
        <v>1602</v>
      </c>
      <c r="B846" t="s">
        <v>1602</v>
      </c>
      <c r="C846">
        <v>34</v>
      </c>
      <c r="D846" t="s">
        <v>15</v>
      </c>
      <c r="E846">
        <v>11</v>
      </c>
      <c r="F846">
        <v>11</v>
      </c>
      <c r="G846" t="s">
        <v>13</v>
      </c>
      <c r="H846">
        <v>0</v>
      </c>
      <c r="I846">
        <v>0</v>
      </c>
    </row>
    <row r="847" spans="1:9" x14ac:dyDescent="0.25">
      <c r="A847" t="s">
        <v>1920</v>
      </c>
      <c r="B847" t="s">
        <v>1921</v>
      </c>
      <c r="C847">
        <v>116</v>
      </c>
      <c r="D847" t="s">
        <v>15</v>
      </c>
      <c r="E847">
        <v>1</v>
      </c>
      <c r="F847">
        <v>1</v>
      </c>
      <c r="G847" t="s">
        <v>13</v>
      </c>
      <c r="H847">
        <v>0</v>
      </c>
      <c r="I847">
        <v>0</v>
      </c>
    </row>
    <row r="848" spans="1:9" x14ac:dyDescent="0.25">
      <c r="A848" t="s">
        <v>1851</v>
      </c>
      <c r="B848" t="s">
        <v>1852</v>
      </c>
      <c r="C848">
        <v>94</v>
      </c>
      <c r="D848" t="s">
        <v>15</v>
      </c>
      <c r="E848">
        <v>3</v>
      </c>
      <c r="F848">
        <v>3</v>
      </c>
      <c r="G848" t="s">
        <v>13</v>
      </c>
      <c r="H848">
        <v>0</v>
      </c>
      <c r="I848">
        <v>0</v>
      </c>
    </row>
    <row r="849" spans="1:9" x14ac:dyDescent="0.25">
      <c r="A849" t="s">
        <v>1844</v>
      </c>
      <c r="B849" t="s">
        <v>1845</v>
      </c>
      <c r="C849">
        <v>93</v>
      </c>
      <c r="D849" t="s">
        <v>15</v>
      </c>
      <c r="E849">
        <v>1</v>
      </c>
      <c r="F849">
        <v>1</v>
      </c>
      <c r="G849" t="s">
        <v>13</v>
      </c>
      <c r="H849">
        <v>0</v>
      </c>
      <c r="I849">
        <v>0</v>
      </c>
    </row>
    <row r="850" spans="1:9" x14ac:dyDescent="0.25">
      <c r="A850" t="s">
        <v>1313</v>
      </c>
      <c r="B850" t="s">
        <v>1315</v>
      </c>
      <c r="C850">
        <v>68</v>
      </c>
      <c r="D850" t="s">
        <v>15</v>
      </c>
      <c r="E850">
        <v>4</v>
      </c>
      <c r="F850">
        <v>6.3398500028846296</v>
      </c>
      <c r="G850" t="s">
        <v>13</v>
      </c>
      <c r="H850">
        <v>0</v>
      </c>
      <c r="I850">
        <v>0</v>
      </c>
    </row>
    <row r="851" spans="1:9" x14ac:dyDescent="0.25">
      <c r="A851" t="s">
        <v>1381</v>
      </c>
      <c r="B851" t="s">
        <v>1383</v>
      </c>
      <c r="C851">
        <v>51</v>
      </c>
      <c r="D851" t="s">
        <v>15</v>
      </c>
      <c r="E851">
        <v>2</v>
      </c>
      <c r="F851">
        <v>4</v>
      </c>
      <c r="G851" t="s">
        <v>13</v>
      </c>
      <c r="H851">
        <v>0</v>
      </c>
      <c r="I851">
        <v>0</v>
      </c>
    </row>
    <row r="852" spans="1:9" x14ac:dyDescent="0.25">
      <c r="A852" t="s">
        <v>2079</v>
      </c>
      <c r="B852" t="s">
        <v>2080</v>
      </c>
      <c r="C852">
        <v>51</v>
      </c>
      <c r="D852" t="s">
        <v>15</v>
      </c>
      <c r="E852">
        <v>1</v>
      </c>
      <c r="F852">
        <v>1.5849625007211601</v>
      </c>
      <c r="G852" t="s">
        <v>13</v>
      </c>
      <c r="H852">
        <v>0</v>
      </c>
      <c r="I852">
        <v>0</v>
      </c>
    </row>
    <row r="853" spans="1:9" x14ac:dyDescent="0.25">
      <c r="A853" t="s">
        <v>2096</v>
      </c>
      <c r="B853" t="s">
        <v>2097</v>
      </c>
      <c r="C853">
        <v>57</v>
      </c>
      <c r="D853" t="s">
        <v>15</v>
      </c>
      <c r="E853">
        <v>1</v>
      </c>
      <c r="F853">
        <v>1.5849625007211601</v>
      </c>
      <c r="G853" t="s">
        <v>13</v>
      </c>
      <c r="H853">
        <v>0</v>
      </c>
      <c r="I853">
        <v>0</v>
      </c>
    </row>
    <row r="854" spans="1:9" x14ac:dyDescent="0.25">
      <c r="A854" t="s">
        <v>177</v>
      </c>
      <c r="B854" t="s">
        <v>1654</v>
      </c>
      <c r="C854">
        <v>44</v>
      </c>
      <c r="D854" t="s">
        <v>15</v>
      </c>
      <c r="E854">
        <v>22</v>
      </c>
      <c r="F854">
        <v>22</v>
      </c>
      <c r="G854" t="s">
        <v>13</v>
      </c>
      <c r="H854">
        <v>0</v>
      </c>
      <c r="I854">
        <v>0</v>
      </c>
    </row>
    <row r="855" spans="1:9" x14ac:dyDescent="0.25">
      <c r="A855" t="s">
        <v>2354</v>
      </c>
      <c r="B855" t="s">
        <v>2355</v>
      </c>
      <c r="C855">
        <v>21</v>
      </c>
      <c r="D855" t="s">
        <v>15</v>
      </c>
      <c r="E855">
        <v>2</v>
      </c>
      <c r="F855">
        <v>3.1699250014423099</v>
      </c>
      <c r="G855" t="s">
        <v>13</v>
      </c>
      <c r="H855">
        <v>0</v>
      </c>
      <c r="I855">
        <v>0</v>
      </c>
    </row>
    <row r="856" spans="1:9" x14ac:dyDescent="0.25">
      <c r="A856" t="s">
        <v>514</v>
      </c>
      <c r="B856" t="s">
        <v>515</v>
      </c>
      <c r="C856">
        <v>4</v>
      </c>
      <c r="D856" t="s">
        <v>15</v>
      </c>
      <c r="E856">
        <v>2</v>
      </c>
      <c r="F856">
        <v>3.1699250014423099</v>
      </c>
      <c r="G856" t="s">
        <v>35</v>
      </c>
      <c r="H856">
        <v>0</v>
      </c>
      <c r="I856">
        <v>0</v>
      </c>
    </row>
    <row r="857" spans="1:9" x14ac:dyDescent="0.25">
      <c r="A857" t="s">
        <v>87</v>
      </c>
      <c r="B857" t="s">
        <v>1812</v>
      </c>
      <c r="C857">
        <v>83</v>
      </c>
      <c r="D857" t="s">
        <v>15</v>
      </c>
      <c r="E857">
        <v>1</v>
      </c>
      <c r="F857">
        <v>1</v>
      </c>
      <c r="G857" t="s">
        <v>13</v>
      </c>
      <c r="H857">
        <v>0</v>
      </c>
      <c r="I857">
        <v>0</v>
      </c>
    </row>
    <row r="858" spans="1:9" x14ac:dyDescent="0.25">
      <c r="A858" t="s">
        <v>270</v>
      </c>
      <c r="B858" t="s">
        <v>1609</v>
      </c>
      <c r="C858">
        <v>37</v>
      </c>
      <c r="D858" t="s">
        <v>15</v>
      </c>
      <c r="E858">
        <v>2</v>
      </c>
      <c r="F858">
        <v>2</v>
      </c>
      <c r="G858" t="s">
        <v>13</v>
      </c>
      <c r="H858">
        <v>0</v>
      </c>
      <c r="I858">
        <v>0</v>
      </c>
    </row>
    <row r="859" spans="1:9" x14ac:dyDescent="0.25">
      <c r="A859" t="s">
        <v>1603</v>
      </c>
      <c r="B859" t="s">
        <v>1603</v>
      </c>
      <c r="C859">
        <v>35</v>
      </c>
      <c r="D859" t="s">
        <v>15</v>
      </c>
      <c r="E859">
        <v>7</v>
      </c>
      <c r="F859">
        <v>7</v>
      </c>
      <c r="G859" t="s">
        <v>13</v>
      </c>
      <c r="H859">
        <v>0</v>
      </c>
      <c r="I859">
        <v>0</v>
      </c>
    </row>
    <row r="860" spans="1:9" x14ac:dyDescent="0.25">
      <c r="A860" t="s">
        <v>76</v>
      </c>
      <c r="B860" t="s">
        <v>77</v>
      </c>
      <c r="C860">
        <v>27</v>
      </c>
      <c r="D860" t="s">
        <v>15</v>
      </c>
      <c r="E860">
        <v>11</v>
      </c>
      <c r="F860">
        <v>11</v>
      </c>
      <c r="G860" t="s">
        <v>35</v>
      </c>
      <c r="H860">
        <v>0</v>
      </c>
      <c r="I860">
        <v>0</v>
      </c>
    </row>
    <row r="861" spans="1:9" x14ac:dyDescent="0.25">
      <c r="A861" t="s">
        <v>2540</v>
      </c>
      <c r="B861" t="s">
        <v>2541</v>
      </c>
      <c r="C861">
        <v>115</v>
      </c>
      <c r="D861" t="s">
        <v>15</v>
      </c>
      <c r="E861">
        <v>1</v>
      </c>
      <c r="F861">
        <v>1.5849625007211601</v>
      </c>
      <c r="G861" t="s">
        <v>13</v>
      </c>
      <c r="H861">
        <v>0</v>
      </c>
      <c r="I861">
        <v>0</v>
      </c>
    </row>
    <row r="862" spans="1:9" x14ac:dyDescent="0.25">
      <c r="A862" t="s">
        <v>1724</v>
      </c>
      <c r="B862" t="s">
        <v>1725</v>
      </c>
      <c r="C862">
        <v>67</v>
      </c>
      <c r="D862" t="s">
        <v>15</v>
      </c>
      <c r="E862">
        <v>8</v>
      </c>
      <c r="F862">
        <v>8</v>
      </c>
      <c r="G862" t="s">
        <v>13</v>
      </c>
      <c r="H862">
        <v>0</v>
      </c>
      <c r="I862">
        <v>0</v>
      </c>
    </row>
    <row r="863" spans="1:9" x14ac:dyDescent="0.25">
      <c r="A863" t="s">
        <v>1537</v>
      </c>
      <c r="B863" t="s">
        <v>1538</v>
      </c>
      <c r="C863">
        <v>20</v>
      </c>
      <c r="D863" t="s">
        <v>15</v>
      </c>
      <c r="E863">
        <v>1</v>
      </c>
      <c r="F863">
        <v>1</v>
      </c>
      <c r="G863" t="s">
        <v>13</v>
      </c>
      <c r="H863">
        <v>0</v>
      </c>
      <c r="I863">
        <v>0</v>
      </c>
    </row>
    <row r="864" spans="1:9" x14ac:dyDescent="0.25">
      <c r="A864" t="s">
        <v>2366</v>
      </c>
      <c r="B864" t="s">
        <v>2367</v>
      </c>
      <c r="C864">
        <v>26</v>
      </c>
      <c r="D864" t="s">
        <v>15</v>
      </c>
      <c r="E864">
        <v>1</v>
      </c>
      <c r="F864">
        <v>1.5849625007211601</v>
      </c>
      <c r="G864" t="s">
        <v>13</v>
      </c>
      <c r="H864">
        <v>0</v>
      </c>
      <c r="I864">
        <v>0</v>
      </c>
    </row>
    <row r="865" spans="1:9" x14ac:dyDescent="0.25">
      <c r="A865" t="s">
        <v>192</v>
      </c>
      <c r="B865" t="s">
        <v>1675</v>
      </c>
      <c r="C865">
        <v>56</v>
      </c>
      <c r="D865" t="s">
        <v>15</v>
      </c>
      <c r="E865">
        <v>1</v>
      </c>
      <c r="F865">
        <v>1</v>
      </c>
      <c r="G865" t="s">
        <v>13</v>
      </c>
      <c r="H865">
        <v>0</v>
      </c>
      <c r="I865">
        <v>0</v>
      </c>
    </row>
    <row r="866" spans="1:9" x14ac:dyDescent="0.25">
      <c r="A866" t="s">
        <v>2370</v>
      </c>
      <c r="B866" t="s">
        <v>2371</v>
      </c>
      <c r="C866">
        <v>27</v>
      </c>
      <c r="D866" t="s">
        <v>15</v>
      </c>
      <c r="E866">
        <v>1</v>
      </c>
      <c r="F866">
        <v>1.5849625007211601</v>
      </c>
      <c r="G866" t="s">
        <v>13</v>
      </c>
      <c r="H866">
        <v>0</v>
      </c>
      <c r="I866">
        <v>0</v>
      </c>
    </row>
    <row r="867" spans="1:9" x14ac:dyDescent="0.25">
      <c r="A867" t="s">
        <v>55</v>
      </c>
      <c r="B867" t="s">
        <v>56</v>
      </c>
      <c r="C867">
        <v>54</v>
      </c>
      <c r="D867" t="s">
        <v>15</v>
      </c>
      <c r="E867">
        <v>3</v>
      </c>
      <c r="F867">
        <v>3</v>
      </c>
      <c r="G867" t="s">
        <v>13</v>
      </c>
      <c r="H867">
        <v>0</v>
      </c>
      <c r="I867">
        <v>0</v>
      </c>
    </row>
    <row r="868" spans="1:9" x14ac:dyDescent="0.25">
      <c r="A868" t="s">
        <v>503</v>
      </c>
      <c r="B868" t="s">
        <v>505</v>
      </c>
      <c r="C868">
        <v>73</v>
      </c>
      <c r="D868" t="s">
        <v>15</v>
      </c>
      <c r="E868">
        <v>23</v>
      </c>
      <c r="F868">
        <v>23</v>
      </c>
      <c r="G868" t="s">
        <v>35</v>
      </c>
      <c r="H868">
        <v>0</v>
      </c>
      <c r="I868">
        <v>0</v>
      </c>
    </row>
    <row r="869" spans="1:9" x14ac:dyDescent="0.25">
      <c r="A869" t="s">
        <v>614</v>
      </c>
      <c r="B869" t="s">
        <v>616</v>
      </c>
      <c r="C869">
        <v>75</v>
      </c>
      <c r="D869" t="s">
        <v>15</v>
      </c>
      <c r="E869">
        <v>8</v>
      </c>
      <c r="F869">
        <v>11.0947375050481</v>
      </c>
      <c r="G869" t="s">
        <v>35</v>
      </c>
      <c r="H869">
        <v>0</v>
      </c>
      <c r="I869">
        <v>0</v>
      </c>
    </row>
    <row r="870" spans="1:9" x14ac:dyDescent="0.25">
      <c r="A870" t="s">
        <v>2210</v>
      </c>
      <c r="B870" t="s">
        <v>2211</v>
      </c>
      <c r="C870">
        <v>83</v>
      </c>
      <c r="D870" t="s">
        <v>15</v>
      </c>
      <c r="E870">
        <v>1</v>
      </c>
      <c r="F870">
        <v>1.5849625007211601</v>
      </c>
      <c r="G870" t="s">
        <v>13</v>
      </c>
      <c r="H870">
        <v>0</v>
      </c>
      <c r="I870">
        <v>0</v>
      </c>
    </row>
    <row r="871" spans="1:9" x14ac:dyDescent="0.25">
      <c r="A871" t="s">
        <v>2131</v>
      </c>
      <c r="B871" t="s">
        <v>2132</v>
      </c>
      <c r="C871">
        <v>67</v>
      </c>
      <c r="D871" t="s">
        <v>15</v>
      </c>
      <c r="E871">
        <v>1</v>
      </c>
      <c r="F871">
        <v>1.5849625007211601</v>
      </c>
      <c r="G871" t="s">
        <v>13</v>
      </c>
      <c r="H871">
        <v>0</v>
      </c>
      <c r="I871">
        <v>0</v>
      </c>
    </row>
    <row r="872" spans="1:9" x14ac:dyDescent="0.25">
      <c r="A872" t="s">
        <v>2012</v>
      </c>
      <c r="B872" t="s">
        <v>2013</v>
      </c>
      <c r="C872">
        <v>32</v>
      </c>
      <c r="D872" t="s">
        <v>15</v>
      </c>
      <c r="E872">
        <v>1</v>
      </c>
      <c r="F872">
        <v>1.5849625007211601</v>
      </c>
      <c r="G872" t="s">
        <v>13</v>
      </c>
      <c r="H872">
        <v>0</v>
      </c>
      <c r="I872">
        <v>0</v>
      </c>
    </row>
    <row r="873" spans="1:9" x14ac:dyDescent="0.25">
      <c r="A873" t="s">
        <v>2325</v>
      </c>
      <c r="B873" t="s">
        <v>2326</v>
      </c>
      <c r="C873">
        <v>5</v>
      </c>
      <c r="D873" t="s">
        <v>15</v>
      </c>
      <c r="E873">
        <v>1</v>
      </c>
      <c r="F873">
        <v>1.5849625007211601</v>
      </c>
      <c r="G873" t="s">
        <v>13</v>
      </c>
      <c r="H873">
        <v>0</v>
      </c>
      <c r="I873">
        <v>0</v>
      </c>
    </row>
    <row r="874" spans="1:9" x14ac:dyDescent="0.25">
      <c r="A874" t="s">
        <v>1610</v>
      </c>
      <c r="B874" t="s">
        <v>1611</v>
      </c>
      <c r="C874">
        <v>37</v>
      </c>
      <c r="D874" t="s">
        <v>15</v>
      </c>
      <c r="E874">
        <v>5</v>
      </c>
      <c r="F874">
        <v>4</v>
      </c>
      <c r="G874" t="s">
        <v>13</v>
      </c>
      <c r="H874">
        <v>0</v>
      </c>
      <c r="I874">
        <v>0</v>
      </c>
    </row>
    <row r="875" spans="1:9" x14ac:dyDescent="0.25">
      <c r="A875" t="s">
        <v>2613</v>
      </c>
      <c r="B875" t="s">
        <v>2614</v>
      </c>
      <c r="C875">
        <v>34</v>
      </c>
      <c r="D875" t="s">
        <v>15</v>
      </c>
      <c r="E875">
        <v>1</v>
      </c>
      <c r="F875">
        <v>2</v>
      </c>
      <c r="G875" t="s">
        <v>13</v>
      </c>
      <c r="H875">
        <v>0</v>
      </c>
      <c r="I875">
        <v>0</v>
      </c>
    </row>
    <row r="876" spans="1:9" x14ac:dyDescent="0.25">
      <c r="A876" t="s">
        <v>2643</v>
      </c>
      <c r="B876" t="s">
        <v>2614</v>
      </c>
      <c r="C876">
        <v>34</v>
      </c>
      <c r="D876" t="s">
        <v>15</v>
      </c>
      <c r="E876">
        <v>1</v>
      </c>
      <c r="F876">
        <v>2</v>
      </c>
      <c r="G876" t="s">
        <v>13</v>
      </c>
      <c r="H876">
        <v>0</v>
      </c>
      <c r="I876">
        <v>0</v>
      </c>
    </row>
    <row r="877" spans="1:9" x14ac:dyDescent="0.25">
      <c r="A877" t="s">
        <v>2460</v>
      </c>
      <c r="B877" t="s">
        <v>2461</v>
      </c>
      <c r="C877">
        <v>72</v>
      </c>
      <c r="D877" t="s">
        <v>15</v>
      </c>
      <c r="E877">
        <v>1</v>
      </c>
      <c r="F877">
        <v>1.5849625007211601</v>
      </c>
      <c r="G877" t="s">
        <v>13</v>
      </c>
      <c r="H877">
        <v>0</v>
      </c>
      <c r="I877">
        <v>0</v>
      </c>
    </row>
    <row r="878" spans="1:9" x14ac:dyDescent="0.25">
      <c r="A878" t="s">
        <v>188</v>
      </c>
      <c r="B878" t="s">
        <v>1444</v>
      </c>
      <c r="C878">
        <v>4</v>
      </c>
      <c r="D878" t="s">
        <v>15</v>
      </c>
      <c r="E878">
        <v>4</v>
      </c>
      <c r="F878">
        <v>4</v>
      </c>
      <c r="G878" t="s">
        <v>13</v>
      </c>
      <c r="H878">
        <v>0</v>
      </c>
      <c r="I878">
        <v>0</v>
      </c>
    </row>
    <row r="879" spans="1:9" x14ac:dyDescent="0.25">
      <c r="A879" t="s">
        <v>1939</v>
      </c>
      <c r="B879" t="s">
        <v>1940</v>
      </c>
      <c r="C879">
        <v>4</v>
      </c>
      <c r="D879" t="s">
        <v>15</v>
      </c>
      <c r="E879">
        <v>1</v>
      </c>
      <c r="F879">
        <v>1.5849625007211601</v>
      </c>
      <c r="G879" t="s">
        <v>13</v>
      </c>
      <c r="H879">
        <v>0</v>
      </c>
      <c r="I879">
        <v>0</v>
      </c>
    </row>
    <row r="880" spans="1:9" x14ac:dyDescent="0.25">
      <c r="A880" t="s">
        <v>2244</v>
      </c>
      <c r="B880" t="s">
        <v>2245</v>
      </c>
      <c r="C880">
        <v>94</v>
      </c>
      <c r="D880" t="s">
        <v>15</v>
      </c>
      <c r="E880">
        <v>1</v>
      </c>
      <c r="F880">
        <v>1.5849625007211601</v>
      </c>
      <c r="G880" t="s">
        <v>13</v>
      </c>
      <c r="H880">
        <v>0</v>
      </c>
      <c r="I880">
        <v>0</v>
      </c>
    </row>
    <row r="881" spans="1:9" x14ac:dyDescent="0.25">
      <c r="A881" t="s">
        <v>2004</v>
      </c>
      <c r="B881" t="s">
        <v>2005</v>
      </c>
      <c r="C881">
        <v>30</v>
      </c>
      <c r="D881" t="s">
        <v>15</v>
      </c>
      <c r="E881">
        <v>1</v>
      </c>
      <c r="F881">
        <v>1.5849625007211601</v>
      </c>
      <c r="G881" t="s">
        <v>13</v>
      </c>
      <c r="H881">
        <v>0</v>
      </c>
      <c r="I881">
        <v>0</v>
      </c>
    </row>
    <row r="882" spans="1:9" x14ac:dyDescent="0.25">
      <c r="A882" t="s">
        <v>65</v>
      </c>
      <c r="B882" t="s">
        <v>66</v>
      </c>
      <c r="C882">
        <v>27</v>
      </c>
      <c r="D882" t="s">
        <v>15</v>
      </c>
      <c r="E882">
        <v>2</v>
      </c>
      <c r="F882">
        <v>2</v>
      </c>
      <c r="G882" t="s">
        <v>35</v>
      </c>
      <c r="H882">
        <v>0</v>
      </c>
      <c r="I882">
        <v>0</v>
      </c>
    </row>
    <row r="883" spans="1:9" x14ac:dyDescent="0.25">
      <c r="A883" t="s">
        <v>397</v>
      </c>
      <c r="B883" t="s">
        <v>1507</v>
      </c>
      <c r="C883">
        <v>16</v>
      </c>
      <c r="D883" t="s">
        <v>15</v>
      </c>
      <c r="E883">
        <v>4</v>
      </c>
      <c r="F883">
        <v>4</v>
      </c>
      <c r="G883" t="s">
        <v>13</v>
      </c>
      <c r="H883">
        <v>0</v>
      </c>
      <c r="I883">
        <v>0</v>
      </c>
    </row>
    <row r="884" spans="1:9" x14ac:dyDescent="0.25">
      <c r="A884" t="s">
        <v>196</v>
      </c>
      <c r="B884" t="s">
        <v>1275</v>
      </c>
      <c r="C884">
        <v>73</v>
      </c>
      <c r="D884" t="s">
        <v>15</v>
      </c>
      <c r="E884">
        <v>2</v>
      </c>
      <c r="F884">
        <v>0</v>
      </c>
      <c r="G884" t="s">
        <v>13</v>
      </c>
      <c r="H884">
        <v>0</v>
      </c>
      <c r="I884">
        <v>0</v>
      </c>
    </row>
    <row r="885" spans="1:9" x14ac:dyDescent="0.25">
      <c r="A885" t="s">
        <v>2870</v>
      </c>
      <c r="B885" t="s">
        <v>1055</v>
      </c>
      <c r="C885">
        <v>114</v>
      </c>
      <c r="D885" t="s">
        <v>15</v>
      </c>
      <c r="E885">
        <v>1</v>
      </c>
      <c r="F885">
        <v>2</v>
      </c>
      <c r="G885" t="s">
        <v>13</v>
      </c>
      <c r="H885">
        <v>0</v>
      </c>
      <c r="I885">
        <v>0</v>
      </c>
    </row>
    <row r="886" spans="1:9" x14ac:dyDescent="0.25">
      <c r="A886" t="s">
        <v>1054</v>
      </c>
      <c r="B886" t="s">
        <v>1055</v>
      </c>
      <c r="C886">
        <v>114</v>
      </c>
      <c r="D886" t="s">
        <v>15</v>
      </c>
      <c r="E886">
        <v>2</v>
      </c>
      <c r="F886">
        <v>4</v>
      </c>
      <c r="G886" t="s">
        <v>13</v>
      </c>
      <c r="H886">
        <v>0</v>
      </c>
      <c r="I886">
        <v>0</v>
      </c>
    </row>
    <row r="887" spans="1:9" x14ac:dyDescent="0.25">
      <c r="A887" t="s">
        <v>1819</v>
      </c>
      <c r="B887" t="s">
        <v>1820</v>
      </c>
      <c r="C887">
        <v>84</v>
      </c>
      <c r="D887" t="s">
        <v>15</v>
      </c>
      <c r="E887">
        <v>1</v>
      </c>
      <c r="F887">
        <v>1</v>
      </c>
      <c r="G887" t="s">
        <v>13</v>
      </c>
      <c r="H887">
        <v>0</v>
      </c>
      <c r="I887">
        <v>0</v>
      </c>
    </row>
    <row r="888" spans="1:9" x14ac:dyDescent="0.25">
      <c r="A888" t="s">
        <v>85</v>
      </c>
      <c r="B888" t="s">
        <v>86</v>
      </c>
      <c r="C888">
        <v>5</v>
      </c>
      <c r="D888" t="s">
        <v>15</v>
      </c>
      <c r="E888">
        <v>9</v>
      </c>
      <c r="F888">
        <v>8</v>
      </c>
      <c r="G888" t="s">
        <v>13</v>
      </c>
      <c r="H888">
        <v>0</v>
      </c>
      <c r="I888">
        <v>0</v>
      </c>
    </row>
    <row r="889" spans="1:9" x14ac:dyDescent="0.25">
      <c r="A889" t="s">
        <v>1584</v>
      </c>
      <c r="B889" t="s">
        <v>1585</v>
      </c>
      <c r="C889">
        <v>30</v>
      </c>
      <c r="D889" t="s">
        <v>15</v>
      </c>
      <c r="E889">
        <v>1</v>
      </c>
      <c r="F889">
        <v>1</v>
      </c>
      <c r="G889" t="s">
        <v>13</v>
      </c>
      <c r="H889">
        <v>0</v>
      </c>
      <c r="I889">
        <v>0</v>
      </c>
    </row>
    <row r="890" spans="1:9" x14ac:dyDescent="0.25">
      <c r="A890" t="s">
        <v>2477</v>
      </c>
      <c r="B890" t="s">
        <v>2478</v>
      </c>
      <c r="C890">
        <v>76</v>
      </c>
      <c r="D890" t="s">
        <v>15</v>
      </c>
      <c r="E890">
        <v>1</v>
      </c>
      <c r="F890">
        <v>1.5849625007211601</v>
      </c>
      <c r="G890" t="s">
        <v>13</v>
      </c>
      <c r="H890">
        <v>0</v>
      </c>
      <c r="I890">
        <v>0</v>
      </c>
    </row>
    <row r="891" spans="1:9" x14ac:dyDescent="0.25">
      <c r="A891" t="s">
        <v>2163</v>
      </c>
      <c r="B891" t="s">
        <v>2164</v>
      </c>
      <c r="C891">
        <v>72</v>
      </c>
      <c r="D891" t="s">
        <v>15</v>
      </c>
      <c r="E891">
        <v>1</v>
      </c>
      <c r="F891">
        <v>1.5849625007211601</v>
      </c>
      <c r="G891" t="s">
        <v>13</v>
      </c>
      <c r="H891">
        <v>0</v>
      </c>
      <c r="I891">
        <v>0</v>
      </c>
    </row>
    <row r="892" spans="1:9" x14ac:dyDescent="0.25">
      <c r="A892" t="s">
        <v>884</v>
      </c>
      <c r="B892" t="s">
        <v>886</v>
      </c>
      <c r="C892">
        <v>49</v>
      </c>
      <c r="D892" t="s">
        <v>15</v>
      </c>
      <c r="E892">
        <v>2</v>
      </c>
      <c r="F892">
        <v>3.1699250014423099</v>
      </c>
      <c r="G892" t="s">
        <v>13</v>
      </c>
      <c r="H892">
        <v>0</v>
      </c>
      <c r="I892">
        <v>0</v>
      </c>
    </row>
    <row r="893" spans="1:9" x14ac:dyDescent="0.25">
      <c r="A893" t="s">
        <v>461</v>
      </c>
      <c r="B893" t="s">
        <v>463</v>
      </c>
      <c r="C893">
        <v>18</v>
      </c>
      <c r="D893" t="s">
        <v>15</v>
      </c>
      <c r="E893">
        <v>5</v>
      </c>
      <c r="F893">
        <v>5</v>
      </c>
      <c r="G893" t="s">
        <v>35</v>
      </c>
      <c r="H893">
        <v>0</v>
      </c>
      <c r="I893">
        <v>0</v>
      </c>
    </row>
    <row r="894" spans="1:9" x14ac:dyDescent="0.25">
      <c r="A894" t="s">
        <v>1566</v>
      </c>
      <c r="B894" t="s">
        <v>1567</v>
      </c>
      <c r="C894">
        <v>24</v>
      </c>
      <c r="D894" t="s">
        <v>15</v>
      </c>
      <c r="E894">
        <v>2</v>
      </c>
      <c r="F894">
        <v>2</v>
      </c>
      <c r="G894" t="s">
        <v>13</v>
      </c>
      <c r="H894">
        <v>0</v>
      </c>
      <c r="I894">
        <v>0</v>
      </c>
    </row>
    <row r="895" spans="1:9" x14ac:dyDescent="0.25">
      <c r="A895" t="s">
        <v>144</v>
      </c>
      <c r="B895" t="s">
        <v>145</v>
      </c>
      <c r="C895">
        <v>4</v>
      </c>
      <c r="D895" t="s">
        <v>15</v>
      </c>
      <c r="E895">
        <v>1</v>
      </c>
      <c r="F895">
        <v>1.5849625007211601</v>
      </c>
      <c r="G895" t="s">
        <v>13</v>
      </c>
      <c r="H895">
        <v>0</v>
      </c>
      <c r="I895">
        <v>0</v>
      </c>
    </row>
    <row r="896" spans="1:9" x14ac:dyDescent="0.25">
      <c r="A896" t="s">
        <v>42</v>
      </c>
      <c r="B896" t="s">
        <v>1806</v>
      </c>
      <c r="C896">
        <v>81</v>
      </c>
      <c r="D896" t="s">
        <v>15</v>
      </c>
      <c r="E896">
        <v>25</v>
      </c>
      <c r="F896">
        <v>25</v>
      </c>
      <c r="G896" t="s">
        <v>13</v>
      </c>
      <c r="H896">
        <v>0</v>
      </c>
      <c r="I896">
        <v>0</v>
      </c>
    </row>
    <row r="897" spans="1:9" x14ac:dyDescent="0.25">
      <c r="A897" t="s">
        <v>796</v>
      </c>
      <c r="B897" t="s">
        <v>798</v>
      </c>
      <c r="C897">
        <v>82</v>
      </c>
      <c r="D897" t="s">
        <v>15</v>
      </c>
      <c r="E897">
        <v>3</v>
      </c>
      <c r="F897">
        <v>4.75488750216347</v>
      </c>
      <c r="G897" t="s">
        <v>13</v>
      </c>
      <c r="H897">
        <v>0</v>
      </c>
      <c r="I897">
        <v>0</v>
      </c>
    </row>
    <row r="898" spans="1:9" x14ac:dyDescent="0.25">
      <c r="A898" t="s">
        <v>792</v>
      </c>
      <c r="B898" t="s">
        <v>794</v>
      </c>
      <c r="C898">
        <v>81</v>
      </c>
      <c r="D898" t="s">
        <v>15</v>
      </c>
      <c r="E898">
        <v>14</v>
      </c>
      <c r="F898">
        <v>22.189475010096199</v>
      </c>
      <c r="G898" t="s">
        <v>13</v>
      </c>
      <c r="H898">
        <v>0</v>
      </c>
      <c r="I898">
        <v>0</v>
      </c>
    </row>
    <row r="899" spans="1:9" x14ac:dyDescent="0.25">
      <c r="A899" t="s">
        <v>1093</v>
      </c>
      <c r="B899" t="s">
        <v>1095</v>
      </c>
      <c r="C899">
        <v>82</v>
      </c>
      <c r="D899" t="s">
        <v>15</v>
      </c>
      <c r="E899">
        <v>2</v>
      </c>
      <c r="F899">
        <v>4</v>
      </c>
      <c r="G899" t="s">
        <v>13</v>
      </c>
      <c r="H899">
        <v>0</v>
      </c>
      <c r="I899">
        <v>0</v>
      </c>
    </row>
    <row r="900" spans="1:9" x14ac:dyDescent="0.25">
      <c r="A900" t="s">
        <v>1904</v>
      </c>
      <c r="B900" t="s">
        <v>1905</v>
      </c>
      <c r="C900">
        <v>115</v>
      </c>
      <c r="D900" t="s">
        <v>15</v>
      </c>
      <c r="E900">
        <v>1</v>
      </c>
      <c r="F900">
        <v>1</v>
      </c>
      <c r="G900" t="s">
        <v>13</v>
      </c>
      <c r="H900">
        <v>0</v>
      </c>
      <c r="I900">
        <v>0</v>
      </c>
    </row>
    <row r="901" spans="1:9" x14ac:dyDescent="0.25">
      <c r="A901" t="s">
        <v>2159</v>
      </c>
      <c r="B901" t="s">
        <v>2160</v>
      </c>
      <c r="C901">
        <v>71</v>
      </c>
      <c r="D901" t="s">
        <v>15</v>
      </c>
      <c r="E901">
        <v>1</v>
      </c>
      <c r="F901">
        <v>1.5849625007211601</v>
      </c>
      <c r="G901" t="s">
        <v>13</v>
      </c>
      <c r="H901">
        <v>0</v>
      </c>
      <c r="I901">
        <v>0</v>
      </c>
    </row>
    <row r="902" spans="1:9" x14ac:dyDescent="0.25">
      <c r="A902" t="s">
        <v>49</v>
      </c>
      <c r="B902" t="s">
        <v>1449</v>
      </c>
      <c r="C902">
        <v>4</v>
      </c>
      <c r="D902" t="s">
        <v>15</v>
      </c>
      <c r="E902">
        <v>16</v>
      </c>
      <c r="F902">
        <v>16</v>
      </c>
      <c r="G902" t="s">
        <v>13</v>
      </c>
      <c r="H902">
        <v>0</v>
      </c>
      <c r="I902">
        <v>0</v>
      </c>
    </row>
    <row r="903" spans="1:9" x14ac:dyDescent="0.25">
      <c r="A903" t="s">
        <v>2271</v>
      </c>
      <c r="B903" t="s">
        <v>2272</v>
      </c>
      <c r="C903">
        <v>112</v>
      </c>
      <c r="D903" t="s">
        <v>15</v>
      </c>
      <c r="E903">
        <v>1</v>
      </c>
      <c r="F903">
        <v>1.5849625007211601</v>
      </c>
      <c r="G903" t="s">
        <v>13</v>
      </c>
      <c r="H903">
        <v>0</v>
      </c>
      <c r="I903">
        <v>0</v>
      </c>
    </row>
    <row r="904" spans="1:9" x14ac:dyDescent="0.25">
      <c r="A904" t="s">
        <v>2190</v>
      </c>
      <c r="B904" t="s">
        <v>2191</v>
      </c>
      <c r="C904">
        <v>75</v>
      </c>
      <c r="D904" t="s">
        <v>15</v>
      </c>
      <c r="E904">
        <v>1</v>
      </c>
      <c r="F904">
        <v>1.5849625007211601</v>
      </c>
      <c r="G904" t="s">
        <v>13</v>
      </c>
      <c r="H904">
        <v>0</v>
      </c>
      <c r="I904">
        <v>0</v>
      </c>
    </row>
    <row r="905" spans="1:9" x14ac:dyDescent="0.25">
      <c r="A905" t="s">
        <v>2500</v>
      </c>
      <c r="B905" t="s">
        <v>2501</v>
      </c>
    </row>
    <row r="906" spans="1:9" x14ac:dyDescent="0.25">
      <c r="A906" t="s">
        <v>2407</v>
      </c>
      <c r="B906" t="s">
        <v>2408</v>
      </c>
      <c r="C906">
        <v>49</v>
      </c>
      <c r="D906" t="s">
        <v>15</v>
      </c>
      <c r="E906">
        <v>1</v>
      </c>
      <c r="F906">
        <v>1.5849625007211601</v>
      </c>
      <c r="G906" t="s">
        <v>13</v>
      </c>
      <c r="H906">
        <v>0</v>
      </c>
      <c r="I906">
        <v>0</v>
      </c>
    </row>
    <row r="907" spans="1:9" x14ac:dyDescent="0.25">
      <c r="A907" t="s">
        <v>2208</v>
      </c>
      <c r="B907" t="s">
        <v>2209</v>
      </c>
      <c r="C907">
        <v>82</v>
      </c>
      <c r="D907" t="s">
        <v>15</v>
      </c>
      <c r="E907">
        <v>1</v>
      </c>
      <c r="F907">
        <v>1.5849625007211601</v>
      </c>
      <c r="G907" t="s">
        <v>13</v>
      </c>
      <c r="H907">
        <v>0</v>
      </c>
      <c r="I907">
        <v>0</v>
      </c>
    </row>
    <row r="908" spans="1:9" x14ac:dyDescent="0.25">
      <c r="A908" t="s">
        <v>2228</v>
      </c>
      <c r="B908" t="s">
        <v>2229</v>
      </c>
      <c r="C908">
        <v>88</v>
      </c>
      <c r="D908" t="s">
        <v>15</v>
      </c>
      <c r="E908">
        <v>1</v>
      </c>
      <c r="F908">
        <v>1.5849625007211601</v>
      </c>
      <c r="G908" t="s">
        <v>13</v>
      </c>
      <c r="H908">
        <v>0</v>
      </c>
      <c r="I908">
        <v>0</v>
      </c>
    </row>
    <row r="909" spans="1:9" x14ac:dyDescent="0.25">
      <c r="A909" t="s">
        <v>1784</v>
      </c>
      <c r="B909" t="s">
        <v>1785</v>
      </c>
      <c r="C909">
        <v>76</v>
      </c>
      <c r="D909" t="s">
        <v>15</v>
      </c>
      <c r="E909">
        <v>4</v>
      </c>
      <c r="F909">
        <v>4</v>
      </c>
      <c r="G909" t="s">
        <v>13</v>
      </c>
      <c r="H909">
        <v>0</v>
      </c>
      <c r="I909">
        <v>0</v>
      </c>
    </row>
    <row r="910" spans="1:9" x14ac:dyDescent="0.25">
      <c r="A910" t="s">
        <v>2447</v>
      </c>
      <c r="B910" t="s">
        <v>2448</v>
      </c>
      <c r="C910">
        <v>62</v>
      </c>
      <c r="D910" t="s">
        <v>15</v>
      </c>
      <c r="E910">
        <v>1</v>
      </c>
      <c r="F910">
        <v>1.5849625007211601</v>
      </c>
      <c r="G910" t="s">
        <v>13</v>
      </c>
      <c r="H910">
        <v>0</v>
      </c>
      <c r="I910">
        <v>0</v>
      </c>
    </row>
    <row r="911" spans="1:9" x14ac:dyDescent="0.25">
      <c r="A911" t="s">
        <v>1511</v>
      </c>
      <c r="B911" t="s">
        <v>1512</v>
      </c>
      <c r="C911">
        <v>17</v>
      </c>
      <c r="D911" t="s">
        <v>15</v>
      </c>
      <c r="E911">
        <v>1</v>
      </c>
      <c r="F911">
        <v>1</v>
      </c>
      <c r="G911" t="s">
        <v>13</v>
      </c>
      <c r="H911">
        <v>0</v>
      </c>
      <c r="I911">
        <v>0</v>
      </c>
    </row>
    <row r="912" spans="1:9" x14ac:dyDescent="0.25">
      <c r="A912" t="s">
        <v>908</v>
      </c>
      <c r="B912" t="s">
        <v>910</v>
      </c>
      <c r="C912">
        <v>60</v>
      </c>
      <c r="D912" t="s">
        <v>15</v>
      </c>
      <c r="E912">
        <v>2</v>
      </c>
      <c r="F912">
        <v>3.1699250014423099</v>
      </c>
      <c r="G912" t="s">
        <v>13</v>
      </c>
      <c r="H912">
        <v>0</v>
      </c>
      <c r="I912">
        <v>0</v>
      </c>
    </row>
    <row r="913" spans="1:9" x14ac:dyDescent="0.25">
      <c r="A913" t="s">
        <v>1473</v>
      </c>
      <c r="B913" t="s">
        <v>1474</v>
      </c>
      <c r="C913">
        <v>8</v>
      </c>
      <c r="D913" t="s">
        <v>15</v>
      </c>
      <c r="E913">
        <v>1</v>
      </c>
      <c r="F913">
        <v>1</v>
      </c>
      <c r="G913" t="s">
        <v>13</v>
      </c>
      <c r="H913">
        <v>0</v>
      </c>
      <c r="I913">
        <v>0</v>
      </c>
    </row>
    <row r="914" spans="1:9" x14ac:dyDescent="0.25">
      <c r="A914" t="s">
        <v>179</v>
      </c>
      <c r="B914" t="s">
        <v>447</v>
      </c>
      <c r="C914">
        <v>11</v>
      </c>
      <c r="D914" t="s">
        <v>15</v>
      </c>
      <c r="E914">
        <v>19</v>
      </c>
      <c r="F914">
        <v>19</v>
      </c>
      <c r="G914" t="s">
        <v>35</v>
      </c>
      <c r="H914">
        <v>0</v>
      </c>
      <c r="I914">
        <v>0</v>
      </c>
    </row>
    <row r="915" spans="1:9" x14ac:dyDescent="0.25">
      <c r="A915" t="s">
        <v>339</v>
      </c>
      <c r="B915" t="s">
        <v>2180</v>
      </c>
      <c r="C915">
        <v>74</v>
      </c>
      <c r="D915" t="s">
        <v>15</v>
      </c>
      <c r="E915">
        <v>3</v>
      </c>
      <c r="F915">
        <v>4.75488750216347</v>
      </c>
      <c r="G915" t="s">
        <v>13</v>
      </c>
      <c r="H915">
        <v>0</v>
      </c>
      <c r="I915">
        <v>0</v>
      </c>
    </row>
    <row r="916" spans="1:9" x14ac:dyDescent="0.25">
      <c r="A916" t="s">
        <v>1849</v>
      </c>
      <c r="B916" t="s">
        <v>1850</v>
      </c>
      <c r="C916">
        <v>93</v>
      </c>
      <c r="D916" t="s">
        <v>15</v>
      </c>
      <c r="E916">
        <v>4</v>
      </c>
      <c r="F916">
        <v>4</v>
      </c>
      <c r="G916" t="s">
        <v>13</v>
      </c>
      <c r="H916">
        <v>0</v>
      </c>
      <c r="I916">
        <v>0</v>
      </c>
    </row>
    <row r="917" spans="1:9" x14ac:dyDescent="0.25">
      <c r="A917" t="s">
        <v>100</v>
      </c>
      <c r="B917" t="s">
        <v>1577</v>
      </c>
      <c r="C917">
        <v>28</v>
      </c>
      <c r="D917" t="s">
        <v>15</v>
      </c>
      <c r="E917">
        <v>26</v>
      </c>
      <c r="F917">
        <v>26</v>
      </c>
      <c r="G917" t="s">
        <v>13</v>
      </c>
      <c r="H917">
        <v>0</v>
      </c>
      <c r="I917">
        <v>0</v>
      </c>
    </row>
    <row r="918" spans="1:9" x14ac:dyDescent="0.25">
      <c r="A918" t="s">
        <v>2145</v>
      </c>
      <c r="B918" t="s">
        <v>2146</v>
      </c>
      <c r="C918">
        <v>70</v>
      </c>
      <c r="D918" t="s">
        <v>15</v>
      </c>
      <c r="E918">
        <v>1</v>
      </c>
      <c r="F918">
        <v>1.5849625007211601</v>
      </c>
      <c r="G918" t="s">
        <v>13</v>
      </c>
      <c r="H918">
        <v>0</v>
      </c>
      <c r="I918">
        <v>0</v>
      </c>
    </row>
    <row r="919" spans="1:9" x14ac:dyDescent="0.25">
      <c r="A919" t="s">
        <v>98</v>
      </c>
      <c r="B919" t="s">
        <v>1732</v>
      </c>
      <c r="C919">
        <v>69</v>
      </c>
      <c r="D919" t="s">
        <v>15</v>
      </c>
      <c r="E919">
        <v>26</v>
      </c>
      <c r="F919">
        <v>26</v>
      </c>
      <c r="G919" t="s">
        <v>13</v>
      </c>
      <c r="H919">
        <v>0</v>
      </c>
      <c r="I919">
        <v>0</v>
      </c>
    </row>
    <row r="920" spans="1:9" x14ac:dyDescent="0.25">
      <c r="A920" t="s">
        <v>1207</v>
      </c>
      <c r="B920" t="s">
        <v>2316</v>
      </c>
      <c r="C920">
        <v>4</v>
      </c>
      <c r="D920" t="s">
        <v>15</v>
      </c>
      <c r="E920">
        <v>1</v>
      </c>
      <c r="F920">
        <v>1.5849625007211601</v>
      </c>
      <c r="G920" t="s">
        <v>13</v>
      </c>
      <c r="H920">
        <v>0</v>
      </c>
      <c r="I920">
        <v>0</v>
      </c>
    </row>
    <row r="921" spans="1:9" x14ac:dyDescent="0.25">
      <c r="A921" t="s">
        <v>61</v>
      </c>
      <c r="B921" t="s">
        <v>1563</v>
      </c>
      <c r="C921">
        <v>23</v>
      </c>
      <c r="D921" t="s">
        <v>15</v>
      </c>
      <c r="E921">
        <v>7</v>
      </c>
      <c r="F921">
        <v>6</v>
      </c>
      <c r="G921" t="s">
        <v>13</v>
      </c>
      <c r="H921">
        <v>0</v>
      </c>
      <c r="I921">
        <v>0</v>
      </c>
    </row>
    <row r="922" spans="1:9" x14ac:dyDescent="0.25">
      <c r="A922" t="s">
        <v>1573</v>
      </c>
      <c r="B922" t="s">
        <v>1574</v>
      </c>
      <c r="C922">
        <v>26</v>
      </c>
      <c r="D922" t="s">
        <v>15</v>
      </c>
      <c r="E922">
        <v>3</v>
      </c>
      <c r="F922">
        <v>1</v>
      </c>
      <c r="G922" t="s">
        <v>13</v>
      </c>
      <c r="H922">
        <v>0</v>
      </c>
      <c r="I922">
        <v>0</v>
      </c>
    </row>
    <row r="923" spans="1:9" x14ac:dyDescent="0.25">
      <c r="A923" t="s">
        <v>1986</v>
      </c>
      <c r="B923" t="s">
        <v>1987</v>
      </c>
      <c r="C923">
        <v>26</v>
      </c>
      <c r="D923" t="s">
        <v>15</v>
      </c>
      <c r="E923">
        <v>2</v>
      </c>
      <c r="F923">
        <v>3.1699250014423099</v>
      </c>
      <c r="G923" t="s">
        <v>13</v>
      </c>
      <c r="H923">
        <v>0</v>
      </c>
      <c r="I923">
        <v>0</v>
      </c>
    </row>
    <row r="924" spans="1:9" x14ac:dyDescent="0.25">
      <c r="A924" t="s">
        <v>2866</v>
      </c>
      <c r="B924" t="s">
        <v>2867</v>
      </c>
      <c r="C924">
        <v>112</v>
      </c>
      <c r="D924" t="s">
        <v>15</v>
      </c>
      <c r="E924">
        <v>1</v>
      </c>
      <c r="F924">
        <v>2</v>
      </c>
      <c r="G924" t="s">
        <v>13</v>
      </c>
      <c r="H924">
        <v>0</v>
      </c>
      <c r="I924">
        <v>0</v>
      </c>
    </row>
    <row r="925" spans="1:9" x14ac:dyDescent="0.25">
      <c r="A925" t="s">
        <v>97</v>
      </c>
      <c r="B925" t="s">
        <v>1509</v>
      </c>
      <c r="C925">
        <v>17</v>
      </c>
      <c r="D925" t="s">
        <v>15</v>
      </c>
      <c r="E925">
        <v>27</v>
      </c>
      <c r="F925">
        <v>27</v>
      </c>
      <c r="G925" t="s">
        <v>13</v>
      </c>
      <c r="H925">
        <v>0</v>
      </c>
      <c r="I925">
        <v>0</v>
      </c>
    </row>
    <row r="926" spans="1:9" x14ac:dyDescent="0.25">
      <c r="A926" t="s">
        <v>1728</v>
      </c>
      <c r="B926" t="s">
        <v>1727</v>
      </c>
      <c r="C926">
        <v>69</v>
      </c>
      <c r="D926" t="s">
        <v>15</v>
      </c>
      <c r="E926">
        <v>6</v>
      </c>
      <c r="F926">
        <v>5</v>
      </c>
      <c r="G926" t="s">
        <v>13</v>
      </c>
      <c r="H926">
        <v>0</v>
      </c>
      <c r="I926">
        <v>0</v>
      </c>
    </row>
    <row r="927" spans="1:9" x14ac:dyDescent="0.25">
      <c r="A927" t="s">
        <v>1726</v>
      </c>
      <c r="B927" t="s">
        <v>1727</v>
      </c>
      <c r="C927">
        <v>69</v>
      </c>
      <c r="D927" t="s">
        <v>15</v>
      </c>
      <c r="E927">
        <v>6</v>
      </c>
      <c r="F927">
        <v>5</v>
      </c>
      <c r="G927" t="s">
        <v>13</v>
      </c>
      <c r="H927">
        <v>0</v>
      </c>
      <c r="I927">
        <v>0</v>
      </c>
    </row>
    <row r="928" spans="1:9" x14ac:dyDescent="0.25">
      <c r="A928" t="s">
        <v>2871</v>
      </c>
      <c r="B928" t="s">
        <v>2872</v>
      </c>
      <c r="C928">
        <v>115</v>
      </c>
      <c r="D928" t="s">
        <v>15</v>
      </c>
      <c r="E928">
        <v>2</v>
      </c>
      <c r="F928">
        <v>4</v>
      </c>
      <c r="G928" t="s">
        <v>13</v>
      </c>
      <c r="H928">
        <v>0</v>
      </c>
      <c r="I928">
        <v>0</v>
      </c>
    </row>
    <row r="929" spans="1:9" x14ac:dyDescent="0.25">
      <c r="A929" t="s">
        <v>1430</v>
      </c>
      <c r="B929" t="s">
        <v>1510</v>
      </c>
      <c r="C929">
        <v>17</v>
      </c>
      <c r="D929" t="s">
        <v>15</v>
      </c>
      <c r="E929">
        <v>4</v>
      </c>
      <c r="F929">
        <v>3</v>
      </c>
      <c r="G929" t="s">
        <v>13</v>
      </c>
      <c r="H929">
        <v>0</v>
      </c>
      <c r="I929">
        <v>0</v>
      </c>
    </row>
    <row r="930" spans="1:9" x14ac:dyDescent="0.25">
      <c r="A930" t="s">
        <v>1539</v>
      </c>
      <c r="B930" t="s">
        <v>1540</v>
      </c>
      <c r="C930">
        <v>20</v>
      </c>
      <c r="D930" t="s">
        <v>15</v>
      </c>
      <c r="E930">
        <v>29</v>
      </c>
      <c r="F930">
        <v>29</v>
      </c>
      <c r="G930" t="s">
        <v>13</v>
      </c>
      <c r="H930">
        <v>0</v>
      </c>
      <c r="I930">
        <v>0</v>
      </c>
    </row>
    <row r="931" spans="1:9" x14ac:dyDescent="0.25">
      <c r="A931" t="s">
        <v>765</v>
      </c>
      <c r="B931" t="s">
        <v>767</v>
      </c>
      <c r="C931">
        <v>62</v>
      </c>
      <c r="D931" t="s">
        <v>15</v>
      </c>
      <c r="E931">
        <v>2</v>
      </c>
      <c r="F931">
        <v>1.5849625007211601</v>
      </c>
      <c r="G931" t="s">
        <v>13</v>
      </c>
      <c r="H931">
        <v>0</v>
      </c>
      <c r="I931">
        <v>0</v>
      </c>
    </row>
    <row r="932" spans="1:9" x14ac:dyDescent="0.25">
      <c r="A932" t="s">
        <v>330</v>
      </c>
      <c r="B932" t="s">
        <v>2851</v>
      </c>
      <c r="C932">
        <v>61</v>
      </c>
      <c r="D932" t="s">
        <v>15</v>
      </c>
      <c r="E932">
        <v>1</v>
      </c>
      <c r="F932">
        <v>2</v>
      </c>
      <c r="G932" t="s">
        <v>13</v>
      </c>
      <c r="H932">
        <v>0</v>
      </c>
      <c r="I932">
        <v>0</v>
      </c>
    </row>
    <row r="933" spans="1:9" x14ac:dyDescent="0.25">
      <c r="A933" t="s">
        <v>2232</v>
      </c>
      <c r="B933" t="s">
        <v>2233</v>
      </c>
      <c r="C933">
        <v>90</v>
      </c>
      <c r="D933" t="s">
        <v>15</v>
      </c>
      <c r="E933">
        <v>1</v>
      </c>
      <c r="F933">
        <v>1.5849625007211601</v>
      </c>
      <c r="G933" t="s">
        <v>13</v>
      </c>
      <c r="H933">
        <v>0</v>
      </c>
      <c r="I933">
        <v>0</v>
      </c>
    </row>
    <row r="934" spans="1:9" x14ac:dyDescent="0.25">
      <c r="A934" t="s">
        <v>2858</v>
      </c>
      <c r="B934" t="s">
        <v>2859</v>
      </c>
      <c r="C934">
        <v>75</v>
      </c>
      <c r="D934" t="s">
        <v>15</v>
      </c>
      <c r="E934">
        <v>1</v>
      </c>
      <c r="F934">
        <v>2</v>
      </c>
      <c r="G934" t="s">
        <v>13</v>
      </c>
      <c r="H934">
        <v>0</v>
      </c>
      <c r="I934">
        <v>0</v>
      </c>
    </row>
    <row r="935" spans="1:9" x14ac:dyDescent="0.25">
      <c r="A935" t="s">
        <v>2220</v>
      </c>
      <c r="B935" t="s">
        <v>2221</v>
      </c>
      <c r="C935">
        <v>85</v>
      </c>
      <c r="D935" t="s">
        <v>15</v>
      </c>
      <c r="E935">
        <v>1</v>
      </c>
      <c r="F935">
        <v>1.5849625007211601</v>
      </c>
      <c r="G935" t="s">
        <v>13</v>
      </c>
      <c r="H935">
        <v>0</v>
      </c>
      <c r="I935">
        <v>0</v>
      </c>
    </row>
    <row r="936" spans="1:9" x14ac:dyDescent="0.25">
      <c r="A936" t="s">
        <v>2737</v>
      </c>
      <c r="B936" t="s">
        <v>2738</v>
      </c>
      <c r="C936">
        <v>51</v>
      </c>
      <c r="D936" t="s">
        <v>15</v>
      </c>
      <c r="E936">
        <v>1</v>
      </c>
      <c r="F936">
        <v>2</v>
      </c>
      <c r="G936" t="s">
        <v>13</v>
      </c>
      <c r="H936">
        <v>0</v>
      </c>
      <c r="I936">
        <v>0</v>
      </c>
    </row>
    <row r="937" spans="1:9" x14ac:dyDescent="0.25">
      <c r="A937" t="s">
        <v>2769</v>
      </c>
      <c r="B937" t="s">
        <v>2770</v>
      </c>
      <c r="C937">
        <v>96</v>
      </c>
      <c r="D937" t="s">
        <v>15</v>
      </c>
      <c r="E937">
        <v>1</v>
      </c>
      <c r="F937">
        <v>2</v>
      </c>
      <c r="G937" t="s">
        <v>13</v>
      </c>
      <c r="H937">
        <v>0</v>
      </c>
      <c r="I937">
        <v>0</v>
      </c>
    </row>
    <row r="938" spans="1:9" x14ac:dyDescent="0.25">
      <c r="A938" t="s">
        <v>1116</v>
      </c>
      <c r="B938" t="s">
        <v>1117</v>
      </c>
      <c r="C938">
        <v>117</v>
      </c>
      <c r="D938" t="s">
        <v>15</v>
      </c>
      <c r="E938">
        <v>2</v>
      </c>
      <c r="F938">
        <v>4</v>
      </c>
      <c r="G938" t="s">
        <v>13</v>
      </c>
      <c r="H938">
        <v>0</v>
      </c>
      <c r="I938">
        <v>0</v>
      </c>
    </row>
    <row r="939" spans="1:9" x14ac:dyDescent="0.25">
      <c r="A939" t="s">
        <v>1597</v>
      </c>
      <c r="B939" t="s">
        <v>1598</v>
      </c>
      <c r="C939">
        <v>33</v>
      </c>
      <c r="D939" t="s">
        <v>15</v>
      </c>
      <c r="E939">
        <v>2</v>
      </c>
      <c r="F939">
        <v>2</v>
      </c>
      <c r="G939" t="s">
        <v>13</v>
      </c>
      <c r="H939">
        <v>0</v>
      </c>
      <c r="I939">
        <v>0</v>
      </c>
    </row>
    <row r="940" spans="1:9" x14ac:dyDescent="0.25">
      <c r="A940" t="s">
        <v>50</v>
      </c>
      <c r="B940" t="s">
        <v>1687</v>
      </c>
      <c r="C940">
        <v>58</v>
      </c>
      <c r="D940" t="s">
        <v>15</v>
      </c>
      <c r="E940">
        <v>40</v>
      </c>
      <c r="F940">
        <v>40</v>
      </c>
      <c r="G940" t="s">
        <v>13</v>
      </c>
      <c r="H940">
        <v>0</v>
      </c>
      <c r="I940">
        <v>0</v>
      </c>
    </row>
    <row r="941" spans="1:9" x14ac:dyDescent="0.25">
      <c r="A941" t="s">
        <v>203</v>
      </c>
      <c r="B941" t="s">
        <v>2104</v>
      </c>
      <c r="C941">
        <v>58</v>
      </c>
      <c r="D941" t="s">
        <v>15</v>
      </c>
      <c r="E941">
        <v>18</v>
      </c>
      <c r="F941">
        <v>28.529325012980799</v>
      </c>
      <c r="G941" t="s">
        <v>13</v>
      </c>
      <c r="H941">
        <v>0</v>
      </c>
      <c r="I941">
        <v>0</v>
      </c>
    </row>
    <row r="942" spans="1:9" x14ac:dyDescent="0.25">
      <c r="A942" t="s">
        <v>1047</v>
      </c>
      <c r="B942" t="s">
        <v>1049</v>
      </c>
      <c r="C942">
        <v>66</v>
      </c>
      <c r="D942" t="s">
        <v>15</v>
      </c>
      <c r="E942">
        <v>7</v>
      </c>
      <c r="F942">
        <v>14</v>
      </c>
      <c r="G942" t="s">
        <v>13</v>
      </c>
      <c r="H942">
        <v>0</v>
      </c>
      <c r="I942">
        <v>0</v>
      </c>
    </row>
    <row r="943" spans="1:9" x14ac:dyDescent="0.25">
      <c r="A943" t="s">
        <v>747</v>
      </c>
      <c r="B943" t="s">
        <v>749</v>
      </c>
      <c r="C943">
        <v>59</v>
      </c>
      <c r="D943" t="s">
        <v>15</v>
      </c>
      <c r="E943">
        <v>2</v>
      </c>
      <c r="F943">
        <v>3.1699250014423099</v>
      </c>
      <c r="G943" t="s">
        <v>13</v>
      </c>
      <c r="H943">
        <v>0</v>
      </c>
      <c r="I943">
        <v>0</v>
      </c>
    </row>
    <row r="944" spans="1:9" x14ac:dyDescent="0.25">
      <c r="A944" t="s">
        <v>1028</v>
      </c>
      <c r="B944" t="s">
        <v>1030</v>
      </c>
      <c r="C944">
        <v>21</v>
      </c>
      <c r="D944" t="s">
        <v>15</v>
      </c>
      <c r="E944">
        <v>3</v>
      </c>
      <c r="F944">
        <v>6</v>
      </c>
      <c r="G944" t="s">
        <v>13</v>
      </c>
      <c r="H944">
        <v>0</v>
      </c>
      <c r="I944">
        <v>0</v>
      </c>
    </row>
    <row r="945" spans="1:9" x14ac:dyDescent="0.25">
      <c r="A945" t="s">
        <v>2330</v>
      </c>
      <c r="B945" t="s">
        <v>2331</v>
      </c>
      <c r="C945">
        <v>9</v>
      </c>
      <c r="D945" t="s">
        <v>15</v>
      </c>
      <c r="E945">
        <v>2</v>
      </c>
      <c r="F945">
        <v>3.1699250014423099</v>
      </c>
      <c r="G945" t="s">
        <v>13</v>
      </c>
      <c r="H945">
        <v>0</v>
      </c>
      <c r="I945">
        <v>0</v>
      </c>
    </row>
    <row r="946" spans="1:9" x14ac:dyDescent="0.25">
      <c r="A946" t="s">
        <v>1499</v>
      </c>
      <c r="B946" t="s">
        <v>1500</v>
      </c>
      <c r="C946">
        <v>15</v>
      </c>
      <c r="D946" t="s">
        <v>15</v>
      </c>
      <c r="E946">
        <v>1</v>
      </c>
      <c r="F946">
        <v>1</v>
      </c>
      <c r="G946" t="s">
        <v>13</v>
      </c>
      <c r="H946">
        <v>0</v>
      </c>
      <c r="I946">
        <v>0</v>
      </c>
    </row>
    <row r="947" spans="1:9" x14ac:dyDescent="0.25">
      <c r="A947" t="s">
        <v>261</v>
      </c>
      <c r="B947" t="s">
        <v>1494</v>
      </c>
      <c r="C947">
        <v>14</v>
      </c>
      <c r="D947" t="s">
        <v>15</v>
      </c>
      <c r="E947">
        <v>3</v>
      </c>
      <c r="F947">
        <v>3</v>
      </c>
      <c r="G947" t="s">
        <v>13</v>
      </c>
      <c r="H947">
        <v>0</v>
      </c>
      <c r="I947">
        <v>0</v>
      </c>
    </row>
    <row r="948" spans="1:9" x14ac:dyDescent="0.25">
      <c r="A948" t="s">
        <v>96</v>
      </c>
      <c r="B948" t="s">
        <v>1564</v>
      </c>
      <c r="C948">
        <v>24</v>
      </c>
      <c r="D948" t="s">
        <v>15</v>
      </c>
      <c r="E948">
        <v>28</v>
      </c>
      <c r="F948">
        <v>28</v>
      </c>
      <c r="G948" t="s">
        <v>13</v>
      </c>
      <c r="H948">
        <v>0</v>
      </c>
      <c r="I948">
        <v>0</v>
      </c>
    </row>
    <row r="949" spans="1:9" x14ac:dyDescent="0.25">
      <c r="A949" t="s">
        <v>700</v>
      </c>
      <c r="B949" t="s">
        <v>702</v>
      </c>
      <c r="C949">
        <v>24</v>
      </c>
      <c r="D949" t="s">
        <v>15</v>
      </c>
      <c r="E949">
        <v>14</v>
      </c>
      <c r="F949">
        <v>22.189475010096199</v>
      </c>
      <c r="G949" t="s">
        <v>13</v>
      </c>
      <c r="H949">
        <v>0</v>
      </c>
      <c r="I949">
        <v>0</v>
      </c>
    </row>
    <row r="950" spans="1:9" x14ac:dyDescent="0.25">
      <c r="A950" t="s">
        <v>1071</v>
      </c>
      <c r="B950" t="s">
        <v>1072</v>
      </c>
      <c r="C950">
        <v>31</v>
      </c>
      <c r="D950" t="s">
        <v>15</v>
      </c>
      <c r="E950">
        <v>2</v>
      </c>
      <c r="F950">
        <v>4</v>
      </c>
      <c r="G950" t="s">
        <v>13</v>
      </c>
      <c r="H950">
        <v>0</v>
      </c>
      <c r="I950">
        <v>0</v>
      </c>
    </row>
    <row r="951" spans="1:9" x14ac:dyDescent="0.25">
      <c r="A951" t="s">
        <v>1406</v>
      </c>
      <c r="B951" t="s">
        <v>1407</v>
      </c>
      <c r="C951">
        <v>115</v>
      </c>
      <c r="D951" t="s">
        <v>15</v>
      </c>
      <c r="E951">
        <v>2</v>
      </c>
      <c r="F951">
        <v>4</v>
      </c>
      <c r="G951" t="s">
        <v>13</v>
      </c>
      <c r="H951">
        <v>0</v>
      </c>
      <c r="I951">
        <v>0</v>
      </c>
    </row>
    <row r="952" spans="1:9" x14ac:dyDescent="0.25">
      <c r="A952" t="s">
        <v>2102</v>
      </c>
      <c r="B952" t="s">
        <v>2103</v>
      </c>
      <c r="C952">
        <v>58</v>
      </c>
      <c r="D952" t="s">
        <v>15</v>
      </c>
      <c r="E952">
        <v>1</v>
      </c>
      <c r="F952">
        <v>1.5849625007211601</v>
      </c>
      <c r="G952" t="s">
        <v>13</v>
      </c>
      <c r="H952">
        <v>0</v>
      </c>
      <c r="I952">
        <v>0</v>
      </c>
    </row>
    <row r="953" spans="1:9" x14ac:dyDescent="0.25">
      <c r="A953" t="s">
        <v>476</v>
      </c>
      <c r="B953" t="s">
        <v>478</v>
      </c>
      <c r="C953">
        <v>31</v>
      </c>
      <c r="D953" t="s">
        <v>15</v>
      </c>
      <c r="E953">
        <v>20</v>
      </c>
      <c r="F953">
        <v>20</v>
      </c>
      <c r="G953" t="s">
        <v>35</v>
      </c>
      <c r="H953">
        <v>0</v>
      </c>
      <c r="I953">
        <v>0</v>
      </c>
    </row>
    <row r="954" spans="1:9" x14ac:dyDescent="0.25">
      <c r="A954" t="s">
        <v>1627</v>
      </c>
      <c r="B954" t="s">
        <v>1628</v>
      </c>
      <c r="C954">
        <v>37</v>
      </c>
      <c r="D954" t="s">
        <v>15</v>
      </c>
      <c r="E954">
        <v>1</v>
      </c>
      <c r="F954">
        <v>1</v>
      </c>
      <c r="G954" t="s">
        <v>13</v>
      </c>
      <c r="H954">
        <v>0</v>
      </c>
      <c r="I954">
        <v>0</v>
      </c>
    </row>
    <row r="955" spans="1:9" x14ac:dyDescent="0.25">
      <c r="A955" t="s">
        <v>88</v>
      </c>
      <c r="B955" t="s">
        <v>89</v>
      </c>
      <c r="C955">
        <v>36</v>
      </c>
      <c r="D955" t="s">
        <v>15</v>
      </c>
      <c r="E955">
        <v>6</v>
      </c>
      <c r="F955">
        <v>6</v>
      </c>
      <c r="G955" t="s">
        <v>13</v>
      </c>
      <c r="H955">
        <v>0</v>
      </c>
      <c r="I955">
        <v>0</v>
      </c>
    </row>
    <row r="956" spans="1:9" x14ac:dyDescent="0.25">
      <c r="A956" t="s">
        <v>1248</v>
      </c>
      <c r="B956" t="s">
        <v>1447</v>
      </c>
      <c r="C956">
        <v>4</v>
      </c>
      <c r="D956" t="s">
        <v>15</v>
      </c>
      <c r="E956">
        <v>36</v>
      </c>
      <c r="F956">
        <v>36</v>
      </c>
      <c r="G956" t="s">
        <v>35</v>
      </c>
      <c r="H956">
        <v>0</v>
      </c>
      <c r="I956">
        <v>0</v>
      </c>
    </row>
    <row r="957" spans="1:9" x14ac:dyDescent="0.25">
      <c r="A957" t="s">
        <v>2502</v>
      </c>
      <c r="B957">
        <v>86</v>
      </c>
      <c r="C957" t="s">
        <v>15</v>
      </c>
      <c r="D957">
        <v>1</v>
      </c>
      <c r="E957">
        <v>1.5849625007211601</v>
      </c>
      <c r="F957" t="s">
        <v>13</v>
      </c>
      <c r="G957">
        <v>0</v>
      </c>
      <c r="H957">
        <v>0</v>
      </c>
    </row>
    <row r="958" spans="1:9" x14ac:dyDescent="0.25">
      <c r="A958" t="s">
        <v>555</v>
      </c>
      <c r="B958" t="s">
        <v>557</v>
      </c>
      <c r="C958">
        <v>42</v>
      </c>
      <c r="D958" t="s">
        <v>15</v>
      </c>
      <c r="E958">
        <v>3</v>
      </c>
      <c r="F958">
        <v>4.75488750216347</v>
      </c>
      <c r="G958" t="s">
        <v>35</v>
      </c>
      <c r="H958">
        <v>0</v>
      </c>
      <c r="I958">
        <v>0</v>
      </c>
    </row>
    <row r="959" spans="1:9" x14ac:dyDescent="0.25">
      <c r="A959" t="s">
        <v>2247</v>
      </c>
      <c r="B959" t="s">
        <v>2248</v>
      </c>
      <c r="C959">
        <v>94</v>
      </c>
      <c r="D959" t="s">
        <v>15</v>
      </c>
      <c r="E959">
        <v>1</v>
      </c>
      <c r="F959">
        <v>1.5849625007211601</v>
      </c>
      <c r="G959" t="s">
        <v>35</v>
      </c>
      <c r="H959">
        <v>0</v>
      </c>
      <c r="I959">
        <v>0</v>
      </c>
    </row>
    <row r="960" spans="1:9" x14ac:dyDescent="0.25">
      <c r="A960" t="s">
        <v>568</v>
      </c>
      <c r="B960" t="s">
        <v>570</v>
      </c>
      <c r="C960">
        <v>75</v>
      </c>
      <c r="D960" t="s">
        <v>15</v>
      </c>
      <c r="E960">
        <v>2</v>
      </c>
      <c r="F960">
        <v>3.1699250014423099</v>
      </c>
      <c r="G960" t="s">
        <v>35</v>
      </c>
      <c r="H960">
        <v>0</v>
      </c>
      <c r="I960">
        <v>0</v>
      </c>
    </row>
    <row r="961" spans="1:9" x14ac:dyDescent="0.25">
      <c r="A961" t="s">
        <v>777</v>
      </c>
      <c r="B961" t="s">
        <v>778</v>
      </c>
      <c r="C961">
        <v>73</v>
      </c>
      <c r="D961" t="s">
        <v>15</v>
      </c>
      <c r="E961">
        <v>2</v>
      </c>
      <c r="F961">
        <v>0</v>
      </c>
      <c r="G961" t="s">
        <v>13</v>
      </c>
      <c r="H961">
        <v>0</v>
      </c>
      <c r="I961">
        <v>0</v>
      </c>
    </row>
    <row r="962" spans="1:9" x14ac:dyDescent="0.25">
      <c r="A962" t="s">
        <v>1588</v>
      </c>
      <c r="B962" t="s">
        <v>1589</v>
      </c>
      <c r="C962">
        <v>31</v>
      </c>
      <c r="D962" t="s">
        <v>15</v>
      </c>
      <c r="E962">
        <v>1</v>
      </c>
      <c r="F962">
        <v>1</v>
      </c>
      <c r="G962" t="s">
        <v>13</v>
      </c>
      <c r="H962">
        <v>0</v>
      </c>
      <c r="I962">
        <v>0</v>
      </c>
    </row>
    <row r="963" spans="1:9" x14ac:dyDescent="0.25">
      <c r="A963" t="s">
        <v>2667</v>
      </c>
      <c r="B963" t="s">
        <v>2668</v>
      </c>
      <c r="C963">
        <v>70</v>
      </c>
      <c r="D963" t="s">
        <v>15</v>
      </c>
      <c r="E963">
        <v>1</v>
      </c>
      <c r="F963">
        <v>2</v>
      </c>
      <c r="G963" t="s">
        <v>13</v>
      </c>
      <c r="H963">
        <v>0</v>
      </c>
      <c r="I963">
        <v>0</v>
      </c>
    </row>
    <row r="964" spans="1:9" x14ac:dyDescent="0.25">
      <c r="A964" t="s">
        <v>133</v>
      </c>
      <c r="B964" t="s">
        <v>132</v>
      </c>
      <c r="C964">
        <v>60</v>
      </c>
      <c r="D964" t="s">
        <v>15</v>
      </c>
      <c r="E964">
        <v>1</v>
      </c>
      <c r="F964">
        <v>1</v>
      </c>
      <c r="G964" t="s">
        <v>13</v>
      </c>
      <c r="H964">
        <v>0</v>
      </c>
      <c r="I964">
        <v>0</v>
      </c>
    </row>
    <row r="965" spans="1:9" x14ac:dyDescent="0.25">
      <c r="A965" t="s">
        <v>131</v>
      </c>
      <c r="B965" t="s">
        <v>132</v>
      </c>
      <c r="C965">
        <v>60</v>
      </c>
      <c r="D965" t="s">
        <v>15</v>
      </c>
      <c r="E965">
        <v>2</v>
      </c>
      <c r="F965">
        <v>2</v>
      </c>
      <c r="G965" t="s">
        <v>13</v>
      </c>
      <c r="H965">
        <v>0</v>
      </c>
      <c r="I965">
        <v>0</v>
      </c>
    </row>
    <row r="966" spans="1:9" x14ac:dyDescent="0.25">
      <c r="A966" t="s">
        <v>831</v>
      </c>
      <c r="B966" t="s">
        <v>832</v>
      </c>
      <c r="C966">
        <v>14</v>
      </c>
      <c r="D966" t="s">
        <v>15</v>
      </c>
      <c r="E966">
        <v>2</v>
      </c>
      <c r="F966">
        <v>3.1699250014423099</v>
      </c>
      <c r="G966" t="s">
        <v>13</v>
      </c>
      <c r="H966">
        <v>0</v>
      </c>
      <c r="I966">
        <v>0</v>
      </c>
    </row>
    <row r="967" spans="1:9" x14ac:dyDescent="0.25">
      <c r="A967" t="s">
        <v>2648</v>
      </c>
      <c r="B967" t="s">
        <v>2649</v>
      </c>
      <c r="C967">
        <v>14</v>
      </c>
      <c r="D967" t="s">
        <v>15</v>
      </c>
      <c r="E967">
        <v>1</v>
      </c>
      <c r="F967">
        <v>2</v>
      </c>
      <c r="G967" t="s">
        <v>13</v>
      </c>
      <c r="H967">
        <v>0</v>
      </c>
      <c r="I967">
        <v>0</v>
      </c>
    </row>
    <row r="968" spans="1:9" x14ac:dyDescent="0.25">
      <c r="A968" t="s">
        <v>81</v>
      </c>
      <c r="B968" t="s">
        <v>82</v>
      </c>
      <c r="C968">
        <v>61</v>
      </c>
      <c r="D968" t="s">
        <v>15</v>
      </c>
      <c r="E968">
        <v>8</v>
      </c>
      <c r="F968">
        <v>7</v>
      </c>
      <c r="G968" t="s">
        <v>13</v>
      </c>
      <c r="H968">
        <v>0</v>
      </c>
      <c r="I968">
        <v>0</v>
      </c>
    </row>
    <row r="969" spans="1:9" x14ac:dyDescent="0.25">
      <c r="A969" t="s">
        <v>1391</v>
      </c>
      <c r="B969" t="s">
        <v>1392</v>
      </c>
      <c r="C969">
        <v>61</v>
      </c>
      <c r="D969" t="s">
        <v>15</v>
      </c>
      <c r="E969">
        <v>2</v>
      </c>
      <c r="F969">
        <v>4</v>
      </c>
      <c r="G969" t="s">
        <v>13</v>
      </c>
      <c r="H969">
        <v>0</v>
      </c>
      <c r="I969">
        <v>0</v>
      </c>
    </row>
    <row r="970" spans="1:9" x14ac:dyDescent="0.25">
      <c r="A970" t="s">
        <v>2234</v>
      </c>
      <c r="B970" t="s">
        <v>2235</v>
      </c>
      <c r="C970">
        <v>90</v>
      </c>
      <c r="D970" t="s">
        <v>15</v>
      </c>
      <c r="E970">
        <v>1</v>
      </c>
      <c r="F970">
        <v>1.5849625007211601</v>
      </c>
      <c r="G970" t="s">
        <v>13</v>
      </c>
      <c r="H970">
        <v>0</v>
      </c>
      <c r="I970">
        <v>0</v>
      </c>
    </row>
    <row r="971" spans="1:9" x14ac:dyDescent="0.25">
      <c r="A971" t="s">
        <v>38</v>
      </c>
      <c r="B971" t="s">
        <v>1484</v>
      </c>
      <c r="C971">
        <v>10</v>
      </c>
      <c r="D971" t="s">
        <v>15</v>
      </c>
      <c r="E971">
        <v>32</v>
      </c>
      <c r="F971">
        <v>32</v>
      </c>
      <c r="G971" t="s">
        <v>13</v>
      </c>
      <c r="H971">
        <v>0</v>
      </c>
      <c r="I971">
        <v>0</v>
      </c>
    </row>
    <row r="972" spans="1:9" x14ac:dyDescent="0.25">
      <c r="A972" t="s">
        <v>2708</v>
      </c>
      <c r="B972" t="s">
        <v>2709</v>
      </c>
      <c r="C972">
        <v>10</v>
      </c>
      <c r="D972" t="s">
        <v>15</v>
      </c>
      <c r="E972">
        <v>1</v>
      </c>
      <c r="F972">
        <v>2</v>
      </c>
      <c r="G972" t="s">
        <v>13</v>
      </c>
      <c r="H972">
        <v>0</v>
      </c>
      <c r="I972">
        <v>0</v>
      </c>
    </row>
    <row r="973" spans="1:9" x14ac:dyDescent="0.25">
      <c r="A973" t="s">
        <v>2308</v>
      </c>
      <c r="B973" t="s">
        <v>2309</v>
      </c>
      <c r="C973">
        <v>117</v>
      </c>
      <c r="D973" t="s">
        <v>15</v>
      </c>
      <c r="E973">
        <v>1</v>
      </c>
      <c r="F973">
        <v>1.5849625007211601</v>
      </c>
      <c r="G973" t="s">
        <v>13</v>
      </c>
      <c r="H973">
        <v>0</v>
      </c>
      <c r="I973">
        <v>0</v>
      </c>
    </row>
    <row r="974" spans="1:9" x14ac:dyDescent="0.25">
      <c r="A974" t="s">
        <v>1320</v>
      </c>
      <c r="B974" t="s">
        <v>1322</v>
      </c>
      <c r="C974">
        <v>86</v>
      </c>
      <c r="D974" t="s">
        <v>15</v>
      </c>
      <c r="E974">
        <v>10</v>
      </c>
      <c r="F974">
        <v>15.8496250072116</v>
      </c>
      <c r="G974" t="s">
        <v>13</v>
      </c>
      <c r="H974">
        <v>0</v>
      </c>
      <c r="I974">
        <v>0</v>
      </c>
    </row>
    <row r="975" spans="1:9" x14ac:dyDescent="0.25">
      <c r="A975" t="s">
        <v>79</v>
      </c>
      <c r="B975" t="s">
        <v>80</v>
      </c>
      <c r="C975">
        <v>59</v>
      </c>
      <c r="D975" t="s">
        <v>15</v>
      </c>
      <c r="E975">
        <v>4</v>
      </c>
      <c r="F975">
        <v>4</v>
      </c>
      <c r="G975" t="s">
        <v>13</v>
      </c>
      <c r="H975">
        <v>0</v>
      </c>
      <c r="I975">
        <v>0</v>
      </c>
    </row>
    <row r="976" spans="1:9" x14ac:dyDescent="0.25">
      <c r="A976" t="s">
        <v>2124</v>
      </c>
      <c r="B976" t="s">
        <v>2123</v>
      </c>
      <c r="C976">
        <v>63</v>
      </c>
      <c r="D976" t="s">
        <v>15</v>
      </c>
      <c r="E976">
        <v>1</v>
      </c>
      <c r="F976">
        <v>1.5849625007211601</v>
      </c>
      <c r="G976" t="s">
        <v>13</v>
      </c>
      <c r="H976">
        <v>0</v>
      </c>
      <c r="I976">
        <v>0</v>
      </c>
    </row>
    <row r="977" spans="1:9" x14ac:dyDescent="0.25">
      <c r="A977" t="s">
        <v>1704</v>
      </c>
      <c r="B977" t="s">
        <v>1705</v>
      </c>
      <c r="C977">
        <v>61</v>
      </c>
      <c r="D977" t="s">
        <v>15</v>
      </c>
      <c r="E977">
        <v>1</v>
      </c>
      <c r="F977">
        <v>1</v>
      </c>
      <c r="G977" t="s">
        <v>13</v>
      </c>
      <c r="H977">
        <v>0</v>
      </c>
      <c r="I977">
        <v>0</v>
      </c>
    </row>
    <row r="978" spans="1:9" x14ac:dyDescent="0.25">
      <c r="A978" t="s">
        <v>1713</v>
      </c>
      <c r="B978" t="s">
        <v>1714</v>
      </c>
      <c r="C978">
        <v>63</v>
      </c>
      <c r="D978" t="s">
        <v>15</v>
      </c>
      <c r="E978">
        <v>2</v>
      </c>
      <c r="F978">
        <v>2</v>
      </c>
      <c r="G978" t="s">
        <v>13</v>
      </c>
      <c r="H978">
        <v>0</v>
      </c>
      <c r="I978">
        <v>0</v>
      </c>
    </row>
    <row r="979" spans="1:9" x14ac:dyDescent="0.25">
      <c r="A979" t="s">
        <v>2122</v>
      </c>
      <c r="B979" t="s">
        <v>2123</v>
      </c>
      <c r="C979">
        <v>63</v>
      </c>
      <c r="D979" t="s">
        <v>15</v>
      </c>
      <c r="E979">
        <v>1</v>
      </c>
      <c r="F979">
        <v>1.5849625007211601</v>
      </c>
      <c r="G979" t="s">
        <v>13</v>
      </c>
      <c r="H979">
        <v>0</v>
      </c>
      <c r="I979">
        <v>0</v>
      </c>
    </row>
    <row r="980" spans="1:9" x14ac:dyDescent="0.25">
      <c r="A980" t="s">
        <v>2031</v>
      </c>
      <c r="B980" t="s">
        <v>2032</v>
      </c>
      <c r="C980">
        <v>40</v>
      </c>
      <c r="D980" t="s">
        <v>15</v>
      </c>
      <c r="E980">
        <v>2</v>
      </c>
      <c r="F980">
        <v>3.1699250014423099</v>
      </c>
      <c r="G980" t="s">
        <v>13</v>
      </c>
      <c r="H980">
        <v>0</v>
      </c>
      <c r="I980">
        <v>0</v>
      </c>
    </row>
    <row r="981" spans="1:9" x14ac:dyDescent="0.25">
      <c r="A981" t="s">
        <v>1475</v>
      </c>
      <c r="B981" t="s">
        <v>1476</v>
      </c>
      <c r="C981">
        <v>8</v>
      </c>
      <c r="D981" t="s">
        <v>15</v>
      </c>
      <c r="E981">
        <v>11</v>
      </c>
      <c r="F981">
        <v>9</v>
      </c>
      <c r="G981" t="s">
        <v>13</v>
      </c>
      <c r="H981">
        <v>0</v>
      </c>
      <c r="I981">
        <v>0</v>
      </c>
    </row>
    <row r="982" spans="1:9" x14ac:dyDescent="0.25">
      <c r="A982" t="s">
        <v>122</v>
      </c>
      <c r="B982" t="s">
        <v>1517</v>
      </c>
      <c r="C982">
        <v>17</v>
      </c>
      <c r="D982" t="s">
        <v>15</v>
      </c>
      <c r="E982">
        <v>5</v>
      </c>
      <c r="F982">
        <v>5</v>
      </c>
      <c r="G982" t="s">
        <v>13</v>
      </c>
      <c r="H982">
        <v>0</v>
      </c>
      <c r="I982">
        <v>0</v>
      </c>
    </row>
    <row r="983" spans="1:9" x14ac:dyDescent="0.25">
      <c r="A983" t="s">
        <v>1972</v>
      </c>
      <c r="B983" t="s">
        <v>1973</v>
      </c>
      <c r="C983">
        <v>17</v>
      </c>
      <c r="D983" t="s">
        <v>15</v>
      </c>
      <c r="E983">
        <v>1</v>
      </c>
      <c r="F983">
        <v>1.5849625007211601</v>
      </c>
      <c r="G983" t="s">
        <v>13</v>
      </c>
      <c r="H983">
        <v>0</v>
      </c>
      <c r="I983">
        <v>0</v>
      </c>
    </row>
    <row r="984" spans="1:9" x14ac:dyDescent="0.25">
      <c r="A984" t="s">
        <v>1747</v>
      </c>
      <c r="B984" t="s">
        <v>1748</v>
      </c>
      <c r="C984">
        <v>72</v>
      </c>
      <c r="D984" t="s">
        <v>15</v>
      </c>
      <c r="E984">
        <v>2</v>
      </c>
      <c r="F984">
        <v>2</v>
      </c>
      <c r="G984" t="s">
        <v>13</v>
      </c>
      <c r="H984">
        <v>0</v>
      </c>
      <c r="I984">
        <v>0</v>
      </c>
    </row>
    <row r="985" spans="1:9" x14ac:dyDescent="0.25">
      <c r="A985" t="s">
        <v>1840</v>
      </c>
      <c r="B985" t="s">
        <v>1841</v>
      </c>
      <c r="C985">
        <v>93</v>
      </c>
      <c r="D985" t="s">
        <v>15</v>
      </c>
      <c r="E985">
        <v>2</v>
      </c>
      <c r="F985">
        <v>2</v>
      </c>
      <c r="G985" t="s">
        <v>13</v>
      </c>
      <c r="H985">
        <v>0</v>
      </c>
      <c r="I985">
        <v>0</v>
      </c>
    </row>
    <row r="986" spans="1:9" x14ac:dyDescent="0.25">
      <c r="A986" t="s">
        <v>2332</v>
      </c>
      <c r="B986" t="s">
        <v>2333</v>
      </c>
      <c r="C986">
        <v>9</v>
      </c>
      <c r="D986" t="s">
        <v>15</v>
      </c>
      <c r="E986">
        <v>1</v>
      </c>
      <c r="F986">
        <v>1.5849625007211601</v>
      </c>
      <c r="G986" t="s">
        <v>13</v>
      </c>
      <c r="H986">
        <v>0</v>
      </c>
      <c r="I986">
        <v>0</v>
      </c>
    </row>
    <row r="987" spans="1:9" x14ac:dyDescent="0.25">
      <c r="A987" t="s">
        <v>1842</v>
      </c>
      <c r="B987" t="s">
        <v>1843</v>
      </c>
      <c r="C987">
        <v>93</v>
      </c>
      <c r="D987" t="s">
        <v>15</v>
      </c>
      <c r="E987">
        <v>2</v>
      </c>
      <c r="F987">
        <v>1</v>
      </c>
      <c r="G987" t="s">
        <v>13</v>
      </c>
      <c r="H987">
        <v>0</v>
      </c>
      <c r="I987">
        <v>0</v>
      </c>
    </row>
    <row r="988" spans="1:9" x14ac:dyDescent="0.25">
      <c r="A988" t="s">
        <v>2167</v>
      </c>
      <c r="B988" t="s">
        <v>2168</v>
      </c>
      <c r="C988">
        <v>72</v>
      </c>
      <c r="D988" t="s">
        <v>15</v>
      </c>
      <c r="E988">
        <v>1</v>
      </c>
      <c r="F988">
        <v>1.5849625007211601</v>
      </c>
      <c r="G988" t="s">
        <v>13</v>
      </c>
      <c r="H988">
        <v>0</v>
      </c>
      <c r="I988">
        <v>0</v>
      </c>
    </row>
    <row r="989" spans="1:9" x14ac:dyDescent="0.25">
      <c r="A989" t="s">
        <v>1107</v>
      </c>
      <c r="B989" t="s">
        <v>1108</v>
      </c>
      <c r="C989">
        <v>111</v>
      </c>
      <c r="D989" t="s">
        <v>15</v>
      </c>
      <c r="E989">
        <v>2</v>
      </c>
      <c r="F989">
        <v>4</v>
      </c>
      <c r="G989" t="s">
        <v>13</v>
      </c>
      <c r="H989">
        <v>0</v>
      </c>
      <c r="I989">
        <v>0</v>
      </c>
    </row>
    <row r="990" spans="1:9" x14ac:dyDescent="0.25">
      <c r="A990" t="s">
        <v>1571</v>
      </c>
      <c r="B990" t="s">
        <v>1572</v>
      </c>
      <c r="C990">
        <v>26</v>
      </c>
      <c r="D990" t="s">
        <v>15</v>
      </c>
      <c r="E990">
        <v>12</v>
      </c>
      <c r="F990">
        <v>11</v>
      </c>
      <c r="G990" t="s">
        <v>13</v>
      </c>
      <c r="H990">
        <v>0</v>
      </c>
      <c r="I990">
        <v>0</v>
      </c>
    </row>
    <row r="991" spans="1:9" x14ac:dyDescent="0.25">
      <c r="A991" t="s">
        <v>191</v>
      </c>
      <c r="B991" t="s">
        <v>1637</v>
      </c>
      <c r="C991">
        <v>41</v>
      </c>
      <c r="D991" t="s">
        <v>15</v>
      </c>
      <c r="E991">
        <v>5</v>
      </c>
      <c r="F991">
        <v>5</v>
      </c>
      <c r="G991" t="s">
        <v>13</v>
      </c>
      <c r="H991">
        <v>0</v>
      </c>
      <c r="I991">
        <v>0</v>
      </c>
    </row>
    <row r="992" spans="1:9" x14ac:dyDescent="0.25">
      <c r="A992" t="s">
        <v>2041</v>
      </c>
      <c r="B992" t="s">
        <v>2042</v>
      </c>
      <c r="C992">
        <v>41</v>
      </c>
      <c r="D992" t="s">
        <v>15</v>
      </c>
      <c r="E992">
        <v>1</v>
      </c>
      <c r="F992">
        <v>1.5849625007211601</v>
      </c>
      <c r="G992" t="s">
        <v>13</v>
      </c>
      <c r="H992">
        <v>0</v>
      </c>
      <c r="I992">
        <v>0</v>
      </c>
    </row>
    <row r="993" spans="1:9" x14ac:dyDescent="0.25">
      <c r="A993" t="s">
        <v>2037</v>
      </c>
      <c r="B993" t="s">
        <v>2038</v>
      </c>
      <c r="C993">
        <v>41</v>
      </c>
      <c r="D993" t="s">
        <v>15</v>
      </c>
      <c r="E993">
        <v>1</v>
      </c>
      <c r="F993">
        <v>1.5849625007211601</v>
      </c>
      <c r="G993" t="s">
        <v>13</v>
      </c>
      <c r="H993">
        <v>0</v>
      </c>
      <c r="I993">
        <v>0</v>
      </c>
    </row>
    <row r="994" spans="1:9" x14ac:dyDescent="0.25">
      <c r="A994" t="s">
        <v>2153</v>
      </c>
      <c r="B994" t="s">
        <v>2154</v>
      </c>
      <c r="C994">
        <v>70</v>
      </c>
      <c r="D994" t="s">
        <v>15</v>
      </c>
      <c r="E994">
        <v>1</v>
      </c>
      <c r="F994">
        <v>1.5849625007211601</v>
      </c>
      <c r="G994" t="s">
        <v>13</v>
      </c>
      <c r="H994">
        <v>0</v>
      </c>
      <c r="I994">
        <v>0</v>
      </c>
    </row>
    <row r="995" spans="1:9" x14ac:dyDescent="0.25">
      <c r="A995" t="s">
        <v>2473</v>
      </c>
      <c r="B995" t="s">
        <v>2474</v>
      </c>
      <c r="C995">
        <v>75</v>
      </c>
      <c r="D995" t="s">
        <v>15</v>
      </c>
      <c r="E995">
        <v>1</v>
      </c>
      <c r="F995">
        <v>1.5849625007211601</v>
      </c>
      <c r="G995" t="s">
        <v>13</v>
      </c>
      <c r="H995">
        <v>0</v>
      </c>
      <c r="I995">
        <v>0</v>
      </c>
    </row>
    <row r="996" spans="1:9" x14ac:dyDescent="0.25">
      <c r="A996" t="s">
        <v>1008</v>
      </c>
      <c r="B996" t="s">
        <v>1009</v>
      </c>
      <c r="C996">
        <v>75</v>
      </c>
      <c r="D996" t="s">
        <v>15</v>
      </c>
      <c r="E996">
        <v>2</v>
      </c>
      <c r="F996">
        <v>4</v>
      </c>
      <c r="G996" t="s">
        <v>13</v>
      </c>
      <c r="H996">
        <v>0</v>
      </c>
      <c r="I996">
        <v>0</v>
      </c>
    </row>
    <row r="997" spans="1:9" x14ac:dyDescent="0.25">
      <c r="A997" t="s">
        <v>2589</v>
      </c>
      <c r="B997" t="s">
        <v>2474</v>
      </c>
      <c r="C997">
        <v>75</v>
      </c>
      <c r="D997" t="s">
        <v>15</v>
      </c>
      <c r="E997">
        <v>1</v>
      </c>
      <c r="F997">
        <v>1.5849625007211601</v>
      </c>
      <c r="G997" t="s">
        <v>13</v>
      </c>
      <c r="H997">
        <v>0</v>
      </c>
      <c r="I997">
        <v>0</v>
      </c>
    </row>
    <row r="998" spans="1:9" x14ac:dyDescent="0.25">
      <c r="A998" t="s">
        <v>2696</v>
      </c>
      <c r="B998" t="s">
        <v>1009</v>
      </c>
      <c r="C998">
        <v>75</v>
      </c>
      <c r="D998" t="s">
        <v>15</v>
      </c>
      <c r="E998">
        <v>1</v>
      </c>
      <c r="F998">
        <v>2</v>
      </c>
      <c r="G998" t="s">
        <v>13</v>
      </c>
      <c r="H998">
        <v>0</v>
      </c>
      <c r="I998">
        <v>0</v>
      </c>
    </row>
    <row r="999" spans="1:9" x14ac:dyDescent="0.25">
      <c r="A999" t="s">
        <v>1640</v>
      </c>
      <c r="B999" t="s">
        <v>1641</v>
      </c>
      <c r="C999">
        <v>41</v>
      </c>
      <c r="D999" t="s">
        <v>15</v>
      </c>
      <c r="E999">
        <v>2</v>
      </c>
      <c r="F999">
        <v>2</v>
      </c>
      <c r="G999" t="s">
        <v>13</v>
      </c>
      <c r="H999">
        <v>0</v>
      </c>
      <c r="I999">
        <v>0</v>
      </c>
    </row>
    <row r="1000" spans="1:9" x14ac:dyDescent="0.25">
      <c r="A1000" t="s">
        <v>180</v>
      </c>
      <c r="B1000" t="s">
        <v>1884</v>
      </c>
      <c r="C1000">
        <v>112</v>
      </c>
      <c r="D1000" t="s">
        <v>15</v>
      </c>
      <c r="E1000">
        <v>16</v>
      </c>
      <c r="F1000">
        <v>16</v>
      </c>
      <c r="G1000" t="s">
        <v>13</v>
      </c>
      <c r="H1000">
        <v>0</v>
      </c>
      <c r="I1000">
        <v>0</v>
      </c>
    </row>
    <row r="1001" spans="1:9" x14ac:dyDescent="0.25">
      <c r="A1001" t="s">
        <v>2787</v>
      </c>
      <c r="B1001" t="s">
        <v>2788</v>
      </c>
      <c r="C1001">
        <v>115</v>
      </c>
      <c r="D1001" t="s">
        <v>15</v>
      </c>
      <c r="E1001">
        <v>1</v>
      </c>
      <c r="F1001">
        <v>2</v>
      </c>
      <c r="G1001" t="s">
        <v>13</v>
      </c>
      <c r="H1001">
        <v>0</v>
      </c>
      <c r="I1001">
        <v>0</v>
      </c>
    </row>
    <row r="1002" spans="1:9" x14ac:dyDescent="0.25">
      <c r="A1002" t="s">
        <v>2299</v>
      </c>
      <c r="B1002" t="s">
        <v>2300</v>
      </c>
      <c r="C1002">
        <v>115</v>
      </c>
      <c r="D1002" t="s">
        <v>15</v>
      </c>
      <c r="E1002">
        <v>1</v>
      </c>
      <c r="F1002">
        <v>1.5849625007211601</v>
      </c>
      <c r="G1002" t="s">
        <v>13</v>
      </c>
      <c r="H1002">
        <v>0</v>
      </c>
      <c r="I1002">
        <v>0</v>
      </c>
    </row>
    <row r="1003" spans="1:9" x14ac:dyDescent="0.25">
      <c r="A1003" t="s">
        <v>816</v>
      </c>
      <c r="B1003" t="s">
        <v>818</v>
      </c>
      <c r="C1003">
        <v>114</v>
      </c>
      <c r="D1003" t="s">
        <v>15</v>
      </c>
      <c r="E1003">
        <v>2</v>
      </c>
      <c r="F1003">
        <v>0</v>
      </c>
      <c r="G1003" t="s">
        <v>13</v>
      </c>
      <c r="H1003">
        <v>0</v>
      </c>
      <c r="I1003">
        <v>0</v>
      </c>
    </row>
    <row r="1004" spans="1:9" x14ac:dyDescent="0.25">
      <c r="A1004" t="s">
        <v>1931</v>
      </c>
      <c r="B1004" t="s">
        <v>1932</v>
      </c>
      <c r="C1004">
        <v>4</v>
      </c>
      <c r="D1004" t="s">
        <v>15</v>
      </c>
      <c r="E1004">
        <v>1</v>
      </c>
      <c r="F1004">
        <v>1</v>
      </c>
      <c r="G1004" t="s">
        <v>13</v>
      </c>
      <c r="H1004">
        <v>0</v>
      </c>
      <c r="I1004">
        <v>0</v>
      </c>
    </row>
    <row r="1005" spans="1:9" x14ac:dyDescent="0.25">
      <c r="A1005" t="s">
        <v>1638</v>
      </c>
      <c r="B1005" t="s">
        <v>1638</v>
      </c>
      <c r="C1005">
        <v>41</v>
      </c>
      <c r="D1005" t="s">
        <v>15</v>
      </c>
      <c r="E1005">
        <v>5</v>
      </c>
      <c r="F1005">
        <v>5</v>
      </c>
      <c r="G1005" t="s">
        <v>13</v>
      </c>
      <c r="H1005">
        <v>0</v>
      </c>
      <c r="I1005">
        <v>0</v>
      </c>
    </row>
    <row r="1006" spans="1:9" x14ac:dyDescent="0.25">
      <c r="A1006" t="s">
        <v>2249</v>
      </c>
      <c r="B1006" t="s">
        <v>2250</v>
      </c>
      <c r="C1006">
        <v>94</v>
      </c>
      <c r="D1006" t="s">
        <v>15</v>
      </c>
      <c r="E1006">
        <v>1</v>
      </c>
      <c r="F1006">
        <v>1.5849625007211601</v>
      </c>
      <c r="G1006" t="s">
        <v>13</v>
      </c>
      <c r="H1006">
        <v>0</v>
      </c>
      <c r="I1006">
        <v>0</v>
      </c>
    </row>
    <row r="1007" spans="1:9" x14ac:dyDescent="0.25">
      <c r="A1007" t="s">
        <v>2328</v>
      </c>
      <c r="B1007" t="s">
        <v>2329</v>
      </c>
      <c r="C1007">
        <v>5</v>
      </c>
      <c r="D1007" t="s">
        <v>15</v>
      </c>
      <c r="E1007">
        <v>1</v>
      </c>
      <c r="F1007">
        <v>1.5849625007211601</v>
      </c>
      <c r="G1007" t="s">
        <v>13</v>
      </c>
      <c r="H1007">
        <v>0</v>
      </c>
      <c r="I1007">
        <v>0</v>
      </c>
    </row>
    <row r="1008" spans="1:9" x14ac:dyDescent="0.25">
      <c r="A1008" t="s">
        <v>2342</v>
      </c>
      <c r="B1008" t="s">
        <v>2343</v>
      </c>
      <c r="C1008">
        <v>14</v>
      </c>
      <c r="D1008" t="s">
        <v>15</v>
      </c>
      <c r="E1008">
        <v>1</v>
      </c>
      <c r="F1008">
        <v>1.5849625007211601</v>
      </c>
      <c r="G1008" t="s">
        <v>13</v>
      </c>
      <c r="H1008">
        <v>0</v>
      </c>
      <c r="I1008">
        <v>0</v>
      </c>
    </row>
    <row r="1009" spans="1:9" x14ac:dyDescent="0.25">
      <c r="A1009" t="s">
        <v>2165</v>
      </c>
      <c r="B1009" t="s">
        <v>2166</v>
      </c>
      <c r="C1009">
        <v>72</v>
      </c>
      <c r="D1009" t="s">
        <v>15</v>
      </c>
      <c r="E1009">
        <v>1</v>
      </c>
      <c r="F1009">
        <v>1.5849625007211601</v>
      </c>
      <c r="G1009" t="s">
        <v>13</v>
      </c>
      <c r="H1009">
        <v>0</v>
      </c>
      <c r="I1009">
        <v>0</v>
      </c>
    </row>
    <row r="1010" spans="1:9" x14ac:dyDescent="0.25">
      <c r="A1010" t="s">
        <v>2596</v>
      </c>
      <c r="B1010" t="s">
        <v>2597</v>
      </c>
      <c r="C1010">
        <v>112</v>
      </c>
      <c r="D1010" t="s">
        <v>15</v>
      </c>
      <c r="E1010">
        <v>1</v>
      </c>
      <c r="F1010">
        <v>1.5849625007211601</v>
      </c>
      <c r="G1010" t="s">
        <v>13</v>
      </c>
      <c r="H1010">
        <v>0</v>
      </c>
      <c r="I1010">
        <v>0</v>
      </c>
    </row>
    <row r="1011" spans="1:9" x14ac:dyDescent="0.25">
      <c r="A1011" t="s">
        <v>2605</v>
      </c>
      <c r="B1011" t="s">
        <v>2606</v>
      </c>
      <c r="C1011">
        <v>115</v>
      </c>
      <c r="D1011" t="s">
        <v>15</v>
      </c>
      <c r="E1011">
        <v>1</v>
      </c>
      <c r="F1011">
        <v>1.5849625007211601</v>
      </c>
      <c r="G1011" t="s">
        <v>13</v>
      </c>
      <c r="H1011">
        <v>0</v>
      </c>
      <c r="I1011">
        <v>0</v>
      </c>
    </row>
    <row r="1012" spans="1:9" x14ac:dyDescent="0.25">
      <c r="A1012" t="s">
        <v>981</v>
      </c>
      <c r="B1012" t="s">
        <v>982</v>
      </c>
      <c r="C1012">
        <v>115</v>
      </c>
      <c r="D1012" t="s">
        <v>15</v>
      </c>
      <c r="E1012">
        <v>3</v>
      </c>
      <c r="F1012">
        <v>4.75488750216347</v>
      </c>
      <c r="G1012" t="s">
        <v>13</v>
      </c>
      <c r="H1012">
        <v>0</v>
      </c>
      <c r="I1012">
        <v>0</v>
      </c>
    </row>
    <row r="1013" spans="1:9" x14ac:dyDescent="0.25">
      <c r="A1013" t="s">
        <v>60</v>
      </c>
      <c r="B1013" t="s">
        <v>1692</v>
      </c>
      <c r="C1013">
        <v>60</v>
      </c>
      <c r="D1013" t="s">
        <v>15</v>
      </c>
      <c r="E1013">
        <v>14</v>
      </c>
      <c r="F1013">
        <v>13</v>
      </c>
      <c r="G1013" t="s">
        <v>13</v>
      </c>
      <c r="H1013">
        <v>0</v>
      </c>
      <c r="I1013">
        <v>0</v>
      </c>
    </row>
    <row r="1014" spans="1:9" x14ac:dyDescent="0.25">
      <c r="A1014" t="s">
        <v>181</v>
      </c>
      <c r="B1014" t="s">
        <v>1441</v>
      </c>
      <c r="C1014">
        <v>4</v>
      </c>
      <c r="D1014" t="s">
        <v>15</v>
      </c>
      <c r="E1014">
        <v>7</v>
      </c>
      <c r="F1014">
        <v>7</v>
      </c>
      <c r="G1014" t="s">
        <v>13</v>
      </c>
      <c r="H1014">
        <v>0</v>
      </c>
      <c r="I1014">
        <v>0</v>
      </c>
    </row>
    <row r="1015" spans="1:9" x14ac:dyDescent="0.25">
      <c r="A1015" t="s">
        <v>1739</v>
      </c>
      <c r="B1015" t="s">
        <v>1740</v>
      </c>
      <c r="C1015">
        <v>72</v>
      </c>
      <c r="D1015" t="s">
        <v>15</v>
      </c>
      <c r="E1015">
        <v>1</v>
      </c>
      <c r="F1015">
        <v>1</v>
      </c>
      <c r="G1015" t="s">
        <v>13</v>
      </c>
      <c r="H1015">
        <v>0</v>
      </c>
      <c r="I1015">
        <v>0</v>
      </c>
    </row>
    <row r="1016" spans="1:9" x14ac:dyDescent="0.25">
      <c r="A1016" t="s">
        <v>1833</v>
      </c>
      <c r="B1016" t="s">
        <v>1834</v>
      </c>
      <c r="C1016">
        <v>89</v>
      </c>
      <c r="D1016" t="s">
        <v>15</v>
      </c>
      <c r="E1016">
        <v>1</v>
      </c>
      <c r="F1016">
        <v>1</v>
      </c>
      <c r="G1016" t="s">
        <v>13</v>
      </c>
      <c r="H1016">
        <v>0</v>
      </c>
      <c r="I1016">
        <v>0</v>
      </c>
    </row>
    <row r="1017" spans="1:9" x14ac:dyDescent="0.25">
      <c r="A1017" t="s">
        <v>1896</v>
      </c>
      <c r="B1017" t="s">
        <v>1897</v>
      </c>
      <c r="C1017">
        <v>115</v>
      </c>
      <c r="D1017" t="s">
        <v>15</v>
      </c>
      <c r="E1017">
        <v>1</v>
      </c>
      <c r="F1017">
        <v>1</v>
      </c>
      <c r="G1017" t="s">
        <v>13</v>
      </c>
      <c r="H1017">
        <v>0</v>
      </c>
      <c r="I1017">
        <v>0</v>
      </c>
    </row>
    <row r="1018" spans="1:9" x14ac:dyDescent="0.25">
      <c r="A1018" t="s">
        <v>2641</v>
      </c>
      <c r="B1018" t="s">
        <v>2642</v>
      </c>
      <c r="C1018">
        <v>94</v>
      </c>
      <c r="D1018" t="s">
        <v>15</v>
      </c>
      <c r="E1018">
        <v>1</v>
      </c>
      <c r="F1018">
        <v>2</v>
      </c>
      <c r="G1018" t="s">
        <v>13</v>
      </c>
      <c r="H1018">
        <v>0</v>
      </c>
      <c r="I1018">
        <v>0</v>
      </c>
    </row>
    <row r="1019" spans="1:9" x14ac:dyDescent="0.25">
      <c r="A1019" t="s">
        <v>493</v>
      </c>
      <c r="B1019" t="s">
        <v>495</v>
      </c>
      <c r="C1019">
        <v>62</v>
      </c>
      <c r="D1019" t="s">
        <v>15</v>
      </c>
      <c r="E1019">
        <v>4</v>
      </c>
      <c r="F1019">
        <v>4</v>
      </c>
      <c r="G1019" t="s">
        <v>35</v>
      </c>
      <c r="H1019">
        <v>0</v>
      </c>
      <c r="I1019">
        <v>0</v>
      </c>
    </row>
    <row r="1020" spans="1:9" x14ac:dyDescent="0.25">
      <c r="A1020" t="s">
        <v>1755</v>
      </c>
      <c r="B1020" t="s">
        <v>1756</v>
      </c>
      <c r="C1020">
        <v>73</v>
      </c>
      <c r="D1020" t="s">
        <v>15</v>
      </c>
      <c r="E1020">
        <v>1</v>
      </c>
      <c r="F1020">
        <v>1</v>
      </c>
      <c r="G1020" t="s">
        <v>13</v>
      </c>
      <c r="H1020">
        <v>0</v>
      </c>
      <c r="I1020">
        <v>0</v>
      </c>
    </row>
    <row r="1021" spans="1:9" x14ac:dyDescent="0.25">
      <c r="A1021" t="s">
        <v>1515</v>
      </c>
      <c r="B1021" t="s">
        <v>1516</v>
      </c>
      <c r="C1021">
        <v>17</v>
      </c>
      <c r="D1021" t="s">
        <v>15</v>
      </c>
      <c r="E1021">
        <v>1</v>
      </c>
      <c r="F1021">
        <v>1</v>
      </c>
      <c r="G1021" t="s">
        <v>13</v>
      </c>
      <c r="H1021">
        <v>0</v>
      </c>
      <c r="I1021">
        <v>0</v>
      </c>
    </row>
    <row r="1022" spans="1:9" x14ac:dyDescent="0.25">
      <c r="A1022" t="s">
        <v>1859</v>
      </c>
      <c r="B1022" t="s">
        <v>1860</v>
      </c>
      <c r="C1022">
        <v>94</v>
      </c>
      <c r="D1022" t="s">
        <v>15</v>
      </c>
      <c r="E1022">
        <v>1</v>
      </c>
      <c r="F1022">
        <v>1</v>
      </c>
      <c r="G1022" t="s">
        <v>35</v>
      </c>
      <c r="H1022">
        <v>0</v>
      </c>
      <c r="I1022">
        <v>0</v>
      </c>
    </row>
    <row r="1023" spans="1:9" x14ac:dyDescent="0.25">
      <c r="A1023" t="s">
        <v>2026</v>
      </c>
      <c r="B1023" t="s">
        <v>2027</v>
      </c>
      <c r="C1023">
        <v>38</v>
      </c>
      <c r="D1023" t="s">
        <v>15</v>
      </c>
      <c r="E1023">
        <v>1</v>
      </c>
      <c r="F1023">
        <v>1.5849625007211601</v>
      </c>
      <c r="G1023" t="s">
        <v>13</v>
      </c>
      <c r="H1023">
        <v>0</v>
      </c>
      <c r="I1023">
        <v>0</v>
      </c>
    </row>
    <row r="1024" spans="1:9" x14ac:dyDescent="0.25">
      <c r="A1024" t="s">
        <v>1214</v>
      </c>
      <c r="B1024" t="s">
        <v>1508</v>
      </c>
      <c r="C1024">
        <v>16</v>
      </c>
      <c r="D1024" t="s">
        <v>15</v>
      </c>
      <c r="E1024">
        <v>169</v>
      </c>
      <c r="F1024">
        <v>169</v>
      </c>
      <c r="G1024" t="s">
        <v>35</v>
      </c>
      <c r="H1024">
        <v>0</v>
      </c>
      <c r="I1024">
        <v>0</v>
      </c>
    </row>
    <row r="1025" spans="1:9" x14ac:dyDescent="0.25">
      <c r="A1025" t="s">
        <v>1586</v>
      </c>
      <c r="B1025" t="s">
        <v>1587</v>
      </c>
      <c r="C1025">
        <v>31</v>
      </c>
      <c r="D1025" t="s">
        <v>15</v>
      </c>
      <c r="E1025">
        <v>2</v>
      </c>
      <c r="F1025">
        <v>2</v>
      </c>
      <c r="G1025" t="s">
        <v>13</v>
      </c>
      <c r="H1025">
        <v>0</v>
      </c>
      <c r="I1025">
        <v>0</v>
      </c>
    </row>
    <row r="1026" spans="1:9" x14ac:dyDescent="0.25">
      <c r="A1026" t="s">
        <v>1067</v>
      </c>
      <c r="B1026" t="s">
        <v>1069</v>
      </c>
      <c r="C1026">
        <v>28</v>
      </c>
      <c r="D1026" t="s">
        <v>15</v>
      </c>
      <c r="E1026">
        <v>2</v>
      </c>
      <c r="F1026">
        <v>4</v>
      </c>
      <c r="G1026" t="s">
        <v>13</v>
      </c>
      <c r="H1026">
        <v>0</v>
      </c>
      <c r="I1026">
        <v>0</v>
      </c>
    </row>
    <row r="1027" spans="1:9" x14ac:dyDescent="0.25">
      <c r="A1027" t="s">
        <v>632</v>
      </c>
      <c r="B1027" t="s">
        <v>633</v>
      </c>
      <c r="C1027">
        <v>16</v>
      </c>
      <c r="D1027" t="s">
        <v>15</v>
      </c>
      <c r="E1027">
        <v>4</v>
      </c>
      <c r="F1027">
        <v>8</v>
      </c>
      <c r="G1027" t="s">
        <v>35</v>
      </c>
      <c r="H1027">
        <v>0</v>
      </c>
      <c r="I1027">
        <v>0</v>
      </c>
    </row>
    <row r="1028" spans="1:9" x14ac:dyDescent="0.25">
      <c r="A1028" t="s">
        <v>103</v>
      </c>
      <c r="B1028" t="s">
        <v>1501</v>
      </c>
      <c r="C1028">
        <v>15</v>
      </c>
      <c r="D1028" t="s">
        <v>15</v>
      </c>
      <c r="E1028">
        <v>20</v>
      </c>
      <c r="F1028">
        <v>20</v>
      </c>
      <c r="G1028" t="s">
        <v>35</v>
      </c>
      <c r="H1028">
        <v>0</v>
      </c>
      <c r="I1028">
        <v>0</v>
      </c>
    </row>
    <row r="1029" spans="1:9" x14ac:dyDescent="0.25">
      <c r="A1029" t="s">
        <v>2125</v>
      </c>
      <c r="B1029" t="s">
        <v>2126</v>
      </c>
      <c r="C1029">
        <v>65</v>
      </c>
      <c r="D1029" t="s">
        <v>15</v>
      </c>
      <c r="E1029">
        <v>1</v>
      </c>
      <c r="F1029">
        <v>1.5849625007211601</v>
      </c>
      <c r="G1029" t="s">
        <v>13</v>
      </c>
      <c r="H1029">
        <v>0</v>
      </c>
      <c r="I1029">
        <v>0</v>
      </c>
    </row>
    <row r="1030" spans="1:9" x14ac:dyDescent="0.25">
      <c r="A1030" t="s">
        <v>2092</v>
      </c>
      <c r="B1030" t="s">
        <v>2093</v>
      </c>
      <c r="C1030">
        <v>56</v>
      </c>
      <c r="D1030" t="s">
        <v>15</v>
      </c>
      <c r="E1030">
        <v>1</v>
      </c>
      <c r="F1030">
        <v>1.5849625007211601</v>
      </c>
      <c r="G1030" t="s">
        <v>13</v>
      </c>
      <c r="H1030">
        <v>0</v>
      </c>
      <c r="I1030">
        <v>0</v>
      </c>
    </row>
    <row r="1031" spans="1:9" x14ac:dyDescent="0.25">
      <c r="A1031" t="s">
        <v>1453</v>
      </c>
      <c r="B1031" t="s">
        <v>1454</v>
      </c>
      <c r="C1031">
        <v>5</v>
      </c>
      <c r="D1031" t="s">
        <v>15</v>
      </c>
      <c r="E1031">
        <v>2</v>
      </c>
      <c r="F1031">
        <v>2</v>
      </c>
      <c r="G1031" t="s">
        <v>13</v>
      </c>
      <c r="H1031">
        <v>0</v>
      </c>
      <c r="I1031">
        <v>0</v>
      </c>
    </row>
    <row r="1032" spans="1:9" x14ac:dyDescent="0.25">
      <c r="A1032" t="s">
        <v>2192</v>
      </c>
      <c r="B1032" t="s">
        <v>2193</v>
      </c>
      <c r="C1032">
        <v>77</v>
      </c>
      <c r="D1032" t="s">
        <v>15</v>
      </c>
      <c r="E1032">
        <v>1</v>
      </c>
      <c r="F1032">
        <v>1.5849625007211601</v>
      </c>
      <c r="G1032" t="s">
        <v>13</v>
      </c>
      <c r="H1032">
        <v>0</v>
      </c>
      <c r="I1032">
        <v>0</v>
      </c>
    </row>
    <row r="1033" spans="1:9" x14ac:dyDescent="0.25">
      <c r="A1033" t="s">
        <v>2852</v>
      </c>
      <c r="B1033" t="s">
        <v>2853</v>
      </c>
      <c r="C1033">
        <v>70</v>
      </c>
      <c r="D1033" t="s">
        <v>15</v>
      </c>
      <c r="E1033">
        <v>2</v>
      </c>
      <c r="F1033">
        <v>4</v>
      </c>
      <c r="G1033" t="s">
        <v>13</v>
      </c>
      <c r="H1033">
        <v>0</v>
      </c>
      <c r="I1033">
        <v>0</v>
      </c>
    </row>
    <row r="1034" spans="1:9" x14ac:dyDescent="0.25">
      <c r="A1034" t="s">
        <v>2323</v>
      </c>
      <c r="B1034" t="s">
        <v>2324</v>
      </c>
      <c r="C1034">
        <v>4</v>
      </c>
      <c r="D1034" t="s">
        <v>15</v>
      </c>
      <c r="E1034">
        <v>1</v>
      </c>
      <c r="F1034">
        <v>1.5849625007211601</v>
      </c>
      <c r="G1034" t="s">
        <v>13</v>
      </c>
      <c r="H1034">
        <v>0</v>
      </c>
      <c r="I1034">
        <v>0</v>
      </c>
    </row>
    <row r="1035" spans="1:9" x14ac:dyDescent="0.25">
      <c r="A1035" t="s">
        <v>1679</v>
      </c>
      <c r="B1035" t="s">
        <v>1680</v>
      </c>
      <c r="C1035">
        <v>57</v>
      </c>
      <c r="D1035" t="s">
        <v>15</v>
      </c>
      <c r="E1035">
        <v>3</v>
      </c>
      <c r="F1035">
        <v>3</v>
      </c>
      <c r="G1035" t="s">
        <v>13</v>
      </c>
      <c r="H1035">
        <v>0</v>
      </c>
      <c r="I1035">
        <v>0</v>
      </c>
    </row>
    <row r="1036" spans="1:9" x14ac:dyDescent="0.25">
      <c r="A1036" t="s">
        <v>1751</v>
      </c>
      <c r="B1036" t="s">
        <v>1752</v>
      </c>
      <c r="C1036">
        <v>73</v>
      </c>
      <c r="D1036" t="s">
        <v>15</v>
      </c>
      <c r="E1036">
        <v>1</v>
      </c>
      <c r="F1036">
        <v>1</v>
      </c>
      <c r="G1036" t="s">
        <v>13</v>
      </c>
      <c r="H1036">
        <v>0</v>
      </c>
      <c r="I1036">
        <v>0</v>
      </c>
    </row>
    <row r="1037" spans="1:9" x14ac:dyDescent="0.25">
      <c r="A1037" t="s">
        <v>1607</v>
      </c>
      <c r="B1037" t="s">
        <v>1608</v>
      </c>
      <c r="C1037">
        <v>37</v>
      </c>
      <c r="D1037" t="s">
        <v>15</v>
      </c>
      <c r="E1037">
        <v>1</v>
      </c>
      <c r="F1037">
        <v>1</v>
      </c>
      <c r="G1037" t="s">
        <v>13</v>
      </c>
      <c r="H1037">
        <v>0</v>
      </c>
      <c r="I1037">
        <v>0</v>
      </c>
    </row>
    <row r="1038" spans="1:9" x14ac:dyDescent="0.25">
      <c r="A1038" t="s">
        <v>402</v>
      </c>
      <c r="B1038" t="s">
        <v>2111</v>
      </c>
      <c r="C1038">
        <v>61</v>
      </c>
      <c r="D1038" t="s">
        <v>15</v>
      </c>
      <c r="E1038">
        <v>11</v>
      </c>
      <c r="F1038">
        <v>17.434587507932701</v>
      </c>
      <c r="G1038" t="s">
        <v>35</v>
      </c>
      <c r="H1038">
        <v>0</v>
      </c>
      <c r="I1038">
        <v>0</v>
      </c>
    </row>
    <row r="1039" spans="1:9" x14ac:dyDescent="0.25">
      <c r="A1039" t="s">
        <v>2718</v>
      </c>
      <c r="B1039" t="s">
        <v>2719</v>
      </c>
      <c r="C1039">
        <v>23</v>
      </c>
      <c r="D1039" t="s">
        <v>15</v>
      </c>
      <c r="E1039">
        <v>1</v>
      </c>
      <c r="F1039">
        <v>2</v>
      </c>
      <c r="G1039" t="s">
        <v>13</v>
      </c>
      <c r="H1039">
        <v>0</v>
      </c>
      <c r="I1039">
        <v>0</v>
      </c>
    </row>
    <row r="1040" spans="1:9" x14ac:dyDescent="0.25">
      <c r="A1040" t="s">
        <v>2856</v>
      </c>
      <c r="B1040" t="s">
        <v>2857</v>
      </c>
      <c r="C1040">
        <v>72</v>
      </c>
      <c r="D1040" t="s">
        <v>15</v>
      </c>
      <c r="E1040">
        <v>2</v>
      </c>
      <c r="F1040">
        <v>4</v>
      </c>
      <c r="G1040" t="s">
        <v>13</v>
      </c>
      <c r="H1040">
        <v>0</v>
      </c>
      <c r="I1040">
        <v>0</v>
      </c>
    </row>
    <row r="1041" spans="1:9" x14ac:dyDescent="0.25">
      <c r="A1041" t="s">
        <v>1235</v>
      </c>
      <c r="B1041" t="s">
        <v>1794</v>
      </c>
      <c r="C1041">
        <v>78</v>
      </c>
      <c r="D1041" t="s">
        <v>15</v>
      </c>
      <c r="E1041">
        <v>50</v>
      </c>
      <c r="F1041">
        <v>50</v>
      </c>
      <c r="G1041" t="s">
        <v>35</v>
      </c>
      <c r="H1041">
        <v>0</v>
      </c>
      <c r="I1041">
        <v>0</v>
      </c>
    </row>
    <row r="1042" spans="1:9" x14ac:dyDescent="0.25">
      <c r="A1042" t="s">
        <v>1795</v>
      </c>
      <c r="B1042" t="s">
        <v>1796</v>
      </c>
      <c r="C1042">
        <v>78</v>
      </c>
      <c r="D1042" t="s">
        <v>15</v>
      </c>
      <c r="E1042">
        <v>43</v>
      </c>
      <c r="F1042">
        <v>43</v>
      </c>
      <c r="G1042" t="s">
        <v>35</v>
      </c>
      <c r="H1042">
        <v>0</v>
      </c>
      <c r="I1042">
        <v>0</v>
      </c>
    </row>
    <row r="1043" spans="1:9" x14ac:dyDescent="0.25">
      <c r="A1043" t="s">
        <v>113</v>
      </c>
      <c r="B1043" t="s">
        <v>114</v>
      </c>
      <c r="C1043">
        <v>46</v>
      </c>
      <c r="D1043" t="s">
        <v>15</v>
      </c>
      <c r="E1043">
        <v>4</v>
      </c>
      <c r="F1043">
        <v>3</v>
      </c>
      <c r="G1043" t="s">
        <v>13</v>
      </c>
      <c r="H1043">
        <v>0</v>
      </c>
      <c r="I1043">
        <v>0</v>
      </c>
    </row>
    <row r="1044" spans="1:9" x14ac:dyDescent="0.25">
      <c r="A1044" t="s">
        <v>2100</v>
      </c>
      <c r="B1044" t="s">
        <v>2101</v>
      </c>
      <c r="C1044">
        <v>58</v>
      </c>
      <c r="D1044" t="s">
        <v>15</v>
      </c>
      <c r="E1044">
        <v>3</v>
      </c>
      <c r="F1044">
        <v>1.5849625007211601</v>
      </c>
      <c r="G1044" t="s">
        <v>13</v>
      </c>
      <c r="H1044">
        <v>0</v>
      </c>
      <c r="I1044">
        <v>0</v>
      </c>
    </row>
    <row r="1045" spans="1:9" x14ac:dyDescent="0.25">
      <c r="A1045" t="s">
        <v>1388</v>
      </c>
      <c r="B1045" t="s">
        <v>1389</v>
      </c>
      <c r="C1045">
        <v>58</v>
      </c>
      <c r="D1045" t="s">
        <v>15</v>
      </c>
      <c r="E1045">
        <v>2</v>
      </c>
      <c r="F1045">
        <v>4</v>
      </c>
      <c r="G1045" t="s">
        <v>13</v>
      </c>
      <c r="H1045">
        <v>0</v>
      </c>
      <c r="I1045">
        <v>0</v>
      </c>
    </row>
    <row r="1046" spans="1:9" x14ac:dyDescent="0.25">
      <c r="A1046" t="s">
        <v>52</v>
      </c>
      <c r="B1046" t="s">
        <v>53</v>
      </c>
      <c r="C1046">
        <v>57</v>
      </c>
      <c r="D1046" t="s">
        <v>15</v>
      </c>
      <c r="E1046">
        <v>1</v>
      </c>
      <c r="F1046">
        <v>1</v>
      </c>
      <c r="G1046" t="s">
        <v>13</v>
      </c>
      <c r="H1046">
        <v>0</v>
      </c>
      <c r="I1046">
        <v>0</v>
      </c>
    </row>
    <row r="1047" spans="1:9" x14ac:dyDescent="0.25">
      <c r="A1047" t="s">
        <v>1521</v>
      </c>
      <c r="B1047" t="s">
        <v>1522</v>
      </c>
      <c r="C1047">
        <v>18</v>
      </c>
      <c r="D1047" t="s">
        <v>15</v>
      </c>
      <c r="E1047">
        <v>4</v>
      </c>
      <c r="F1047">
        <v>4</v>
      </c>
      <c r="G1047" t="s">
        <v>13</v>
      </c>
      <c r="H1047">
        <v>0</v>
      </c>
      <c r="I1047">
        <v>0</v>
      </c>
    </row>
    <row r="1048" spans="1:9" x14ac:dyDescent="0.25">
      <c r="A1048" t="s">
        <v>2262</v>
      </c>
      <c r="B1048" t="s">
        <v>2263</v>
      </c>
      <c r="C1048">
        <v>107</v>
      </c>
      <c r="D1048" t="s">
        <v>15</v>
      </c>
      <c r="E1048">
        <v>1</v>
      </c>
      <c r="F1048">
        <v>1.5849625007211601</v>
      </c>
      <c r="G1048" t="s">
        <v>13</v>
      </c>
      <c r="H1048">
        <v>0</v>
      </c>
      <c r="I1048">
        <v>0</v>
      </c>
    </row>
    <row r="1049" spans="1:9" x14ac:dyDescent="0.25">
      <c r="A1049" t="s">
        <v>966</v>
      </c>
      <c r="B1049" t="s">
        <v>967</v>
      </c>
      <c r="C1049">
        <v>117</v>
      </c>
      <c r="D1049" t="s">
        <v>15</v>
      </c>
      <c r="E1049">
        <v>2</v>
      </c>
      <c r="F1049">
        <v>3.1699250014423099</v>
      </c>
      <c r="G1049" t="s">
        <v>13</v>
      </c>
      <c r="H1049">
        <v>0</v>
      </c>
      <c r="I1049">
        <v>0</v>
      </c>
    </row>
    <row r="1050" spans="1:9" x14ac:dyDescent="0.25">
      <c r="A1050" t="s">
        <v>2399</v>
      </c>
      <c r="B1050" t="s">
        <v>2400</v>
      </c>
      <c r="C1050">
        <v>46</v>
      </c>
      <c r="D1050" t="s">
        <v>15</v>
      </c>
      <c r="E1050">
        <v>1</v>
      </c>
      <c r="F1050">
        <v>1.5849625007211601</v>
      </c>
      <c r="G1050" t="s">
        <v>13</v>
      </c>
      <c r="H1050">
        <v>0</v>
      </c>
      <c r="I1050">
        <v>0</v>
      </c>
    </row>
    <row r="1051" spans="1:9" x14ac:dyDescent="0.25">
      <c r="A1051" t="s">
        <v>1518</v>
      </c>
      <c r="B1051" t="s">
        <v>1519</v>
      </c>
      <c r="C1051">
        <v>17</v>
      </c>
      <c r="D1051" t="s">
        <v>15</v>
      </c>
      <c r="E1051">
        <v>1</v>
      </c>
      <c r="F1051">
        <v>1</v>
      </c>
      <c r="G1051" t="s">
        <v>13</v>
      </c>
      <c r="H1051">
        <v>0</v>
      </c>
      <c r="I1051">
        <v>0</v>
      </c>
    </row>
    <row r="1052" spans="1:9" x14ac:dyDescent="0.25">
      <c r="A1052" t="s">
        <v>781</v>
      </c>
      <c r="B1052" t="s">
        <v>783</v>
      </c>
      <c r="C1052">
        <v>77</v>
      </c>
      <c r="D1052" t="s">
        <v>15</v>
      </c>
      <c r="E1052">
        <v>2</v>
      </c>
      <c r="F1052">
        <v>3.1699250014423099</v>
      </c>
      <c r="G1052" t="s">
        <v>13</v>
      </c>
      <c r="H1052">
        <v>0</v>
      </c>
      <c r="I1052">
        <v>0</v>
      </c>
    </row>
    <row r="1053" spans="1:9" x14ac:dyDescent="0.25">
      <c r="A1053" t="s">
        <v>2283</v>
      </c>
      <c r="B1053" t="s">
        <v>2284</v>
      </c>
      <c r="C1053">
        <v>114</v>
      </c>
      <c r="D1053" t="s">
        <v>15</v>
      </c>
      <c r="E1053">
        <v>1</v>
      </c>
      <c r="F1053">
        <v>1.5849625007211601</v>
      </c>
      <c r="G1053" t="s">
        <v>13</v>
      </c>
      <c r="H1053">
        <v>0</v>
      </c>
      <c r="I1053">
        <v>0</v>
      </c>
    </row>
    <row r="1054" spans="1:9" x14ac:dyDescent="0.25">
      <c r="A1054" t="s">
        <v>758</v>
      </c>
      <c r="B1054" t="s">
        <v>759</v>
      </c>
      <c r="C1054">
        <v>60</v>
      </c>
      <c r="D1054" t="s">
        <v>15</v>
      </c>
      <c r="E1054">
        <v>2</v>
      </c>
      <c r="F1054">
        <v>3.1699250014423099</v>
      </c>
      <c r="G1054" t="s">
        <v>13</v>
      </c>
      <c r="H1054">
        <v>0</v>
      </c>
      <c r="I1054">
        <v>0</v>
      </c>
    </row>
    <row r="1055" spans="1:9" x14ac:dyDescent="0.25">
      <c r="A1055" t="s">
        <v>810</v>
      </c>
      <c r="B1055" t="s">
        <v>811</v>
      </c>
      <c r="C1055">
        <v>109</v>
      </c>
      <c r="D1055" t="s">
        <v>15</v>
      </c>
      <c r="E1055">
        <v>3</v>
      </c>
      <c r="F1055">
        <v>4.75488750216347</v>
      </c>
      <c r="G1055" t="s">
        <v>13</v>
      </c>
      <c r="H1055">
        <v>0</v>
      </c>
      <c r="I1055">
        <v>0</v>
      </c>
    </row>
    <row r="1056" spans="1:9" x14ac:dyDescent="0.25">
      <c r="A1056" t="s">
        <v>1104</v>
      </c>
      <c r="B1056" t="s">
        <v>1105</v>
      </c>
      <c r="C1056">
        <v>110</v>
      </c>
      <c r="D1056" t="s">
        <v>15</v>
      </c>
      <c r="E1056">
        <v>2</v>
      </c>
      <c r="F1056">
        <v>4</v>
      </c>
      <c r="G1056" t="s">
        <v>13</v>
      </c>
      <c r="H1056">
        <v>0</v>
      </c>
      <c r="I1056">
        <v>0</v>
      </c>
    </row>
    <row r="1057" spans="1:9" x14ac:dyDescent="0.25">
      <c r="A1057" t="s">
        <v>2224</v>
      </c>
      <c r="B1057" t="s">
        <v>2225</v>
      </c>
      <c r="C1057">
        <v>88</v>
      </c>
      <c r="D1057" t="s">
        <v>15</v>
      </c>
      <c r="E1057">
        <v>1</v>
      </c>
      <c r="F1057">
        <v>1.5849625007211601</v>
      </c>
      <c r="G1057" t="s">
        <v>13</v>
      </c>
      <c r="H1057">
        <v>0</v>
      </c>
      <c r="I1057">
        <v>0</v>
      </c>
    </row>
    <row r="1058" spans="1:9" x14ac:dyDescent="0.25">
      <c r="A1058" t="s">
        <v>2230</v>
      </c>
      <c r="B1058" t="s">
        <v>2231</v>
      </c>
      <c r="C1058">
        <v>89</v>
      </c>
      <c r="D1058" t="s">
        <v>15</v>
      </c>
      <c r="E1058">
        <v>1</v>
      </c>
      <c r="F1058">
        <v>1.5849625007211601</v>
      </c>
      <c r="G1058" t="s">
        <v>13</v>
      </c>
      <c r="H1058">
        <v>0</v>
      </c>
      <c r="I1058">
        <v>0</v>
      </c>
    </row>
    <row r="1059" spans="1:9" x14ac:dyDescent="0.25">
      <c r="A1059" t="s">
        <v>539</v>
      </c>
      <c r="B1059" t="s">
        <v>541</v>
      </c>
      <c r="C1059">
        <v>20</v>
      </c>
      <c r="D1059" t="s">
        <v>15</v>
      </c>
      <c r="E1059">
        <v>3</v>
      </c>
      <c r="F1059">
        <v>4.75488750216347</v>
      </c>
      <c r="G1059" t="s">
        <v>35</v>
      </c>
      <c r="H1059">
        <v>0</v>
      </c>
      <c r="I1059">
        <v>0</v>
      </c>
    </row>
    <row r="1060" spans="1:9" x14ac:dyDescent="0.25">
      <c r="A1060" t="s">
        <v>1064</v>
      </c>
      <c r="B1060" t="s">
        <v>1065</v>
      </c>
      <c r="C1060">
        <v>20</v>
      </c>
      <c r="D1060" t="s">
        <v>15</v>
      </c>
      <c r="E1060">
        <v>2</v>
      </c>
      <c r="F1060">
        <v>4</v>
      </c>
      <c r="G1060" t="s">
        <v>13</v>
      </c>
      <c r="H1060">
        <v>0</v>
      </c>
      <c r="I1060">
        <v>0</v>
      </c>
    </row>
    <row r="1061" spans="1:9" x14ac:dyDescent="0.25">
      <c r="A1061" t="s">
        <v>2714</v>
      </c>
      <c r="B1061" t="s">
        <v>2715</v>
      </c>
      <c r="C1061">
        <v>20</v>
      </c>
      <c r="D1061" t="s">
        <v>15</v>
      </c>
      <c r="E1061">
        <v>1</v>
      </c>
      <c r="F1061">
        <v>2</v>
      </c>
      <c r="G1061" t="s">
        <v>13</v>
      </c>
      <c r="H1061">
        <v>0</v>
      </c>
      <c r="I1061">
        <v>0</v>
      </c>
    </row>
    <row r="1062" spans="1:9" x14ac:dyDescent="0.25">
      <c r="A1062" t="s">
        <v>535</v>
      </c>
      <c r="B1062" t="s">
        <v>537</v>
      </c>
      <c r="C1062">
        <v>16</v>
      </c>
      <c r="D1062" t="s">
        <v>15</v>
      </c>
      <c r="E1062">
        <v>3</v>
      </c>
      <c r="F1062">
        <v>-1.5849625007211601</v>
      </c>
      <c r="G1062" t="s">
        <v>35</v>
      </c>
      <c r="H1062">
        <v>0</v>
      </c>
      <c r="I1062">
        <v>0</v>
      </c>
    </row>
    <row r="1063" spans="1:9" x14ac:dyDescent="0.25">
      <c r="A1063" t="s">
        <v>693</v>
      </c>
      <c r="B1063" t="s">
        <v>695</v>
      </c>
      <c r="C1063">
        <v>18</v>
      </c>
      <c r="D1063" t="s">
        <v>15</v>
      </c>
      <c r="E1063">
        <v>4</v>
      </c>
      <c r="F1063">
        <v>6.3398500028846296</v>
      </c>
      <c r="G1063" t="s">
        <v>13</v>
      </c>
      <c r="H1063">
        <v>0</v>
      </c>
      <c r="I1063">
        <v>0</v>
      </c>
    </row>
    <row r="1064" spans="1:9" x14ac:dyDescent="0.25">
      <c r="A1064" t="s">
        <v>1100</v>
      </c>
      <c r="B1064" t="s">
        <v>1102</v>
      </c>
      <c r="C1064">
        <v>89</v>
      </c>
      <c r="D1064" t="s">
        <v>15</v>
      </c>
      <c r="E1064">
        <v>2</v>
      </c>
      <c r="F1064">
        <v>4</v>
      </c>
      <c r="G1064" t="s">
        <v>13</v>
      </c>
      <c r="H1064">
        <v>0</v>
      </c>
      <c r="I1064">
        <v>0</v>
      </c>
    </row>
    <row r="1065" spans="1:9" x14ac:dyDescent="0.25">
      <c r="A1065" t="s">
        <v>1113</v>
      </c>
      <c r="B1065" t="s">
        <v>1114</v>
      </c>
      <c r="C1065">
        <v>114</v>
      </c>
      <c r="D1065" t="s">
        <v>15</v>
      </c>
      <c r="E1065">
        <v>2</v>
      </c>
      <c r="F1065">
        <v>4</v>
      </c>
      <c r="G1065" t="s">
        <v>13</v>
      </c>
      <c r="H1065">
        <v>0</v>
      </c>
      <c r="I1065">
        <v>0</v>
      </c>
    </row>
    <row r="1066" spans="1:9" x14ac:dyDescent="0.25">
      <c r="A1066" t="s">
        <v>2267</v>
      </c>
      <c r="B1066" t="s">
        <v>2268</v>
      </c>
      <c r="C1066">
        <v>110</v>
      </c>
      <c r="D1066" t="s">
        <v>15</v>
      </c>
      <c r="E1066">
        <v>1</v>
      </c>
      <c r="F1066">
        <v>1.5849625007211601</v>
      </c>
      <c r="G1066" t="s">
        <v>13</v>
      </c>
      <c r="H1066">
        <v>0</v>
      </c>
      <c r="I1066">
        <v>0</v>
      </c>
    </row>
    <row r="1067" spans="1:9" x14ac:dyDescent="0.25">
      <c r="A1067" t="s">
        <v>2751</v>
      </c>
      <c r="B1067" t="s">
        <v>2752</v>
      </c>
      <c r="C1067">
        <v>73</v>
      </c>
      <c r="D1067" t="s">
        <v>15</v>
      </c>
      <c r="E1067">
        <v>1</v>
      </c>
      <c r="F1067">
        <v>2</v>
      </c>
      <c r="G1067" t="s">
        <v>13</v>
      </c>
      <c r="H1067">
        <v>0</v>
      </c>
      <c r="I1067">
        <v>0</v>
      </c>
    </row>
    <row r="1068" spans="1:9" x14ac:dyDescent="0.25">
      <c r="A1068" t="s">
        <v>1594</v>
      </c>
      <c r="B1068" t="s">
        <v>1595</v>
      </c>
      <c r="C1068">
        <v>32</v>
      </c>
      <c r="D1068" t="s">
        <v>15</v>
      </c>
      <c r="E1068">
        <v>4</v>
      </c>
      <c r="F1068">
        <v>3</v>
      </c>
      <c r="G1068" t="s">
        <v>13</v>
      </c>
      <c r="H1068">
        <v>0</v>
      </c>
      <c r="I1068">
        <v>0</v>
      </c>
    </row>
    <row r="1069" spans="1:9" x14ac:dyDescent="0.25">
      <c r="A1069" t="s">
        <v>1809</v>
      </c>
      <c r="B1069" t="s">
        <v>1810</v>
      </c>
      <c r="C1069">
        <v>82</v>
      </c>
      <c r="D1069" t="s">
        <v>15</v>
      </c>
      <c r="E1069">
        <v>6</v>
      </c>
      <c r="F1069">
        <v>6</v>
      </c>
      <c r="G1069" t="s">
        <v>13</v>
      </c>
      <c r="H1069">
        <v>0</v>
      </c>
      <c r="I1069">
        <v>0</v>
      </c>
    </row>
    <row r="1070" spans="1:9" x14ac:dyDescent="0.25">
      <c r="A1070" t="s">
        <v>1811</v>
      </c>
      <c r="B1070" t="s">
        <v>1810</v>
      </c>
      <c r="C1070">
        <v>82</v>
      </c>
      <c r="D1070" t="s">
        <v>15</v>
      </c>
      <c r="E1070">
        <v>1</v>
      </c>
      <c r="F1070">
        <v>1</v>
      </c>
      <c r="G1070" t="s">
        <v>13</v>
      </c>
      <c r="H1070">
        <v>0</v>
      </c>
      <c r="I1070">
        <v>0</v>
      </c>
    </row>
    <row r="1071" spans="1:9" x14ac:dyDescent="0.25">
      <c r="A1071" t="s">
        <v>2464</v>
      </c>
      <c r="B1071" t="s">
        <v>2465</v>
      </c>
      <c r="C1071">
        <v>73</v>
      </c>
      <c r="D1071" t="s">
        <v>15</v>
      </c>
      <c r="E1071">
        <v>1</v>
      </c>
      <c r="F1071">
        <v>1.5849625007211601</v>
      </c>
      <c r="G1071" t="s">
        <v>13</v>
      </c>
      <c r="H1071">
        <v>0</v>
      </c>
      <c r="I1071">
        <v>0</v>
      </c>
    </row>
    <row r="1072" spans="1:9" x14ac:dyDescent="0.25">
      <c r="A1072" t="s">
        <v>1990</v>
      </c>
      <c r="B1072" t="s">
        <v>1991</v>
      </c>
      <c r="C1072">
        <v>26</v>
      </c>
      <c r="D1072" t="s">
        <v>15</v>
      </c>
      <c r="E1072">
        <v>2</v>
      </c>
      <c r="F1072">
        <v>3.1699250014423099</v>
      </c>
      <c r="G1072" t="s">
        <v>13</v>
      </c>
      <c r="H1072">
        <v>0</v>
      </c>
      <c r="I1072">
        <v>0</v>
      </c>
    </row>
    <row r="1073" spans="1:9" x14ac:dyDescent="0.25">
      <c r="A1073" t="s">
        <v>2238</v>
      </c>
      <c r="B1073" t="s">
        <v>2239</v>
      </c>
      <c r="C1073">
        <v>90</v>
      </c>
      <c r="D1073" t="s">
        <v>15</v>
      </c>
      <c r="E1073">
        <v>1</v>
      </c>
      <c r="F1073">
        <v>1.5849625007211601</v>
      </c>
      <c r="G1073" t="s">
        <v>13</v>
      </c>
      <c r="H1073">
        <v>0</v>
      </c>
      <c r="I1073">
        <v>0</v>
      </c>
    </row>
    <row r="1074" spans="1:9" x14ac:dyDescent="0.25">
      <c r="A1074" t="s">
        <v>1720</v>
      </c>
      <c r="B1074" t="s">
        <v>1721</v>
      </c>
      <c r="C1074">
        <v>66</v>
      </c>
      <c r="D1074" t="s">
        <v>15</v>
      </c>
      <c r="E1074">
        <v>6</v>
      </c>
      <c r="F1074">
        <v>6</v>
      </c>
      <c r="G1074" t="s">
        <v>13</v>
      </c>
      <c r="H1074">
        <v>0</v>
      </c>
      <c r="I1074">
        <v>0</v>
      </c>
    </row>
    <row r="1075" spans="1:9" x14ac:dyDescent="0.25">
      <c r="A1075" t="s">
        <v>2129</v>
      </c>
      <c r="B1075" t="s">
        <v>2130</v>
      </c>
      <c r="C1075">
        <v>66</v>
      </c>
      <c r="D1075" t="s">
        <v>15</v>
      </c>
      <c r="E1075">
        <v>1</v>
      </c>
      <c r="F1075">
        <v>1.5849625007211601</v>
      </c>
      <c r="G1075" t="s">
        <v>13</v>
      </c>
      <c r="H1075">
        <v>0</v>
      </c>
      <c r="I1075">
        <v>0</v>
      </c>
    </row>
    <row r="1076" spans="1:9" x14ac:dyDescent="0.25">
      <c r="A1076" t="s">
        <v>1815</v>
      </c>
      <c r="B1076" t="s">
        <v>1816</v>
      </c>
      <c r="C1076">
        <v>83</v>
      </c>
      <c r="D1076" t="s">
        <v>15</v>
      </c>
      <c r="E1076">
        <v>1</v>
      </c>
      <c r="F1076">
        <v>1</v>
      </c>
      <c r="G1076" t="s">
        <v>13</v>
      </c>
      <c r="H1076">
        <v>0</v>
      </c>
      <c r="I1076">
        <v>0</v>
      </c>
    </row>
    <row r="1077" spans="1:9" x14ac:dyDescent="0.25">
      <c r="A1077" t="s">
        <v>1771</v>
      </c>
      <c r="B1077" t="s">
        <v>1772</v>
      </c>
      <c r="C1077">
        <v>74</v>
      </c>
      <c r="D1077" t="s">
        <v>15</v>
      </c>
      <c r="E1077">
        <v>1</v>
      </c>
      <c r="F1077">
        <v>1</v>
      </c>
      <c r="G1077" t="s">
        <v>13</v>
      </c>
      <c r="H1077">
        <v>0</v>
      </c>
      <c r="I1077">
        <v>0</v>
      </c>
    </row>
    <row r="1078" spans="1:9" x14ac:dyDescent="0.25">
      <c r="A1078" t="s">
        <v>2315</v>
      </c>
      <c r="B1078" t="s">
        <v>2314</v>
      </c>
      <c r="C1078">
        <v>117</v>
      </c>
      <c r="D1078" t="s">
        <v>15</v>
      </c>
      <c r="E1078">
        <v>1</v>
      </c>
      <c r="F1078">
        <v>1.5849625007211601</v>
      </c>
      <c r="G1078" t="s">
        <v>13</v>
      </c>
      <c r="H1078">
        <v>0</v>
      </c>
      <c r="I1078">
        <v>0</v>
      </c>
    </row>
    <row r="1079" spans="1:9" x14ac:dyDescent="0.25">
      <c r="A1079" t="s">
        <v>2554</v>
      </c>
      <c r="B1079" t="s">
        <v>2314</v>
      </c>
      <c r="C1079">
        <v>117</v>
      </c>
      <c r="D1079" t="s">
        <v>15</v>
      </c>
      <c r="E1079">
        <v>1</v>
      </c>
      <c r="F1079">
        <v>-1.5849625007211601</v>
      </c>
      <c r="G1079" t="s">
        <v>13</v>
      </c>
      <c r="H1079">
        <v>0</v>
      </c>
      <c r="I1079">
        <v>0</v>
      </c>
    </row>
    <row r="1080" spans="1:9" x14ac:dyDescent="0.25">
      <c r="A1080" t="s">
        <v>2313</v>
      </c>
      <c r="B1080" t="s">
        <v>2314</v>
      </c>
      <c r="C1080">
        <v>117</v>
      </c>
      <c r="D1080" t="s">
        <v>15</v>
      </c>
      <c r="E1080">
        <v>1</v>
      </c>
      <c r="F1080">
        <v>-1.5849625007211601</v>
      </c>
      <c r="G1080" t="s">
        <v>13</v>
      </c>
      <c r="H1080">
        <v>0</v>
      </c>
      <c r="I1080">
        <v>0</v>
      </c>
    </row>
    <row r="1081" spans="1:9" x14ac:dyDescent="0.25">
      <c r="A1081" t="s">
        <v>500</v>
      </c>
      <c r="B1081" t="s">
        <v>502</v>
      </c>
      <c r="C1081">
        <v>73</v>
      </c>
      <c r="D1081" t="s">
        <v>15</v>
      </c>
      <c r="E1081">
        <v>9</v>
      </c>
      <c r="F1081">
        <v>9</v>
      </c>
      <c r="G1081" t="s">
        <v>35</v>
      </c>
      <c r="H1081">
        <v>0</v>
      </c>
      <c r="I1081">
        <v>0</v>
      </c>
    </row>
    <row r="1082" spans="1:9" x14ac:dyDescent="0.25">
      <c r="A1082" t="s">
        <v>2310</v>
      </c>
      <c r="B1082" t="s">
        <v>2311</v>
      </c>
      <c r="C1082">
        <v>117</v>
      </c>
      <c r="D1082" t="s">
        <v>15</v>
      </c>
      <c r="E1082">
        <v>1</v>
      </c>
      <c r="F1082">
        <v>-1.5849625007211601</v>
      </c>
      <c r="G1082" t="s">
        <v>13</v>
      </c>
      <c r="H1082">
        <v>0</v>
      </c>
      <c r="I1082">
        <v>0</v>
      </c>
    </row>
    <row r="1083" spans="1:9" x14ac:dyDescent="0.25">
      <c r="A1083" t="s">
        <v>2312</v>
      </c>
      <c r="B1083" t="s">
        <v>2311</v>
      </c>
      <c r="C1083">
        <v>117</v>
      </c>
      <c r="D1083" t="s">
        <v>15</v>
      </c>
      <c r="E1083">
        <v>1</v>
      </c>
      <c r="F1083">
        <v>1.5849625007211601</v>
      </c>
      <c r="G1083" t="s">
        <v>13</v>
      </c>
      <c r="H1083">
        <v>0</v>
      </c>
      <c r="I1083">
        <v>0</v>
      </c>
    </row>
    <row r="1084" spans="1:9" x14ac:dyDescent="0.25">
      <c r="A1084" t="s">
        <v>960</v>
      </c>
      <c r="B1084" t="s">
        <v>962</v>
      </c>
      <c r="C1084">
        <v>117</v>
      </c>
      <c r="D1084" t="s">
        <v>15</v>
      </c>
      <c r="E1084">
        <v>2</v>
      </c>
      <c r="F1084">
        <v>3.1699250014423099</v>
      </c>
      <c r="G1084" t="s">
        <v>13</v>
      </c>
      <c r="H1084">
        <v>0</v>
      </c>
      <c r="I1084">
        <v>0</v>
      </c>
    </row>
    <row r="1085" spans="1:9" x14ac:dyDescent="0.25">
      <c r="A1085" t="s">
        <v>1906</v>
      </c>
      <c r="B1085" t="s">
        <v>1907</v>
      </c>
      <c r="C1085">
        <v>115</v>
      </c>
      <c r="D1085" t="s">
        <v>15</v>
      </c>
      <c r="E1085">
        <v>7</v>
      </c>
      <c r="F1085">
        <v>7</v>
      </c>
      <c r="G1085" t="s">
        <v>35</v>
      </c>
      <c r="H1085">
        <v>0</v>
      </c>
      <c r="I1085">
        <v>0</v>
      </c>
    </row>
    <row r="1086" spans="1:9" x14ac:dyDescent="0.25">
      <c r="A1086" t="s">
        <v>2548</v>
      </c>
      <c r="B1086" t="s">
        <v>2549</v>
      </c>
      <c r="C1086">
        <v>115</v>
      </c>
      <c r="D1086" t="s">
        <v>15</v>
      </c>
      <c r="E1086">
        <v>1</v>
      </c>
      <c r="F1086">
        <v>1.5849625007211601</v>
      </c>
      <c r="G1086" t="s">
        <v>35</v>
      </c>
      <c r="H1086">
        <v>0</v>
      </c>
      <c r="I1086">
        <v>0</v>
      </c>
    </row>
    <row r="1087" spans="1:9" x14ac:dyDescent="0.25">
      <c r="A1087" t="s">
        <v>1660</v>
      </c>
      <c r="B1087" t="s">
        <v>1661</v>
      </c>
      <c r="C1087">
        <v>52</v>
      </c>
      <c r="D1087" t="s">
        <v>15</v>
      </c>
      <c r="E1087">
        <v>1</v>
      </c>
      <c r="F1087">
        <v>1</v>
      </c>
      <c r="G1087" t="s">
        <v>13</v>
      </c>
      <c r="H1087">
        <v>0</v>
      </c>
      <c r="I1087">
        <v>0</v>
      </c>
    </row>
    <row r="1088" spans="1:9" x14ac:dyDescent="0.25">
      <c r="A1088" t="s">
        <v>1580</v>
      </c>
      <c r="B1088" t="s">
        <v>1581</v>
      </c>
      <c r="C1088">
        <v>29</v>
      </c>
      <c r="D1088" t="s">
        <v>15</v>
      </c>
      <c r="E1088">
        <v>1</v>
      </c>
      <c r="F1088">
        <v>1</v>
      </c>
      <c r="G1088" t="s">
        <v>13</v>
      </c>
      <c r="H1088">
        <v>0</v>
      </c>
      <c r="I1088">
        <v>0</v>
      </c>
    </row>
    <row r="1089" spans="1:9" x14ac:dyDescent="0.25">
      <c r="A1089" t="s">
        <v>467</v>
      </c>
      <c r="B1089" t="s">
        <v>469</v>
      </c>
      <c r="C1089">
        <v>4</v>
      </c>
      <c r="D1089" t="s">
        <v>15</v>
      </c>
      <c r="E1089">
        <v>4</v>
      </c>
      <c r="F1089">
        <v>4</v>
      </c>
      <c r="G1089" t="s">
        <v>35</v>
      </c>
      <c r="H1089">
        <v>0</v>
      </c>
      <c r="I1089">
        <v>0</v>
      </c>
    </row>
    <row r="1090" spans="1:9" x14ac:dyDescent="0.25">
      <c r="A1090" t="s">
        <v>1592</v>
      </c>
      <c r="B1090" t="s">
        <v>1593</v>
      </c>
      <c r="C1090">
        <v>32</v>
      </c>
      <c r="D1090" t="s">
        <v>15</v>
      </c>
      <c r="E1090">
        <v>1</v>
      </c>
      <c r="F1090">
        <v>1</v>
      </c>
      <c r="G1090" t="s">
        <v>13</v>
      </c>
      <c r="H1090">
        <v>0</v>
      </c>
      <c r="I1090">
        <v>0</v>
      </c>
    </row>
    <row r="1091" spans="1:9" x14ac:dyDescent="0.25">
      <c r="A1091" t="s">
        <v>2712</v>
      </c>
      <c r="B1091" t="s">
        <v>2713</v>
      </c>
      <c r="C1091">
        <v>12</v>
      </c>
      <c r="D1091" t="s">
        <v>15</v>
      </c>
      <c r="E1091">
        <v>1</v>
      </c>
      <c r="F1091">
        <v>2</v>
      </c>
      <c r="G1091" t="s">
        <v>13</v>
      </c>
      <c r="H1091">
        <v>0</v>
      </c>
      <c r="I1091">
        <v>0</v>
      </c>
    </row>
    <row r="1092" spans="1:9" x14ac:dyDescent="0.25">
      <c r="A1092" t="s">
        <v>865</v>
      </c>
      <c r="B1092" t="s">
        <v>867</v>
      </c>
      <c r="C1092">
        <v>32</v>
      </c>
      <c r="D1092" t="s">
        <v>15</v>
      </c>
      <c r="E1092">
        <v>11</v>
      </c>
      <c r="F1092">
        <v>15.8496250072116</v>
      </c>
      <c r="G1092" t="s">
        <v>13</v>
      </c>
      <c r="H1092">
        <v>0</v>
      </c>
      <c r="I1092">
        <v>0</v>
      </c>
    </row>
    <row r="1093" spans="1:9" x14ac:dyDescent="0.25">
      <c r="A1093" t="s">
        <v>265</v>
      </c>
      <c r="B1093" t="s">
        <v>2374</v>
      </c>
      <c r="C1093">
        <v>32</v>
      </c>
      <c r="D1093" t="s">
        <v>15</v>
      </c>
      <c r="E1093">
        <v>4</v>
      </c>
      <c r="F1093">
        <v>3.1699250014423099</v>
      </c>
      <c r="G1093" t="s">
        <v>13</v>
      </c>
      <c r="H1093">
        <v>0</v>
      </c>
      <c r="I1093">
        <v>0</v>
      </c>
    </row>
    <row r="1094" spans="1:9" x14ac:dyDescent="0.25">
      <c r="A1094" t="s">
        <v>853</v>
      </c>
      <c r="B1094" t="s">
        <v>855</v>
      </c>
      <c r="C1094">
        <v>27</v>
      </c>
      <c r="D1094" t="s">
        <v>15</v>
      </c>
      <c r="E1094">
        <v>8</v>
      </c>
      <c r="F1094">
        <v>12.6797000057693</v>
      </c>
      <c r="G1094" t="s">
        <v>13</v>
      </c>
      <c r="H1094">
        <v>0</v>
      </c>
      <c r="I1094">
        <v>0</v>
      </c>
    </row>
    <row r="1095" spans="1:9" x14ac:dyDescent="0.25">
      <c r="A1095" t="s">
        <v>318</v>
      </c>
      <c r="B1095" t="s">
        <v>2419</v>
      </c>
      <c r="C1095">
        <v>56</v>
      </c>
      <c r="D1095" t="s">
        <v>15</v>
      </c>
      <c r="E1095">
        <v>24</v>
      </c>
      <c r="F1095">
        <v>38.039100017307803</v>
      </c>
      <c r="G1095" t="s">
        <v>13</v>
      </c>
      <c r="H1095">
        <v>0</v>
      </c>
      <c r="I1095">
        <v>0</v>
      </c>
    </row>
    <row r="1096" spans="1:9" x14ac:dyDescent="0.25">
      <c r="A1096" t="s">
        <v>2655</v>
      </c>
      <c r="B1096" t="s">
        <v>2656</v>
      </c>
      <c r="C1096">
        <v>57</v>
      </c>
      <c r="D1096" t="s">
        <v>15</v>
      </c>
      <c r="E1096">
        <v>1</v>
      </c>
      <c r="F1096">
        <v>2</v>
      </c>
      <c r="G1096" t="s">
        <v>13</v>
      </c>
      <c r="H1096">
        <v>0</v>
      </c>
      <c r="I1096">
        <v>0</v>
      </c>
    </row>
    <row r="1097" spans="1:9" x14ac:dyDescent="0.25">
      <c r="A1097" t="s">
        <v>2659</v>
      </c>
      <c r="B1097" t="s">
        <v>2660</v>
      </c>
      <c r="C1097">
        <v>60</v>
      </c>
      <c r="D1097" t="s">
        <v>15</v>
      </c>
      <c r="E1097">
        <v>1</v>
      </c>
      <c r="F1097">
        <v>2</v>
      </c>
      <c r="G1097" t="s">
        <v>13</v>
      </c>
      <c r="H1097">
        <v>0</v>
      </c>
      <c r="I1097">
        <v>0</v>
      </c>
    </row>
    <row r="1098" spans="1:9" x14ac:dyDescent="0.25">
      <c r="A1098" t="s">
        <v>1946</v>
      </c>
      <c r="B1098" t="s">
        <v>1947</v>
      </c>
      <c r="C1098">
        <v>4</v>
      </c>
      <c r="D1098" t="s">
        <v>15</v>
      </c>
      <c r="E1098">
        <v>16</v>
      </c>
      <c r="F1098">
        <v>25.359400011538501</v>
      </c>
      <c r="G1098" t="s">
        <v>13</v>
      </c>
      <c r="H1098">
        <v>0</v>
      </c>
      <c r="I1098">
        <v>0</v>
      </c>
    </row>
    <row r="1099" spans="1:9" x14ac:dyDescent="0.25">
      <c r="A1099" t="s">
        <v>1968</v>
      </c>
      <c r="B1099" t="s">
        <v>1969</v>
      </c>
      <c r="C1099">
        <v>15</v>
      </c>
      <c r="D1099" t="s">
        <v>15</v>
      </c>
      <c r="E1099">
        <v>1</v>
      </c>
      <c r="F1099">
        <v>1.5849625007211601</v>
      </c>
      <c r="G1099" t="s">
        <v>13</v>
      </c>
      <c r="H1099">
        <v>0</v>
      </c>
      <c r="I1099">
        <v>0</v>
      </c>
    </row>
    <row r="1100" spans="1:9" x14ac:dyDescent="0.25">
      <c r="A1100" t="s">
        <v>1533</v>
      </c>
      <c r="B1100" t="s">
        <v>1534</v>
      </c>
      <c r="C1100">
        <v>19</v>
      </c>
      <c r="D1100" t="s">
        <v>15</v>
      </c>
      <c r="E1100">
        <v>2</v>
      </c>
      <c r="F1100">
        <v>2</v>
      </c>
      <c r="G1100" t="s">
        <v>13</v>
      </c>
      <c r="H1100">
        <v>0</v>
      </c>
      <c r="I1100">
        <v>0</v>
      </c>
    </row>
    <row r="1101" spans="1:9" x14ac:dyDescent="0.25">
      <c r="A1101" t="s">
        <v>2350</v>
      </c>
      <c r="B1101" t="s">
        <v>2351</v>
      </c>
      <c r="C1101">
        <v>19</v>
      </c>
      <c r="D1101" t="s">
        <v>15</v>
      </c>
      <c r="E1101">
        <v>1</v>
      </c>
      <c r="F1101">
        <v>1.5849625007211601</v>
      </c>
      <c r="G1101" t="s">
        <v>13</v>
      </c>
      <c r="H1101">
        <v>0</v>
      </c>
      <c r="I1101">
        <v>0</v>
      </c>
    </row>
    <row r="1102" spans="1:9" x14ac:dyDescent="0.25">
      <c r="A1102" t="s">
        <v>1802</v>
      </c>
      <c r="B1102" t="s">
        <v>1803</v>
      </c>
      <c r="C1102">
        <v>79</v>
      </c>
      <c r="D1102" t="s">
        <v>15</v>
      </c>
      <c r="E1102">
        <v>7</v>
      </c>
      <c r="F1102">
        <v>6</v>
      </c>
      <c r="G1102" t="s">
        <v>13</v>
      </c>
      <c r="H1102">
        <v>0</v>
      </c>
      <c r="I1102">
        <v>0</v>
      </c>
    </row>
    <row r="1103" spans="1:9" x14ac:dyDescent="0.25">
      <c r="A1103" t="b">
        <v>0</v>
      </c>
      <c r="B1103" t="b">
        <v>0</v>
      </c>
      <c r="C1103">
        <v>24</v>
      </c>
      <c r="D1103" t="s">
        <v>15</v>
      </c>
      <c r="E1103">
        <v>7</v>
      </c>
      <c r="F1103">
        <v>7</v>
      </c>
      <c r="G1103" t="s">
        <v>13</v>
      </c>
      <c r="H1103">
        <v>0</v>
      </c>
      <c r="I1103">
        <v>0</v>
      </c>
    </row>
    <row r="1104" spans="1:9" x14ac:dyDescent="0.25">
      <c r="A1104" t="b">
        <v>1</v>
      </c>
      <c r="B1104" t="b">
        <v>1</v>
      </c>
      <c r="C1104">
        <v>24</v>
      </c>
      <c r="D1104" t="s">
        <v>15</v>
      </c>
      <c r="E1104">
        <v>15</v>
      </c>
      <c r="F1104">
        <v>15</v>
      </c>
      <c r="G1104" t="s">
        <v>13</v>
      </c>
      <c r="H1104">
        <v>0</v>
      </c>
      <c r="I1104">
        <v>0</v>
      </c>
    </row>
  </sheetData>
  <sortState ref="A2:I1105">
    <sortCondition ref="A2:A110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F24" sqref="F24"/>
    </sheetView>
  </sheetViews>
  <sheetFormatPr defaultRowHeight="15" x14ac:dyDescent="0.25"/>
  <cols>
    <col min="1" max="1" width="39.5703125" bestFit="1" customWidth="1"/>
    <col min="2" max="2" width="25.85546875" bestFit="1" customWidth="1"/>
    <col min="3" max="3" width="46.28515625" bestFit="1" customWidth="1"/>
    <col min="4" max="4" width="9.85546875" bestFit="1" customWidth="1"/>
    <col min="5" max="6" width="16" bestFit="1" customWidth="1"/>
    <col min="7" max="8" width="10.140625" bestFit="1" customWidth="1"/>
    <col min="9" max="9" width="8.42578125" bestFit="1" customWidth="1"/>
  </cols>
  <sheetData>
    <row r="1" spans="1:10" x14ac:dyDescent="0.25">
      <c r="A1" s="2" t="s">
        <v>148</v>
      </c>
      <c r="B1" t="s">
        <v>149</v>
      </c>
      <c r="C1" t="s">
        <v>11</v>
      </c>
      <c r="D1" t="s">
        <v>7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</row>
    <row r="2" spans="1:10" x14ac:dyDescent="0.25">
      <c r="A2" s="2" t="s">
        <v>2035</v>
      </c>
      <c r="B2" t="s">
        <v>1636</v>
      </c>
      <c r="C2" t="s">
        <v>2882</v>
      </c>
      <c r="D2" t="s">
        <v>30</v>
      </c>
      <c r="E2">
        <v>2</v>
      </c>
      <c r="F2">
        <v>1</v>
      </c>
      <c r="G2" t="s">
        <v>13</v>
      </c>
      <c r="H2" t="s">
        <v>13</v>
      </c>
      <c r="I2" t="s">
        <v>156</v>
      </c>
    </row>
    <row r="3" spans="1:10" x14ac:dyDescent="0.25">
      <c r="A3" s="2" t="s">
        <v>1176</v>
      </c>
      <c r="B3" t="s">
        <v>162</v>
      </c>
      <c r="C3" t="s">
        <v>2875</v>
      </c>
      <c r="D3" t="s">
        <v>30</v>
      </c>
      <c r="E3">
        <v>187</v>
      </c>
      <c r="F3">
        <v>49</v>
      </c>
      <c r="G3" t="s">
        <v>35</v>
      </c>
      <c r="H3" t="s">
        <v>13</v>
      </c>
      <c r="I3" t="s">
        <v>155</v>
      </c>
    </row>
    <row r="4" spans="1:10" x14ac:dyDescent="0.25">
      <c r="A4" t="s">
        <v>2889</v>
      </c>
      <c r="B4" t="s">
        <v>2890</v>
      </c>
      <c r="C4" t="s">
        <v>2891</v>
      </c>
      <c r="D4" t="s">
        <v>30</v>
      </c>
      <c r="E4">
        <v>1</v>
      </c>
      <c r="F4">
        <v>2</v>
      </c>
      <c r="G4" t="s">
        <v>13</v>
      </c>
      <c r="H4" t="s">
        <v>13</v>
      </c>
      <c r="I4" t="s">
        <v>2892</v>
      </c>
    </row>
    <row r="5" spans="1:10" x14ac:dyDescent="0.25">
      <c r="A5" s="2" t="s">
        <v>1246</v>
      </c>
      <c r="B5" t="s">
        <v>1243</v>
      </c>
      <c r="C5" t="s">
        <v>1244</v>
      </c>
      <c r="D5" t="s">
        <v>30</v>
      </c>
      <c r="E5">
        <v>53</v>
      </c>
      <c r="F5">
        <v>2</v>
      </c>
      <c r="G5" t="s">
        <v>13</v>
      </c>
      <c r="H5" t="s">
        <v>13</v>
      </c>
      <c r="I5" t="s">
        <v>2881</v>
      </c>
    </row>
    <row r="6" spans="1:10" x14ac:dyDescent="0.25">
      <c r="A6" s="2" t="s">
        <v>162</v>
      </c>
      <c r="B6" t="s">
        <v>277</v>
      </c>
      <c r="C6" t="s">
        <v>2876</v>
      </c>
      <c r="D6" t="s">
        <v>30</v>
      </c>
      <c r="E6">
        <v>49</v>
      </c>
      <c r="F6">
        <v>4</v>
      </c>
      <c r="G6" t="s">
        <v>13</v>
      </c>
      <c r="H6" t="s">
        <v>13</v>
      </c>
      <c r="I6" t="s">
        <v>155</v>
      </c>
    </row>
    <row r="7" spans="1:10" x14ac:dyDescent="0.25">
      <c r="A7" s="2" t="s">
        <v>1203</v>
      </c>
      <c r="B7" t="s">
        <v>296</v>
      </c>
      <c r="C7" t="s">
        <v>2877</v>
      </c>
      <c r="D7" t="s">
        <v>30</v>
      </c>
      <c r="E7">
        <v>10</v>
      </c>
      <c r="F7">
        <v>1</v>
      </c>
      <c r="G7" t="s">
        <v>13</v>
      </c>
      <c r="H7" t="s">
        <v>13</v>
      </c>
      <c r="I7" t="s">
        <v>155</v>
      </c>
    </row>
    <row r="8" spans="1:10" x14ac:dyDescent="0.25">
      <c r="A8" s="2" t="s">
        <v>423</v>
      </c>
      <c r="B8" t="s">
        <v>165</v>
      </c>
      <c r="C8" t="s">
        <v>2880</v>
      </c>
      <c r="D8" t="s">
        <v>30</v>
      </c>
      <c r="E8">
        <v>5</v>
      </c>
      <c r="F8">
        <v>3</v>
      </c>
      <c r="G8" t="s">
        <v>13</v>
      </c>
      <c r="H8" t="s">
        <v>13</v>
      </c>
      <c r="I8" t="s">
        <v>155</v>
      </c>
    </row>
    <row r="9" spans="1:10" x14ac:dyDescent="0.25">
      <c r="A9" t="s">
        <v>987</v>
      </c>
      <c r="B9" t="s">
        <v>481</v>
      </c>
      <c r="C9" t="s">
        <v>2887</v>
      </c>
      <c r="D9" t="s">
        <v>30</v>
      </c>
      <c r="E9">
        <v>4</v>
      </c>
      <c r="F9">
        <v>10</v>
      </c>
      <c r="G9" t="s">
        <v>35</v>
      </c>
      <c r="H9" t="s">
        <v>35</v>
      </c>
      <c r="I9" t="s">
        <v>2888</v>
      </c>
    </row>
    <row r="10" spans="1:10" x14ac:dyDescent="0.25">
      <c r="A10" s="2" t="s">
        <v>1241</v>
      </c>
      <c r="B10" t="s">
        <v>1237</v>
      </c>
      <c r="C10" t="s">
        <v>1239</v>
      </c>
      <c r="D10" t="s">
        <v>30</v>
      </c>
      <c r="E10">
        <v>56</v>
      </c>
      <c r="F10">
        <v>2</v>
      </c>
      <c r="G10" t="s">
        <v>13</v>
      </c>
      <c r="H10" t="s">
        <v>13</v>
      </c>
      <c r="I10" t="s">
        <v>2881</v>
      </c>
    </row>
    <row r="11" spans="1:10" x14ac:dyDescent="0.25">
      <c r="A11" s="2" t="s">
        <v>1231</v>
      </c>
      <c r="B11" t="s">
        <v>1228</v>
      </c>
      <c r="C11" t="s">
        <v>1230</v>
      </c>
      <c r="D11" t="s">
        <v>30</v>
      </c>
      <c r="E11">
        <v>27</v>
      </c>
      <c r="F11">
        <v>320</v>
      </c>
      <c r="G11" t="s">
        <v>13</v>
      </c>
      <c r="H11" t="s">
        <v>13</v>
      </c>
      <c r="I11" t="s">
        <v>155</v>
      </c>
    </row>
    <row r="12" spans="1:10" x14ac:dyDescent="0.25">
      <c r="A12" t="s">
        <v>949</v>
      </c>
      <c r="B12" t="s">
        <v>674</v>
      </c>
      <c r="C12" t="s">
        <v>2885</v>
      </c>
      <c r="D12" t="s">
        <v>30</v>
      </c>
      <c r="E12">
        <v>3</v>
      </c>
      <c r="F12">
        <v>14</v>
      </c>
      <c r="G12" t="s">
        <v>13</v>
      </c>
      <c r="H12" t="s">
        <v>13</v>
      </c>
      <c r="I12" t="s">
        <v>157</v>
      </c>
    </row>
    <row r="13" spans="1:10" x14ac:dyDescent="0.25">
      <c r="A13" s="2" t="s">
        <v>1251</v>
      </c>
      <c r="B13" t="s">
        <v>1248</v>
      </c>
      <c r="C13" t="s">
        <v>1250</v>
      </c>
      <c r="D13" t="s">
        <v>30</v>
      </c>
      <c r="E13">
        <v>3</v>
      </c>
      <c r="F13">
        <v>51</v>
      </c>
      <c r="G13" t="s">
        <v>13</v>
      </c>
      <c r="H13" t="s">
        <v>35</v>
      </c>
      <c r="I13" t="s">
        <v>156</v>
      </c>
    </row>
    <row r="14" spans="1:10" x14ac:dyDescent="0.25">
      <c r="A14" s="2" t="s">
        <v>2878</v>
      </c>
      <c r="B14" t="s">
        <v>1228</v>
      </c>
      <c r="C14" t="s">
        <v>2879</v>
      </c>
      <c r="D14" t="s">
        <v>30</v>
      </c>
      <c r="E14">
        <v>85</v>
      </c>
      <c r="F14">
        <v>320</v>
      </c>
      <c r="G14" t="s">
        <v>13</v>
      </c>
      <c r="H14" t="s">
        <v>13</v>
      </c>
      <c r="I14" t="s">
        <v>155</v>
      </c>
      <c r="J14" s="3"/>
    </row>
    <row r="15" spans="1:10" x14ac:dyDescent="0.25">
      <c r="A15" t="s">
        <v>2041</v>
      </c>
      <c r="B15" t="s">
        <v>1641</v>
      </c>
      <c r="C15" t="s">
        <v>2884</v>
      </c>
      <c r="D15" t="s">
        <v>30</v>
      </c>
      <c r="E15">
        <v>2</v>
      </c>
      <c r="F15">
        <v>4</v>
      </c>
      <c r="G15" t="s">
        <v>13</v>
      </c>
      <c r="H15" t="s">
        <v>13</v>
      </c>
      <c r="I15" t="s">
        <v>156</v>
      </c>
    </row>
    <row r="16" spans="1:10" x14ac:dyDescent="0.25">
      <c r="A16" t="s">
        <v>2037</v>
      </c>
      <c r="B16" t="s">
        <v>1638</v>
      </c>
      <c r="C16" t="s">
        <v>2883</v>
      </c>
      <c r="D16" t="s">
        <v>30</v>
      </c>
      <c r="E16">
        <v>2</v>
      </c>
      <c r="F16">
        <v>10</v>
      </c>
      <c r="G16" t="s">
        <v>13</v>
      </c>
      <c r="H16" t="s">
        <v>13</v>
      </c>
      <c r="I16" t="s">
        <v>156</v>
      </c>
    </row>
    <row r="17" spans="1:9" x14ac:dyDescent="0.25">
      <c r="A17" s="2" t="s">
        <v>1235</v>
      </c>
      <c r="B17" t="s">
        <v>109</v>
      </c>
      <c r="C17" t="s">
        <v>1234</v>
      </c>
      <c r="D17" t="s">
        <v>30</v>
      </c>
      <c r="E17">
        <v>122</v>
      </c>
      <c r="F17">
        <v>67</v>
      </c>
      <c r="G17" t="s">
        <v>35</v>
      </c>
      <c r="H17" t="s">
        <v>35</v>
      </c>
      <c r="I17" t="s">
        <v>155</v>
      </c>
    </row>
    <row r="18" spans="1:9" x14ac:dyDescent="0.25">
      <c r="A18" t="s">
        <v>960</v>
      </c>
      <c r="B18" t="s">
        <v>500</v>
      </c>
      <c r="C18" t="s">
        <v>2886</v>
      </c>
      <c r="D18" t="s">
        <v>30</v>
      </c>
      <c r="E18">
        <v>4</v>
      </c>
      <c r="F18">
        <v>17</v>
      </c>
      <c r="G18" t="s">
        <v>13</v>
      </c>
      <c r="H18" t="s">
        <v>35</v>
      </c>
      <c r="I18" t="s">
        <v>157</v>
      </c>
    </row>
  </sheetData>
  <sortState ref="A2:I18">
    <sortCondition ref="A2:A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5</vt:i4>
      </vt:variant>
    </vt:vector>
  </HeadingPairs>
  <TitlesOfParts>
    <vt:vector size="11" baseType="lpstr">
      <vt:lpstr>Точность</vt:lpstr>
      <vt:lpstr>Main</vt:lpstr>
      <vt:lpstr>Full Main</vt:lpstr>
      <vt:lpstr>Auth</vt:lpstr>
      <vt:lpstr>NonDict</vt:lpstr>
      <vt:lpstr>Syn</vt:lpstr>
      <vt:lpstr>Auth!_auth_terms_1</vt:lpstr>
      <vt:lpstr>'Full Main'!_main_terms</vt:lpstr>
      <vt:lpstr>Main!_main_terms_1</vt:lpstr>
      <vt:lpstr>NonDict!_nondict_terms_ar_1</vt:lpstr>
      <vt:lpstr>Syn!_syn_terms_1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2018-03-11T09:32:34Z</dcterms:modified>
</cp:coreProperties>
</file>