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5260" yWindow="0" windowWidth="22260" windowHeight="12645" activeTab="2"/>
  </bookViews>
  <sheets>
    <sheet name="Main" sheetId="2" r:id="rId1"/>
    <sheet name="Точность" sheetId="11" r:id="rId2"/>
    <sheet name="Полнота и страницы" sheetId="12" r:id="rId3"/>
    <sheet name="Auth" sheetId="1" r:id="rId4"/>
    <sheet name="NonDict" sheetId="5" r:id="rId5"/>
    <sheet name="Syn" sheetId="6" r:id="rId6"/>
    <sheet name="Dict" sheetId="3" r:id="rId7"/>
    <sheet name="Comb" sheetId="4" r:id="rId8"/>
    <sheet name="Оценка" sheetId="9" r:id="rId9"/>
    <sheet name="Лист1" sheetId="10" r:id="rId10"/>
    <sheet name="Лист5" sheetId="14" r:id="rId11"/>
  </sheets>
  <definedNames>
    <definedName name="_auth_terms_1" localSheetId="3">Auth!$A$1:$J$21</definedName>
    <definedName name="_dict_terms_1" localSheetId="6">Dict!$A$1:$G$237</definedName>
    <definedName name="_full_comb_terms" localSheetId="7">Comb!$A$1:$H$1317</definedName>
    <definedName name="_main_terms" localSheetId="0">Main!$A$1:$J$68</definedName>
    <definedName name="_main_terms_1" localSheetId="10">Лист5!$A$1:$J$86</definedName>
    <definedName name="_nondict_terms_ar" localSheetId="4">NonDict!$A$1:$G$1807</definedName>
    <definedName name="_syn_terms_1" localSheetId="5">Syn!$A$1:$I$30</definedName>
    <definedName name="ExternalData_1" localSheetId="0">Main!$A$1:$J$66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2" l="1"/>
  <c r="H31" i="12"/>
  <c r="H32" i="12" s="1"/>
  <c r="C31" i="12"/>
  <c r="B32" i="12" s="1"/>
  <c r="B79" i="10" l="1"/>
  <c r="C79" i="10" s="1"/>
  <c r="C71" i="10"/>
  <c r="C70" i="10"/>
  <c r="C69" i="10"/>
  <c r="B78" i="10"/>
  <c r="C78" i="10" s="1"/>
  <c r="C72" i="10" l="1"/>
  <c r="C74" i="10"/>
  <c r="C76" i="10" s="1"/>
  <c r="D34" i="9"/>
  <c r="C34" i="9" l="1"/>
  <c r="B34" i="9"/>
  <c r="C36" i="9" s="1"/>
  <c r="C37" i="9" l="1"/>
  <c r="C38" i="9" s="1"/>
  <c r="D26" i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2" i="6"/>
  <c r="J32" i="6" s="1"/>
  <c r="D27" i="1"/>
  <c r="J33" i="6" l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dict_terms" type="6" refreshedVersion="6" background="1" saveData="1">
    <textPr sourceFile="C:\Users\Kir\Documents\Visual Studio 2015\Projects\SWStool\SWSTool\bin\Debug\backup_docs\_dict_terms.csv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full_comb_terms" type="6" refreshedVersion="6" background="1" saveData="1">
    <textPr sourceFile="C:\Users\Kir\Documents\Visual Studio 2015\Projects\SWStool\SWSTool\bin\Debug\backup_docs\_full_comb_terms.csv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main_terms1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_syn_terms" type="6" refreshedVersion="6" background="1" saveData="1">
    <textPr codePage="1251"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<sst xmlns="http://schemas.openxmlformats.org/spreadsheetml/2006/main" count="17325" uniqueCount="7091">
  <si>
    <t>Term</t>
  </si>
  <si>
    <t>TermFragment</t>
  </si>
  <si>
    <t>TermType</t>
  </si>
  <si>
    <t>TermFrequency</t>
  </si>
  <si>
    <t>TermRule</t>
  </si>
  <si>
    <t>ПАРОНИМИЯ</t>
  </si>
  <si>
    <t>AuthTerm</t>
  </si>
  <si>
    <t>БИБЛИОГРАФИЧЕСКИЙ СПИСОК</t>
  </si>
  <si>
    <t>ВТОРИЧНЫЙ ДОКУМЕНТ</t>
  </si>
  <si>
    <t>так называемый вторичный документ</t>
  </si>
  <si>
    <t>ЧИСЛО</t>
  </si>
  <si>
    <t>ЧИСЛО МИЛЛЕРА</t>
  </si>
  <si>
    <t>так называемому числу Миллера</t>
  </si>
  <si>
    <t>НАНИЗЫВАНИЕ ПАДЕЖЕЙ</t>
  </si>
  <si>
    <t>т.н. нанизывание падежей</t>
  </si>
  <si>
    <t>СПИСОК</t>
  </si>
  <si>
    <t>НЕОБХОДИМОСТЬ ОБЗОРА</t>
  </si>
  <si>
    <t>ТЕРМИН</t>
  </si>
  <si>
    <t>КЛЮЧЕВОЕ СЛОВО ДОКУМЕНТА</t>
  </si>
  <si>
    <t>ГЛОССАРИЙ</t>
  </si>
  <si>
    <t>АВТОР</t>
  </si>
  <si>
    <t>автора</t>
  </si>
  <si>
    <t>DictTerm</t>
  </si>
  <si>
    <t>АЛГОРИТМ</t>
  </si>
  <si>
    <t>алгоритмы</t>
  </si>
  <si>
    <t>АЛФАВИТ</t>
  </si>
  <si>
    <t>алфавита</t>
  </si>
  <si>
    <t>АНАЛИЗ</t>
  </si>
  <si>
    <t>анализ</t>
  </si>
  <si>
    <t>БАЗА ДАННЫХ</t>
  </si>
  <si>
    <t>базы данных</t>
  </si>
  <si>
    <t>БИБЛИОТЕКА</t>
  </si>
  <si>
    <t>библиотек</t>
  </si>
  <si>
    <t>БУКВА</t>
  </si>
  <si>
    <t>буквами</t>
  </si>
  <si>
    <t>ВВЕДЕНИЕ</t>
  </si>
  <si>
    <t>введение</t>
  </si>
  <si>
    <t>ВИД</t>
  </si>
  <si>
    <t>виде</t>
  </si>
  <si>
    <t>ВНУТРЕННЕЕ ПРЕДСТАВЛЕНИЕ</t>
  </si>
  <si>
    <t>Внутреннее представление</t>
  </si>
  <si>
    <t>ВРЕМЯ РЕАКЦИИ</t>
  </si>
  <si>
    <t>время реакции</t>
  </si>
  <si>
    <t>ВЫВОД</t>
  </si>
  <si>
    <t>выводов</t>
  </si>
  <si>
    <t>ВЫДЕЛЕНИЕ</t>
  </si>
  <si>
    <t>выделения</t>
  </si>
  <si>
    <t>ВЫХОДНОЙ ДАННЫЕ</t>
  </si>
  <si>
    <t>выходные данные</t>
  </si>
  <si>
    <t>ГЛАГОЛ</t>
  </si>
  <si>
    <t>глаголы</t>
  </si>
  <si>
    <t>ГРУППИРОВКА</t>
  </si>
  <si>
    <t>группировка</t>
  </si>
  <si>
    <t>ДВОЕТОЧИЕ</t>
  </si>
  <si>
    <t>двоеточия</t>
  </si>
  <si>
    <t>ДИАГРАММА</t>
  </si>
  <si>
    <t>диаграммы</t>
  </si>
  <si>
    <t>ДАННЫЕ</t>
  </si>
  <si>
    <t>данные</t>
  </si>
  <si>
    <t>ДАННЫМ</t>
  </si>
  <si>
    <t>данным</t>
  </si>
  <si>
    <t>ДОКУМЕНТ</t>
  </si>
  <si>
    <t>документах</t>
  </si>
  <si>
    <t>ДРОБНАЯ ЧАСТЬ</t>
  </si>
  <si>
    <t>дробных частей</t>
  </si>
  <si>
    <t>ДОКАЗАТЕЛЬСТВО</t>
  </si>
  <si>
    <t>доказательство</t>
  </si>
  <si>
    <t>ЕДИНИЦА</t>
  </si>
  <si>
    <t>единиц</t>
  </si>
  <si>
    <t>ЕДИНИЦА ИЗМЕРЕНИЯ</t>
  </si>
  <si>
    <t>единицы измерения</t>
  </si>
  <si>
    <t>ЖУРНАЛ</t>
  </si>
  <si>
    <t>журналах</t>
  </si>
  <si>
    <t>ЗАГОЛОВОК</t>
  </si>
  <si>
    <t>заголовки</t>
  </si>
  <si>
    <t>ЗАГОЛОВОК РАЗДЕЛА</t>
  </si>
  <si>
    <t>заголовок раздела</t>
  </si>
  <si>
    <t>ЗАКЛЮЧЕНИЕ</t>
  </si>
  <si>
    <t>заключение</t>
  </si>
  <si>
    <t>ЗАНЯТИЕ</t>
  </si>
  <si>
    <t>занятии</t>
  </si>
  <si>
    <t>ЗАДАЧА</t>
  </si>
  <si>
    <t>задачу</t>
  </si>
  <si>
    <t>ЗАПИСЬ</t>
  </si>
  <si>
    <t>записи</t>
  </si>
  <si>
    <t>ЗАПЯТАЯ</t>
  </si>
  <si>
    <t>запятой</t>
  </si>
  <si>
    <t>ЗНАНИЕ</t>
  </si>
  <si>
    <t>знаниями</t>
  </si>
  <si>
    <t>ЗНАЧЕНИЕ ПЕРЕМЕННОЙ</t>
  </si>
  <si>
    <t>значением переменной</t>
  </si>
  <si>
    <t>ЗАЩИТА</t>
  </si>
  <si>
    <t>защита</t>
  </si>
  <si>
    <t>ЗНАК</t>
  </si>
  <si>
    <t>знаков</t>
  </si>
  <si>
    <t>ИЗМЕНЕНИЕ</t>
  </si>
  <si>
    <t>изменениям</t>
  </si>
  <si>
    <t>ИЗОБРАЖЕНИЕ</t>
  </si>
  <si>
    <t>изображение</t>
  </si>
  <si>
    <t>ИНТЕРПРЕТАТОР</t>
  </si>
  <si>
    <t>интерпретатора</t>
  </si>
  <si>
    <t>ИНФОРМАТИКА</t>
  </si>
  <si>
    <t>информатики</t>
  </si>
  <si>
    <t>ИНФОРМАЦИЯ</t>
  </si>
  <si>
    <t>информацию</t>
  </si>
  <si>
    <t>ИСКУССТВЕННЫЙ ИНТЕЛЛЕКТ</t>
  </si>
  <si>
    <t>искусственный интеллект</t>
  </si>
  <si>
    <t>ИСПОЛЬЗОВАНИЕ</t>
  </si>
  <si>
    <t>использовании</t>
  </si>
  <si>
    <t>ИСТОЧНИК</t>
  </si>
  <si>
    <t>источник</t>
  </si>
  <si>
    <t>КВАДРАТНАЯ СКОБКА</t>
  </si>
  <si>
    <t>квадратные скобки</t>
  </si>
  <si>
    <t>КИЛОБАЙТ</t>
  </si>
  <si>
    <t>килобайтах</t>
  </si>
  <si>
    <t>КЛЮЧЕВОЕ СЛОВО</t>
  </si>
  <si>
    <t>ключевых слов</t>
  </si>
  <si>
    <t>КОД</t>
  </si>
  <si>
    <t>кода</t>
  </si>
  <si>
    <t>КОМПИЛЯЦИЯ</t>
  </si>
  <si>
    <t>Компиляция</t>
  </si>
  <si>
    <t>КОНВЕРТИРОВАНИЕ ДАННЫХ</t>
  </si>
  <si>
    <t>Конвертирование данных</t>
  </si>
  <si>
    <t>КОНЕЦ</t>
  </si>
  <si>
    <t>конце</t>
  </si>
  <si>
    <t>КОНТЕКСТ</t>
  </si>
  <si>
    <t>контекстах</t>
  </si>
  <si>
    <t>КРИВАЯ</t>
  </si>
  <si>
    <t>кривым</t>
  </si>
  <si>
    <t>КРУГЛАЯ СКОБКА</t>
  </si>
  <si>
    <t>круглых скобках</t>
  </si>
  <si>
    <t>ЛИНИЯ</t>
  </si>
  <si>
    <t>линиями</t>
  </si>
  <si>
    <t>ЛИСТ</t>
  </si>
  <si>
    <t>лист</t>
  </si>
  <si>
    <t>МЕСТО</t>
  </si>
  <si>
    <t>место</t>
  </si>
  <si>
    <t>МЕТОДА</t>
  </si>
  <si>
    <t>Методы</t>
  </si>
  <si>
    <t>МОДЕЛИРОВАНИЕ</t>
  </si>
  <si>
    <t>моделирование</t>
  </si>
  <si>
    <t>МОДЕЛЬ</t>
  </si>
  <si>
    <t>модель</t>
  </si>
  <si>
    <t>НАКОПЛЕНИЕ</t>
  </si>
  <si>
    <t>накопления</t>
  </si>
  <si>
    <t>НАСЫЩЕННОСТЬ</t>
  </si>
  <si>
    <t>насыщенность</t>
  </si>
  <si>
    <t>НОМЕР</t>
  </si>
  <si>
    <t>номер</t>
  </si>
  <si>
    <t>НОМЕР ТОМА</t>
  </si>
  <si>
    <t>номер тома</t>
  </si>
  <si>
    <t>ОБОЗНАЧЕНИЕ</t>
  </si>
  <si>
    <t>обозначении</t>
  </si>
  <si>
    <t>ОБРАБОТКА ОШИБОК</t>
  </si>
  <si>
    <t>Обработка ошибок</t>
  </si>
  <si>
    <t>ОБРАЗЕЦ</t>
  </si>
  <si>
    <t>образцами</t>
  </si>
  <si>
    <t>ОБРАЩЕНИЕ</t>
  </si>
  <si>
    <t>Обращением</t>
  </si>
  <si>
    <t>ОПЕРАЦИОННАЯ СИСТЕМА</t>
  </si>
  <si>
    <t>операционная система</t>
  </si>
  <si>
    <t>ОПИСАНИЕ</t>
  </si>
  <si>
    <t>описания</t>
  </si>
  <si>
    <t>ОРГАНИЗАЦИЯ</t>
  </si>
  <si>
    <t>организации</t>
  </si>
  <si>
    <t>ОТВЕТ</t>
  </si>
  <si>
    <t>Ответы</t>
  </si>
  <si>
    <t>ОТСТУП</t>
  </si>
  <si>
    <t>отступом</t>
  </si>
  <si>
    <t>ОЦЕНКА</t>
  </si>
  <si>
    <t>оценку</t>
  </si>
  <si>
    <t>ОЧЕРЕДЬ</t>
  </si>
  <si>
    <t>очередь</t>
  </si>
  <si>
    <t>ОШИБКА</t>
  </si>
  <si>
    <t>ошибок</t>
  </si>
  <si>
    <t>ПАМЯТЬ</t>
  </si>
  <si>
    <t>памяти</t>
  </si>
  <si>
    <t>ПЕРЕНОС</t>
  </si>
  <si>
    <t>переносе</t>
  </si>
  <si>
    <t>ПЕРЕНОС СЛОВ</t>
  </si>
  <si>
    <t>переносов слов</t>
  </si>
  <si>
    <t>ПЕРЕЧИСЛЕНИЕ</t>
  </si>
  <si>
    <t>перечислений</t>
  </si>
  <si>
    <t>ПЛАН</t>
  </si>
  <si>
    <t>план</t>
  </si>
  <si>
    <t>ПОГРЕШНОСТЬ</t>
  </si>
  <si>
    <t>погрешности</t>
  </si>
  <si>
    <t>ПОИСК</t>
  </si>
  <si>
    <t>поиска</t>
  </si>
  <si>
    <t>ПОЛОЖЕНЬЕ</t>
  </si>
  <si>
    <t>положений</t>
  </si>
  <si>
    <t>ПОЛОЖЕНИЕ</t>
  </si>
  <si>
    <t>положения</t>
  </si>
  <si>
    <t>ПОЛЬЗОВАТЕЛЬСКИЙ ИНТЕРФЕЙС</t>
  </si>
  <si>
    <t>пользовательский интерфейс</t>
  </si>
  <si>
    <t>ПОРЯДКОВЫЙ НОМЕР</t>
  </si>
  <si>
    <t>порядковый номер</t>
  </si>
  <si>
    <t>ПОРЯДОК</t>
  </si>
  <si>
    <t>порядок</t>
  </si>
  <si>
    <t>ПРЕДЛОЖЕНИЕ</t>
  </si>
  <si>
    <t>предложений</t>
  </si>
  <si>
    <t>ПРЕДМЕТНАЯ ОБЛАСТЬ</t>
  </si>
  <si>
    <t>предметной области</t>
  </si>
  <si>
    <t>ПРИЛОЖЕНИЕ</t>
  </si>
  <si>
    <t>приложения</t>
  </si>
  <si>
    <t>ПРОГРАММА</t>
  </si>
  <si>
    <t>программы</t>
  </si>
  <si>
    <t>ПРОГРАММИРОВАНИЕ</t>
  </si>
  <si>
    <t>программирования</t>
  </si>
  <si>
    <t>ПРОЕКТ</t>
  </si>
  <si>
    <t>проектами</t>
  </si>
  <si>
    <t>ПРОСМОТР</t>
  </si>
  <si>
    <t>просмотр</t>
  </si>
  <si>
    <t>ПРОТИВОРЕЧЬЕ</t>
  </si>
  <si>
    <t>противоречий</t>
  </si>
  <si>
    <t>ПРОТОТИП</t>
  </si>
  <si>
    <t>прототипа</t>
  </si>
  <si>
    <t>ПРОЦЕСС</t>
  </si>
  <si>
    <t>процессе</t>
  </si>
  <si>
    <t>ПУНКТ</t>
  </si>
  <si>
    <t>пунктами</t>
  </si>
  <si>
    <t>РАЗДЕЛ</t>
  </si>
  <si>
    <t>разделы</t>
  </si>
  <si>
    <t>РАЗДЕЛИТЕЛЬ</t>
  </si>
  <si>
    <t>разделителем</t>
  </si>
  <si>
    <t>РАМКА</t>
  </si>
  <si>
    <t>рамках</t>
  </si>
  <si>
    <t>РАССУЖДЕНИЕ</t>
  </si>
  <si>
    <t>рассуждения</t>
  </si>
  <si>
    <t>РАСШИФРОВКА</t>
  </si>
  <si>
    <t>расшифровку</t>
  </si>
  <si>
    <t>РЕАЛИЗАЦИЯ</t>
  </si>
  <si>
    <t>реализации</t>
  </si>
  <si>
    <t>РЕВЕРС</t>
  </si>
  <si>
    <t>реверсом</t>
  </si>
  <si>
    <t>РЕГИСТР</t>
  </si>
  <si>
    <t>регистр</t>
  </si>
  <si>
    <t>РЕЗУЛЬТАТ</t>
  </si>
  <si>
    <t>результате</t>
  </si>
  <si>
    <t>РЕЛЯЦИОННАЯ БАЗА ДАННЫХ</t>
  </si>
  <si>
    <t>реляционных баз данных</t>
  </si>
  <si>
    <t>РЕФЕРАТ</t>
  </si>
  <si>
    <t>рефераты</t>
  </si>
  <si>
    <t>РЯД</t>
  </si>
  <si>
    <t>ряд</t>
  </si>
  <si>
    <t>СВЯЗЬ</t>
  </si>
  <si>
    <t>связей</t>
  </si>
  <si>
    <t>СЕМАНТИКА</t>
  </si>
  <si>
    <t>семантики</t>
  </si>
  <si>
    <t>СИМВОЛ</t>
  </si>
  <si>
    <t>символы</t>
  </si>
  <si>
    <t>СИСТЕМА</t>
  </si>
  <si>
    <t>системы</t>
  </si>
  <si>
    <t>СКОБКА</t>
  </si>
  <si>
    <t>скобках</t>
  </si>
  <si>
    <t>СЛЕДСТВИЕ</t>
  </si>
  <si>
    <t>следствий</t>
  </si>
  <si>
    <t>СЛОВО</t>
  </si>
  <si>
    <t>слова</t>
  </si>
  <si>
    <t>СМЕЩЕНИЕ</t>
  </si>
  <si>
    <t>смещение</t>
  </si>
  <si>
    <t>СМЫСЛ</t>
  </si>
  <si>
    <t>смысл</t>
  </si>
  <si>
    <t>СОЕДИНЕНИЕ</t>
  </si>
  <si>
    <t>соединение</t>
  </si>
  <si>
    <t>СООТВЕТСТВИЕ</t>
  </si>
  <si>
    <t>соответствии</t>
  </si>
  <si>
    <t>СПЕЦСИМВОЛ</t>
  </si>
  <si>
    <t>спецсимвол</t>
  </si>
  <si>
    <t>СРАВНЕНИЕ</t>
  </si>
  <si>
    <t>сравнению</t>
  </si>
  <si>
    <t>СРЕДА</t>
  </si>
  <si>
    <t>среды</t>
  </si>
  <si>
    <t>СРЕДА ПРОГРАММИРОВАНИЯ</t>
  </si>
  <si>
    <t>среды программирования</t>
  </si>
  <si>
    <t>ССЫЛКА</t>
  </si>
  <si>
    <t>ссылок</t>
  </si>
  <si>
    <t>СТАТЬЯ</t>
  </si>
  <si>
    <t>статьи</t>
  </si>
  <si>
    <t>СТРАНИЦА</t>
  </si>
  <si>
    <t>страниц</t>
  </si>
  <si>
    <t>СТРОКА</t>
  </si>
  <si>
    <t>строке</t>
  </si>
  <si>
    <t>СТРУКТУРА ДАННЫХ</t>
  </si>
  <si>
    <t>структуры данных</t>
  </si>
  <si>
    <t>ТАБЛИЦА</t>
  </si>
  <si>
    <t>таблицы</t>
  </si>
  <si>
    <t>ТЕКСТ</t>
  </si>
  <si>
    <t>тексты</t>
  </si>
  <si>
    <t>ТЕКСТ ПРОГРАММЫ</t>
  </si>
  <si>
    <t>тексту программы</t>
  </si>
  <si>
    <t>ТИТУЛЬНЫЙ ЛИСТ</t>
  </si>
  <si>
    <t>титульный лист</t>
  </si>
  <si>
    <t>ТОЧКА</t>
  </si>
  <si>
    <t>точкой</t>
  </si>
  <si>
    <t>ТРАНСЛЯТОР</t>
  </si>
  <si>
    <t>транслятор</t>
  </si>
  <si>
    <t>УРАВНЕНИЕ</t>
  </si>
  <si>
    <t>уравнения</t>
  </si>
  <si>
    <t>УРОВЕНЬ</t>
  </si>
  <si>
    <t>уровень</t>
  </si>
  <si>
    <t>УСЛОВИЕ</t>
  </si>
  <si>
    <t>условием</t>
  </si>
  <si>
    <t>УЧЕБНИК</t>
  </si>
  <si>
    <t>учебник</t>
  </si>
  <si>
    <t>УЧЕТ</t>
  </si>
  <si>
    <t>учетом</t>
  </si>
  <si>
    <t>ФОН</t>
  </si>
  <si>
    <t>Фон</t>
  </si>
  <si>
    <t>ФОРМА</t>
  </si>
  <si>
    <t>форме</t>
  </si>
  <si>
    <t>ФОРМАТ</t>
  </si>
  <si>
    <t>формат</t>
  </si>
  <si>
    <t>ФОРМАТИРОВАНИЕ ТЕКСТА</t>
  </si>
  <si>
    <t>Форматирование текста</t>
  </si>
  <si>
    <t>ХАРАКТЕРИСТИКА</t>
  </si>
  <si>
    <t>характеристика</t>
  </si>
  <si>
    <t>ЦВЕТ</t>
  </si>
  <si>
    <t>цветом</t>
  </si>
  <si>
    <t>ЦЕЛОЕ</t>
  </si>
  <si>
    <t>целое</t>
  </si>
  <si>
    <t>ЦЕЛОСТНОСТЬ</t>
  </si>
  <si>
    <t>целостность</t>
  </si>
  <si>
    <t>ЦЕПОЧКА</t>
  </si>
  <si>
    <t>цепочки</t>
  </si>
  <si>
    <t>ЦИФРА</t>
  </si>
  <si>
    <t>цифрами</t>
  </si>
  <si>
    <t>ЧЛЕН</t>
  </si>
  <si>
    <t>членов</t>
  </si>
  <si>
    <t>ШАБЛОН</t>
  </si>
  <si>
    <t>шаблонов</t>
  </si>
  <si>
    <t>ЭЛЕМЕНТ</t>
  </si>
  <si>
    <t>элементами</t>
  </si>
  <si>
    <t>ЭФФЕКТИВНОСТЬ</t>
  </si>
  <si>
    <t>эффективность</t>
  </si>
  <si>
    <t>СОПОСТАВЛЕНИЕ</t>
  </si>
  <si>
    <t>сопоставление</t>
  </si>
  <si>
    <t>ФАКТ</t>
  </si>
  <si>
    <t>фактов</t>
  </si>
  <si>
    <t>ОБЛАСТЬ</t>
  </si>
  <si>
    <t>области</t>
  </si>
  <si>
    <t>ВЫПОЛНЕНИЕ</t>
  </si>
  <si>
    <t>выполнение</t>
  </si>
  <si>
    <t>РАЗРАБОТКА</t>
  </si>
  <si>
    <t>разработка</t>
  </si>
  <si>
    <t>НЕСООТВЕТСТВИЕ</t>
  </si>
  <si>
    <t>несоответствие</t>
  </si>
  <si>
    <t>ПРЕДСТАВЛЕНИЕ</t>
  </si>
  <si>
    <t>представления</t>
  </si>
  <si>
    <t>ИНТЕРВАЛ</t>
  </si>
  <si>
    <t>интервала</t>
  </si>
  <si>
    <t>ОБРАБОТКА</t>
  </si>
  <si>
    <t>обработка</t>
  </si>
  <si>
    <t>НАБОР</t>
  </si>
  <si>
    <t>набора</t>
  </si>
  <si>
    <t>ЗАГРУЗКА</t>
  </si>
  <si>
    <t>Загрузка</t>
  </si>
  <si>
    <t>ДАННЫХ</t>
  </si>
  <si>
    <t>данных</t>
  </si>
  <si>
    <t>ЧИСЛО ТЕКСТОВЫХ СТРОК</t>
  </si>
  <si>
    <t>число текстовых строк</t>
  </si>
  <si>
    <t>NonDictTerm</t>
  </si>
  <si>
    <t>ПОДДЕРЖКА</t>
  </si>
  <si>
    <t>поддержки</t>
  </si>
  <si>
    <t>ГЛАВА</t>
  </si>
  <si>
    <t>разделы (главы)</t>
  </si>
  <si>
    <t>SynTerm</t>
  </si>
  <si>
    <t>НАЗВАНИЕ</t>
  </si>
  <si>
    <t>заголовки (названия)</t>
  </si>
  <si>
    <t>ТЕМА</t>
  </si>
  <si>
    <t>тему (название)</t>
  </si>
  <si>
    <t>ФОРМУЛА</t>
  </si>
  <si>
    <t>Ф-ЛА</t>
  </si>
  <si>
    <t>УР-НИЕ</t>
  </si>
  <si>
    <t>нем иллюстративного материала</t>
  </si>
  <si>
    <t>CombTerm</t>
  </si>
  <si>
    <t>ИЛЛЮСТРАТИВНЫЙ МАТЕРИАЛ</t>
  </si>
  <si>
    <t>итоговых выпускных работ</t>
  </si>
  <si>
    <t>НАСТОЯЩЕЕ ПОСОБИЕ</t>
  </si>
  <si>
    <t>Настоящее учебно-методическое пособие</t>
  </si>
  <si>
    <t>УЧЕБНО-МЕТОДИЧЕСКОЕ ПОСОБИЕ</t>
  </si>
  <si>
    <t>определенные логические операции</t>
  </si>
  <si>
    <t>ЛОГИЧЕСКАЯ ОПЕРАЦИЯ</t>
  </si>
  <si>
    <t>следующие обязательные разделы</t>
  </si>
  <si>
    <t>конкретном научном тексте</t>
  </si>
  <si>
    <t>данная учебно-научная работа</t>
  </si>
  <si>
    <t>УЧЕБНОЕ ПОСОБИЕ</t>
  </si>
  <si>
    <t>настоящего учебного пособия</t>
  </si>
  <si>
    <t>частых языковых ошибок</t>
  </si>
  <si>
    <t>ДАННОЕ ПОСОБИЕ</t>
  </si>
  <si>
    <t>данного учебного пособия</t>
  </si>
  <si>
    <t>соответствующего литературного источника</t>
  </si>
  <si>
    <t>показывающие логические связи</t>
  </si>
  <si>
    <t>ОБОЗНАЧАЮЩЕЕ ПОНЯТИЕ</t>
  </si>
  <si>
    <t>обозначающее определенное понятие</t>
  </si>
  <si>
    <t>предшествующих научных работах</t>
  </si>
  <si>
    <t>ДАВШЕЕ ПОСОБИЕ</t>
  </si>
  <si>
    <t>НАУЧНЫЙ СТИЛЬ</t>
  </si>
  <si>
    <t>требования научного стиля</t>
  </si>
  <si>
    <t>ОФОРМЛЕНИЕ ТЕКСТОВ</t>
  </si>
  <si>
    <t>оформления научных текстов</t>
  </si>
  <si>
    <t>Консультации научного руководителя</t>
  </si>
  <si>
    <t>НАПИСАНИЕ ТЕКСТОВ</t>
  </si>
  <si>
    <t>написания научных текстов</t>
  </si>
  <si>
    <t>СВЯЗНЫЙ ТЕКСТ</t>
  </si>
  <si>
    <t>типов связных текстов</t>
  </si>
  <si>
    <t>объяснение нового понятия</t>
  </si>
  <si>
    <t>НАУЧНАЯ РЕЧЬ</t>
  </si>
  <si>
    <t>стиля научной речи</t>
  </si>
  <si>
    <t>НАУЧНАЯ ПРОЗА</t>
  </si>
  <si>
    <t>стандартизованность научной прозы</t>
  </si>
  <si>
    <t>формы настоящего времени</t>
  </si>
  <si>
    <t>НАУЧНАЯ СТАТЬЯ</t>
  </si>
  <si>
    <t>объем научной статьи</t>
  </si>
  <si>
    <t>защита курсовых работ</t>
  </si>
  <si>
    <t>текста квалификационной работы</t>
  </si>
  <si>
    <t>текстов магистерских диссертаций</t>
  </si>
  <si>
    <t>структура научного текста</t>
  </si>
  <si>
    <t>членения основной части</t>
  </si>
  <si>
    <t>ОСНОВНЫЙ ТЕКСТ</t>
  </si>
  <si>
    <t>разбиении основного текста</t>
  </si>
  <si>
    <t>РАЗБИЕНИЕ ТЕКСТА</t>
  </si>
  <si>
    <t>РАЗДЕЛ ТЕКСТА</t>
  </si>
  <si>
    <t>разделов основного текста</t>
  </si>
  <si>
    <t>ЧАСТЬ ТЕКСТА</t>
  </si>
  <si>
    <t>части научного текста</t>
  </si>
  <si>
    <t>НАЗВАНИЕ ТЕКСТА</t>
  </si>
  <si>
    <t>Название научного текста</t>
  </si>
  <si>
    <t>формат словарной информации</t>
  </si>
  <si>
    <t>СРЕДНИЙ РАЗМЕР</t>
  </si>
  <si>
    <t>предложений среднего размера</t>
  </si>
  <si>
    <t>словаря предметной области</t>
  </si>
  <si>
    <t>ЧТЕНИЕ ТЕКСТА</t>
  </si>
  <si>
    <t>чтение основного текста</t>
  </si>
  <si>
    <t>пунктами данного плана</t>
  </si>
  <si>
    <t>функции программной системы</t>
  </si>
  <si>
    <t>ФУНКЦИЯ СИСТЕМЫ</t>
  </si>
  <si>
    <t>МЕТОДА ИССЛЕДОВАНИЯ</t>
  </si>
  <si>
    <t>метод научного исследования</t>
  </si>
  <si>
    <t>МЕТОД ИССЛЕДОВАНИЯ</t>
  </si>
  <si>
    <t>БИБЛИОГРАФИЧЕСКОЕ ОПИСАНИЕ</t>
  </si>
  <si>
    <t>составления библиографического списка</t>
  </si>
  <si>
    <t>НАСТОЯЩЕЕ ПОСОБИЯ</t>
  </si>
  <si>
    <t>ИСХОДНЫЙ ТЕКСТ</t>
  </si>
  <si>
    <t>информации исходного текста</t>
  </si>
  <si>
    <t>Системы искусственного интеллекта</t>
  </si>
  <si>
    <t>ИНФОРМАЦИОННАЯ СИСТЕМА</t>
  </si>
  <si>
    <t>сопровождения информационных систем</t>
  </si>
  <si>
    <t>ПОДОБНЫЙ РОД</t>
  </si>
  <si>
    <t>документах подобного рода</t>
  </si>
  <si>
    <t>УЧЕБНЫЙ-НАУЧНЫЙ ТЕКСТ</t>
  </si>
  <si>
    <t>Оформление учебно-научных текстов</t>
  </si>
  <si>
    <t>краю титульного листа</t>
  </si>
  <si>
    <t>СОДЕРЖАНИЕ РАБОТЫ</t>
  </si>
  <si>
    <t>содержания дипломной работы</t>
  </si>
  <si>
    <t>ПРОГРАММНАЯ РЕАЛИЗАЦИЯ</t>
  </si>
  <si>
    <t>Особенности программной реализации</t>
  </si>
  <si>
    <t>ОСОБЕННОСТЬ РЕАЛИЗАЦИИ</t>
  </si>
  <si>
    <t>РУССКИЙ АЛФАВИТ</t>
  </si>
  <si>
    <t>буквами русского алфавита</t>
  </si>
  <si>
    <t>ФУНКЦИОНАЛЬНАЯ ЗАВИСИМОСТЬ</t>
  </si>
  <si>
    <t>графики функциональных зависимостей</t>
  </si>
  <si>
    <t>начале следующей строки</t>
  </si>
  <si>
    <t>корпуса русского языка</t>
  </si>
  <si>
    <t>МАШИННОЕ ОБУЧЕНИЕ</t>
  </si>
  <si>
    <t>методы машинного обучения</t>
  </si>
  <si>
    <t>Описание электронного ресурса</t>
  </si>
  <si>
    <t>сокращения английских слов</t>
  </si>
  <si>
    <t>СОКРАЩЕНИЕ СЛОВ</t>
  </si>
  <si>
    <t>буква падежного окончания</t>
  </si>
  <si>
    <t>БУКВА ОКОНЧАНИЯ</t>
  </si>
  <si>
    <t>НУМЕРАЦИЯ РАЗДЕЛОВ</t>
  </si>
  <si>
    <t>нумерация основных разделов</t>
  </si>
  <si>
    <t>ШРИФТ ТЕКСТА</t>
  </si>
  <si>
    <t>Шрифт основного текста</t>
  </si>
  <si>
    <t>УСТНАЯ РЕЧЬ</t>
  </si>
  <si>
    <t>дополнение устной речи</t>
  </si>
  <si>
    <t>содержание соседних слайдов</t>
  </si>
  <si>
    <t>СОДЕРЖАНИЕ СЛАЙДОВ</t>
  </si>
  <si>
    <t>Указание порядкового номера</t>
  </si>
  <si>
    <t>УСТНЫЙ ДОКЛАД</t>
  </si>
  <si>
    <t>текст устного доклада</t>
  </si>
  <si>
    <t>список использованной литературы</t>
  </si>
  <si>
    <t>СПИСОК ЛИТЕРАТУРЫ</t>
  </si>
  <si>
    <t>аспекты проделанной работы</t>
  </si>
  <si>
    <t>ПОСТАВИВШАЯ ЗАДАЧА</t>
  </si>
  <si>
    <t>решения поставленной задачи</t>
  </si>
  <si>
    <t>РЕШЕНИЕ ЗАДАЧИ</t>
  </si>
  <si>
    <t>решениях рассматриваемой проблемы</t>
  </si>
  <si>
    <t>РЕШЕНИЕ ПРОБЛЕМЫ</t>
  </si>
  <si>
    <t>область поставленной задачи</t>
  </si>
  <si>
    <t>ИССЛЕДУЮЩАЯ ПРОБЛЕМА</t>
  </si>
  <si>
    <t>суть исследуемой проблемы</t>
  </si>
  <si>
    <t>ДАВШИЙ ПЛАН</t>
  </si>
  <si>
    <t>рамках рассматриваемой проблемы</t>
  </si>
  <si>
    <t>ЦИТИРУЮЩИЙ ИСТОЧНИК</t>
  </si>
  <si>
    <t>номер цитируемого источника</t>
  </si>
  <si>
    <t>НОМЕР ИСТОЧНИКА</t>
  </si>
  <si>
    <t>подразделов основной части текста</t>
  </si>
  <si>
    <t>ОСНОВНАЯ ЧАСТЬ ТЕКСТА</t>
  </si>
  <si>
    <t>прием логического членения текста</t>
  </si>
  <si>
    <t>ЛОГИЧЕСКОЕ ЧЛЕНЕНИЕ ТЕКСТА</t>
  </si>
  <si>
    <t>понятие специальной области знаний</t>
  </si>
  <si>
    <t>СПЕЦИАЛЬНАЯ ОБЛАСТЬ ЗНАНИЙ</t>
  </si>
  <si>
    <t>принцип единообразного употребления терминов</t>
  </si>
  <si>
    <t>ЕДИНООБРАЗНОЕ УПОТРЕБЛЕНИЕ</t>
  </si>
  <si>
    <t>ЕДИНООБРАЗНОЕ УПОТРЕБЛЕНИЕ ТЕРМИНОВ</t>
  </si>
  <si>
    <t>содержание основных разделов текста</t>
  </si>
  <si>
    <t>ОСНОВНЫЙ РАЗДЕЛ ТЕКСТА</t>
  </si>
  <si>
    <t>поддержка итеративного процесса формализации</t>
  </si>
  <si>
    <t>ИТЕРАТИВНЫЙ ПРОЦЕСС ФОРМАЛИЗАЦИИ</t>
  </si>
  <si>
    <t>ПОДРАЗДЕЛ ТЕКСТА</t>
  </si>
  <si>
    <t>подразделов основного текста работы</t>
  </si>
  <si>
    <t>ОСНОВНЫЙ ТЕКСТ РАБОТЫ</t>
  </si>
  <si>
    <t>Компонент внутреннего представления шаблонов</t>
  </si>
  <si>
    <t>ВНУТРЕННЕЕ ПРЕДСТАВЛЕНИЕ ШАБЛОНОВ</t>
  </si>
  <si>
    <t>комбинирование большого числа признаков</t>
  </si>
  <si>
    <t>БОЛЬШОЕ ЧИСЛО ПРИЗНАКОВ</t>
  </si>
  <si>
    <t>характеристики электронного словаря паронимов</t>
  </si>
  <si>
    <t>ЭЛЕКТРОННЫЙ СЛОВАРЬ ПАРОНИМОВ</t>
  </si>
  <si>
    <t>живого великорусского языка Владимира</t>
  </si>
  <si>
    <t>ВЕЛИКОРУССКИЙ ЯЗЫК ВЛАДИМИРА</t>
  </si>
  <si>
    <t>указанием общего количества слайдов</t>
  </si>
  <si>
    <t>ОБЩЕЕ КОЛИЧЕСТВО СЛАЙДОВ</t>
  </si>
  <si>
    <t>СОСТАВЛЕНИЕ ПРЕЗЕНТАЦИЙ ДОКЛАДОВ</t>
  </si>
  <si>
    <t>составления презентаций научных докладов</t>
  </si>
  <si>
    <t>ТЕКСТ РАБОТ</t>
  </si>
  <si>
    <t>текста квалификационных учебно-научных работ</t>
  </si>
  <si>
    <t>КВАЛИФИКАЦИОННАЯ УЧЕБНЫЙ-НАУЧНАЯ РАБОТА</t>
  </si>
  <si>
    <t>ТЕКСТ УЧЕБНЫЙ-НАУЧНЫХ РАБОТ</t>
  </si>
  <si>
    <t>решению определенной научной задачи</t>
  </si>
  <si>
    <t>ОПРЕДЕЛЕННАЯ НАУЧНАЯ ЗАДАЧА</t>
  </si>
  <si>
    <t>терминах данной научной области</t>
  </si>
  <si>
    <t>ДАННАЯ НАУЧНАЯ ОБЛАСТЬ</t>
  </si>
  <si>
    <t>явление частичного звукового сходства</t>
  </si>
  <si>
    <t>ЧАСТИЧНОЕ ЗВУКОВОЕ СХОДСТВО</t>
  </si>
  <si>
    <t>ЦЕЛЬ РАБОТЫ</t>
  </si>
  <si>
    <t>цели данной квалификационной работы</t>
  </si>
  <si>
    <t>ДАННАЯ КВАЛИФИКАЦИОННАЯ РАБОТА</t>
  </si>
  <si>
    <t>основе специальной семантической модели</t>
  </si>
  <si>
    <t>СПЕЦИАЛЬНАЯ СЕМАНТИЧЕСКАЯ МОДЕЛЬ</t>
  </si>
  <si>
    <t>повторение одинаковых падежных форм</t>
  </si>
  <si>
    <t>ПОВТОРЕНИЕ ФОРМ</t>
  </si>
  <si>
    <t>ОДИНАКОВАЯ ПАДЕЖНАЯ ФОРМА</t>
  </si>
  <si>
    <t>середине основной горизонтальной черты</t>
  </si>
  <si>
    <t>ОСНОВНАЯ ГОРИЗОНТАЛЬНАЯ ЧЕРТА</t>
  </si>
  <si>
    <t>словарь живого великорусского языка</t>
  </si>
  <si>
    <t>ЖИВОЙ ВЕЛИКОРУССКИЙ ЯЗЫК</t>
  </si>
  <si>
    <t>защите выпускной квалификационной работы</t>
  </si>
  <si>
    <t>ВЫПУСКНАЯ КВАЛИФИКАЦИОННАЯ РАБОТА</t>
  </si>
  <si>
    <t>ЗАЩИТА КВАЛИФИКАЦИОННОЙ РАБОТЫ</t>
  </si>
  <si>
    <t>КВАЛИФИКАЦИОННАЯ УЧЕБНАЯ РАБОТА</t>
  </si>
  <si>
    <t>защиты квалификационной учебной работы</t>
  </si>
  <si>
    <t>председателем Государственной Аттестационной Комиссии</t>
  </si>
  <si>
    <t>ГОСУДАРСТВЕННАЯ АТТЕСТАЦИОННАЯ КОМИССИЯ</t>
  </si>
  <si>
    <t>архитектуры разработанной программной системы</t>
  </si>
  <si>
    <t>РАЗРАБОТАВШАЯ ПРОГРАММНАЯ СИСТЕМА</t>
  </si>
  <si>
    <t>ОПРЕДЕЛИВШАЯ НАУЧНАЯ ЗАДАЧА</t>
  </si>
  <si>
    <t>ДАВШАЯ НАУЧНАЯ ОБЛАСТЬ</t>
  </si>
  <si>
    <t>ДАВШАЯ КВАЛИФИКАЦИОННАЯ РАБОТА</t>
  </si>
  <si>
    <t>новизне проведенного научного исследования</t>
  </si>
  <si>
    <t>ПРОВЕДШЕЕ НАУЧНОЕ ИССЛЕДОВАНИЕ</t>
  </si>
  <si>
    <t>восстановления пропущенного логического звена</t>
  </si>
  <si>
    <t>ПРОПУСТИВШЕЕ ЛОГИЧЕСКОЕ ЗВЕНО</t>
  </si>
  <si>
    <t>ФОРМАЛЬНАЯ ОРГАНИЗАЦИЯ ТЕКСТА</t>
  </si>
  <si>
    <t>выраженной формальной организации текста</t>
  </si>
  <si>
    <t>ЗВУКОВОЕ СХОДСТВО СЛОВ</t>
  </si>
  <si>
    <t>частичного звукового сходства слов</t>
  </si>
  <si>
    <t>УЧЕБНЫЙ-НАУЧНАЯ РАБОТА РОЛЕЙ</t>
  </si>
  <si>
    <t>квалификационной учебно-научной работе роль</t>
  </si>
  <si>
    <t>общепринята современная система нумерации</t>
  </si>
  <si>
    <t>СОВРЕМЕННАЯ СИСТЕМА НУМЕРАЦИИ</t>
  </si>
  <si>
    <t>ГОРИЗОНТАЛЬНАЯ ЧЕРТА ФОРМУЛЫ</t>
  </si>
  <si>
    <t>основной горизонтальной черты формулы</t>
  </si>
  <si>
    <t>основная структурная единица презентации</t>
  </si>
  <si>
    <t>СТРУКТУРНАЯ ЕДИНИЦА ПРЕЗЕНТАЦИИ</t>
  </si>
  <si>
    <t>Ниже приведен пример раздела</t>
  </si>
  <si>
    <t>ПРИВЕДШИЙ ПРИМЕР РАЗДЕЛА</t>
  </si>
  <si>
    <t>НАПИСАВШИЙ ТЕКСТ РАБОТЫ</t>
  </si>
  <si>
    <t>сформулированные выше требования минимизации</t>
  </si>
  <si>
    <t>ВЫШЕ ТРЕБОВАНИЕ МИНИМИЗАЦИИ</t>
  </si>
  <si>
    <t>Рассмотренное выше разбиение текста</t>
  </si>
  <si>
    <t>ВЫШЕ РАЗБИЕНИЕ ТЕКСТА</t>
  </si>
  <si>
    <t>сформулирован общий алгоритм построения</t>
  </si>
  <si>
    <t>ОБЩИЙ АЛГОРИТМ ПОСТРОЕНИЯ</t>
  </si>
  <si>
    <t>следующей строке ниже формулы</t>
  </si>
  <si>
    <t>принципы составления презентаций</t>
  </si>
  <si>
    <t>СОСТАВЛЕНИЕ ПРЕЗЕНТАЦИЙ</t>
  </si>
  <si>
    <t>работы студентов бакалавриата</t>
  </si>
  <si>
    <t>НАУКА</t>
  </si>
  <si>
    <t>ПРЕВРАЩЕНИЕ НАУКИ</t>
  </si>
  <si>
    <t>ЛИТЕРАТУРА</t>
  </si>
  <si>
    <t>литературе типов связных</t>
  </si>
  <si>
    <t>ОБЪЯСНЕНИЕ</t>
  </si>
  <si>
    <t>ВЫВЕДЕНИЕ</t>
  </si>
  <si>
    <t>выведение следствий из</t>
  </si>
  <si>
    <t>третьего лица глаголов</t>
  </si>
  <si>
    <t>Форма глаголов первого</t>
  </si>
  <si>
    <t>ПЕРВОЕ ЛИЦА</t>
  </si>
  <si>
    <t>глаголов первого лица</t>
  </si>
  <si>
    <t>форме первого лица</t>
  </si>
  <si>
    <t>МЕСТОИМЕНИЕ</t>
  </si>
  <si>
    <t>местоимением первого лица</t>
  </si>
  <si>
    <t>способ подачи материала</t>
  </si>
  <si>
    <t>ПОДАЧА</t>
  </si>
  <si>
    <t>МАТЕРИАЛ</t>
  </si>
  <si>
    <t>ПОДАЧА МАТЕРИАЛА</t>
  </si>
  <si>
    <t>третьего годов обучения</t>
  </si>
  <si>
    <t>ОБУЧЕНИЕ</t>
  </si>
  <si>
    <t>сумму содержаний входящих</t>
  </si>
  <si>
    <t>СОДЕРЖАНИЕ</t>
  </si>
  <si>
    <t>РАЗБИЕНИЕ</t>
  </si>
  <si>
    <t>ПРОПОРЦИОНАЛЬНОСТЬ</t>
  </si>
  <si>
    <t>пропорциональность разделов основного</t>
  </si>
  <si>
    <t>соотношение объемов введения</t>
  </si>
  <si>
    <t>ОБЪЕМ</t>
  </si>
  <si>
    <t>ШАГ</t>
  </si>
  <si>
    <t>шаги объяснения решения</t>
  </si>
  <si>
    <t>ЭЛЕМЕНТ СПИСКА</t>
  </si>
  <si>
    <t>элементы списка литературы</t>
  </si>
  <si>
    <t>ВАРИАНТ</t>
  </si>
  <si>
    <t>вариантов решения проблемы</t>
  </si>
  <si>
    <t>уточнения постановки задачи</t>
  </si>
  <si>
    <t>ПОСТАНОВКА ЗАДАЧИ</t>
  </si>
  <si>
    <t>средства определения тональности</t>
  </si>
  <si>
    <t>алгоритмы решения задачи</t>
  </si>
  <si>
    <t>облегчения восприятия текста</t>
  </si>
  <si>
    <t>ВОСПРИЯТИЕ</t>
  </si>
  <si>
    <t>ВОСПРИЯТИЕ ТЕКСТА</t>
  </si>
  <si>
    <t>СРЕДНЕЕ</t>
  </si>
  <si>
    <t>РАЗМЕР</t>
  </si>
  <si>
    <t>СРЕДНЕЕ РАЗМЕРА</t>
  </si>
  <si>
    <t>случае рубрикации текста</t>
  </si>
  <si>
    <t>РУБРИКАЦИЯ</t>
  </si>
  <si>
    <t>РУБРИКАЦИЯ ТЕКСТА</t>
  </si>
  <si>
    <t>ПОСТРОЕНИЕ</t>
  </si>
  <si>
    <t>алгоритм построения онтологий</t>
  </si>
  <si>
    <t>СОЗДАНИЕ</t>
  </si>
  <si>
    <t>создание иерархии классов</t>
  </si>
  <si>
    <t>ИЕРАРХИЯ КЛАССОВ</t>
  </si>
  <si>
    <t>очищение структуры онтологии</t>
  </si>
  <si>
    <t>СТРУКТУРА</t>
  </si>
  <si>
    <t>СТРУКТУРА ОНТОЛОГИИ</t>
  </si>
  <si>
    <t>ПОМОЩЬ СЛОВ</t>
  </si>
  <si>
    <t>падеж главных существительных</t>
  </si>
  <si>
    <t>точки зрения возможностей</t>
  </si>
  <si>
    <t>условность именования терминов</t>
  </si>
  <si>
    <t>ИМЕНОВАНИЕ ТЕРМИНОВ</t>
  </si>
  <si>
    <t>главные свойства текста</t>
  </si>
  <si>
    <t>работе роль введения</t>
  </si>
  <si>
    <t>РОЛЬ ВВЕДЕНИЯ</t>
  </si>
  <si>
    <t>ЧТЕНИЕ</t>
  </si>
  <si>
    <t>Описание структуры работы</t>
  </si>
  <si>
    <t>ФОРМУЛИРОВКА</t>
  </si>
  <si>
    <t>формулировке цели работы</t>
  </si>
  <si>
    <t>ЦЕЛЬ</t>
  </si>
  <si>
    <t>мышлении понятия объекта</t>
  </si>
  <si>
    <t>ПОНЯТИЕ ОБЪЕКТА</t>
  </si>
  <si>
    <t>ракурс рассмотрения объекта</t>
  </si>
  <si>
    <t>РАССМОТРЕНИЕ ОБЪЕКТА</t>
  </si>
  <si>
    <t>объема основного текста</t>
  </si>
  <si>
    <t>анализа семантики паремий</t>
  </si>
  <si>
    <t>СЕМАНТИКА ПАРЕМИЙ</t>
  </si>
  <si>
    <t>тексты русских пословиц</t>
  </si>
  <si>
    <t>процесса формализации смысла</t>
  </si>
  <si>
    <t>СМЫСЛ ПОСЛОВИЦ</t>
  </si>
  <si>
    <t>формализации смысла пословиц</t>
  </si>
  <si>
    <t>базе данных моделей</t>
  </si>
  <si>
    <t>БАЗ ДАННЫХ</t>
  </si>
  <si>
    <t>пример элемента глоссария</t>
  </si>
  <si>
    <t>ЭЛЕМЕНТ ГЛОССАРИЯ</t>
  </si>
  <si>
    <t>описания синтаксиса языков</t>
  </si>
  <si>
    <t>ПАНЕЛЬ ИНСТРУМЕНТОВ</t>
  </si>
  <si>
    <t>Связь основного текста</t>
  </si>
  <si>
    <t>ссылки из текста</t>
  </si>
  <si>
    <t>нарушение логики введения</t>
  </si>
  <si>
    <t>ЛОГИКА</t>
  </si>
  <si>
    <t>использование  новых терминов</t>
  </si>
  <si>
    <t>НОВОЕ ТЕРМИНОВ</t>
  </si>
  <si>
    <t>путем изменения порядка</t>
  </si>
  <si>
    <t>ИЗЛОЖЕНИЕ</t>
  </si>
  <si>
    <t>смещение плана изложения</t>
  </si>
  <si>
    <t>многокомпонентности структуры предложений</t>
  </si>
  <si>
    <t>СТРУКТУРА ПРЕДЛОЖЕНИЙ</t>
  </si>
  <si>
    <t>КОРРОЗИЯ</t>
  </si>
  <si>
    <t>ПОМОЩЬ ПРИБОРА</t>
  </si>
  <si>
    <t>КРИТЕРИЙ</t>
  </si>
  <si>
    <t>критериям проверки условий</t>
  </si>
  <si>
    <t>ПРОВЕРКА</t>
  </si>
  <si>
    <t>проверки условий стационарности</t>
  </si>
  <si>
    <t>СТАЦИОНАРНОСТЬ МОДЕЛЕЙ</t>
  </si>
  <si>
    <t>условий стационарности моделей</t>
  </si>
  <si>
    <t>инициалы  автора работы</t>
  </si>
  <si>
    <t>год написания работы</t>
  </si>
  <si>
    <t>качестве заголовка раздела</t>
  </si>
  <si>
    <t>пример раздела содержания</t>
  </si>
  <si>
    <t>РАЗДЕЛ СОДЕРЖАНИЯ</t>
  </si>
  <si>
    <t>НУМЕРАЦИЯ</t>
  </si>
  <si>
    <t>нумерация разделов текстов</t>
  </si>
  <si>
    <t>номер первого пункта</t>
  </si>
  <si>
    <t>первого пункта второго</t>
  </si>
  <si>
    <t>пункта второго подраздела</t>
  </si>
  <si>
    <t>нумерации страниц текста</t>
  </si>
  <si>
    <t>СТРАНИЦА ТЕКСТА</t>
  </si>
  <si>
    <t>таблицы из текста</t>
  </si>
  <si>
    <t>ТЕКСТ НАЗВАНИЯ</t>
  </si>
  <si>
    <t>НАЗВАНИЕ ТАБЛИЦЫ</t>
  </si>
  <si>
    <t>изображение редукции задач</t>
  </si>
  <si>
    <t>РЕДУКЦИЯ ЗАДАЧ</t>
  </si>
  <si>
    <t>значения штрихов масштаба</t>
  </si>
  <si>
    <t>МАСШТАБ</t>
  </si>
  <si>
    <t>вероятность появления события</t>
  </si>
  <si>
    <t>ПОЯВЛЕНИЕ СОБЫТИЯ</t>
  </si>
  <si>
    <t>формулу из текста</t>
  </si>
  <si>
    <t>первого упоминания источника</t>
  </si>
  <si>
    <t>УПОМИНАНИЕ ИСТОЧНИКА</t>
  </si>
  <si>
    <t>ЛИТЕРАТУРА НОМЕРА</t>
  </si>
  <si>
    <t>списка литературы номера</t>
  </si>
  <si>
    <t>после номера источника</t>
  </si>
  <si>
    <t>помощью указания фамилии</t>
  </si>
  <si>
    <t>ФАМИЛИЯ</t>
  </si>
  <si>
    <t>указания фамилии автора</t>
  </si>
  <si>
    <t>правила оформления ссылок</t>
  </si>
  <si>
    <t>ОФОРМЛЕНИЕ ССЫЛОК</t>
  </si>
  <si>
    <t>отдел факультета ВМиК</t>
  </si>
  <si>
    <t>ФАКУЛЬТЕТ</t>
  </si>
  <si>
    <t>ФАКУЛЬТЕТ ВМИК</t>
  </si>
  <si>
    <t>После названия книги</t>
  </si>
  <si>
    <t>ПОСОЛ НАЗВАНИЯ</t>
  </si>
  <si>
    <t>НАЗВАНИЕ КНИГИ</t>
  </si>
  <si>
    <t>Статья из сборника</t>
  </si>
  <si>
    <t>ПОСОЛ УКАЗАНИЯ</t>
  </si>
  <si>
    <t>после указания автора</t>
  </si>
  <si>
    <t>КОНТРОЛЬ</t>
  </si>
  <si>
    <t>система контроля качества</t>
  </si>
  <si>
    <t>контроля качества текста</t>
  </si>
  <si>
    <t>СЕТЬ</t>
  </si>
  <si>
    <t>информации из сети</t>
  </si>
  <si>
    <t>языка Владимира Даля</t>
  </si>
  <si>
    <t>ВЛАДИМИР ДАЛЯ</t>
  </si>
  <si>
    <t>сокращения слов русского</t>
  </si>
  <si>
    <t>ШРИФТ</t>
  </si>
  <si>
    <t>Форматирование строк текста</t>
  </si>
  <si>
    <t>СТРОКА ТЕКСТА</t>
  </si>
  <si>
    <t>Составление презентаций докладов</t>
  </si>
  <si>
    <t>презентаций докладов Презентации</t>
  </si>
  <si>
    <t>КАНАЛ</t>
  </si>
  <si>
    <t>каналов получения информации</t>
  </si>
  <si>
    <t>ПОЛУЧЕНИЕ</t>
  </si>
  <si>
    <t>роль слайдов презентации</t>
  </si>
  <si>
    <t>СЛАЙД ПРЕЗЕНТАЦИИ</t>
  </si>
  <si>
    <t>ПРИНЦИП ПОСТРОЕНИЯ</t>
  </si>
  <si>
    <t>принципы построения слайдов</t>
  </si>
  <si>
    <t>ПОСТРОЕНИЕ СЛАЙДОВ</t>
  </si>
  <si>
    <t>КОПИЯ</t>
  </si>
  <si>
    <t>копии экранов компьютера</t>
  </si>
  <si>
    <t>КОМПЬЮТЕР</t>
  </si>
  <si>
    <t>Количество элементов списка</t>
  </si>
  <si>
    <t>количество единиц информации</t>
  </si>
  <si>
    <t>основного пункта доклада</t>
  </si>
  <si>
    <t>разнесение материала доклада</t>
  </si>
  <si>
    <t>принцип определения содержания</t>
  </si>
  <si>
    <t>ОПРЕДЕЛЕНИЕ СОДЕРЖАНИЯ</t>
  </si>
  <si>
    <t>определения содержания слайда</t>
  </si>
  <si>
    <t>АРХИВ</t>
  </si>
  <si>
    <t>архив Функции системы</t>
  </si>
  <si>
    <t>ПЛАН ДОКЛАДА</t>
  </si>
  <si>
    <t>пунктом плана доклада</t>
  </si>
  <si>
    <t>названию слайда номеров</t>
  </si>
  <si>
    <t>СЛАЙД НОМЕРОВ</t>
  </si>
  <si>
    <t>РАЗМЕР ШРИФТА</t>
  </si>
  <si>
    <t>размер шрифта текста</t>
  </si>
  <si>
    <t>помощью толщины линий</t>
  </si>
  <si>
    <t>ТОЛЩИНА ЛИНИЙ</t>
  </si>
  <si>
    <t>использования цветных графиков</t>
  </si>
  <si>
    <t>ЕДИНООБРАЗИЕ</t>
  </si>
  <si>
    <t>единообразие оформления слайдов</t>
  </si>
  <si>
    <t>ЕДИНООБРАЗИЕ ОФОРМЛЕНИЯ</t>
  </si>
  <si>
    <t>ЕДИНСТВО</t>
  </si>
  <si>
    <t>единство стиля презентации</t>
  </si>
  <si>
    <t>СТИЛЬ</t>
  </si>
  <si>
    <t>СТИЛЬ ПРЕЗЕНТАЦИИ</t>
  </si>
  <si>
    <t>после совещания членов</t>
  </si>
  <si>
    <t>СОВЕЩАНИЕ ЧЛЕНОВ</t>
  </si>
  <si>
    <t>ОТОБРАЖЕНИЕ</t>
  </si>
  <si>
    <t>средства отображения презентации</t>
  </si>
  <si>
    <t>ОТОБРАЖЕНИЕ ПРЕЗЕНТАЦИИ</t>
  </si>
  <si>
    <t>формально-логический способ изложения</t>
  </si>
  <si>
    <t>ФОРМАЛЬНЫЙ-ЛОГИЧЕСКИЙ СПОСОБ</t>
  </si>
  <si>
    <t>ЭКОНОМНЫЙ СПОСОБ</t>
  </si>
  <si>
    <t>экономному способу изложения</t>
  </si>
  <si>
    <t>широкий круг словосочетаний</t>
  </si>
  <si>
    <t>обязательным условием объективности</t>
  </si>
  <si>
    <t>ОБЪЕКТИВНОСТЬ</t>
  </si>
  <si>
    <t>широкое использование перечислений</t>
  </si>
  <si>
    <t>большее сжатие содержания</t>
  </si>
  <si>
    <t>БОЛЬШЕЕ СЖАТИЕ</t>
  </si>
  <si>
    <t>меньшим охватом темы</t>
  </si>
  <si>
    <t>МЕНЬШОЙ ОХВАТ</t>
  </si>
  <si>
    <t>сложнее структура работы</t>
  </si>
  <si>
    <t>краткая постановка задачи</t>
  </si>
  <si>
    <t>краткая формулировка выводов</t>
  </si>
  <si>
    <t>ПРИНЦИП ЧЛЕНЕНИЯ</t>
  </si>
  <si>
    <t>Основной принцип членения</t>
  </si>
  <si>
    <t>ЧЛЕНЕНИЕ</t>
  </si>
  <si>
    <t>КОМПОЗИЦИЯ ТЕКСТА</t>
  </si>
  <si>
    <t>неудачной композиции текста</t>
  </si>
  <si>
    <t>удачной композиции текста</t>
  </si>
  <si>
    <t>общего объема текста</t>
  </si>
  <si>
    <t>программные средства определения</t>
  </si>
  <si>
    <t>Математическая модель процесса</t>
  </si>
  <si>
    <t>Внутренняя рубрикация текста</t>
  </si>
  <si>
    <t>логическая целостность абзаца</t>
  </si>
  <si>
    <t>ЛОГИЧЕСКАЯ ЦЕЛОСТНОСТЬ</t>
  </si>
  <si>
    <t>АБЗАЦ</t>
  </si>
  <si>
    <t>автоматическое составление комментариев</t>
  </si>
  <si>
    <t>КОММЕНТАРИЙ</t>
  </si>
  <si>
    <t>автоматизированное исправление ошибок</t>
  </si>
  <si>
    <t>основных уровней абстракции</t>
  </si>
  <si>
    <t>АБСТРАКЦИЯ</t>
  </si>
  <si>
    <t>важна последовательность элементов</t>
  </si>
  <si>
    <t>стилистическая нейтральность терминов</t>
  </si>
  <si>
    <t>СТИЛИСТИЧЕСКАЯ НЕЙТРАЛЬНОСТЬ</t>
  </si>
  <si>
    <t>УПОТРЕБЛЕНИЕ ТЕРМИНОВ</t>
  </si>
  <si>
    <t>Корректное употребление терминов</t>
  </si>
  <si>
    <t>КОРРЕКТНОЕ УПОТРЕБЛЕНИЕ</t>
  </si>
  <si>
    <t>практической значимости работы</t>
  </si>
  <si>
    <t>дополнительной оценки результатов</t>
  </si>
  <si>
    <t>ДОПОЛНИТЕЛЬНАЯ ОЦЕНКА</t>
  </si>
  <si>
    <t>больших массивах документов</t>
  </si>
  <si>
    <t>НАЗНАЧЕНИЕ СИСТЕМЫ</t>
  </si>
  <si>
    <t>Основное назначение системы</t>
  </si>
  <si>
    <t>широкого круга пользователей</t>
  </si>
  <si>
    <t>ПОЛЬЗОВАТЕЛЬ</t>
  </si>
  <si>
    <t>ПРАВИЛО СОСТАВЛЕНИЯ</t>
  </si>
  <si>
    <t>Нормативные правила составления</t>
  </si>
  <si>
    <t>ФОРМАЛЬНОЕ ОПИСАНИЕ</t>
  </si>
  <si>
    <t>формальные описания синтаксиса</t>
  </si>
  <si>
    <t>большее количество редакций</t>
  </si>
  <si>
    <t>РЕДАКЦИЯ</t>
  </si>
  <si>
    <t>семантическая неоднозначность фраз</t>
  </si>
  <si>
    <t>СЕМАНТИЧЕСКАЯ НЕОДНОЗНАЧНОСТЬ</t>
  </si>
  <si>
    <t>ФРАЗА</t>
  </si>
  <si>
    <t>неудачного порядка слов</t>
  </si>
  <si>
    <t>неудачная рубрикация текста</t>
  </si>
  <si>
    <t>слабая связность текста</t>
  </si>
  <si>
    <t>литературная правка текста</t>
  </si>
  <si>
    <t>синтаксическая неоднородность конструкций</t>
  </si>
  <si>
    <t>верхнем поле листа</t>
  </si>
  <si>
    <t>ВЕРХНИЙ ПОЛ</t>
  </si>
  <si>
    <t>общую нумерацию страниц</t>
  </si>
  <si>
    <t>внутреннего представления шаблонов</t>
  </si>
  <si>
    <t>разные типы знаков</t>
  </si>
  <si>
    <t>ограниченное число рисунков</t>
  </si>
  <si>
    <t>альтернативных принципов группировки</t>
  </si>
  <si>
    <t>ПОЛНОЕ НАЗВАНИЕ</t>
  </si>
  <si>
    <t>полное название книги</t>
  </si>
  <si>
    <t>ДАННЫЕ КНИГИ</t>
  </si>
  <si>
    <t>выходные данные книги</t>
  </si>
  <si>
    <t>ИНТЕЛЛЕКТУАЛЬНАЯ СИСТЕМА</t>
  </si>
  <si>
    <t>Интеллектуальная система контроля</t>
  </si>
  <si>
    <t>автоматическая обработка текстов</t>
  </si>
  <si>
    <t>Российская Академия Наук</t>
  </si>
  <si>
    <t>РОССИЙСКАЯ АКАДЕМИЯ</t>
  </si>
  <si>
    <t>НАЗНАЧЕНИЕ ПРЕЗЕНТАЦИИ</t>
  </si>
  <si>
    <t>Главное назначение презентации</t>
  </si>
  <si>
    <t>определенные принципы построения</t>
  </si>
  <si>
    <t>МЫСЛЬ ДОКЛАДА</t>
  </si>
  <si>
    <t>основные мысли доклада</t>
  </si>
  <si>
    <t>основные пункты доклада</t>
  </si>
  <si>
    <t>общей характеристикой языка</t>
  </si>
  <si>
    <t>различные типы точек</t>
  </si>
  <si>
    <t>большее количество времени</t>
  </si>
  <si>
    <t>завершающим этапом обучения</t>
  </si>
  <si>
    <t>приведены обоснования архитектуры</t>
  </si>
  <si>
    <t>АРХИТЕКТУРА</t>
  </si>
  <si>
    <t>законченном характере работы</t>
  </si>
  <si>
    <t>разработаны функции поиска</t>
  </si>
  <si>
    <t>Разновидностью рассуждения</t>
  </si>
  <si>
    <t>частями изложения</t>
  </si>
  <si>
    <t>АДРЕСАТ</t>
  </si>
  <si>
    <t>адресата теста</t>
  </si>
  <si>
    <t>ТЕСТО</t>
  </si>
  <si>
    <t>Жанр текста</t>
  </si>
  <si>
    <t>трудах конференций</t>
  </si>
  <si>
    <t>репетицию защиты</t>
  </si>
  <si>
    <t>КОМПОЗИЦИЯ</t>
  </si>
  <si>
    <t>композицией текста</t>
  </si>
  <si>
    <t>ИДЕЯ</t>
  </si>
  <si>
    <t>работе идеи</t>
  </si>
  <si>
    <t>ВЫБОР</t>
  </si>
  <si>
    <t>выбора инструментария</t>
  </si>
  <si>
    <t>ДАН</t>
  </si>
  <si>
    <t>даны ссылки</t>
  </si>
  <si>
    <t>БОЛЬШИНСТВО</t>
  </si>
  <si>
    <t>большинстве ссылки</t>
  </si>
  <si>
    <t>этап повторения</t>
  </si>
  <si>
    <t>ПОВТОРЕНИЕ</t>
  </si>
  <si>
    <t>ОБЗОР</t>
  </si>
  <si>
    <t>Необходимость обзора</t>
  </si>
  <si>
    <t>Особенности реализации</t>
  </si>
  <si>
    <t>оценка корректности</t>
  </si>
  <si>
    <t>начале абзаца</t>
  </si>
  <si>
    <t>друга запятой</t>
  </si>
  <si>
    <t>СЛОВАРЬ</t>
  </si>
  <si>
    <t>разработка словаря</t>
  </si>
  <si>
    <t>УПРАВЛЕНИЕ</t>
  </si>
  <si>
    <t>Средства управления</t>
  </si>
  <si>
    <t>ИССЛЕДОВАНИЕ</t>
  </si>
  <si>
    <t>работе исследования</t>
  </si>
  <si>
    <t>УПОТРЕБЛЕНИЕ</t>
  </si>
  <si>
    <t>употреблении терминов</t>
  </si>
  <si>
    <t>ОДНОЗНАЧНОСТЬ</t>
  </si>
  <si>
    <t>однозначность понимания</t>
  </si>
  <si>
    <t>ПОНИМАНИЕ</t>
  </si>
  <si>
    <t>АКТУАЛЬНОСТЬ</t>
  </si>
  <si>
    <t>актуальность  темы</t>
  </si>
  <si>
    <t>НОВИЗНА</t>
  </si>
  <si>
    <t>указание новизны</t>
  </si>
  <si>
    <t>ПОЯСНЕНИЕ</t>
  </si>
  <si>
    <t>пояснение области</t>
  </si>
  <si>
    <t>ИСКЛЮЧЕНИЕ</t>
  </si>
  <si>
    <t>исключением пункта</t>
  </si>
  <si>
    <t>ПРЕДМЕТ</t>
  </si>
  <si>
    <t>Предмет исследования</t>
  </si>
  <si>
    <t>Метод исследования</t>
  </si>
  <si>
    <t>НАЗНАЧЕНИЕ</t>
  </si>
  <si>
    <t>Назначение аннотации</t>
  </si>
  <si>
    <t>АННОТАЦИЯ</t>
  </si>
  <si>
    <t>СБОР</t>
  </si>
  <si>
    <t>сбор статистики</t>
  </si>
  <si>
    <t>основе близости</t>
  </si>
  <si>
    <t>настоящего пособия</t>
  </si>
  <si>
    <t>ПОСОБИЕ</t>
  </si>
  <si>
    <t>ТЕРМИНОЛОГИЯ</t>
  </si>
  <si>
    <t>уточнение терминологии</t>
  </si>
  <si>
    <t>ОБЪЯВЛЕНИЕ</t>
  </si>
  <si>
    <t>объявление типа</t>
  </si>
  <si>
    <t>ГОСТ</t>
  </si>
  <si>
    <t>ГОСТ дан</t>
  </si>
  <si>
    <t>ЗАПОЛНЕНИЕ</t>
  </si>
  <si>
    <t>Пример заполнения</t>
  </si>
  <si>
    <t>римские цифры</t>
  </si>
  <si>
    <t>числе графики</t>
  </si>
  <si>
    <t>СТОЛБЕЦ</t>
  </si>
  <si>
    <t>названиями столбцов</t>
  </si>
  <si>
    <t>ПОДПИСЬ</t>
  </si>
  <si>
    <t>виде подписи</t>
  </si>
  <si>
    <t>ОСЬ</t>
  </si>
  <si>
    <t>оси координат</t>
  </si>
  <si>
    <t>ПРЕДЕЛ</t>
  </si>
  <si>
    <t>пределами графика</t>
  </si>
  <si>
    <t>годам издания</t>
  </si>
  <si>
    <t>БИБЛИОГРАФИЯ</t>
  </si>
  <si>
    <t>список библиографии</t>
  </si>
  <si>
    <t>название издательства</t>
  </si>
  <si>
    <t>Вопросы кибернетики</t>
  </si>
  <si>
    <t>Логика рассуждений</t>
  </si>
  <si>
    <t>РАССУЖДЕНЬЕ</t>
  </si>
  <si>
    <t>ПРОИЗВЕДЕНИЕ</t>
  </si>
  <si>
    <t>назначении произведения</t>
  </si>
  <si>
    <t>авторефераты диссертаций</t>
  </si>
  <si>
    <t>ДИССЕРТАЦИЯ</t>
  </si>
  <si>
    <t>СТЕПЕНЬ</t>
  </si>
  <si>
    <t>степени диссертации</t>
  </si>
  <si>
    <t>АДРЕС</t>
  </si>
  <si>
    <t>Адрес сайта</t>
  </si>
  <si>
    <t>САЙТ</t>
  </si>
  <si>
    <t>ДАТА</t>
  </si>
  <si>
    <t>дата обращения</t>
  </si>
  <si>
    <t>РАЗДЕЛЕНИЕ</t>
  </si>
  <si>
    <t>разделения частей</t>
  </si>
  <si>
    <t>помощью аббревиатур</t>
  </si>
  <si>
    <t>ВЕК</t>
  </si>
  <si>
    <t>цифрами веков</t>
  </si>
  <si>
    <t>ВЕКО</t>
  </si>
  <si>
    <t>ИВАНОВ</t>
  </si>
  <si>
    <t>студенты Иванов</t>
  </si>
  <si>
    <t>БУМАГА</t>
  </si>
  <si>
    <t>Размер бумаги</t>
  </si>
  <si>
    <t>ИНДЕКС</t>
  </si>
  <si>
    <t>шрифт индексов</t>
  </si>
  <si>
    <t>ПЕРЕЧЕНЬ</t>
  </si>
  <si>
    <t>Перечень ошибок</t>
  </si>
  <si>
    <t>ЦЕЛИК</t>
  </si>
  <si>
    <t>целиком абзацев</t>
  </si>
  <si>
    <t>МЫСЛЬ</t>
  </si>
  <si>
    <t>мысли доклада</t>
  </si>
  <si>
    <t>ограниченность пространства</t>
  </si>
  <si>
    <t>ПРОСТРАНСТВО</t>
  </si>
  <si>
    <t>слушателей доклада</t>
  </si>
  <si>
    <t>заголовку подзаголовка</t>
  </si>
  <si>
    <t>КОЛОНТИТУЛ</t>
  </si>
  <si>
    <t>слайдах колонтитулов</t>
  </si>
  <si>
    <t>МНЕНИЕ</t>
  </si>
  <si>
    <t>мнения членов</t>
  </si>
  <si>
    <t>ЗНАЧИМОСТЬ</t>
  </si>
  <si>
    <t>степени значимости</t>
  </si>
  <si>
    <t>ходе вопросов</t>
  </si>
  <si>
    <t>ПОНЯТНОСТЬ</t>
  </si>
  <si>
    <t>понятности доклада</t>
  </si>
  <si>
    <t>презентацию частности</t>
  </si>
  <si>
    <t>ПРЕДИСЛОВИЕ</t>
  </si>
  <si>
    <t>Предисловие</t>
  </si>
  <si>
    <t>УНИВЕРСИТЕТ</t>
  </si>
  <si>
    <t>университете</t>
  </si>
  <si>
    <t>СТУДЕНТЫ</t>
  </si>
  <si>
    <t>студенты</t>
  </si>
  <si>
    <t>ЭССЕ</t>
  </si>
  <si>
    <t>эссе</t>
  </si>
  <si>
    <t>диссертации</t>
  </si>
  <si>
    <t>СОЧИНЕНИЕ</t>
  </si>
  <si>
    <t>сочинения</t>
  </si>
  <si>
    <t>ПРАВИЛА</t>
  </si>
  <si>
    <t>правила</t>
  </si>
  <si>
    <t>СОБЛЮДЕНИЕ</t>
  </si>
  <si>
    <t>соблюдение</t>
  </si>
  <si>
    <t>ПРИНЦИПЫ</t>
  </si>
  <si>
    <t>принципов</t>
  </si>
  <si>
    <t>УМЕНИЕ</t>
  </si>
  <si>
    <t>умение</t>
  </si>
  <si>
    <t>СВЕДЕНИЕ</t>
  </si>
  <si>
    <t>сведения</t>
  </si>
  <si>
    <t>ВОПРОСЫ</t>
  </si>
  <si>
    <t>вопросы</t>
  </si>
  <si>
    <t>НЕДОСТАТОК</t>
  </si>
  <si>
    <t>недостаток</t>
  </si>
  <si>
    <t>ПРЕЗЕНТАЦИИ</t>
  </si>
  <si>
    <t>презентаций</t>
  </si>
  <si>
    <t>ТОЧНОСТЬ</t>
  </si>
  <si>
    <t>точность</t>
  </si>
  <si>
    <t>ОТВЛЕЧЕННОСТЬ</t>
  </si>
  <si>
    <t>отвлеченность</t>
  </si>
  <si>
    <t>ОБОБЩЕННОСТЬ</t>
  </si>
  <si>
    <t>обобщенность</t>
  </si>
  <si>
    <t>СТАНДАРТНОСТЬ</t>
  </si>
  <si>
    <t>стандартность</t>
  </si>
  <si>
    <t>БЕЗЛИЧНОСТЬ</t>
  </si>
  <si>
    <t>безличность</t>
  </si>
  <si>
    <t>ФУНКЦИИ</t>
  </si>
  <si>
    <t>функциями</t>
  </si>
  <si>
    <t>ФОРМИРОВАНИЕ</t>
  </si>
  <si>
    <t>формирования</t>
  </si>
  <si>
    <t>ТЕРМИНЫ</t>
  </si>
  <si>
    <t>терминами</t>
  </si>
  <si>
    <t>ПОЛОЖЕНЬЯ</t>
  </si>
  <si>
    <t>ПОВЕСТВОВАНИЕ</t>
  </si>
  <si>
    <t>повествования</t>
  </si>
  <si>
    <t>ЧАЩА</t>
  </si>
  <si>
    <t>чаще</t>
  </si>
  <si>
    <t>формулы</t>
  </si>
  <si>
    <t>ЗАКОН</t>
  </si>
  <si>
    <t>закона</t>
  </si>
  <si>
    <t>СТРЕМЛЕНИЕ</t>
  </si>
  <si>
    <t>стремление</t>
  </si>
  <si>
    <t>СТАНДАРТИЗОВАННОСТЬ</t>
  </si>
  <si>
    <t>стандартизованность</t>
  </si>
  <si>
    <t>ЛЕКСИКА</t>
  </si>
  <si>
    <t>лексике</t>
  </si>
  <si>
    <t>КЛИШЕ</t>
  </si>
  <si>
    <t>клише</t>
  </si>
  <si>
    <t>СЛОВОСОЧЕТАНИЯ</t>
  </si>
  <si>
    <t>словосочетаний</t>
  </si>
  <si>
    <t>ОСНОВАНИЕ</t>
  </si>
  <si>
    <t>основании</t>
  </si>
  <si>
    <t>СОЮЗЫ</t>
  </si>
  <si>
    <t>союзы</t>
  </si>
  <si>
    <t>ОБРАЗ</t>
  </si>
  <si>
    <t>образом</t>
  </si>
  <si>
    <t>ОТЛИЧИЕ</t>
  </si>
  <si>
    <t>отличие</t>
  </si>
  <si>
    <t>ДР</t>
  </si>
  <si>
    <t>др</t>
  </si>
  <si>
    <t>СУЩЕСТВИТЕЛЬНЫЕ</t>
  </si>
  <si>
    <t>существительные</t>
  </si>
  <si>
    <t>СХЕМА</t>
  </si>
  <si>
    <t>схема</t>
  </si>
  <si>
    <t>ГЛАГОЛЫ</t>
  </si>
  <si>
    <t>РЕЦЕНЗИЯ</t>
  </si>
  <si>
    <t>рецензии</t>
  </si>
  <si>
    <t>РАЗДЕЛЫ</t>
  </si>
  <si>
    <t>ПОДРАЗДЕЛЫ</t>
  </si>
  <si>
    <t>подразделы</t>
  </si>
  <si>
    <t>ССЫЛКИ</t>
  </si>
  <si>
    <t>ЦИТАТЫ</t>
  </si>
  <si>
    <t>цитат</t>
  </si>
  <si>
    <t>СОКРАЩЕНИЯ</t>
  </si>
  <si>
    <t>сокращений</t>
  </si>
  <si>
    <t>ПРЕОБЛАДАНИЕ</t>
  </si>
  <si>
    <t>преобладание</t>
  </si>
  <si>
    <t>ПРЕДЛОЖЕНИЯ</t>
  </si>
  <si>
    <t>ПЕРЕЧИСЛЕНИЯ</t>
  </si>
  <si>
    <t>ХАРАКТЕР</t>
  </si>
  <si>
    <t>характер</t>
  </si>
  <si>
    <t>РЕЖ</t>
  </si>
  <si>
    <t>реже</t>
  </si>
  <si>
    <t>ПРИЧАСТИЯ</t>
  </si>
  <si>
    <t>причастиями</t>
  </si>
  <si>
    <t>ЭКСПЕРИМЕНТ</t>
  </si>
  <si>
    <t>эксперимент</t>
  </si>
  <si>
    <t>ПРИЧИНЫ</t>
  </si>
  <si>
    <t>причинами</t>
  </si>
  <si>
    <t>ЧИТАТЕЛЬ</t>
  </si>
  <si>
    <t>читателя</t>
  </si>
  <si>
    <t>СВИДЕТЕЛЬ</t>
  </si>
  <si>
    <t>свидетелем</t>
  </si>
  <si>
    <t>ОБОБЩЕНИЕ</t>
  </si>
  <si>
    <t>обобщение</t>
  </si>
  <si>
    <t>местоимения</t>
  </si>
  <si>
    <t>МОНОГРАФИЯ</t>
  </si>
  <si>
    <t>монография</t>
  </si>
  <si>
    <t>ПЕЧАТЬ</t>
  </si>
  <si>
    <t>печати</t>
  </si>
  <si>
    <t>СБОРНИКИ</t>
  </si>
  <si>
    <t>сборниках</t>
  </si>
  <si>
    <t>СТРАНИЦЫ</t>
  </si>
  <si>
    <t>АБЗАЦЫ</t>
  </si>
  <si>
    <t>абзацев</t>
  </si>
  <si>
    <t>СМ</t>
  </si>
  <si>
    <t>см</t>
  </si>
  <si>
    <t>КВАЛИФИКАЦИЯ</t>
  </si>
  <si>
    <t>квалификацию</t>
  </si>
  <si>
    <t>КНИГИ</t>
  </si>
  <si>
    <t>книг</t>
  </si>
  <si>
    <t>ГОДА</t>
  </si>
  <si>
    <t>годов</t>
  </si>
  <si>
    <t>ЗАВИСИМОСТЬ</t>
  </si>
  <si>
    <t>зависимости</t>
  </si>
  <si>
    <t>ВЗАИМОРАСПОЛОЖЕНИЕ</t>
  </si>
  <si>
    <t>взаиморасположение</t>
  </si>
  <si>
    <t>ОГЛАВЛЕНИЕ</t>
  </si>
  <si>
    <t>оглавление</t>
  </si>
  <si>
    <t>ЦЕЛИ</t>
  </si>
  <si>
    <t>целях</t>
  </si>
  <si>
    <t>ТЕЗИСНО</t>
  </si>
  <si>
    <t>тезисно</t>
  </si>
  <si>
    <t>РАСКРЫТИЕ</t>
  </si>
  <si>
    <t>раскрытию</t>
  </si>
  <si>
    <t>ДЕТАЛИЗАЦИЯ</t>
  </si>
  <si>
    <t>детализации</t>
  </si>
  <si>
    <t>ДОСТИЖЕНИЕ</t>
  </si>
  <si>
    <t>достижения</t>
  </si>
  <si>
    <t>БИБЛИОТЕКИ</t>
  </si>
  <si>
    <t>главы</t>
  </si>
  <si>
    <t>ДОЛЯ</t>
  </si>
  <si>
    <t>доля</t>
  </si>
  <si>
    <t>МАЛЕНЬКИЕ</t>
  </si>
  <si>
    <t>маленьким</t>
  </si>
  <si>
    <t>САМОСТОЯТЕЛЬНОСТЬ</t>
  </si>
  <si>
    <t>самостоятельность</t>
  </si>
  <si>
    <t>РИСУНКИ</t>
  </si>
  <si>
    <t>рисунки</t>
  </si>
  <si>
    <t>ОБЩНОСТЬ</t>
  </si>
  <si>
    <t>общности</t>
  </si>
  <si>
    <t>ИДЕАЛ</t>
  </si>
  <si>
    <t>идеале</t>
  </si>
  <si>
    <t>ПОДХОДЫ</t>
  </si>
  <si>
    <t>подходов</t>
  </si>
  <si>
    <t>критерии</t>
  </si>
  <si>
    <t>МИНИМУМ</t>
  </si>
  <si>
    <t>минимуму</t>
  </si>
  <si>
    <t>ОБОРОТЫ</t>
  </si>
  <si>
    <t>оборотов</t>
  </si>
  <si>
    <t>МЕТОДЫ</t>
  </si>
  <si>
    <t>ЗАГОЛОВКИ</t>
  </si>
  <si>
    <t>АББРЕВИАТУРЫ</t>
  </si>
  <si>
    <t>аббревиатур</t>
  </si>
  <si>
    <t>КОТОР</t>
  </si>
  <si>
    <t>котором</t>
  </si>
  <si>
    <t>АЛГОРИТМЫ</t>
  </si>
  <si>
    <t>ПОЛНОТА</t>
  </si>
  <si>
    <t>полноты</t>
  </si>
  <si>
    <t>РУБРИКИ</t>
  </si>
  <si>
    <t>рубриками</t>
  </si>
  <si>
    <t>СТРОЕНИЕ</t>
  </si>
  <si>
    <t>строение</t>
  </si>
  <si>
    <t>ВЗАИМОСВЯЗЬ</t>
  </si>
  <si>
    <t>взаимосвязь</t>
  </si>
  <si>
    <t>ОСМЫСЛЕНИЕ</t>
  </si>
  <si>
    <t>осмыслению</t>
  </si>
  <si>
    <t>СРЕДНИЕ</t>
  </si>
  <si>
    <t>средним</t>
  </si>
  <si>
    <t>ЦИФРЫ</t>
  </si>
  <si>
    <t>КОДА</t>
  </si>
  <si>
    <t>ФРАГМЕНТ</t>
  </si>
  <si>
    <t>фрагмент</t>
  </si>
  <si>
    <t>ПОДКЛАССЫ</t>
  </si>
  <si>
    <t>подклассов</t>
  </si>
  <si>
    <t>КАТЕГОРИЗАЦИЯ</t>
  </si>
  <si>
    <t>категоризация</t>
  </si>
  <si>
    <t>ИЗБЫТОЧНОСТЬ</t>
  </si>
  <si>
    <t>избыточности</t>
  </si>
  <si>
    <t>СИНОНИМИЯ</t>
  </si>
  <si>
    <t>синонимии</t>
  </si>
  <si>
    <t>ПРОТИВОРЕЧЬЯ</t>
  </si>
  <si>
    <t>ОБЪЕКТЫ</t>
  </si>
  <si>
    <t>объекты</t>
  </si>
  <si>
    <t>ПРЕДЛОГИ</t>
  </si>
  <si>
    <t>предлогах</t>
  </si>
  <si>
    <t>НАВИГАЦИЯ</t>
  </si>
  <si>
    <t>Навигация</t>
  </si>
  <si>
    <t>ПРОЕКТЫ</t>
  </si>
  <si>
    <t>СОРАЗМЕРНОСТЬ</t>
  </si>
  <si>
    <t>соразмерность</t>
  </si>
  <si>
    <t>ПРИЕМ</t>
  </si>
  <si>
    <t>прием</t>
  </si>
  <si>
    <t>СКОБКИ</t>
  </si>
  <si>
    <t>СИСТЕМНОСТЬ</t>
  </si>
  <si>
    <t>системность</t>
  </si>
  <si>
    <t>СОВОКУПНОСТЬ</t>
  </si>
  <si>
    <t>совокупности</t>
  </si>
  <si>
    <t>ДЕФИНИЦИЯ</t>
  </si>
  <si>
    <t>дефиниции</t>
  </si>
  <si>
    <t>ВАРИАТИВНОСТЬ</t>
  </si>
  <si>
    <t>вариативность</t>
  </si>
  <si>
    <t>ВАКУУМ</t>
  </si>
  <si>
    <t>вакуум</t>
  </si>
  <si>
    <t>РАЗРЯЖЕНИЕ</t>
  </si>
  <si>
    <t>разряжение</t>
  </si>
  <si>
    <t>ОДНООБРАЗИЕ</t>
  </si>
  <si>
    <t>однообразие</t>
  </si>
  <si>
    <t>ДЕФЕКТ</t>
  </si>
  <si>
    <t>дефектом</t>
  </si>
  <si>
    <t>УМЕНЬШЕНИЕ</t>
  </si>
  <si>
    <t>уменьшения</t>
  </si>
  <si>
    <t>УФ-ЛУЧИ</t>
  </si>
  <si>
    <t>УФ-лучи</t>
  </si>
  <si>
    <t>ОЗУ</t>
  </si>
  <si>
    <t>СИНОНИМЫ</t>
  </si>
  <si>
    <t>синонимы</t>
  </si>
  <si>
    <t>ДУБЛЕТЫ</t>
  </si>
  <si>
    <t>дублеты</t>
  </si>
  <si>
    <t>ИСХОДНИКИ</t>
  </si>
  <si>
    <t>исходники</t>
  </si>
  <si>
    <t>ДВИЖОК</t>
  </si>
  <si>
    <t>движок</t>
  </si>
  <si>
    <t>СИМВОЛЫ</t>
  </si>
  <si>
    <t>ЛИНГВИСТИКА</t>
  </si>
  <si>
    <t>лингвистике</t>
  </si>
  <si>
    <t>РАЗЛИЧИЕ</t>
  </si>
  <si>
    <t>различии</t>
  </si>
  <si>
    <t>ИТОГИ</t>
  </si>
  <si>
    <t>итоги</t>
  </si>
  <si>
    <t>РАМКИ</t>
  </si>
  <si>
    <t>МИНИ-ОБЗОР</t>
  </si>
  <si>
    <t>мини-обзор</t>
  </si>
  <si>
    <t>ОТДЕЛЬНОСТЬ</t>
  </si>
  <si>
    <t>отдельности</t>
  </si>
  <si>
    <t>ПРИМЕНИМОСТЬ</t>
  </si>
  <si>
    <t>применимости</t>
  </si>
  <si>
    <t>ПУНКТЫ</t>
  </si>
  <si>
    <t>ПОКАЗАТЕЛЬ</t>
  </si>
  <si>
    <t>показателя</t>
  </si>
  <si>
    <t>РАЗГРАНИЧЕНИЕ</t>
  </si>
  <si>
    <t>разграничение</t>
  </si>
  <si>
    <t>ЗАТРУДНЕНИЕ</t>
  </si>
  <si>
    <t>затруднения</t>
  </si>
  <si>
    <t>КИЛОБАЙТЫ</t>
  </si>
  <si>
    <t>РЕКОМЕНДАЦИЯ</t>
  </si>
  <si>
    <t>рекомендации</t>
  </si>
  <si>
    <t>ФРАЗА-КЛИШЕ</t>
  </si>
  <si>
    <t>фразы-клише</t>
  </si>
  <si>
    <t>МЕТАФОРА</t>
  </si>
  <si>
    <t>Метафора</t>
  </si>
  <si>
    <t>РЕДАКТИРОВАНИЕ</t>
  </si>
  <si>
    <t>редактирование</t>
  </si>
  <si>
    <t>ЛИНГВИСТ-ИССЛЕДОВАТЕЛИ</t>
  </si>
  <si>
    <t>лингвистов-исследователей</t>
  </si>
  <si>
    <t>ЗАГЛАВИЕ</t>
  </si>
  <si>
    <t>заглавии</t>
  </si>
  <si>
    <t>ЛОРЬЕР</t>
  </si>
  <si>
    <t>Лорьер</t>
  </si>
  <si>
    <t>ФРАНЦ</t>
  </si>
  <si>
    <t>франц</t>
  </si>
  <si>
    <t>ГРАФИКИ</t>
  </si>
  <si>
    <t>графики</t>
  </si>
  <si>
    <t>КОРРЕКТИРОВКИ</t>
  </si>
  <si>
    <t>корректировок</t>
  </si>
  <si>
    <t>ЗАМЕЧАНИЕ</t>
  </si>
  <si>
    <t>замечания</t>
  </si>
  <si>
    <t>ИЗМЕНЕНИЯ</t>
  </si>
  <si>
    <t>УСТРАНЕНИЕ</t>
  </si>
  <si>
    <t>устранение</t>
  </si>
  <si>
    <t>ЛАКУНЫ</t>
  </si>
  <si>
    <t>лакун</t>
  </si>
  <si>
    <t>СТРУКТУРИЗАЦИЯ</t>
  </si>
  <si>
    <t>структуризацию</t>
  </si>
  <si>
    <t>ДОЛЖНОЕ</t>
  </si>
  <si>
    <t>должного</t>
  </si>
  <si>
    <t>КОНЦЕПТ</t>
  </si>
  <si>
    <t>концепт</t>
  </si>
  <si>
    <t>АЛОГИЗМЫ</t>
  </si>
  <si>
    <t>алогизмы</t>
  </si>
  <si>
    <t>НЕОДНОРОДНОСТЬ</t>
  </si>
  <si>
    <t>неоднородности</t>
  </si>
  <si>
    <t>ЧЛЕНЫ</t>
  </si>
  <si>
    <t>ПРОЦЕССОР</t>
  </si>
  <si>
    <t>процессор</t>
  </si>
  <si>
    <t>ТРАНСЛЯЦИЯ</t>
  </si>
  <si>
    <t>трансляция</t>
  </si>
  <si>
    <t>СКАЗУЕМОЕ</t>
  </si>
  <si>
    <t>сказуемое</t>
  </si>
  <si>
    <t>ПОДЛЕЖАЩЕЕ</t>
  </si>
  <si>
    <t>подлежащее</t>
  </si>
  <si>
    <t>ОТКЛОНЕНИЕ</t>
  </si>
  <si>
    <t>отклонение</t>
  </si>
  <si>
    <t>ВЛИЯНИЕ</t>
  </si>
  <si>
    <t>влияние</t>
  </si>
  <si>
    <t>ГРОМОЗДКОСТЬ</t>
  </si>
  <si>
    <t>громоздкости</t>
  </si>
  <si>
    <t>СМЕШЕНИЕ</t>
  </si>
  <si>
    <t>смешение</t>
  </si>
  <si>
    <t>ТЕЧЕНИЕ</t>
  </si>
  <si>
    <t>течениЕ</t>
  </si>
  <si>
    <t>ПОСЛЕДСТВИЕ</t>
  </si>
  <si>
    <t>последствиИ</t>
  </si>
  <si>
    <t>ИНСТИТУТ</t>
  </si>
  <si>
    <t>институт</t>
  </si>
  <si>
    <t>ПОДРАЗДЕЛЕНИЕ</t>
  </si>
  <si>
    <t>подразделения</t>
  </si>
  <si>
    <t>КАФЕДРА</t>
  </si>
  <si>
    <t>кафедра</t>
  </si>
  <si>
    <t>КАВЫЧКА</t>
  </si>
  <si>
    <t>кавычки</t>
  </si>
  <si>
    <t>ДОЛЖНОСТЬ</t>
  </si>
  <si>
    <t>должность</t>
  </si>
  <si>
    <t>ПОДЗАГОЛОВКИ</t>
  </si>
  <si>
    <t>Подзаголовки</t>
  </si>
  <si>
    <t>ШАБЛОНЫ</t>
  </si>
  <si>
    <t>СНОСКА</t>
  </si>
  <si>
    <t>сноски</t>
  </si>
  <si>
    <t>РАСПОЛОЖЕНИЕ</t>
  </si>
  <si>
    <t>расположения</t>
  </si>
  <si>
    <t>КОЛОНКИ</t>
  </si>
  <si>
    <t>колонок</t>
  </si>
  <si>
    <t>ЦЕНТР</t>
  </si>
  <si>
    <t>центру</t>
  </si>
  <si>
    <t>ФЕРЗИ</t>
  </si>
  <si>
    <t>ферзях</t>
  </si>
  <si>
    <t>НАДПИСЬ</t>
  </si>
  <si>
    <t>надпись</t>
  </si>
  <si>
    <t>ЛИНИИ</t>
  </si>
  <si>
    <t>СТРЕЛКИ</t>
  </si>
  <si>
    <t>стрелок</t>
  </si>
  <si>
    <t>НУЛЬ</t>
  </si>
  <si>
    <t>нуля</t>
  </si>
  <si>
    <t>КРИВЫЕ</t>
  </si>
  <si>
    <t>НАБЛЮДЕНИЯ</t>
  </si>
  <si>
    <t>наблюдениях</t>
  </si>
  <si>
    <t>ТИРА</t>
  </si>
  <si>
    <t>тире</t>
  </si>
  <si>
    <t>ТИР</t>
  </si>
  <si>
    <t>ФОРМУЛА-ДРОБЬ</t>
  </si>
  <si>
    <t>формулы-дроби</t>
  </si>
  <si>
    <t>ЛАТИНИЦА</t>
  </si>
  <si>
    <t>латиницей</t>
  </si>
  <si>
    <t>КИРИЛЛИЦА</t>
  </si>
  <si>
    <t>кириллице</t>
  </si>
  <si>
    <t>РАССЕЛ</t>
  </si>
  <si>
    <t>Рассел</t>
  </si>
  <si>
    <t>НОРВИНГ</t>
  </si>
  <si>
    <t>Норвинг</t>
  </si>
  <si>
    <t>АНГЛ</t>
  </si>
  <si>
    <t>англ</t>
  </si>
  <si>
    <t>ВИЛЬЯМС</t>
  </si>
  <si>
    <t>Вильямс</t>
  </si>
  <si>
    <t>РЕЗНИКОВ</t>
  </si>
  <si>
    <t>Резникова</t>
  </si>
  <si>
    <t>КОПОТЕВ</t>
  </si>
  <si>
    <t>Копотев</t>
  </si>
  <si>
    <t>ДЕВЯТАЯ</t>
  </si>
  <si>
    <t>Девятая</t>
  </si>
  <si>
    <t>ФИЗМАТЛИТ</t>
  </si>
  <si>
    <t>Физматлит</t>
  </si>
  <si>
    <t>ФИЗМАТЛИТЫ</t>
  </si>
  <si>
    <t>ДЕФИС</t>
  </si>
  <si>
    <t>дефис</t>
  </si>
  <si>
    <t>ВЫИГРЫШ</t>
  </si>
  <si>
    <t>выигрыш</t>
  </si>
  <si>
    <t>ОБСУЖДЕНИЕ</t>
  </si>
  <si>
    <t>обсуждение</t>
  </si>
  <si>
    <t>ИЗДАТЕЛЬСТВА</t>
  </si>
  <si>
    <t>издательствах</t>
  </si>
  <si>
    <t>УН-Т</t>
  </si>
  <si>
    <t>ун-т</t>
  </si>
  <si>
    <t>ГЛ</t>
  </si>
  <si>
    <t>гл</t>
  </si>
  <si>
    <t>СОЦИОЛ</t>
  </si>
  <si>
    <t>социол</t>
  </si>
  <si>
    <t>МОСКВА</t>
  </si>
  <si>
    <t>Москва</t>
  </si>
  <si>
    <t>САНКТ-ПЕТЕРБУРГ</t>
  </si>
  <si>
    <t>Санкт-Петербург</t>
  </si>
  <si>
    <t>ЛЕНИНГРАД</t>
  </si>
  <si>
    <t>Ленинград</t>
  </si>
  <si>
    <t>КИИ</t>
  </si>
  <si>
    <t>Киев</t>
  </si>
  <si>
    <t>КИЙ</t>
  </si>
  <si>
    <t>НЬЮ-ЙОРК</t>
  </si>
  <si>
    <t>Нью-Йорк</t>
  </si>
  <si>
    <t>ПАРИЖ</t>
  </si>
  <si>
    <t>Париж</t>
  </si>
  <si>
    <t>ЛОНДОН</t>
  </si>
  <si>
    <t>Лондон</t>
  </si>
  <si>
    <t>БЕРЛИНЫ</t>
  </si>
  <si>
    <t>Берлин</t>
  </si>
  <si>
    <t>ПЕРВОИСТОЧНИК</t>
  </si>
  <si>
    <t>первоисточнике</t>
  </si>
  <si>
    <t>ПУБЛИКАЦИЯ</t>
  </si>
  <si>
    <t>публикации</t>
  </si>
  <si>
    <t>ИЗДАТЕЛЬ</t>
  </si>
  <si>
    <t>издателе</t>
  </si>
  <si>
    <t>МИТРОФАНОВ</t>
  </si>
  <si>
    <t>Митрофанова</t>
  </si>
  <si>
    <t>МИТРОФАНОВА</t>
  </si>
  <si>
    <t>МГА</t>
  </si>
  <si>
    <t>МГУ</t>
  </si>
  <si>
    <t>ОВЧИННИКОВ</t>
  </si>
  <si>
    <t>Овчинников</t>
  </si>
  <si>
    <t>СУХОВ</t>
  </si>
  <si>
    <t>Сухов</t>
  </si>
  <si>
    <t>ПИТЕР</t>
  </si>
  <si>
    <t>Питер</t>
  </si>
  <si>
    <t>СИ</t>
  </si>
  <si>
    <t>Си</t>
  </si>
  <si>
    <t>ВДОВИКИН</t>
  </si>
  <si>
    <t>Вдовикина</t>
  </si>
  <si>
    <t>МАШЕЧКИН</t>
  </si>
  <si>
    <t>Машечкин</t>
  </si>
  <si>
    <t>ТЕРЕХИН</t>
  </si>
  <si>
    <t>Терехин</t>
  </si>
  <si>
    <t>ТЮЛЯЕВ</t>
  </si>
  <si>
    <t>Тюляева</t>
  </si>
  <si>
    <t>ЛОМОНОСОВ</t>
  </si>
  <si>
    <t>Ломоносова</t>
  </si>
  <si>
    <t>ред</t>
  </si>
  <si>
    <t>РЕДЫ</t>
  </si>
  <si>
    <t>ПОСПЕЛОВ</t>
  </si>
  <si>
    <t>Поспелова</t>
  </si>
  <si>
    <t>ПЕРЕВОД</t>
  </si>
  <si>
    <t>переводе</t>
  </si>
  <si>
    <t>ПИЛЬЩИКИ</t>
  </si>
  <si>
    <t>Пильщиков</t>
  </si>
  <si>
    <t>УПРАЖНЕНИЯ</t>
  </si>
  <si>
    <t>упражнений</t>
  </si>
  <si>
    <t>ПАСКАЛЬ</t>
  </si>
  <si>
    <t>Паскаль</t>
  </si>
  <si>
    <t>ВУЗЫ</t>
  </si>
  <si>
    <t>вузов</t>
  </si>
  <si>
    <t>РАЙЛИ</t>
  </si>
  <si>
    <t>Райли</t>
  </si>
  <si>
    <t>ЛИХАЧЕВ</t>
  </si>
  <si>
    <t>Лихачев</t>
  </si>
  <si>
    <t>БОЛЬШАКОВ</t>
  </si>
  <si>
    <t>Большакова</t>
  </si>
  <si>
    <t>ВЫП</t>
  </si>
  <si>
    <t>вып</t>
  </si>
  <si>
    <t>ГУСЕВ</t>
  </si>
  <si>
    <t>Гусев</t>
  </si>
  <si>
    <t>САЛОМАТИНА</t>
  </si>
  <si>
    <t>Саломатина</t>
  </si>
  <si>
    <t>НОВОСИБИРСК</t>
  </si>
  <si>
    <t>Новосибирск</t>
  </si>
  <si>
    <t>ИЗД-ВО</t>
  </si>
  <si>
    <t>изд-во</t>
  </si>
  <si>
    <t>НГПУ</t>
  </si>
  <si>
    <t>КРАТКОСТЬ</t>
  </si>
  <si>
    <t>краткости</t>
  </si>
  <si>
    <t>КОРУХОВ</t>
  </si>
  <si>
    <t>Корухова</t>
  </si>
  <si>
    <t>КОРУХОВА</t>
  </si>
  <si>
    <t>ДИС</t>
  </si>
  <si>
    <t>дис</t>
  </si>
  <si>
    <t>КАНДЫ</t>
  </si>
  <si>
    <t>канд</t>
  </si>
  <si>
    <t>ИНТЕРНЕТ</t>
  </si>
  <si>
    <t>Интернет</t>
  </si>
  <si>
    <t>НОСИТЕЛЬ</t>
  </si>
  <si>
    <t>носителе</t>
  </si>
  <si>
    <t>ЭЛЕКТРОН</t>
  </si>
  <si>
    <t>Электрон</t>
  </si>
  <si>
    <t>АОТ</t>
  </si>
  <si>
    <t>АСТЫ</t>
  </si>
  <si>
    <t>АСТ</t>
  </si>
  <si>
    <t>ОПТ</t>
  </si>
  <si>
    <t>опт</t>
  </si>
  <si>
    <t>ДИСК</t>
  </si>
  <si>
    <t>диск</t>
  </si>
  <si>
    <t>СПЕЦЗНАКИ</t>
  </si>
  <si>
    <t>спецзнаков</t>
  </si>
  <si>
    <t>ПР</t>
  </si>
  <si>
    <t>пр</t>
  </si>
  <si>
    <t>ЧИСЛИТЕЛЬНЫЕ</t>
  </si>
  <si>
    <t>числительные</t>
  </si>
  <si>
    <t>РАН</t>
  </si>
  <si>
    <t>РАНЫ</t>
  </si>
  <si>
    <t>ЛИНАР</t>
  </si>
  <si>
    <t>ПИСЬМО</t>
  </si>
  <si>
    <t>письме</t>
  </si>
  <si>
    <t>СР</t>
  </si>
  <si>
    <t>ср</t>
  </si>
  <si>
    <t>МЛН</t>
  </si>
  <si>
    <t>млн</t>
  </si>
  <si>
    <t>МЛРД</t>
  </si>
  <si>
    <t>млрд</t>
  </si>
  <si>
    <t>КБ</t>
  </si>
  <si>
    <t>Кб</t>
  </si>
  <si>
    <t>МЕТР</t>
  </si>
  <si>
    <t>метр</t>
  </si>
  <si>
    <t>ХХВ</t>
  </si>
  <si>
    <t>ХХв</t>
  </si>
  <si>
    <t>НАПР</t>
  </si>
  <si>
    <t>напр</t>
  </si>
  <si>
    <t>ур-ние</t>
  </si>
  <si>
    <t>Иванов</t>
  </si>
  <si>
    <t>СИДОРЫ</t>
  </si>
  <si>
    <t>Сидоров</t>
  </si>
  <si>
    <t>ЧИСЛИТЕЛЬНОЕ</t>
  </si>
  <si>
    <t>числительное</t>
  </si>
  <si>
    <t>СОРОКИ</t>
  </si>
  <si>
    <t>сорок</t>
  </si>
  <si>
    <t>УЧЕНИК</t>
  </si>
  <si>
    <t>ученик</t>
  </si>
  <si>
    <t>СОГЛАСНАЯ</t>
  </si>
  <si>
    <t>согласную</t>
  </si>
  <si>
    <t>ГЛАСНАЯ</t>
  </si>
  <si>
    <t>гласную</t>
  </si>
  <si>
    <t>ЯНВАРЬ</t>
  </si>
  <si>
    <t>января</t>
  </si>
  <si>
    <t>ОСТАЛЬНЫЕ</t>
  </si>
  <si>
    <t>остальных</t>
  </si>
  <si>
    <t>ДЕНЬ</t>
  </si>
  <si>
    <t>день</t>
  </si>
  <si>
    <t>ПОТ</t>
  </si>
  <si>
    <t>потом</t>
  </si>
  <si>
    <t>РАСТВОР</t>
  </si>
  <si>
    <t>раствор</t>
  </si>
  <si>
    <t>ОРИЕНТАЦИЯ</t>
  </si>
  <si>
    <t>Ориентация</t>
  </si>
  <si>
    <t>ШИРИНА</t>
  </si>
  <si>
    <t>ширине</t>
  </si>
  <si>
    <t>ШИРИН</t>
  </si>
  <si>
    <t>КУРСИВ</t>
  </si>
  <si>
    <t>курсивом</t>
  </si>
  <si>
    <t>СЛАЙДЫ</t>
  </si>
  <si>
    <t>слайдов</t>
  </si>
  <si>
    <t>СКРИНШОТЫ</t>
  </si>
  <si>
    <t>скриншоты</t>
  </si>
  <si>
    <t>ПРОЧТЕНИЕ</t>
  </si>
  <si>
    <t>прочтение</t>
  </si>
  <si>
    <t>ПОДСПИСКИ</t>
  </si>
  <si>
    <t>подсписки</t>
  </si>
  <si>
    <t>ПОДРУБРИКА</t>
  </si>
  <si>
    <t>подрубрики</t>
  </si>
  <si>
    <t>ЦЕЛЕСООБРАЗНОСТЬ</t>
  </si>
  <si>
    <t>целесообразности</t>
  </si>
  <si>
    <t>ЧЕЛОВЕК</t>
  </si>
  <si>
    <t>человек</t>
  </si>
  <si>
    <t>АНИМАЦИЯ</t>
  </si>
  <si>
    <t>анимации</t>
  </si>
  <si>
    <t>ТОВАРЫ</t>
  </si>
  <si>
    <t>товаров</t>
  </si>
  <si>
    <t>ОСТОРОЖНОСТЬ</t>
  </si>
  <si>
    <t>осторожностью</t>
  </si>
  <si>
    <t>СЛУШАТЕЛИ</t>
  </si>
  <si>
    <t>слушателей</t>
  </si>
  <si>
    <t>ЗВУК</t>
  </si>
  <si>
    <t>звук</t>
  </si>
  <si>
    <t>ПОДПУНКТЫ</t>
  </si>
  <si>
    <t>подпункты</t>
  </si>
  <si>
    <t>ДОКЛАДЧИК</t>
  </si>
  <si>
    <t>докладчик</t>
  </si>
  <si>
    <t>ПЕРЕФОРМУЛИРОВКА</t>
  </si>
  <si>
    <t>переформулировка</t>
  </si>
  <si>
    <t>ДОБАВЛЕНИЕ</t>
  </si>
  <si>
    <t>добавление</t>
  </si>
  <si>
    <t>ПРИПИСЫВАНИЕ</t>
  </si>
  <si>
    <t>приписывание</t>
  </si>
  <si>
    <t>УЩЕРБ</t>
  </si>
  <si>
    <t>ущерба</t>
  </si>
  <si>
    <t>ОБОЗРИМОСТЬ</t>
  </si>
  <si>
    <t>обозримости</t>
  </si>
  <si>
    <t>ЗАПОЛНЕННОСТЬ</t>
  </si>
  <si>
    <t>заполненности</t>
  </si>
  <si>
    <t>НАКЛОН</t>
  </si>
  <si>
    <t>наклона</t>
  </si>
  <si>
    <t>ПОДЧЕРКИВАНИЕ</t>
  </si>
  <si>
    <t>подчеркивания</t>
  </si>
  <si>
    <t>ВЫНЕСЕНИЕ</t>
  </si>
  <si>
    <t>вынесения</t>
  </si>
  <si>
    <t>ПОДЧЕРК</t>
  </si>
  <si>
    <t>подчерком</t>
  </si>
  <si>
    <t>КОЛОНТИТУЛАМИОМ</t>
  </si>
  <si>
    <t>колонтитуламиом</t>
  </si>
  <si>
    <t>СЕКРЕТАРЬ</t>
  </si>
  <si>
    <t>секретарем</t>
  </si>
  <si>
    <t>ГАК</t>
  </si>
  <si>
    <t>ОГЛАШЕНИЕ</t>
  </si>
  <si>
    <t>Оглашение</t>
  </si>
  <si>
    <t>ЗАЧИТЫВАНИЕ</t>
  </si>
  <si>
    <t>зачитывание</t>
  </si>
  <si>
    <t>РЕЦЕНЗЕНТ</t>
  </si>
  <si>
    <t>рецензента</t>
  </si>
  <si>
    <t>ВЫСТУПЛЕНИЕ</t>
  </si>
  <si>
    <t>выступление</t>
  </si>
  <si>
    <t>РЕГЛАМЕНТ</t>
  </si>
  <si>
    <t>регламенту</t>
  </si>
  <si>
    <t>МИНУТЫ</t>
  </si>
  <si>
    <t>минут</t>
  </si>
  <si>
    <t>СОХРАНЕНИЕ</t>
  </si>
  <si>
    <t>сохранением</t>
  </si>
  <si>
    <t>ЦЕЛЬНОСТЬ</t>
  </si>
  <si>
    <t>цельности</t>
  </si>
  <si>
    <t>ЧАСТНОЕ</t>
  </si>
  <si>
    <t>частному</t>
  </si>
  <si>
    <t>ПРАКТИК</t>
  </si>
  <si>
    <t>практика</t>
  </si>
  <si>
    <t>ДРЕСС-КОД</t>
  </si>
  <si>
    <t>дресс-код</t>
  </si>
  <si>
    <t>тексты работ</t>
  </si>
  <si>
    <t>оформления текстов</t>
  </si>
  <si>
    <t>ПРАВИЛА СОСТАВЛЕНИЯ</t>
  </si>
  <si>
    <t>правил составления</t>
  </si>
  <si>
    <t>ПРАВИЛА НАПИСАНИЯ</t>
  </si>
  <si>
    <t>правил написания</t>
  </si>
  <si>
    <t>ПРИНЦИПЫ НАПИСАНИЯ</t>
  </si>
  <si>
    <t>Принципы написания</t>
  </si>
  <si>
    <t>РАЗНОВИДНОСТЬ РАССУЖДЕНИЯ</t>
  </si>
  <si>
    <t>ЭФФЕКТИВНОСТЬ ВОСПРИЯТИЯ</t>
  </si>
  <si>
    <t>эффективность восприятия</t>
  </si>
  <si>
    <t>отражения логики</t>
  </si>
  <si>
    <t>личности автора</t>
  </si>
  <si>
    <t>новых принципов</t>
  </si>
  <si>
    <t>АДРЕСАТ ТЕСТА</t>
  </si>
  <si>
    <t>ЖАНР ТЕКСТА</t>
  </si>
  <si>
    <t>ТРУДЫ КОНФЕРЕНЦИЙ</t>
  </si>
  <si>
    <t>ТЕЗИСЫ ДОКЛАДА</t>
  </si>
  <si>
    <t>Тезисы доклада</t>
  </si>
  <si>
    <t>ОБЪЕМ РЕФЕРАТА</t>
  </si>
  <si>
    <t>Объем реферата</t>
  </si>
  <si>
    <t>РЕПЕТИЦИЯ ЗАЩИТЫ</t>
  </si>
  <si>
    <t>УЧЕТ ПРИНЦИПОВ</t>
  </si>
  <si>
    <t>учетом принципов</t>
  </si>
  <si>
    <t>задачах работы</t>
  </si>
  <si>
    <t>РАБОТА ИДЕИ</t>
  </si>
  <si>
    <t>области программирования</t>
  </si>
  <si>
    <t>ВЫБОР ИНСТРУМЕНТАРИЯ</t>
  </si>
  <si>
    <t>ДОКУМЕНТЫ СРЕДНЕГО</t>
  </si>
  <si>
    <t>документах среднего</t>
  </si>
  <si>
    <t>половины страницы</t>
  </si>
  <si>
    <t>ПРИНЦИП ПРОПОРЦИОНАЛЬНОСТИ</t>
  </si>
  <si>
    <t>принцип пропорциональности</t>
  </si>
  <si>
    <t>ОБЪЕМЫ РАЗДЕЛОВ</t>
  </si>
  <si>
    <t>объемы разделов</t>
  </si>
  <si>
    <t>ОБЪЕМЫ ПОДРАЗДЕЛОВ</t>
  </si>
  <si>
    <t>объемы подразделов</t>
  </si>
  <si>
    <t>ДАНЫ ССЫЛКИ</t>
  </si>
  <si>
    <t>ЭЛЕМЕНТЫ СПИСКА</t>
  </si>
  <si>
    <t>элементы списка</t>
  </si>
  <si>
    <t>БОЛЬШИНСТВО ССЫЛКИ</t>
  </si>
  <si>
    <t>ЭТАП ПОВТОРЕНИЯ</t>
  </si>
  <si>
    <t>решений работы</t>
  </si>
  <si>
    <t>РАЗДЕЛЫ ТЕКСТА</t>
  </si>
  <si>
    <t>разделов текста</t>
  </si>
  <si>
    <t>КОНЕЦ ГЛАВЫ</t>
  </si>
  <si>
    <t>конце главы</t>
  </si>
  <si>
    <t>СУТЬ РАБОТЫ</t>
  </si>
  <si>
    <t>суть работы</t>
  </si>
  <si>
    <t>ЗАГОЛОВКИ ФОРМУЛЫ</t>
  </si>
  <si>
    <t>заголовки формулы</t>
  </si>
  <si>
    <t>ПОДРАЗДЕЛЫ ТЕКСТА</t>
  </si>
  <si>
    <t>подразделов текста</t>
  </si>
  <si>
    <t>ОЦЕНКА КОРРЕКТНОСТИ</t>
  </si>
  <si>
    <t>Предложения абзаца</t>
  </si>
  <si>
    <t>СТРОКИ ТЕКСТА</t>
  </si>
  <si>
    <t>строк текста</t>
  </si>
  <si>
    <t>РЯД СЛУЧАЕВ</t>
  </si>
  <si>
    <t>ряде случаев</t>
  </si>
  <si>
    <t>НАЧАЛО АБЗАЦА</t>
  </si>
  <si>
    <t>ЗНАКИ ПРЕПИНАНИЯ</t>
  </si>
  <si>
    <t>знаков препинания</t>
  </si>
  <si>
    <t>ДРУГ ЗАПЯТОЙ</t>
  </si>
  <si>
    <t>РАЗРАБОТКА СЛОВАРЯ</t>
  </si>
  <si>
    <t>шаги алгоритма</t>
  </si>
  <si>
    <t>ЭЛЕМЕНТЫ ПЕРЕЧИСЛЕНИЯ</t>
  </si>
  <si>
    <t>элементы перечисления</t>
  </si>
  <si>
    <t>ПРИНЦИПЫ ПОСТРОЕНИЯ</t>
  </si>
  <si>
    <t>принципы построения</t>
  </si>
  <si>
    <t>СРЕДСТВО УПРАВЛЕНИЯ</t>
  </si>
  <si>
    <t>РАБОТА ИССЛЕДОВАНИЯ</t>
  </si>
  <si>
    <t>ОДНОЗНАЧНОСТЬ ПОНИМАНИЯ</t>
  </si>
  <si>
    <t>новых терминов</t>
  </si>
  <si>
    <t>сокращения текста</t>
  </si>
  <si>
    <t>слова типа</t>
  </si>
  <si>
    <t>РОЛИ ВВЕДЕНИЯ</t>
  </si>
  <si>
    <t>Роль введения</t>
  </si>
  <si>
    <t>задачи реферата</t>
  </si>
  <si>
    <t>МАТЕРИАЛЫ ИСТОЧНИКОВ</t>
  </si>
  <si>
    <t>материалах источников</t>
  </si>
  <si>
    <t>области проблемы</t>
  </si>
  <si>
    <t>АКТУАЛЬНОСТЬ ТЕМЫ</t>
  </si>
  <si>
    <t>ХАРАКТЕРИСТИКА ОСОБЕННОСТЕЙ</t>
  </si>
  <si>
    <t>Характеристика особенностей</t>
  </si>
  <si>
    <t>УКАЗАНИЕ НОВИЗНЫ</t>
  </si>
  <si>
    <t>ПОЯСНЕНИЕ ОБЛАСТИ</t>
  </si>
  <si>
    <t>ИСКЛЮЧЕНИЕ ПУНКТА</t>
  </si>
  <si>
    <t>ПРЕДМЕТ ИССЛЕДОВАНИЯ</t>
  </si>
  <si>
    <t>МЕТОДЫ ИССЛЕДОВАНИЯ</t>
  </si>
  <si>
    <t>ЗАДАЧИ ИССЛЕДОВАНИЯ</t>
  </si>
  <si>
    <t>задачам исследования</t>
  </si>
  <si>
    <t>сжатия информации</t>
  </si>
  <si>
    <t>ускорения поиска</t>
  </si>
  <si>
    <t>НАЗНАЧЕНИЕ АННОТАЦИИ</t>
  </si>
  <si>
    <t>области применения</t>
  </si>
  <si>
    <t>ТЕКСТЫ ПОСЛОВИЦ</t>
  </si>
  <si>
    <t>текстов пословиц</t>
  </si>
  <si>
    <t>СБОР СТАТИСТИКИ</t>
  </si>
  <si>
    <t>ОСНОВА БЛИЗОСТИ</t>
  </si>
  <si>
    <t>ГЛАВНЫЕ ТЕМЫ</t>
  </si>
  <si>
    <t>главные темы</t>
  </si>
  <si>
    <t>ПОСОЛ ЗАКЛЮЧЕНИЯ</t>
  </si>
  <si>
    <t>после заключения</t>
  </si>
  <si>
    <t>ТЕРМИНЫ ГЛОССАРИЯ</t>
  </si>
  <si>
    <t>терминов глоссария</t>
  </si>
  <si>
    <t>ПРОЦЕССЫ СОЗДАНИЯ</t>
  </si>
  <si>
    <t>процессы создания</t>
  </si>
  <si>
    <t>понимания работы</t>
  </si>
  <si>
    <t>стороны работы</t>
  </si>
  <si>
    <t>УТОЧНЕНИЕ ТЕРМИНОЛОГИИ</t>
  </si>
  <si>
    <t>УРОВЕНЬ АБЗАЦЕВ</t>
  </si>
  <si>
    <t>уровне абзацев</t>
  </si>
  <si>
    <t>ЦЕПОЧКА СУЩЕСТВИТЕЛЬНЫХ</t>
  </si>
  <si>
    <t>цепочки существительных</t>
  </si>
  <si>
    <t>ОПРЕДЕЛЕНИЕ СООТВЕТСТВИЯ</t>
  </si>
  <si>
    <t>определение соответствия</t>
  </si>
  <si>
    <t>ОБЪЯВЛЕНИЕ ТИПА</t>
  </si>
  <si>
    <t>ГОСТ ДАНОВЕН</t>
  </si>
  <si>
    <t>ПРИМЕР ЗАПОЛНЕНИЯ</t>
  </si>
  <si>
    <t>номера страниц</t>
  </si>
  <si>
    <t>РИМСКИЕ ЦИФРЫ</t>
  </si>
  <si>
    <t>ИСКЛЮЧЕНИЕ БУКВ</t>
  </si>
  <si>
    <t>исключением букв</t>
  </si>
  <si>
    <t>СТРАНИЦЫ ТЕКСТА</t>
  </si>
  <si>
    <t>страниц текста</t>
  </si>
  <si>
    <t>формулы Таблицы</t>
  </si>
  <si>
    <t>ЧИСЛО ГРАФИКИ</t>
  </si>
  <si>
    <t>ОБРАЗЦЫ ДАНОВНЫ</t>
  </si>
  <si>
    <t>образцы даны</t>
  </si>
  <si>
    <t>указания страниц</t>
  </si>
  <si>
    <t>Результаты программы</t>
  </si>
  <si>
    <t>НАЗВАНИЯ СТОЛБЦОВ</t>
  </si>
  <si>
    <t>ВИД ПОДПИСИ</t>
  </si>
  <si>
    <t>детали рисунка</t>
  </si>
  <si>
    <t>ОСЬ КООРДИНАТ</t>
  </si>
  <si>
    <t>ОСИ КООРДИНАТ</t>
  </si>
  <si>
    <t>ОСИ АБСЦИСС</t>
  </si>
  <si>
    <t>Оси абсцисс</t>
  </si>
  <si>
    <t>ОРДИНАТЫ ГРАФИКА</t>
  </si>
  <si>
    <t>ординат графика</t>
  </si>
  <si>
    <t>ПРЕДЕЛЫ ГРАФИКА</t>
  </si>
  <si>
    <t>ТОЧКИ ГРАФИКА</t>
  </si>
  <si>
    <t>точкам графика</t>
  </si>
  <si>
    <t>ПЕРЕНОС ФОРМУЛЫ</t>
  </si>
  <si>
    <t>переносе формулы</t>
  </si>
  <si>
    <t>ПРАВИЛА ПУНКТУАЦИИ</t>
  </si>
  <si>
    <t>правилам пунктуации</t>
  </si>
  <si>
    <t>ГОДА ИЗДАНИЯ</t>
  </si>
  <si>
    <t>СПИСОК БИБЛИОГРАФИИ</t>
  </si>
  <si>
    <t>ФАМИЛИИ АВТОРОВ</t>
  </si>
  <si>
    <t>фамилиям авторов</t>
  </si>
  <si>
    <t>сборниками работ</t>
  </si>
  <si>
    <t>результатами извлечения</t>
  </si>
  <si>
    <t>страницы источника</t>
  </si>
  <si>
    <t>оформления ссылок</t>
  </si>
  <si>
    <t>номерам источников</t>
  </si>
  <si>
    <t>года работы</t>
  </si>
  <si>
    <t>указания фамилий</t>
  </si>
  <si>
    <t>инициалов авторов</t>
  </si>
  <si>
    <t>НАЗВАНИЕ ГОРОДА</t>
  </si>
  <si>
    <t>название города</t>
  </si>
  <si>
    <t>НАЗВАНИЕ ИЗДАТЕЛЬСТВА</t>
  </si>
  <si>
    <t>ГОД ИЗДАНИЯ</t>
  </si>
  <si>
    <t>ПЕРВЫЕ ФАМИЛИИ</t>
  </si>
  <si>
    <t>первые фамилии</t>
  </si>
  <si>
    <t>МАКСЫ ПРЕСС</t>
  </si>
  <si>
    <t>МАКС Пресс</t>
  </si>
  <si>
    <t>ВОПРОСЫ КИБЕРНЕТИКИ</t>
  </si>
  <si>
    <t>ЛОГИК РАССУЖДЕНИЙ</t>
  </si>
  <si>
    <t>НАЗНАЧЕНИЕ ПРОИЗВЕДЕНИЯ</t>
  </si>
  <si>
    <t>названия статьи</t>
  </si>
  <si>
    <t>КОСЫЕ ЧЕРТЫ</t>
  </si>
  <si>
    <t>косые черты</t>
  </si>
  <si>
    <t>описаниях статей</t>
  </si>
  <si>
    <t>АВТОРЕФЕРАТЫ ДИССЕРТАЦИЙ</t>
  </si>
  <si>
    <t>СТЕПЕНЬ ДИССЕРТАЦИИ</t>
  </si>
  <si>
    <t>АДРЕС САЙТА</t>
  </si>
  <si>
    <t>ДАТА ОБРАЩЕНИЯ</t>
  </si>
  <si>
    <t>РАЗДЕЛЕНИЕ ЧАСТЕЙ</t>
  </si>
  <si>
    <t>НАЗВАНИЕ ЖУРНАЛА</t>
  </si>
  <si>
    <t>названия журнала</t>
  </si>
  <si>
    <t>ПОМОЩЬ АББРЕВИАТУР</t>
  </si>
  <si>
    <t>названия организаций</t>
  </si>
  <si>
    <t>МЕСТО СОКРАЩЕНИЯ</t>
  </si>
  <si>
    <t>месте сокращения</t>
  </si>
  <si>
    <t>ЦИФРЫ ВЕКОВ</t>
  </si>
  <si>
    <t>УКАЗАНИЕ ДАТ</t>
  </si>
  <si>
    <t>указании дат</t>
  </si>
  <si>
    <t>СТУДЕНТЫ ИВАНОВЫХ</t>
  </si>
  <si>
    <t>буквы окончания</t>
  </si>
  <si>
    <t>РАЗМЕР БУМАГИ</t>
  </si>
  <si>
    <t>РАЗМЕРЫ ПОЛЕЙ</t>
  </si>
  <si>
    <t>Размеры полей</t>
  </si>
  <si>
    <t>ПЕРЕНОСЫ СЛОВ</t>
  </si>
  <si>
    <t>ШРИФТ ИНДЕКСОВ</t>
  </si>
  <si>
    <t>названий таблиц</t>
  </si>
  <si>
    <t>ПЕРЕЧЕНЬ ОШИБОК</t>
  </si>
  <si>
    <t>особенности презентаций</t>
  </si>
  <si>
    <t>СЛАЙДЫ ПРЕЗЕНТАЦИИ</t>
  </si>
  <si>
    <t>Слайды презентации</t>
  </si>
  <si>
    <t>особенности восприятия</t>
  </si>
  <si>
    <t>прослушивания доклада</t>
  </si>
  <si>
    <t>ЦЕЛИК АБЗАЦЕВ</t>
  </si>
  <si>
    <t>ПРЕЗЕНТАЦИИ ПРОДУКТОВ</t>
  </si>
  <si>
    <t>презентациях продуктов</t>
  </si>
  <si>
    <t>ОГРАНИЧЕННОСТЬ ПРОСТРАНСТВА</t>
  </si>
  <si>
    <t>ПРЕДЕЛЫ ПРЕЗЕНТАЦИИ</t>
  </si>
  <si>
    <t>пределах презентации</t>
  </si>
  <si>
    <t>СЛУШАТЕЛИ ДОКЛАДА</t>
  </si>
  <si>
    <t>СПОСОБЫ ИСПРАВЛЕНИЯ</t>
  </si>
  <si>
    <t>способов исправления</t>
  </si>
  <si>
    <t>ЗАГОЛОВОК ПОДЗАГОЛОВКА</t>
  </si>
  <si>
    <t>Функции системы</t>
  </si>
  <si>
    <t>ЭКРАН ЦВЕТА</t>
  </si>
  <si>
    <t>экране цвета</t>
  </si>
  <si>
    <t>СЛАЙДЫ КОЛОНТИТУЛОВ</t>
  </si>
  <si>
    <t>фамилии  студента</t>
  </si>
  <si>
    <t>МНЕНИЕ ЧЛЕНОВ</t>
  </si>
  <si>
    <t>СТЕПЕНЬ ЗНАЧИМОСТИ</t>
  </si>
  <si>
    <t>ХОД ВОПРОСОВ</t>
  </si>
  <si>
    <t>ПОНЯТНОСТЬ ДОКЛАДА</t>
  </si>
  <si>
    <t>ПРЕЗЕНТАЦИЯ ЧАСТНОСТИ</t>
  </si>
  <si>
    <t>КОПИЯ ПРЕЗЕНТАЦИИ</t>
  </si>
  <si>
    <t>копию презентации</t>
  </si>
  <si>
    <t>МАГИСТЕРСКИЕ ДИССЕРТАЦИИ</t>
  </si>
  <si>
    <t>магистерские диссертации</t>
  </si>
  <si>
    <t>ПРОСТАЯ ЗАДАЧА</t>
  </si>
  <si>
    <t>простую задачу</t>
  </si>
  <si>
    <t>СОБСТВЕННЫЙ ОПЫТ</t>
  </si>
  <si>
    <t>собственного опыта</t>
  </si>
  <si>
    <t>НЕОБХОДИМЫЕ СВЕДЕНИЯ</t>
  </si>
  <si>
    <t>необходимые сведения</t>
  </si>
  <si>
    <t>СУЩЕСТВУЮЩИЙ НЕДОСТАТОК</t>
  </si>
  <si>
    <t>существующий недостаток</t>
  </si>
  <si>
    <t>ПРОФЕССИОНАЛЬНАЯ ДЕЯТЕЛЬНОСТЬ</t>
  </si>
  <si>
    <t>профессиональную деятельность</t>
  </si>
  <si>
    <t>ПИСЬМЕННАЯ ФОРМА</t>
  </si>
  <si>
    <t>письменной форме</t>
  </si>
  <si>
    <t>ГЛАВНЫЕ ФУНКЦИИ</t>
  </si>
  <si>
    <t>главными функциями</t>
  </si>
  <si>
    <t>ОЧЕВИДНАЯ ОСОБЕННОСТЬ</t>
  </si>
  <si>
    <t>Очевидная особенность</t>
  </si>
  <si>
    <t>НАУЧНЫЕ ТЕРМИНЫ</t>
  </si>
  <si>
    <t>научными терминами</t>
  </si>
  <si>
    <t>ГЛАВНАЯ ЦЕЛЬ</t>
  </si>
  <si>
    <t>главная цель</t>
  </si>
  <si>
    <t>ХАРАКТЕРНОЕ РАССУЖДЕНИЕ</t>
  </si>
  <si>
    <t>характерно рассуждение</t>
  </si>
  <si>
    <t>ТОЧНЫЕ НАУКИ</t>
  </si>
  <si>
    <t>точных науках</t>
  </si>
  <si>
    <t>ГУМАНИТАРНЫЕ НАУКИ</t>
  </si>
  <si>
    <t>гуманитарных науках</t>
  </si>
  <si>
    <t>МАТЕМАТИЧЕСКИЕ ТЕКСТЫ</t>
  </si>
  <si>
    <t>математических текстах</t>
  </si>
  <si>
    <t>ОТЛИЧИТЕЛЬНЫЕ ПРИЗНАКИ</t>
  </si>
  <si>
    <t>отличительных признаков</t>
  </si>
  <si>
    <t>ФУНКЦИОНАЛЬНЫЙ СТИЛЬ</t>
  </si>
  <si>
    <t>функционального стиля</t>
  </si>
  <si>
    <t>ВЫСОКАЯ СТАНДАРТИЗОВАННОСТЬ</t>
  </si>
  <si>
    <t>высокая стандартизованность</t>
  </si>
  <si>
    <t>ТИПИЧНЫЕ КОНТЕКСТЫ</t>
  </si>
  <si>
    <t>типичных контекстах</t>
  </si>
  <si>
    <t>ВЫШЕУКАЗАННАЯ ЗАДАЧА</t>
  </si>
  <si>
    <t>вышеуказанная задача</t>
  </si>
  <si>
    <t>ПОДОБНЫЕ ФРАЗЫ</t>
  </si>
  <si>
    <t>подобным фразам</t>
  </si>
  <si>
    <t>ВВОДНЫЕ СЛОВА</t>
  </si>
  <si>
    <t>вводные слова</t>
  </si>
  <si>
    <t>СОСТАВНЫЕ СОЮЗЫ</t>
  </si>
  <si>
    <t>составные союзы</t>
  </si>
  <si>
    <t>ЛОГИЧЕСКИЕ СВЯЗИ</t>
  </si>
  <si>
    <t>логические связи</t>
  </si>
  <si>
    <t>АБСТРАКТНАЯ ЛЕКСИКА</t>
  </si>
  <si>
    <t>абстрактная лексика</t>
  </si>
  <si>
    <t>СЛОЖНОПОДЧИНЕННЫЕ ПРЕДЛОЖЕНИЯ</t>
  </si>
  <si>
    <t>сложноподчиненных предложений</t>
  </si>
  <si>
    <t>УСЛОВНЫЕ ОТНОШЕНЬЯ</t>
  </si>
  <si>
    <t>условных отношений</t>
  </si>
  <si>
    <t>ВСТАВНЫЕ КОНСТРУКЦИИ</t>
  </si>
  <si>
    <t>вставные конструкции</t>
  </si>
  <si>
    <t>УКАЗАННЫЕ СРЕДСТВА</t>
  </si>
  <si>
    <t>Указанные средства</t>
  </si>
  <si>
    <t>СОСЛАГАТЕЛЬНОЕ НАКЛОНЕНИЕ</t>
  </si>
  <si>
    <t>сослагательное наклонение</t>
  </si>
  <si>
    <t>ВАЖНАЯ ОСОБЕННОСТЬ</t>
  </si>
  <si>
    <t>важная особенность</t>
  </si>
  <si>
    <t>МАКСИМАЛЬНАЯ ОТСТРАНЕННОСТЬ</t>
  </si>
  <si>
    <t>максимальную отстраненность</t>
  </si>
  <si>
    <t>НЕОПРЕДЕЛЕННЫЙ-ЛИЧНЫЕ КОНСТРУКЦИИ</t>
  </si>
  <si>
    <t>неопределенно-личных конструкций</t>
  </si>
  <si>
    <t>ПАССИВНЫЕ КОНСТРУКЦИИ</t>
  </si>
  <si>
    <t>пассивных конструкций</t>
  </si>
  <si>
    <t>СТРАДАТЕЛЬНАЯ ФОРМА</t>
  </si>
  <si>
    <t>страдательной форме</t>
  </si>
  <si>
    <t>ЧРЕЗМЕРНОЕ УПОТРЕБЛЕНИЕ</t>
  </si>
  <si>
    <t>Чрезмерное употребление</t>
  </si>
  <si>
    <t>ДАЛЬНЕЙШЕЕ РАССМОТРЕНИЕ</t>
  </si>
  <si>
    <t>дальнейшего рассмотрения</t>
  </si>
  <si>
    <t>НАУЧНАЯ РЕЦЕНЗИЯ</t>
  </si>
  <si>
    <t>научная рецензия</t>
  </si>
  <si>
    <t>ТИПИЧНЫЙ ПРЕДСТАВИТЕЛЬ</t>
  </si>
  <si>
    <t>типичный представитель</t>
  </si>
  <si>
    <t>НАУЧНОЕ СООБЩЕСТВО</t>
  </si>
  <si>
    <t>научному сообществу</t>
  </si>
  <si>
    <t>ПЕРИОДИЧЕСКАЯ ПЕЧАТЬ</t>
  </si>
  <si>
    <t>периодической печати</t>
  </si>
  <si>
    <t>НАУЧНЫЕ ЖУРНАЛЫ</t>
  </si>
  <si>
    <t>научных журналах</t>
  </si>
  <si>
    <t>ОБЫЧНЫЙ ОБЪЕМ</t>
  </si>
  <si>
    <t>Обычный объем</t>
  </si>
  <si>
    <t>ПЕЧАТНЫЕ СТРАНИЦЫ</t>
  </si>
  <si>
    <t>печатных страниц</t>
  </si>
  <si>
    <t>ПОДРОБНЕЕ СМ</t>
  </si>
  <si>
    <t>подробнее см</t>
  </si>
  <si>
    <t>НАУЧНАЯ МОНОГРАФИЯ</t>
  </si>
  <si>
    <t>Научная монография</t>
  </si>
  <si>
    <t>БОЛЬШИЙ ОХВАТ</t>
  </si>
  <si>
    <t>больший охват</t>
  </si>
  <si>
    <t>ВСЕСТОРОННЕЕ ИССЛЕДОВАНИЕ</t>
  </si>
  <si>
    <t>всестороннее исследование</t>
  </si>
  <si>
    <t>УЧЕБНАЯ МОНОГРАФИЯ</t>
  </si>
  <si>
    <t>учебная монография</t>
  </si>
  <si>
    <t>СИСТЕМНОЕ ИЗЛОЖЕНИЕ</t>
  </si>
  <si>
    <t>системным изложением</t>
  </si>
  <si>
    <t>УЧЕБНЫЙ РЕФЕРАТ</t>
  </si>
  <si>
    <t>Учебный реферат</t>
  </si>
  <si>
    <t>МЕНЬШИЙ РАЗМЕР</t>
  </si>
  <si>
    <t>меньшего размера</t>
  </si>
  <si>
    <t>САМОСТОЯТЕЛЬНАЯ РАЗНОВИДНОСТЬ</t>
  </si>
  <si>
    <t>самостоятельная разновидность</t>
  </si>
  <si>
    <t>ЛИТЕРАТУРНЫЕ ИСТОЧНИКИ</t>
  </si>
  <si>
    <t>литературных источников</t>
  </si>
  <si>
    <t>УЧЕБНЫЙ ПЛАН</t>
  </si>
  <si>
    <t>учебный план</t>
  </si>
  <si>
    <t>СТАРШИЕ КУРСЫ</t>
  </si>
  <si>
    <t>старших курсах</t>
  </si>
  <si>
    <t>ПУБЛИЧНАЯ ЗАЩИТА</t>
  </si>
  <si>
    <t>публичная защита</t>
  </si>
  <si>
    <t>ОБЯЗАТЕЛЬНЫЕ ССЫЛКИ</t>
  </si>
  <si>
    <t>обязательны ссылки</t>
  </si>
  <si>
    <t>ПОЛНОЦЕННОЕ ИССЛЕДОВАНИЕ</t>
  </si>
  <si>
    <t>полноценное исследование</t>
  </si>
  <si>
    <t>ЖЕСТКИЕ ОГРАНИЧЕНИЯ</t>
  </si>
  <si>
    <t>жестких ограничений</t>
  </si>
  <si>
    <t>МЕНЬШИЙ ОБЪЕМ</t>
  </si>
  <si>
    <t>меньшем объеме</t>
  </si>
  <si>
    <t>ОСНОВНЫЕ АСПЕКТЫ</t>
  </si>
  <si>
    <t>основные аспекты</t>
  </si>
  <si>
    <t>ГУМАНИТАРНЫЕ СПЕЦИАЛЬНОСТИ</t>
  </si>
  <si>
    <t>гуманитарных специальностей</t>
  </si>
  <si>
    <t>НЕОБХОДИМЫЕ КОМПОНЕНТЫ</t>
  </si>
  <si>
    <t>необходимыми компонентами</t>
  </si>
  <si>
    <t>ОБЯЗАТЕЛЬНЫЕ РАЗДЕЛЫ</t>
  </si>
  <si>
    <t>обязательным разделам</t>
  </si>
  <si>
    <t>ПРОБЛЕМНАЯ ОБЛАСТЬ</t>
  </si>
  <si>
    <t>проблемной области</t>
  </si>
  <si>
    <t>ИЗВЕСТНЫЕ ПУТИ</t>
  </si>
  <si>
    <t>известных путях</t>
  </si>
  <si>
    <t>ПРОЕКТНЫЕ РЕШЕНИЯ</t>
  </si>
  <si>
    <t>проектные решения</t>
  </si>
  <si>
    <t>БОЛЬШОЙ ОБЪЕМ</t>
  </si>
  <si>
    <t>большого объема</t>
  </si>
  <si>
    <t>КРАТКИЕ ВЫВОДЫ</t>
  </si>
  <si>
    <t>краткими выводами</t>
  </si>
  <si>
    <t>НЕБОЛЬШИЕ ТЕКСТЫ</t>
  </si>
  <si>
    <t>небольших текстах</t>
  </si>
  <si>
    <t>МАЛЕНЬКИЙ РАЗДЕЛ</t>
  </si>
  <si>
    <t>маленьким разделом</t>
  </si>
  <si>
    <t>ОБЗОРНАЯ ГЛАВА</t>
  </si>
  <si>
    <t>обзорной главе</t>
  </si>
  <si>
    <t>ОСНОВНЫЕ ИДЕИ</t>
  </si>
  <si>
    <t>основные идеи</t>
  </si>
  <si>
    <t>СИСТЕМАТИЧЕСКОЕ ПРЕДСТАВЛЕНИЕ</t>
  </si>
  <si>
    <t>систематическое представление</t>
  </si>
  <si>
    <t>СУЩЕСТВУЮЩИЕ РЕШЕНИЯ</t>
  </si>
  <si>
    <t>существующих решениях</t>
  </si>
  <si>
    <t>КРАТКАЯ ФОРМА</t>
  </si>
  <si>
    <t>краткая форма</t>
  </si>
  <si>
    <t>СМЫСЛОВОЕ СОДЕРЖАНИЕ</t>
  </si>
  <si>
    <t>смыслового содержания</t>
  </si>
  <si>
    <t>КЛЮЧЕВЫЕ СЛОВА</t>
  </si>
  <si>
    <t>СЛУЖЕБНЫЕ СЛОВА</t>
  </si>
  <si>
    <t>служебных слов</t>
  </si>
  <si>
    <t>НЕПОНЯТНЫЕ СЛОВА</t>
  </si>
  <si>
    <t>непонятных слов</t>
  </si>
  <si>
    <t>ДЕЕПРИЧАСТНЫЕ ОБОРОТЫ</t>
  </si>
  <si>
    <t>деепричастных оборотов</t>
  </si>
  <si>
    <t>ПРИДАТОЧНЫЕ ПРЕДЛОЖЕНИЯ</t>
  </si>
  <si>
    <t>придаточных предложений</t>
  </si>
  <si>
    <t>ДЛИННЫЕ НАЗВАНИЯ</t>
  </si>
  <si>
    <t>длинные названия</t>
  </si>
  <si>
    <t>УЗКОСПЕЦИАЛЬНЫЕ ТЕРМИНЫ</t>
  </si>
  <si>
    <t>узкоспециальных терминов</t>
  </si>
  <si>
    <t>ГРОМОЗДКИЕ ЗАГОЛОВКИ</t>
  </si>
  <si>
    <t>громоздкие заголовки</t>
  </si>
  <si>
    <t>ВНЕШНИЙ ФОРМАТ</t>
  </si>
  <si>
    <t>Внешний формат</t>
  </si>
  <si>
    <t>СЖАТОЕ ВЫРАЖЕНИЕ</t>
  </si>
  <si>
    <t>сжатого выражения</t>
  </si>
  <si>
    <t>ОСНОВНЫЕ РАЗДЕЛЫ</t>
  </si>
  <si>
    <t>основных разделах</t>
  </si>
  <si>
    <t>ВЫЧИСЛИТЕЛЬНАЯ СЛОЖНОСТЬ</t>
  </si>
  <si>
    <t>вычислительной сложности</t>
  </si>
  <si>
    <t>ГРАФИЧЕСКОЕ ОТДЕЛЕНИЕ</t>
  </si>
  <si>
    <t>графическое отделение</t>
  </si>
  <si>
    <t>ВЕРХНИЙ УРОВЕНЬ</t>
  </si>
  <si>
    <t>верхнем уровне</t>
  </si>
  <si>
    <t>ВАЖНАЯ РУБРИКАЦИЯ</t>
  </si>
  <si>
    <t>важна рубрикация</t>
  </si>
  <si>
    <t>ОСОБОЕ ВНИМАНИЕ</t>
  </si>
  <si>
    <t>особое внимание</t>
  </si>
  <si>
    <t>ВАЖНАЯ РОЛЬ</t>
  </si>
  <si>
    <t>важную роль</t>
  </si>
  <si>
    <t>ГРАФИЧЕСКОЕ ОФОРМЛЕНИЕ</t>
  </si>
  <si>
    <t>графическое оформление</t>
  </si>
  <si>
    <t>АБЗАЦНЫЙ ОТСТУП</t>
  </si>
  <si>
    <t>абзацным отступом</t>
  </si>
  <si>
    <t>ГЛАВНАЯ МЫСЛЬ</t>
  </si>
  <si>
    <t>главную мысль</t>
  </si>
  <si>
    <t>БОЛЬШИЕ АБЗАЦЫ</t>
  </si>
  <si>
    <t>Большие абзацы</t>
  </si>
  <si>
    <t>НЕЗАКОНЧЕННЫЕ ФРАЗЫ</t>
  </si>
  <si>
    <t>незаконченных фраз</t>
  </si>
  <si>
    <t>АРАБСКИЕ ЦИФРЫ</t>
  </si>
  <si>
    <t>арабскими цифрами</t>
  </si>
  <si>
    <t>ЛАТИНСКИЕ БУКВЫ</t>
  </si>
  <si>
    <t>латинскими буквами</t>
  </si>
  <si>
    <t>НЕНУМЕРОВАННЫЙ СПИСОК</t>
  </si>
  <si>
    <t>ненумерованный список</t>
  </si>
  <si>
    <t>СОПОСТАВИМЫЕ ПОНЯТИЯ</t>
  </si>
  <si>
    <t>сопоставимые понятия</t>
  </si>
  <si>
    <t>ГЛАГОЛЬНЫЕ СОЧЕТАНИЯ</t>
  </si>
  <si>
    <t>глагольными сочетаниями</t>
  </si>
  <si>
    <t>ПОЛНЫЕ ФРАЗЫ</t>
  </si>
  <si>
    <t>полными фразами</t>
  </si>
  <si>
    <t>ГРОМОЗДКАЯ ФРАЗА</t>
  </si>
  <si>
    <t>громоздкую фразу</t>
  </si>
  <si>
    <t>ЕСТЕСТВЕННЫЙ ОТБОР</t>
  </si>
  <si>
    <t>естественный отбор</t>
  </si>
  <si>
    <t>ПОНЯТИЙНЫЙ АППАРАТ</t>
  </si>
  <si>
    <t>понятийный аппарат</t>
  </si>
  <si>
    <t>ОБЩЕПРИЗНАННЫЕ ТЕРМИНЫ</t>
  </si>
  <si>
    <t>общепризнанных терминах</t>
  </si>
  <si>
    <t>КЛЮЧЕВЫЕ ТЕРМИНЫ</t>
  </si>
  <si>
    <t>ключевые термины</t>
  </si>
  <si>
    <t>НЕЖЕЛАТЕЛЬНОЕ ЯВЛЕНИЕ</t>
  </si>
  <si>
    <t>нежелательным явлением</t>
  </si>
  <si>
    <t>ПУБЛИЦИСТИЧЕСКИЕ ТЕКСТЫ</t>
  </si>
  <si>
    <t>публицистических текстов</t>
  </si>
  <si>
    <t>НЕОПРАВДАННОЕ ПРИМЕНЕНИЕ</t>
  </si>
  <si>
    <t>неоправданное применение</t>
  </si>
  <si>
    <t>ТЕРМИНОЛОГИЧЕСКИЕ СОКРАЩЕНИЯ</t>
  </si>
  <si>
    <t>терминологические сокращения</t>
  </si>
  <si>
    <t>ЖАРГОННЫЕ ВЫРАЖЕНИЯ</t>
  </si>
  <si>
    <t>жаргонные выражения</t>
  </si>
  <si>
    <t>ПРОФЕССИОНАЛЬНЫЙ СЛЕНГ</t>
  </si>
  <si>
    <t>профессиональный сленг</t>
  </si>
  <si>
    <t>ОБРАТНЫЙ ПОРЯДОК</t>
  </si>
  <si>
    <t>обратном порядке</t>
  </si>
  <si>
    <t>ЧИСЛЕННЫЕ МЕТОДЫ</t>
  </si>
  <si>
    <t>численные методы</t>
  </si>
  <si>
    <t>ПРОГРАММНАЯ ИНЖЕНЕРИЯ</t>
  </si>
  <si>
    <t>программная инженерия</t>
  </si>
  <si>
    <t>ЭФФЕКТИВНАЯ РЕАЛИЗАЦИЯ</t>
  </si>
  <si>
    <t>эффективная реализация</t>
  </si>
  <si>
    <t>ЧИСЛЕННЫЙ АЛГОРИТМ</t>
  </si>
  <si>
    <t>численного алгоритма</t>
  </si>
  <si>
    <t>ДАННАЯ ПРОБЛЕМА</t>
  </si>
  <si>
    <t>данной проблеме</t>
  </si>
  <si>
    <t>КРАТКОЕ ОПИСАНИЕ</t>
  </si>
  <si>
    <t>краткое описание</t>
  </si>
  <si>
    <t>КЛЮЧЕВЫЕ ПУНКТЫ</t>
  </si>
  <si>
    <t>Ключевыми пунктами</t>
  </si>
  <si>
    <t>ОСНОВНЫЕ ТЕРМИНЫ</t>
  </si>
  <si>
    <t>основные термины</t>
  </si>
  <si>
    <t>СОСТАВНЫЕ ЭЛЕМЕНТЫ</t>
  </si>
  <si>
    <t>составных элементов</t>
  </si>
  <si>
    <t>БОЛЬШИЙ ОБЪЕМ</t>
  </si>
  <si>
    <t>Больший объем</t>
  </si>
  <si>
    <t>ОБЗОРНЫЙ РАЗДЕЛ</t>
  </si>
  <si>
    <t>обзорный раздел</t>
  </si>
  <si>
    <t>ДОПОЛНИТЕЛЬНЫЕ РАЗДЕЛЫ</t>
  </si>
  <si>
    <t>Дополнительные разделы</t>
  </si>
  <si>
    <t>ВАЖНЫЕ ФУНКЦИИ</t>
  </si>
  <si>
    <t>важные функции</t>
  </si>
  <si>
    <t>ПЕРВИЧНЫЙ ДОКУМЕНТ</t>
  </si>
  <si>
    <t>первичного  документа</t>
  </si>
  <si>
    <t>КРАТКАЯ ХАРАКТЕРИСТИКА</t>
  </si>
  <si>
    <t>краткую характеристику</t>
  </si>
  <si>
    <t>ФОРМАЛЬНЫЕ МОДЕЛИ</t>
  </si>
  <si>
    <t>формальных моделей</t>
  </si>
  <si>
    <t>КЛИЕНТ-СЕРВЕРНАЯ АРХИТЕКТУРА</t>
  </si>
  <si>
    <t>клиент-серверной архитектурой</t>
  </si>
  <si>
    <t>ИМЕНИТЕЛЬНЫЙ ПАДЕЖ</t>
  </si>
  <si>
    <t>именительном падеже</t>
  </si>
  <si>
    <t>ПЕРСОНАЛЬНЫЕ ДАННЫЕ</t>
  </si>
  <si>
    <t>персональные данные</t>
  </si>
  <si>
    <t>ИНФОРМАЦИОННАЯ БЕЗОПАСНОСТЬ</t>
  </si>
  <si>
    <t>информационная безопасность</t>
  </si>
  <si>
    <t>ОПРЕДЕЛЕННЫЕ ПРАВИЛА</t>
  </si>
  <si>
    <t>определенным правилам</t>
  </si>
  <si>
    <t>ТЕКСТОВЫЕ ВАРИАНТЫ</t>
  </si>
  <si>
    <t>текстовые варианты</t>
  </si>
  <si>
    <t>СМЫСЛОВЫЕ СВЯЗИ</t>
  </si>
  <si>
    <t>смысловые связи</t>
  </si>
  <si>
    <t>ДОПОЛНИТЕЛЬНЫЕ МАТЕРИАЛЫ</t>
  </si>
  <si>
    <t>дополнительные материалы</t>
  </si>
  <si>
    <t>ДОПОЛНИТЕЛЬНЫЕ ГРАФИКИ</t>
  </si>
  <si>
    <t>дополнительные графики</t>
  </si>
  <si>
    <t>ТЕМАТИЧЕСКИЙ ЗАГОЛОВОК</t>
  </si>
  <si>
    <t>тематический заголовок</t>
  </si>
  <si>
    <t>НЕОДНОКРАТНОЕ РЕДАКТИРОВАНИЕ</t>
  </si>
  <si>
    <t>неоднократному редактированию</t>
  </si>
  <si>
    <t>СЖАТАЯ ФОРМА</t>
  </si>
  <si>
    <t>сжатой форме</t>
  </si>
  <si>
    <t>НАУЧНОЕ РЕДАКТИРОВАНИЕ</t>
  </si>
  <si>
    <t>научное редактирование</t>
  </si>
  <si>
    <t>ЛИТЕРАТУРНОЕ РЕДАКТИРОВАНИЕ</t>
  </si>
  <si>
    <t>литературное редактирование</t>
  </si>
  <si>
    <t>СТИЛИСТИЧЕСКИЕ ОШИБКИ</t>
  </si>
  <si>
    <t>стилистических ошибок</t>
  </si>
  <si>
    <t>ТЕРМИНОЛОГИЧЕСКИЕ НЕУВЯЗКИ</t>
  </si>
  <si>
    <t>терминологические неувязки</t>
  </si>
  <si>
    <t>СЕМАНТИЧЕСКИЕ ПРОТИВОРЕЧИЯ</t>
  </si>
  <si>
    <t>семантические противоречия</t>
  </si>
  <si>
    <t>НЕСОПОСТАВИМЫЕ ПОНЯТИЯ</t>
  </si>
  <si>
    <t>несопоставимых понятий</t>
  </si>
  <si>
    <t>СИНТАКСИЧЕСКАЯ ОМОНИМИЯ</t>
  </si>
  <si>
    <t>синтаксической омонимии</t>
  </si>
  <si>
    <t>ДРЕВНИЕ ДОКУМЕНТЫ</t>
  </si>
  <si>
    <t>древних документах</t>
  </si>
  <si>
    <t>РЕАЛЬНОЕ СОДЕРЖАНИЕ</t>
  </si>
  <si>
    <t>реальному содержанию</t>
  </si>
  <si>
    <t>НЕВЕРНОЕ ЧЛЕНЕНИЕ</t>
  </si>
  <si>
    <t>неверное членение</t>
  </si>
  <si>
    <t>ЛОГИЧЕСКАЯ МЫСЛЬ</t>
  </si>
  <si>
    <t>логическая мысль</t>
  </si>
  <si>
    <t>РЕЧЕВАЯ ИЗБЫТОЧНОСТЬ</t>
  </si>
  <si>
    <t>речевая избыточность</t>
  </si>
  <si>
    <t>ЛИШНИЕ ПРИЛАГАТЕЛЬНЫЕ</t>
  </si>
  <si>
    <t>лишних прилагательных</t>
  </si>
  <si>
    <t>СХЕМАТИЧЕСКИЙ ПЛАН</t>
  </si>
  <si>
    <t>схематический план</t>
  </si>
  <si>
    <t>СИНТАКСИЧЕСКАЯ ИЗБЫТОЧНОСТЬ</t>
  </si>
  <si>
    <t>синтаксическая избыточность</t>
  </si>
  <si>
    <t>СЛОЖНОСОЧИНЕННЫЕ ПРЕДЛОЖЕНИЯ</t>
  </si>
  <si>
    <t>сложносочиненных предложений</t>
  </si>
  <si>
    <t>СИНТАКСИЧЕСКАЯ МОНОТОННОСТЬ</t>
  </si>
  <si>
    <t>синтаксическая монотонность</t>
  </si>
  <si>
    <t>ОДИНАКОВЫЙ ПРЕДЛОГ</t>
  </si>
  <si>
    <t>одинаковым предлогом</t>
  </si>
  <si>
    <t>НЕОБХОДИМЫЕ УСЛОВИЯ</t>
  </si>
  <si>
    <t>необходимые условия</t>
  </si>
  <si>
    <t>ПРАВИЛЬНОЕ НАПИСАНИЕ</t>
  </si>
  <si>
    <t>правильное написание</t>
  </si>
  <si>
    <t>ИСКУССТВЕННЫЙ ЭКСПЕРИМЕНТ</t>
  </si>
  <si>
    <t>искуССтвенный эксперИмент</t>
  </si>
  <si>
    <t>ГОСУДАРСТВЕННЫЕ СТАНДАРТЫ</t>
  </si>
  <si>
    <t>государственными стандартами</t>
  </si>
  <si>
    <t>ПОЛНОЕ НАИМЕНОВАНИЕ</t>
  </si>
  <si>
    <t>полное наименование</t>
  </si>
  <si>
    <t>СРЕДНИЙ ПОЛ</t>
  </si>
  <si>
    <t>среднем поле</t>
  </si>
  <si>
    <t>ПРАВЫЙ КРАЙ</t>
  </si>
  <si>
    <t>правому краю</t>
  </si>
  <si>
    <t>УЧЕБНАЯ ГРУППА</t>
  </si>
  <si>
    <t>учебной группы</t>
  </si>
  <si>
    <t>УЧЕНАЯ СТЕПЕНЬ</t>
  </si>
  <si>
    <t>ученая степень</t>
  </si>
  <si>
    <t>НИЖНИЙ ПОЛ</t>
  </si>
  <si>
    <t>нижнем поле</t>
  </si>
  <si>
    <t>СТРОЧНЫЕ БУКВЫ</t>
  </si>
  <si>
    <t>строчными буквами</t>
  </si>
  <si>
    <t>СВЕРНУТОЕ ИЗЛОЖЕНИЕ</t>
  </si>
  <si>
    <t>свернутое изложение</t>
  </si>
  <si>
    <t>ОБЯЗАТЕЛЬНАЯ НУМЕРАЦИЯ</t>
  </si>
  <si>
    <t>Обязательна нумерация</t>
  </si>
  <si>
    <t>ЗАГЛАВНЫЕ БУКВЫ</t>
  </si>
  <si>
    <t>заглавными буквами</t>
  </si>
  <si>
    <t>СКВОЗНАЯ НУМЕРАЦИЯ</t>
  </si>
  <si>
    <t>сквозная нумерация</t>
  </si>
  <si>
    <t>ПОСЛЕДОВАТЕЛЬНЫЕ НОМЕРА</t>
  </si>
  <si>
    <t>последовательные номера</t>
  </si>
  <si>
    <t>ОБЪЕМНЫЕ ТЕКСТЫ</t>
  </si>
  <si>
    <t>объемных текстах</t>
  </si>
  <si>
    <t>ПРОПИСНАЯ БУКВА</t>
  </si>
  <si>
    <t>прописной буквы</t>
  </si>
  <si>
    <t>ПОВТОРНЫЕ ССЫЛКИ</t>
  </si>
  <si>
    <t>Повторные ссылки</t>
  </si>
  <si>
    <t>ТЕКСТОВЫЙ МАТЕРИАЛ</t>
  </si>
  <si>
    <t>текстовый материал</t>
  </si>
  <si>
    <t>НАГЛЯДНОЕ СОПОСТАВЛЕНИЕ</t>
  </si>
  <si>
    <t>наглядного сопоставления</t>
  </si>
  <si>
    <t>ЧИСЛОВЫЕ ДАННЫЕ</t>
  </si>
  <si>
    <t>Числовые данные</t>
  </si>
  <si>
    <t>СИМВОЛЬНЫЕ ОБОЗНАЧЕНИЯ</t>
  </si>
  <si>
    <t>символьные обозначения</t>
  </si>
  <si>
    <t>КООРДИНАТНАЯ СЕТКА</t>
  </si>
  <si>
    <t>координатную сетку</t>
  </si>
  <si>
    <t>УСЛОВНЫЕ ЗНАКИ</t>
  </si>
  <si>
    <t>условные знаки</t>
  </si>
  <si>
    <t>СПЛОШНЫЕ ЛИНИИ</t>
  </si>
  <si>
    <t>сплошными линиями</t>
  </si>
  <si>
    <t>КОРОТКИЙ ШТРИХ</t>
  </si>
  <si>
    <t>коротким штрихом</t>
  </si>
  <si>
    <t>РАЗНЫЕ ОСИ</t>
  </si>
  <si>
    <t>разных осей</t>
  </si>
  <si>
    <t>ЧИСЛОВЫЕ ЗНАЧЕНИЯ</t>
  </si>
  <si>
    <t>числовые значения</t>
  </si>
  <si>
    <t>НЕОБХОДИМЫЕ ЗНАЧЕНЬЯ</t>
  </si>
  <si>
    <t>необходимых значений</t>
  </si>
  <si>
    <t>МНОГОСЛОВНЫЕ НАДПИСИ</t>
  </si>
  <si>
    <t>Многословные надписи</t>
  </si>
  <si>
    <t>ПОДРИСУНОЧНАЯ ПОДПИСЬ</t>
  </si>
  <si>
    <t>подрисуночной подписи</t>
  </si>
  <si>
    <t>МАТЕМАТИЧЕСКИЕ ФОРМУЛЫ</t>
  </si>
  <si>
    <t>Математические формулы</t>
  </si>
  <si>
    <t>КРУГЛЫЕ СКОБКИ</t>
  </si>
  <si>
    <t>ОТНОСИТЕЛЬНАЯ ЧАСТОТА</t>
  </si>
  <si>
    <t>относительная частота</t>
  </si>
  <si>
    <t>НЕСЛОЖНЫЕ ФОРМУЛЫ</t>
  </si>
  <si>
    <t>несложные формулы</t>
  </si>
  <si>
    <t>ПОСЛЕДУЮЩИЙ ТЕКСТ</t>
  </si>
  <si>
    <t>последующем тексте</t>
  </si>
  <si>
    <t>РАВНОПРАВНЫЙ ЭЛЕМЕНТ</t>
  </si>
  <si>
    <t>равноправный элемент</t>
  </si>
  <si>
    <t>ИНОСТРАННЫЕ ЯЗЫКИ</t>
  </si>
  <si>
    <t>иностранных языках</t>
  </si>
  <si>
    <t>РУССКОЯЗЫЧНЫЕ ИСТОЧНИКИ</t>
  </si>
  <si>
    <t>русскоязычных источников</t>
  </si>
  <si>
    <t>ТЕМАТИЧЕСКИЕ РАЗДЕЛЫ</t>
  </si>
  <si>
    <t>тематических разделов</t>
  </si>
  <si>
    <t>АЛФАВИТНОЕ УПОРЯДОЧЕНИЕ</t>
  </si>
  <si>
    <t>алфавитное упорядочение</t>
  </si>
  <si>
    <t>СОВРЕМЕННЫЙ ПОДХОД</t>
  </si>
  <si>
    <t>современный подход</t>
  </si>
  <si>
    <t>ИЗДАТЕЛЬСКИЙ ДОМ</t>
  </si>
  <si>
    <t>Издательский дом</t>
  </si>
  <si>
    <t>НАЦИОНАЛЬНАЯ КОНФЕРЕНЦИЯ</t>
  </si>
  <si>
    <t>Национальная конференция</t>
  </si>
  <si>
    <t>МЕЖДУНАРОДНОЕ УЧАСТИЕ</t>
  </si>
  <si>
    <t>международным участием</t>
  </si>
  <si>
    <t>КВАДРАТНЫЕ СКОБКИ</t>
  </si>
  <si>
    <t>ЛУЧШИЙ ПРИЗНАК</t>
  </si>
  <si>
    <t>наилучшего признака</t>
  </si>
  <si>
    <t>НАУЧНЫЕ ИЗДАНИЯ</t>
  </si>
  <si>
    <t>научных изданиях</t>
  </si>
  <si>
    <t>ЭЛЕКТРОННЫЕ РЕСУРСЫ</t>
  </si>
  <si>
    <t>электронных ресурсов</t>
  </si>
  <si>
    <t>КОРПОРАТИВНЫЙ ВЕБ-САЙТ</t>
  </si>
  <si>
    <t>Корпоративный веб-сайт</t>
  </si>
  <si>
    <t>КОСАЯ ЧЕРТА</t>
  </si>
  <si>
    <t>косую черту</t>
  </si>
  <si>
    <t>ПЕРЕВОДНАЯ КНИГА</t>
  </si>
  <si>
    <t>Переводная книга</t>
  </si>
  <si>
    <t>ДОПОЛНИТЕЛЬНЫЕ СВЕДЕНИЯ</t>
  </si>
  <si>
    <t>дополнительные сведения</t>
  </si>
  <si>
    <t>ВВОДНЫЙ КУРС</t>
  </si>
  <si>
    <t>Вводный курс</t>
  </si>
  <si>
    <t>ПЕРИОДИЧЕСКОЕ ИЗДАНИЕ</t>
  </si>
  <si>
    <t>периодического издания</t>
  </si>
  <si>
    <t>ПОДОБНЫЕ ДАННЫЕ</t>
  </si>
  <si>
    <t>подобных данных</t>
  </si>
  <si>
    <t>ПРОГРАММНЫЕ ПРОДУКТЫ</t>
  </si>
  <si>
    <t>Программные продукты</t>
  </si>
  <si>
    <t>МАЛЬКОВСКИЙ М</t>
  </si>
  <si>
    <t>Мальковский М</t>
  </si>
  <si>
    <t>КОЛИЧЕСТВЕННЫЕ ХАРАКТЕРИСТИКИ</t>
  </si>
  <si>
    <t>Количественные характеристики</t>
  </si>
  <si>
    <t>КВАНТИТАТИВНАЯ ЛИНГВИСТИКА</t>
  </si>
  <si>
    <t>Квантитативная лингвистика</t>
  </si>
  <si>
    <t>ЭЛЕКТРОННЫЙ НОСИТЕЛЬ</t>
  </si>
  <si>
    <t>электронном носителе</t>
  </si>
  <si>
    <t>ОБЯЗАТЕЛЬНЫЕ ЭЛЕМЕНТЫ</t>
  </si>
  <si>
    <t>Обязательные элементы</t>
  </si>
  <si>
    <t>ЖИРНЫЙ ШРИФТ</t>
  </si>
  <si>
    <t>жирным шрифтом</t>
  </si>
  <si>
    <t>СИСТЕМНЫЕ ТРЕБОВАНИЯ</t>
  </si>
  <si>
    <t>Системные требования</t>
  </si>
  <si>
    <t>ИНОСТРАННЫЕ ИСТОЧНИКИ</t>
  </si>
  <si>
    <t>иностранные источники</t>
  </si>
  <si>
    <t>РАЗНЫЕ ИЗДАНИЯ</t>
  </si>
  <si>
    <t>разных изданиях</t>
  </si>
  <si>
    <t>БУКВЕННЫЕ АББРЕВИАТУРЫ</t>
  </si>
  <si>
    <t>буквенные аббревиатуры</t>
  </si>
  <si>
    <t>СЛОЖНОСОКРАЩЕННЫЕ СЛОВА</t>
  </si>
  <si>
    <t>сложносокращенные слова</t>
  </si>
  <si>
    <t>СЛОЖНЫЕ ТЕРМИНЫ</t>
  </si>
  <si>
    <t>сложные термины</t>
  </si>
  <si>
    <t>ЛИТЕРАТУРНЫЙ-НАУЧНЫЙ РЕДАКТОР</t>
  </si>
  <si>
    <t>ЛИтературно-НАучный Редактор</t>
  </si>
  <si>
    <t>ДОПУСТИМОЕ УПОТРЕБЛЕНИЕ</t>
  </si>
  <si>
    <t>допустимо употребление</t>
  </si>
  <si>
    <t>НЕПРОСТОЙ ВОПРОС</t>
  </si>
  <si>
    <t>Непростым вопросом</t>
  </si>
  <si>
    <t>ПОРЯДКОВЫЕ ЧИСЛИТЕЛЬНЫЕ</t>
  </si>
  <si>
    <t>порядковых числительных</t>
  </si>
  <si>
    <t>СЛОВЕСНЫЙ-ЦИФРОВЫЕ ОБОЗНАЧЕНИЯ</t>
  </si>
  <si>
    <t>словесно-цифровых обозначений</t>
  </si>
  <si>
    <t>КОЛИЧЕСТВЕННЫЕ ЧИСЛИТЕЛЬНЫЕ</t>
  </si>
  <si>
    <t>Количественные числительные</t>
  </si>
  <si>
    <t>ПОРЯДКОВОЕ ЧИСЛИТЕЛЬНОЕ</t>
  </si>
  <si>
    <t>порядковое числительное</t>
  </si>
  <si>
    <t>ДОПОЛНИТЕЛЬНЫЕ ЗНАКИ</t>
  </si>
  <si>
    <t>дополнительных знаков</t>
  </si>
  <si>
    <t>ТЕКСТОВЫЙ ДОКУМЕНТ</t>
  </si>
  <si>
    <t>текстового документа</t>
  </si>
  <si>
    <t>МЕЖСТРОЧНОЕ РАССТОЯНИЕ</t>
  </si>
  <si>
    <t>Межстрочное расстояние</t>
  </si>
  <si>
    <t>ПОЛУЖИРНЫЙ ШРИФТ</t>
  </si>
  <si>
    <t>полужирным шрифтом</t>
  </si>
  <si>
    <t>ШРИФТОВЫЕ ВЫДЕЛЕНИЯ</t>
  </si>
  <si>
    <t>шрифтовые выделения</t>
  </si>
  <si>
    <t>данном разделе</t>
  </si>
  <si>
    <t>ВИЗУАЛЬНОЕ ДОПОЛНЕНИЕ</t>
  </si>
  <si>
    <t>визуальное дополнение</t>
  </si>
  <si>
    <t>ПИСЬМЕННАЯ РЕЧЬ</t>
  </si>
  <si>
    <t>письменной речи</t>
  </si>
  <si>
    <t>НЕТЕКСТОВАЯ ИНФОРМАЦИЯ</t>
  </si>
  <si>
    <t>нетекстовую информацию</t>
  </si>
  <si>
    <t>НЕДОПУСТИМОЕ РАЗМЕЩЕНИЕ</t>
  </si>
  <si>
    <t>недопустимо размещение</t>
  </si>
  <si>
    <t>БЕЗУСЛОВНАЯ ВАЖНОСТЬ</t>
  </si>
  <si>
    <t>безусловной важности</t>
  </si>
  <si>
    <t>СКОРЕЕ ИСКЛЮЧЕНИЕ</t>
  </si>
  <si>
    <t>скорее исключение</t>
  </si>
  <si>
    <t>ПСИХОЛОГИЧЕСКИЕ ОПЫТЫ</t>
  </si>
  <si>
    <t>психологическими опытами</t>
  </si>
  <si>
    <t>МЕЛКИЕ ЗНАКИ</t>
  </si>
  <si>
    <t>мелких знаков</t>
  </si>
  <si>
    <t>ПЛОХОЕ ЗРЕНИЕ</t>
  </si>
  <si>
    <t>плохим зрением</t>
  </si>
  <si>
    <t>СМЫСЛОВАЯ ИНФОРМАЦИЯ</t>
  </si>
  <si>
    <t>смысловая информация</t>
  </si>
  <si>
    <t>ЗВУКОВЫЕ ЭФФЕКТЫ</t>
  </si>
  <si>
    <t>звуковых эффектов</t>
  </si>
  <si>
    <t>БОЛЬШАЯ ОСТОРОЖНОСТЬ</t>
  </si>
  <si>
    <t>большой осторожностью</t>
  </si>
  <si>
    <t>НАУЧНЫЕ ПРЕЗЕНТАЦИИ</t>
  </si>
  <si>
    <t>научных презентаций</t>
  </si>
  <si>
    <t>ИЗЛИШНИЕ ЭЛЕМЕНТЫ</t>
  </si>
  <si>
    <t>излишние элементы</t>
  </si>
  <si>
    <t>ТИТУЛЬНЫЙ СЛАЙД</t>
  </si>
  <si>
    <t>титульный слайд</t>
  </si>
  <si>
    <t>ЗАКЛЮЧИТЕЛЬНЫЙ СЛАЙД</t>
  </si>
  <si>
    <t>заключительный слайд</t>
  </si>
  <si>
    <t>СТУДЕНЧЕСКАЯ ГРУППА</t>
  </si>
  <si>
    <t>студенческой группе</t>
  </si>
  <si>
    <t>ЭЛЕКТРОННЫЙ АДРЕС</t>
  </si>
  <si>
    <t>электронном адресе</t>
  </si>
  <si>
    <t>ОСОБЫЙ ЦВЕТ</t>
  </si>
  <si>
    <t>особым цветом</t>
  </si>
  <si>
    <t>СМЫСЛОВАЯ ЗНАЧИМОСТЬ</t>
  </si>
  <si>
    <t>смысловая значимость</t>
  </si>
  <si>
    <t>СМЫСЛОВАЯ ЗАВЕРШЕННОСТЬ</t>
  </si>
  <si>
    <t>смысловая завершенность</t>
  </si>
  <si>
    <t>ОПРЕДЕЛЕННЫЕ ПОЛОЖЕНИЯ</t>
  </si>
  <si>
    <t>определенные  положения</t>
  </si>
  <si>
    <t>УКАЗАННЫЙ ПРИНЦИП</t>
  </si>
  <si>
    <t>Указанный принцип</t>
  </si>
  <si>
    <t>ВИЗУАЛЬНАЯ ИНФОРМАЦИЯ</t>
  </si>
  <si>
    <t>визуальной информацией</t>
  </si>
  <si>
    <t>ПОНЯТНЫЕ ПЕРЕХОДЫ</t>
  </si>
  <si>
    <t>понятны переходы</t>
  </si>
  <si>
    <t>КРУПНЫЙ ШРИФТ</t>
  </si>
  <si>
    <t>крупным шрифтом</t>
  </si>
  <si>
    <t>РАЗНЫЕ СЛАЙДЫ</t>
  </si>
  <si>
    <t>разные слайды</t>
  </si>
  <si>
    <t>РАЗНАЯ ИНФОРМАЦИЯ</t>
  </si>
  <si>
    <t>разную информацию</t>
  </si>
  <si>
    <t>ОДИНАКОВЫЕ НАЗВАНИЯ</t>
  </si>
  <si>
    <t>одинаковые названия</t>
  </si>
  <si>
    <t>УДАЧНЫЙ СПОСОБ</t>
  </si>
  <si>
    <t>удачный способ</t>
  </si>
  <si>
    <t>ОСНОВНЫЙ ЗАГОЛОВОК</t>
  </si>
  <si>
    <t>Основной заголовок</t>
  </si>
  <si>
    <t>РАЗНЫЕ СТРОКИ</t>
  </si>
  <si>
    <t>разных строках</t>
  </si>
  <si>
    <t>ОДНОРОДНЫЕ ТЕМЫ</t>
  </si>
  <si>
    <t>однородные темы</t>
  </si>
  <si>
    <t>БОЛЬШОЙ ЭКРАН</t>
  </si>
  <si>
    <t>большой экран</t>
  </si>
  <si>
    <t>РАВНОМЕРНАЯ ЗАПОЛНЕННОСТЬ</t>
  </si>
  <si>
    <t>равномерной заполненности</t>
  </si>
  <si>
    <t>МЕЛКИЙ ШРИФТ</t>
  </si>
  <si>
    <t>мелким  шрифтом</t>
  </si>
  <si>
    <t>ЛУЧШИЙ КОНТРАСТ</t>
  </si>
  <si>
    <t>лучший контраст</t>
  </si>
  <si>
    <t>ЧЕРНЫЙ ТЕКСТ</t>
  </si>
  <si>
    <t>черный текст</t>
  </si>
  <si>
    <t>БЕЛЫЙ ФОН</t>
  </si>
  <si>
    <t>белом фоне</t>
  </si>
  <si>
    <t>УСЛОВНЫЕ ОБОЗНАЧЕНИЯ</t>
  </si>
  <si>
    <t>условные обозначения</t>
  </si>
  <si>
    <t>НЕПОСРЕДСТВЕННОЕ СОПОСТАВЛЕНИЕ</t>
  </si>
  <si>
    <t>непосредственное сопоставление</t>
  </si>
  <si>
    <t>ТЕКСТОВЫЕ ПОЯСНЕНИЯ</t>
  </si>
  <si>
    <t>Текстовые пояснения</t>
  </si>
  <si>
    <t>ОДИНАКОВЫЙ ШРИФТ</t>
  </si>
  <si>
    <t>одинаковый шрифт</t>
  </si>
  <si>
    <t>ЕДИНЫЙ ПРИНЦИП</t>
  </si>
  <si>
    <t>единый принцип</t>
  </si>
  <si>
    <t>ЦВЕТОВЫЕ ВЫДЕЛЕНИЯ</t>
  </si>
  <si>
    <t>цветовых выделений</t>
  </si>
  <si>
    <t>ПОЛУЖИРНЫЙ КУРСИВ</t>
  </si>
  <si>
    <t>полужирным курсивом</t>
  </si>
  <si>
    <t>СИНИЙ ЦВЕТ</t>
  </si>
  <si>
    <t>синим цветом</t>
  </si>
  <si>
    <t>ВАЖНЫЕ ПОЛОЖЕНИЯ</t>
  </si>
  <si>
    <t>важные положения</t>
  </si>
  <si>
    <t>СТИЛЕВОЕ ЕДИНСТВО</t>
  </si>
  <si>
    <t>Стилевое единство</t>
  </si>
  <si>
    <t>РАЗДАТОЧНЫЙ МАТЕРИАЛ</t>
  </si>
  <si>
    <t>раздаточного материала</t>
  </si>
  <si>
    <t>ПИСЬМЕННЫЕ ОТЗЫВЫ</t>
  </si>
  <si>
    <t>письменных отзывов</t>
  </si>
  <si>
    <t>КРИТИЧЕСКИЕ ЗАМЕЧАНИЯ</t>
  </si>
  <si>
    <t>критические замечания</t>
  </si>
  <si>
    <t>ДЛИННЫЕ ОТВЕТЫ</t>
  </si>
  <si>
    <t>длинные ответы</t>
  </si>
  <si>
    <t>ВРЕМЕННЫЙ РЕГЛАМЕНТ</t>
  </si>
  <si>
    <t>временному регламенту</t>
  </si>
  <si>
    <t>КРАТКИЙ ОБЗОР</t>
  </si>
  <si>
    <t>краткий обзор</t>
  </si>
  <si>
    <t>НУЖНЫЙ РЕГЛАМЕНТ</t>
  </si>
  <si>
    <t>нужный регламент</t>
  </si>
  <si>
    <t>ЗАПАСНЫЙ НОСИТЕЛЬ</t>
  </si>
  <si>
    <t>запасном носителе</t>
  </si>
  <si>
    <t>ПОДЧЕРКНУВШАЯ ИНФОРМАТИВНОСТЬ</t>
  </si>
  <si>
    <t>подчеркнутая информативность</t>
  </si>
  <si>
    <t>ПОДЧЕРКНУВШАЯ ЛОГИЧНОСТЬ</t>
  </si>
  <si>
    <t>подчеркнутая логичность</t>
  </si>
  <si>
    <t>КЛИШИРОВАВШИЕ ФРАЗЫ</t>
  </si>
  <si>
    <t>Клишированные фразы</t>
  </si>
  <si>
    <t>УКАЗАВШИЕ СРЕДСТВА</t>
  </si>
  <si>
    <t>КОНСТАТИРУЮЩИЙ ХАРАКТЕР</t>
  </si>
  <si>
    <t>констатирующий характер</t>
  </si>
  <si>
    <t>ИССЛЕДУЮЩИЕ ТЕМЫ</t>
  </si>
  <si>
    <t>исследуемых тем</t>
  </si>
  <si>
    <t>РАССМАТРИВАЮЩАЯ ТЕМА</t>
  </si>
  <si>
    <t>рассматриваемой теме</t>
  </si>
  <si>
    <t>ВКЛЮЧАЮЩИЙ ПЕРЕЧЕНЬ</t>
  </si>
  <si>
    <t>включающий перечень</t>
  </si>
  <si>
    <t>ПОДЧИНИВШЕЕ РЕШЕНИЕ</t>
  </si>
  <si>
    <t>подчинено решению</t>
  </si>
  <si>
    <t>ДАВШИЕ ССЫЛКИ</t>
  </si>
  <si>
    <t>ПРЕДШЕСТВУЮЩИЕ ИССЛЕДОВАНИЯ</t>
  </si>
  <si>
    <t>предшествующие исследования</t>
  </si>
  <si>
    <t>ИЗУЧАЮЩИЙ ВОПРОС</t>
  </si>
  <si>
    <t>изучаемому вопросу</t>
  </si>
  <si>
    <t>СФОРМУЛИРОВАВШИЕ ЦЕЛИ</t>
  </si>
  <si>
    <t>сформулированы цели</t>
  </si>
  <si>
    <t>СФОРМУЛИРОВАВШИЕ ВЫВОДЫ</t>
  </si>
  <si>
    <t>сформулированы выводы</t>
  </si>
  <si>
    <t>ПРИМЕНЯЮЩИЕ КРИТЕРИИ</t>
  </si>
  <si>
    <t>применяемым критериям</t>
  </si>
  <si>
    <t>ПРЕДШЕСТВУЮЩИЙ ТЕКСТ</t>
  </si>
  <si>
    <t>предшествующем тексте</t>
  </si>
  <si>
    <t>ЗАФИКСИРОВАВШИЕ ЗАГОЛОВКИ</t>
  </si>
  <si>
    <t>зафиксированы заголовки</t>
  </si>
  <si>
    <t>СЖАВШЕЕ ВЫРАЖЕНИЕ</t>
  </si>
  <si>
    <t>ИЗЛАГАЮЩАЯ МЫСЛЬ</t>
  </si>
  <si>
    <t>излагаемой мысли</t>
  </si>
  <si>
    <t>НУМЕРОВАВШИЙ СПИСОК</t>
  </si>
  <si>
    <t>нумерованным списком</t>
  </si>
  <si>
    <t>ПРЕДШЕСТВУЮЩАЯ ФРАЗА</t>
  </si>
  <si>
    <t>предшествующей фразе</t>
  </si>
  <si>
    <t>ЗАКОНЧИВШИЕ ФРАЗЫ</t>
  </si>
  <si>
    <t>законченные фразы</t>
  </si>
  <si>
    <t>ПЛАВАЮЩАЯ ТОЧКА</t>
  </si>
  <si>
    <t>плавающей точкой</t>
  </si>
  <si>
    <t>ЧИСЛИВШИЕ МЕТОДЫ</t>
  </si>
  <si>
    <t>ЧИСЛИВШИЙ АЛГОРИТМ</t>
  </si>
  <si>
    <t>ДАВШАЯ ПРОБЛЕМА</t>
  </si>
  <si>
    <t>УТОЧНИВШАЯ ПОСТАНОВКА</t>
  </si>
  <si>
    <t>уточненной постановке</t>
  </si>
  <si>
    <t>ИЗУЧАЮЩАЯ СУЩНОСТЬ</t>
  </si>
  <si>
    <t>изучаемая сущность</t>
  </si>
  <si>
    <t>СДЕЛАВШИЕ ВЫВОДЫ</t>
  </si>
  <si>
    <t>сделанных выводах</t>
  </si>
  <si>
    <t>ФИКСИРУЮЩЕЕ НАЗВАНИЕ</t>
  </si>
  <si>
    <t>фиксирующее название</t>
  </si>
  <si>
    <t>СЖАВШАЯ ФОРМА</t>
  </si>
  <si>
    <t>ВСТРЕЧАЮЩИЕСЯ НЕДОЧЕТЫ</t>
  </si>
  <si>
    <t>встречающиеся недочеты</t>
  </si>
  <si>
    <t>СВЕРНУВШЕЕ ИЗЛОЖЕНИЕ</t>
  </si>
  <si>
    <t>РАСПОЛОЖИВШИЕ РИСУНКИ</t>
  </si>
  <si>
    <t>расположенные рисунки</t>
  </si>
  <si>
    <t>ПОЯСНЯЮЩИЕ ДАННЫЕ</t>
  </si>
  <si>
    <t>поясняющие данные</t>
  </si>
  <si>
    <t>ОБОЗНАЧИВШИЕ ЦИФРЫ</t>
  </si>
  <si>
    <t>обозначены цифрами</t>
  </si>
  <si>
    <t>ПРИВЕДШИЕ ШАБЛОНЫ</t>
  </si>
  <si>
    <t>приведенных шаблонов</t>
  </si>
  <si>
    <t>СОКРАЩАЮЩИЕ СЛОВА</t>
  </si>
  <si>
    <t>сокращаемые слова</t>
  </si>
  <si>
    <t>ИССЛЕДОВАВШИЕ СОКРАЩЕНИЯ</t>
  </si>
  <si>
    <t>исследовавшие… Сокращения</t>
  </si>
  <si>
    <t>ЗАКОНЧИВШИЕ ПРЕДЛОЖЕНИЯ</t>
  </si>
  <si>
    <t>законченные предложения</t>
  </si>
  <si>
    <t>ОПРЕДЕЛЯЮЩИЕ ТЕРМИНЫ</t>
  </si>
  <si>
    <t>определяемых терминов</t>
  </si>
  <si>
    <t>ДАВШИЙ РАЗДЕЛ</t>
  </si>
  <si>
    <t>ВЫСТРОИВШИЙ СЛАЙД</t>
  </si>
  <si>
    <t>выстроенного слайда</t>
  </si>
  <si>
    <t>ПРОЯВИВШЕЕ ВНИМАНИЕ</t>
  </si>
  <si>
    <t>проявленное внимание</t>
  </si>
  <si>
    <t>УКАЗАВШИЙ ПРИНЦИП</t>
  </si>
  <si>
    <t>ЗАПОЛНИВШИЙ СЛАЙД</t>
  </si>
  <si>
    <t>заполненного слайда</t>
  </si>
  <si>
    <t>РАСПОЛОЖИВШИЕ ПОЛЯ</t>
  </si>
  <si>
    <t>расположенные поля</t>
  </si>
  <si>
    <t>ПРЕДШЕСТВУЮЩИЙ СЛАЙД</t>
  </si>
  <si>
    <t>предшествующий слайд</t>
  </si>
  <si>
    <t>СОСТАВИВШАЯ ПРЕЗЕНТАЦИЯ</t>
  </si>
  <si>
    <t>составленной презентации</t>
  </si>
  <si>
    <t>ПРЕРВАВШИЙ ПРЕДСЕДАТЕЛЬ</t>
  </si>
  <si>
    <t>прерван председателем</t>
  </si>
  <si>
    <t>ВЫСТАВИВШАЯ ОЦЕНКА</t>
  </si>
  <si>
    <t>выставленной оценке</t>
  </si>
  <si>
    <t>ИЗЛАГАЮЩИЕ ВОПРОСЫ</t>
  </si>
  <si>
    <t>излагаемым вопросам</t>
  </si>
  <si>
    <t>НЕМОЙ ИЛЛЮСТРАТИВНЫЙ МАТЕРИАЛ</t>
  </si>
  <si>
    <t>НАСТОЯЩЕЕ УЧЕБНО-МЕТОДИЧЕСКОЕ ПОСОБИЕ</t>
  </si>
  <si>
    <t>квалификационным учебно-научным работам</t>
  </si>
  <si>
    <t>выпускные квалификационные работы</t>
  </si>
  <si>
    <t>СЛОЖНЫЕ СИНТАКСИЧЕСКИЕ КОНСТРУКЦИИ</t>
  </si>
  <si>
    <t>сложных синтаксических конструкций</t>
  </si>
  <si>
    <t>КРАТКИЕ СТРАДАТЕЛЬНЫЕ ПРИЧАСТИЯ</t>
  </si>
  <si>
    <t>краткими страдательными причастиями</t>
  </si>
  <si>
    <t>ОПРЕДЕЛЕННЫЕ ЛОГИЧЕСКИЕ ОПЕРАЦИИ</t>
  </si>
  <si>
    <t>следующих основных жанрах</t>
  </si>
  <si>
    <t>АКТУАЛЬНЫЕ НАУЧНЫЕ ТЕМЫ</t>
  </si>
  <si>
    <t>актуальных научных тем</t>
  </si>
  <si>
    <t>выпускных бакалаврских работ</t>
  </si>
  <si>
    <t>СРЕДНИЕ КОРОЧЕ ТЕКСТЫ</t>
  </si>
  <si>
    <t>среднем короче текстов</t>
  </si>
  <si>
    <t>квалификационных учебных работах</t>
  </si>
  <si>
    <t>следующие общие требования</t>
  </si>
  <si>
    <t>указанные выше требования</t>
  </si>
  <si>
    <t>КОММУТАТИВНЫЕ ГРУППОВЫЕ АЛГЕБРЫ</t>
  </si>
  <si>
    <t>коммутативных групповых алгебрах</t>
  </si>
  <si>
    <t>самостоятельные составные части</t>
  </si>
  <si>
    <t>СПЕЦИАЛЬНЫЕ ВВОДНЫЕ СЛОВА</t>
  </si>
  <si>
    <t>специальные вводные слова</t>
  </si>
  <si>
    <t>ОДНОРОДНЫЕ СИНТАКСИЧЕСКИЕ КОНСТРУКЦИИ</t>
  </si>
  <si>
    <t>однородными синтаксическими конструкциями</t>
  </si>
  <si>
    <t>КОНКРЕТНЫЙ НАУЧНЫЙ ТЕКСТ</t>
  </si>
  <si>
    <t>НЕИЗБЕЖНЫЕ СЛОВЕСНЫЕ ПОВТОРЫ</t>
  </si>
  <si>
    <t>неизбежных словесных повторов</t>
  </si>
  <si>
    <t>ДАННАЯ УЧЕБНЫЙ-НАУЧНАЯ РАБОТА</t>
  </si>
  <si>
    <t>ВАЖНЕЙШИЕ СМЫСЛОВЫЕ КОМПОНЕНТЫ</t>
  </si>
  <si>
    <t>важнейших смысловых компонентах</t>
  </si>
  <si>
    <t>ВЫШЕ ДОПОЛНИТЕЛЬНЫЕ РАЗДЕЛЫ</t>
  </si>
  <si>
    <t>выше дополнительных разделов</t>
  </si>
  <si>
    <t>НАСТОЯЩЕЕ УЧЕБНОЕ ПОСОБИЕ</t>
  </si>
  <si>
    <t>СЛОЖНЫЕ ОДНОРОДНЫЕ ЧЛЕНЫ</t>
  </si>
  <si>
    <t>сложных однородных членов</t>
  </si>
  <si>
    <t>СТАНДАРТНЫЕ РЕЧЕВЫЕ ОБОРОТЫ</t>
  </si>
  <si>
    <t>стандартных речевых оборотов</t>
  </si>
  <si>
    <t>НИЖЕ НОРМАТИВНЫЕ ПРАВИЛА</t>
  </si>
  <si>
    <t>ниже нормативные правила</t>
  </si>
  <si>
    <t>ДАННОЕ УЧЕБНОЕ ПОСОБИЕ</t>
  </si>
  <si>
    <t>КВАЛИФИКАЦИОННЫЕ УЧЕБНЫЕ ТЕКСТЫ</t>
  </si>
  <si>
    <t>квалификационных учебных текстах</t>
  </si>
  <si>
    <t>УСЛОВНЫЕ СИМВОЛЬНЫЕ ОБОЗНАЧЕНИЯ</t>
  </si>
  <si>
    <t>условные символьные обозначения</t>
  </si>
  <si>
    <t>различных статистических признаков</t>
  </si>
  <si>
    <t>СООТВЕТСТВУЮЩИЙ ЛИТЕРАТУРНЫЙ ИСТОЧНИК</t>
  </si>
  <si>
    <t>УСЛОВНЫЕ ГРАФИЧЕСКИЕ СОКРАЩЕНИЯ</t>
  </si>
  <si>
    <t>условные графические сокращения</t>
  </si>
  <si>
    <t>общепринятые графические сокращения</t>
  </si>
  <si>
    <t>ОСНОВНЫЕ ТЕКСТОВЫЕ ЕДИНИЦЫ</t>
  </si>
  <si>
    <t>основными текстовыми единицами</t>
  </si>
  <si>
    <t>ЛИНГВИСТИЧЕСКИЕ АННОТИРОВАВШИЕ КОРПУСА</t>
  </si>
  <si>
    <t>Лингвистически аннотированные корпуса</t>
  </si>
  <si>
    <t>ниже даны примеры</t>
  </si>
  <si>
    <t>ПОКАЗЫВАЮЩИЕ ЛОГИЧЕСКИЕ СВЯЗИ</t>
  </si>
  <si>
    <t>ОСВЕЩАЮЩИЕ НАУЧНЫЕ ВОПРОСЫ</t>
  </si>
  <si>
    <t>освещаемых научных вопросов</t>
  </si>
  <si>
    <t>СДЕЛАВШИЕ НЕОБХОДИМЫЕ УТОЧНЕНИЯ</t>
  </si>
  <si>
    <t>сделаны необходимые уточнения</t>
  </si>
  <si>
    <t>ОБОЗНАЧАЮЩЕЕ ОПРЕДЕЛЕННОЕ ПОНЯТИЕ</t>
  </si>
  <si>
    <t>определены новые термины</t>
  </si>
  <si>
    <t>используемых литературных источников</t>
  </si>
  <si>
    <t>ДАВШЕЕ УЧЕБНОЕ ПОСОБИЕ</t>
  </si>
  <si>
    <t>ОТОБРАЖАЮЩИЕ ОСНОВНЫЕ МЫСЛИ</t>
  </si>
  <si>
    <t>отображающие основные мысли</t>
  </si>
  <si>
    <t>защищаемых квалификационных работ</t>
  </si>
  <si>
    <t>ПОЯСНИВШИЕ СИМВОЛЬНЫЕ ОБОЗНАЧЕНИЯ</t>
  </si>
  <si>
    <t>пояснены символьные обозначения</t>
  </si>
  <si>
    <t>НАЗЫВАЮЩИЕ ОБСУЖДАЮЩИЕ ИДЕИ</t>
  </si>
  <si>
    <t>называющие обсуждаемые идеи</t>
  </si>
  <si>
    <t>общепринятые правила оформления</t>
  </si>
  <si>
    <t>НОРМАТИВНЫЕ ПРАВИЛА ОФОРМЛЕНИЯ</t>
  </si>
  <si>
    <t>нормативных правил оформления</t>
  </si>
  <si>
    <t>дипломные работы студентов-специалистов</t>
  </si>
  <si>
    <t>квалификационные работы студентов</t>
  </si>
  <si>
    <t>ФОРМАЛЬНЫЙ-ЛОГИЧЕСКИЙ СПОСОБ ИЗЛОЖЕНИЯ</t>
  </si>
  <si>
    <t>ЭКОНОМНЫЙ СПОСОБ ИЗЛОЖЕНИЯ</t>
  </si>
  <si>
    <t>ШИРОКИЙ КРУГ СЛОВОСОЧЕТАНИЙ</t>
  </si>
  <si>
    <t>ОБЯЗАТЕЛЬНОЕ УСЛОВИЕ ОБЪЕКТИВНОСТИ</t>
  </si>
  <si>
    <t>ХАРАКТЕРНЫЕ ОСОБЕННОСТИ СИНТАКСИСА</t>
  </si>
  <si>
    <t>характерных особенностей синтаксиса</t>
  </si>
  <si>
    <t>ШИРОКОЕ ИСПОЛЬЗОВАНИЕ ПЕРЕЧИСЛЕНИЙ</t>
  </si>
  <si>
    <t>ГЛАГОЛЬНЫЕ ФОРМЫ НАСТОЯЩЕГО</t>
  </si>
  <si>
    <t>глагольные формы настоящего</t>
  </si>
  <si>
    <t>БОЛЬШЕЕ СЖАТИЕ СОДЕРЖАНИЯ</t>
  </si>
  <si>
    <t>МЕНЬШОЙ ОХВАТ ТЕМЫ</t>
  </si>
  <si>
    <t>СЛОЖНЕЕ СТРУКТУРА РАБОТЫ</t>
  </si>
  <si>
    <t>КРАТКАЯ ПОСТАНОВКА ЗАДАЧИ</t>
  </si>
  <si>
    <t>КРАТКАЯ ФОРМУЛИРОВКА ВЫВОДОВ</t>
  </si>
  <si>
    <t>ОСНОВНЫЙ ПРИНЦИП ЧЛЕНЕНИЯ</t>
  </si>
  <si>
    <t>НЕУДАЧНАЯ КОМПОЗИЦИЯ ТЕКСТА</t>
  </si>
  <si>
    <t>УДАЧНАЯ КОМПОЗИЦИЯ ТЕКСТА</t>
  </si>
  <si>
    <t>ОБЩИЙ ОБЪЕМ ТЕКСТА</t>
  </si>
  <si>
    <t>конкретные шаги объяснения</t>
  </si>
  <si>
    <t>НЕОБХОДИМЫЕ УТОЧНЕНИЯ ПОСТАНОВКИ</t>
  </si>
  <si>
    <t>необходимые уточнения постановки</t>
  </si>
  <si>
    <t>соответствующих частей текста</t>
  </si>
  <si>
    <t>ОСНОВНЫЕ РАЗДЕЛЫ ТЕКСТА</t>
  </si>
  <si>
    <t>основных разделах  текста</t>
  </si>
  <si>
    <t>МАТЕМАТИЧЕСКАЯ МОДЕЛЬ ПРОЦЕССА</t>
  </si>
  <si>
    <t>ВНУТРЕННЯЯ РУБРИКАЦИЯ ТЕКСТА</t>
  </si>
  <si>
    <t>ЛОГИЧЕСКАЯ ЦЕЛОСТНОСТЬ АБЗАЦА</t>
  </si>
  <si>
    <t>АВТОМАТИЧЕСКОЕ СОСТАВЛЕНИЕ КОММЕНТАРИЕВ</t>
  </si>
  <si>
    <t>АВТОМАТИЗИРОВАННОЕ ИСПРАВЛЕНИЕ ОШИБОК</t>
  </si>
  <si>
    <t>ОСНОВНЫЕ УРОВНИ АБСТРАКЦИИ</t>
  </si>
  <si>
    <t>ВАЖНАЯ ПОСЛЕДОВАТЕЛЬНОСТЬ ЭЛЕМЕНТОВ</t>
  </si>
  <si>
    <t>СТРУКТУРНЫЕ ЕДИНИЦЫ ТЕКСТА</t>
  </si>
  <si>
    <t>структурных единиц текста</t>
  </si>
  <si>
    <t>СТИЛИСТИЧЕСКАЯ НЕЙТРАЛЬНОСТЬ ТЕРМИНОВ</t>
  </si>
  <si>
    <t>КОРРЕКТНОЕ УПОТРЕБЛЕНИЕ ТЕРМИНОВ</t>
  </si>
  <si>
    <t>ГЛАВНЫЕ СВОЙСТВА ТЕКСТА</t>
  </si>
  <si>
    <t>ПРЯМЫЕ ПОВТОРЫ ТЕРМИНОВ</t>
  </si>
  <si>
    <t>прямых повторов терминов</t>
  </si>
  <si>
    <t>последовательные шаги продвижения</t>
  </si>
  <si>
    <t>ПРАКТИЧЕСКАЯ ЗНАЧИМОСТЬ РАБОТЫ</t>
  </si>
  <si>
    <t>РАЗУМНЫЕ ПРОПОРЦИИ ТЕКСТА</t>
  </si>
  <si>
    <t>разумных пропорций текста</t>
  </si>
  <si>
    <t>ДОПОЛНИТЕЛЬНАЯ ОЦЕНКА РЕЗУЛЬТАТОВ</t>
  </si>
  <si>
    <t>ДОПОЛНИТЕЛЬНЫЕ РАЗДЕЛЫ ТЕКСТА</t>
  </si>
  <si>
    <t>Дополнительные разделы текста</t>
  </si>
  <si>
    <t>БОЛЬШИЕ МАССИВЫ ДОКУМЕНТОВ</t>
  </si>
  <si>
    <t>ОСНОВНОЕ НАЗНАЧЕНИЕ СИСТЕМЫ</t>
  </si>
  <si>
    <t>ШИРОКИЙ КРУГ ПОЛЬЗОВАТЕЛЕЙ</t>
  </si>
  <si>
    <t>СМЫСЛОВЫЕ КОМПОНЕНТЫ СОДЕРЖАНИЯ</t>
  </si>
  <si>
    <t>смысловых компонентах содержания</t>
  </si>
  <si>
    <t>КЛЮЧЕВЫЕ СЛОВА ДОКУМЕНТА</t>
  </si>
  <si>
    <t>Ключевые слова документа</t>
  </si>
  <si>
    <t>ВАЖНЫЕ ТЕРМИНЫ ТЕКСТА</t>
  </si>
  <si>
    <t>важные термины текста</t>
  </si>
  <si>
    <t>НОРМАТИВНЫЕ ПРАВИЛА СОСТАВЛЕНИЯ</t>
  </si>
  <si>
    <t>ВАЖНЫЕ ТЕРМИНЫ ДОКУМЕНТА</t>
  </si>
  <si>
    <t>важных терминов документа</t>
  </si>
  <si>
    <t>отдельные аспекты работы</t>
  </si>
  <si>
    <t>ФОРМАЛЬНЫЕ ОПИСАНИЯ СИНТАКСИСА</t>
  </si>
  <si>
    <t>БОЛЬШЕЕ КОЛИЧЕСТВО РЕДАКЦИЙ</t>
  </si>
  <si>
    <t>СЕМАНТИЧЕСКАЯ НЕОДНОЗНАЧНОСТЬ ФРАЗ</t>
  </si>
  <si>
    <t>НЕУДАЧНЫЙ ПОРЯДОК СЛОВ</t>
  </si>
  <si>
    <t>НЕУДАЧНАЯ РУБРИКАЦИЯ ТЕКСТА</t>
  </si>
  <si>
    <t>СЛАБАЯ СВЯЗНОСТЬ ТЕКСТА</t>
  </si>
  <si>
    <t>ЛИТЕРАТУРНАЯ ПРАВКА ТЕКСТА</t>
  </si>
  <si>
    <t>ОДНОРОДНЫЕ ЧЛЕНЫ ПРЕДЛОЖЕНИЯ</t>
  </si>
  <si>
    <t>однородных членов предложения</t>
  </si>
  <si>
    <t>СИНТАКСИЧЕСКАЯ НЕОДНОРОДНОСТЬ КОНСТРУКЦИЙ</t>
  </si>
  <si>
    <t>ВЕРХНИЙ ПОЛ ЛИСТА</t>
  </si>
  <si>
    <t>ОБЩАЯ НУМЕРАЦИЯ СТРАНИЦ</t>
  </si>
  <si>
    <t>СУЩЕСТВУЮЩИЕ РЕДАКТОРА ТЕКСТОВ</t>
  </si>
  <si>
    <t>существующими редакторами текстов</t>
  </si>
  <si>
    <t>РАЗНЫЕ ТИПЫ ЗНАКОВ</t>
  </si>
  <si>
    <t>ЗАГЛАВНЫЕ БУКВЫ РУССКОГО</t>
  </si>
  <si>
    <t>заглавными буквами русского</t>
  </si>
  <si>
    <t>ОГРАНИЧЕННОЕ ЧИСЛО РИСУНКОВ</t>
  </si>
  <si>
    <t>возможны сокращения слов</t>
  </si>
  <si>
    <t>ЧИСЛОВЫЕ ЗНАЧЕНИЯ ШТРИХОВ</t>
  </si>
  <si>
    <t>числовые значения штрихов</t>
  </si>
  <si>
    <t>АЛЬТЕРНАТИВНЫЕ ПРИНЦИПЫ ГРУППИРОВКИ</t>
  </si>
  <si>
    <t>ПОЛНОЕ НАЗВАНИЕ КНИГИ</t>
  </si>
  <si>
    <t>последней страниц статьи</t>
  </si>
  <si>
    <t>РЕЛЯЦИОННЫЕ БАЗЫ ДАННЫХ</t>
  </si>
  <si>
    <t>ИНТЕЛЛЕКТУАЛЬНАЯ СИСТЕМА КОНТРОЛЯ</t>
  </si>
  <si>
    <t>БИБЛИОГРАФИЧЕСКИЕ ОПИСАНИЯ КНИГ</t>
  </si>
  <si>
    <t>библиографических описаниях книг</t>
  </si>
  <si>
    <t>АВТОМАТИЧЕСКАЯ ОБРАБОТКА ТЕКСТОВ</t>
  </si>
  <si>
    <t>НЕДОПУСТИМЫЕ СОКРАЩЕНИЯ СЛОВ</t>
  </si>
  <si>
    <t>недопустимы сокращения слов</t>
  </si>
  <si>
    <t>РОССИЙСКАЯ АКАДЕМИЯ НАУК</t>
  </si>
  <si>
    <t>общепринятые сокращения слов</t>
  </si>
  <si>
    <t>ОБЯЗАТЕЛЬНЫЕ ПРАВИЛА ОФОРМЛЕНИЯ</t>
  </si>
  <si>
    <t>обязательным правилам оформления</t>
  </si>
  <si>
    <t>ГЛАВНОЕ НАЗНАЧЕНИЕ ПРЕЗЕНТАЦИИ</t>
  </si>
  <si>
    <t>РАЗНЫЕ КАНАЛЫ ПОЛУЧЕНИЯ</t>
  </si>
  <si>
    <t>разных каналов получения</t>
  </si>
  <si>
    <t>ОПРЕДЕЛЕННЫЕ ПРИНЦИПЫ ПОСТРОЕНИЯ</t>
  </si>
  <si>
    <t>ОСНОВНЫЕ МЫСЛИ ДОКЛАДА</t>
  </si>
  <si>
    <t>отдельные предложения текста</t>
  </si>
  <si>
    <t>ВАЖНЫЕ ЭЛЕМЕНТЫ СЛАЙДА</t>
  </si>
  <si>
    <t>важные элементы слайда</t>
  </si>
  <si>
    <t>ОСНОВНЫЕ ПУНКТЫ ДОКЛАДА</t>
  </si>
  <si>
    <t>ОСНОВНЫЙ ПУНКТ ДОКЛАДА</t>
  </si>
  <si>
    <t>ОБЩАЯ ХАРАКТЕРИСТИКА ЯЗЫКА</t>
  </si>
  <si>
    <t>ТЕКСТОВЫЕ ЕДИНИЦЫ СЛАЙДА</t>
  </si>
  <si>
    <t>текстовыми единицами слайда</t>
  </si>
  <si>
    <t>важные положения работы</t>
  </si>
  <si>
    <t>углубленные детали работы</t>
  </si>
  <si>
    <t>БОЛЬШЕЕ КОЛИЧЕСТВО ВРЕМЕНИ</t>
  </si>
  <si>
    <t>основных результатов работы</t>
  </si>
  <si>
    <t>ЗАВЕРШАЮЩИЙ ЭТАП ОБУЧЕНИЯ</t>
  </si>
  <si>
    <t>ПРИВЕДШИЕ ОБОСНОВАНИЯ АРХИТЕКТУРЫ</t>
  </si>
  <si>
    <t>ИЛЛЮСТРИРУЮЩИЕ ЭЛЕМЕНТЫ ТЕКСТА</t>
  </si>
  <si>
    <t>иллюстрирующие элементы текста</t>
  </si>
  <si>
    <t>АВТОМАТИЗИРОВАВШЕЕ ИСПРАВЛЕНИЕ ОШИБОК</t>
  </si>
  <si>
    <t>ЗАКОНЧИВШИЙ ХАРАКТЕР РАБОТЫ</t>
  </si>
  <si>
    <t>РАЗРАБОТАВШИЕ ФУНКЦИИ ПОИСКА</t>
  </si>
  <si>
    <t>ПОЯСНЯЮЩИЕ ЭЛЕМЕНТЫ ТЕКСТА</t>
  </si>
  <si>
    <t>поясняющие элементы текста</t>
  </si>
  <si>
    <t>АННОТИРОВАВШИЕ КОРПУСА РУССКОГО</t>
  </si>
  <si>
    <t>аннотированные корпуса русского</t>
  </si>
  <si>
    <t>показываемых слайдов стали</t>
  </si>
  <si>
    <t>СОВПАДАЮЩИЕ ЗАГОЛОВКИ СЛАЙДОВ</t>
  </si>
  <si>
    <t>совпадающих заголовков слайдов</t>
  </si>
  <si>
    <t>ТРЕБОВАНИЯ НАУЧНОГО СТИЛЯ</t>
  </si>
  <si>
    <t>текстов научных работ</t>
  </si>
  <si>
    <t>текстов учебно-научных работ</t>
  </si>
  <si>
    <t>ОСВОЕНИИ НАУЧНОГО СТИЛЯ</t>
  </si>
  <si>
    <t>освоении научного стиля</t>
  </si>
  <si>
    <t>КОНСУЛЬТАЦИИ НАУЧНОГО РУКОВОДИТЕЛЯ</t>
  </si>
  <si>
    <t>ОСОБЕННОСТИ НАУЧНОГО СТИЛЯ</t>
  </si>
  <si>
    <t>Особенности научного стиля</t>
  </si>
  <si>
    <t>свойства научных текстов</t>
  </si>
  <si>
    <t>ПЕРЕДАЧИ НАУЧНЫХ ЗНАНИЙ</t>
  </si>
  <si>
    <t>передачи научных знаний</t>
  </si>
  <si>
    <t>ТИПОВ СВЯЗНЫХ ТЕКСТОВ</t>
  </si>
  <si>
    <t>ОБЪЯСНЕНИЕ НОВОГО ПОНЯТИЯ</t>
  </si>
  <si>
    <t>СОЗДАНИЯ ДЕТАЛЬНОГО ПРЕДСТАВЛЕНИЯ</t>
  </si>
  <si>
    <t>создания детального представления</t>
  </si>
  <si>
    <t>СТИЛЯ НАУЧНОЙ РЕЧИ</t>
  </si>
  <si>
    <t>СТАНДАРТИЗОВАННОСТЬ НАУЧНОЙ ПРОЗЫ</t>
  </si>
  <si>
    <t>ФРАЗЫ НАУЧНОЙ РЕЧИ</t>
  </si>
  <si>
    <t>фразы научной речи</t>
  </si>
  <si>
    <t>ОБЪЕКТИВНОСТИ НАУЧНОГО ИЗЛОЖЕНИЯ</t>
  </si>
  <si>
    <t>объективности научного изложения</t>
  </si>
  <si>
    <t>ТЕКСТОВ РАЗНЫХ ЖАНРОВ</t>
  </si>
  <si>
    <t>текстов разных жанров</t>
  </si>
  <si>
    <t>синтаксиса научных текстов</t>
  </si>
  <si>
    <t>ЛОГИКИ НАУЧНОЙ АРГУМЕНТАЦИИ</t>
  </si>
  <si>
    <t>логики научной аргументации</t>
  </si>
  <si>
    <t>ОБЪЯСНЕНИЯ ПРИЧИННО-СЛЕДСТВЕННЫХ СВЯЗЕЙ</t>
  </si>
  <si>
    <t>объяснения причинно-следственных связей</t>
  </si>
  <si>
    <t>времени изъявительного наклонения</t>
  </si>
  <si>
    <t>лица множественного числа</t>
  </si>
  <si>
    <t>лица единственного числа</t>
  </si>
  <si>
    <t>ЖАНРЫ НАУЧНЫХ ТЕКСТОВ</t>
  </si>
  <si>
    <t>Жанры научных текстов</t>
  </si>
  <si>
    <t>ТЕЗИСЫ НАУЧНОГО ДОКЛАДА</t>
  </si>
  <si>
    <t>тезисы научного доклада</t>
  </si>
  <si>
    <t>ОБЪЕМ НАУЧНОЙ СТАТЬИ</t>
  </si>
  <si>
    <t>МАТЕРИАЛА НАУЧНОЙ СТАТЬИ</t>
  </si>
  <si>
    <t>материала научной статьи</t>
  </si>
  <si>
    <t>жанру учебно-научных работ</t>
  </si>
  <si>
    <t>СОДЕРЖАНИЯ ЛИТЕРАТУРНЫХ ИСТОЧНИКОВ</t>
  </si>
  <si>
    <t>содержания литературных источников</t>
  </si>
  <si>
    <t>ЗАЩИТА КУРСОВЫХ РАБОТ</t>
  </si>
  <si>
    <t>ПРИНЦИПОВ НАУЧНОГО СТИЛЯ</t>
  </si>
  <si>
    <t>принципов научного стиля</t>
  </si>
  <si>
    <t>ФОРМОЙ ИТОГОВОГО КОНТРОЛЯ</t>
  </si>
  <si>
    <t>формой итогового контроля</t>
  </si>
  <si>
    <t>СРЕДНЕМ КОРОЧЕ ТЕКСТОВ</t>
  </si>
  <si>
    <t>ТЕКСТОВ МАГИСТЕРСКИХ ДИССЕРТАЦИЙ</t>
  </si>
  <si>
    <t>СТРУКТУРА НАУЧНОГО ТЕКСТА</t>
  </si>
  <si>
    <t>аргументации основных положений</t>
  </si>
  <si>
    <t>чтению следующего раздела</t>
  </si>
  <si>
    <t>разделом научной работы</t>
  </si>
  <si>
    <t>начале основной части</t>
  </si>
  <si>
    <t>НАЗВАНИЕ НАУЧНОГО ТЕКСТА</t>
  </si>
  <si>
    <t>введения данной работы</t>
  </si>
  <si>
    <t>названий квалификационных работ</t>
  </si>
  <si>
    <t>ТОНАЛЬНОСТИ ТЕКСТОВЫХ СООБЩЕНИЙ</t>
  </si>
  <si>
    <t>тональности текстовых сообщений</t>
  </si>
  <si>
    <t>ОТСУТСТВИЯ МНОГОЗНАЧНЫХ СЛОВ</t>
  </si>
  <si>
    <t>отсутствия многозначных слов</t>
  </si>
  <si>
    <t>СТРОКЕ ПЕЧАТНОГО ТЕКСТА</t>
  </si>
  <si>
    <t>строке печатного текста</t>
  </si>
  <si>
    <t>ФОРМАТ СЛОВАРНОЙ ИНФОРМАЦИИ</t>
  </si>
  <si>
    <t>смысла данного текста</t>
  </si>
  <si>
    <t>ОБЛАСТИ ПРИКЛАДНОЙ МАТЕМАТИКИ</t>
  </si>
  <si>
    <t>области прикладной математики</t>
  </si>
  <si>
    <t>РЕАЛИЗАЦИИ ПРОГРАММНОЙ СИСТЕМЫ</t>
  </si>
  <si>
    <t>реализации программной системы</t>
  </si>
  <si>
    <t>логику научной работы</t>
  </si>
  <si>
    <t>ПРЕДЛОЖЕНИЙ СРЕДНЕГО РАЗМЕРА</t>
  </si>
  <si>
    <t>СЛОВАРЯ ПРЕДМЕТНОЙ ОБЛАСТИ</t>
  </si>
  <si>
    <t>ОСОБЕННОСТЕЙ НАУЧНОЙ ТЕРМИНОЛОГИИ</t>
  </si>
  <si>
    <t>особенностей научной терминологии</t>
  </si>
  <si>
    <t>любой научной области</t>
  </si>
  <si>
    <t>терминами данной системы</t>
  </si>
  <si>
    <t>термины научной работы</t>
  </si>
  <si>
    <t>ТЕРМИНАМИ ИНОСТРАННОГО ПРОИСХОЖДЕНИЯ</t>
  </si>
  <si>
    <t>терминами иностранного происхождения</t>
  </si>
  <si>
    <t>видах научных работ</t>
  </si>
  <si>
    <t>ПЕРСПЕКТИВЫ ДАЛЬНЕЙШЕГО ИССЛЕДОВАНИЯ</t>
  </si>
  <si>
    <t>перспективы дальнейшего исследования</t>
  </si>
  <si>
    <t>ЧТЕНИЕ ОСНОВНОГО ТЕКСТА</t>
  </si>
  <si>
    <t>выработки новых решений</t>
  </si>
  <si>
    <t>ФУНКЦИИ ПРОГРАММНОЙ СИСТЕМЫ</t>
  </si>
  <si>
    <t>ПУНКТЫ УКАЗАННОГО ПЛАНА</t>
  </si>
  <si>
    <t>пункты указанного плана</t>
  </si>
  <si>
    <t>термины данной работы</t>
  </si>
  <si>
    <t>СОБЛЮДЕНИЯ РАЗУМНЫХ ПРОПОРЦИЙ</t>
  </si>
  <si>
    <t>соблюдения разумных пропорций</t>
  </si>
  <si>
    <t>СТРОК ПРОГРАММНОГО КОДА</t>
  </si>
  <si>
    <t>строк программного кода</t>
  </si>
  <si>
    <t>РАЗМЕРЫ ЭКСПЕРИМЕНТАЛЬНЫХ ДАННЫХ</t>
  </si>
  <si>
    <t>размеры экспериментальных данных</t>
  </si>
  <si>
    <t>ПОНИМАНИЯ НАУЧНОГО ТЕКСТА</t>
  </si>
  <si>
    <t>понимания научного текста</t>
  </si>
  <si>
    <t>видом вторичного документа</t>
  </si>
  <si>
    <t>ПОИСКА НУЖНОЙ ИНФОРМАЦИИ</t>
  </si>
  <si>
    <t>поиска нужной информации</t>
  </si>
  <si>
    <t>характеристику исходного документа</t>
  </si>
  <si>
    <t>тексте данной работы</t>
  </si>
  <si>
    <t>результатах научной работы</t>
  </si>
  <si>
    <t>ТЕКСТЫ РУССКИХ ПОСЛОВИЦ</t>
  </si>
  <si>
    <t>БАЗЕ ДАННЫХ МОДЕЛЕЙ</t>
  </si>
  <si>
    <t>ВЫШЕ ДОПОЛНИТЕЛЬНЫХ РАЗДЕЛОВ</t>
  </si>
  <si>
    <t>ОПИСАНИЙ ЛИТЕРАТУРНЫХ ИСТОЧНИКОВ</t>
  </si>
  <si>
    <t>описаний литературных источников</t>
  </si>
  <si>
    <t>СОСТАВЛЕНИЯ БИБЛИОГРАФИЧЕСКОГО СПИСКА</t>
  </si>
  <si>
    <t>НАСТОЯЩЕГО УЧЕБНОГО ПОСОБИЯ</t>
  </si>
  <si>
    <t>СИСТЕМЫ ИСКУССТВЕННОГО ИНТЕЛЛЕКТА</t>
  </si>
  <si>
    <t>СЛОВАРЬ ПРЕДМЕТНОЙ ОБЛАСТИ</t>
  </si>
  <si>
    <t>СОПРОВОЖДЕНИЯ ИНФОРМАЦИОННЫХ СИСТЕМ</t>
  </si>
  <si>
    <t>ТАБЛИЦЫ БОЛЬШОГО ФОРМАТА</t>
  </si>
  <si>
    <t>таблицы большого формата</t>
  </si>
  <si>
    <t>ЗАМЕЧАНИЯ НАУЧНОГО РУКОВОДИТЕЛЯ</t>
  </si>
  <si>
    <t>замечания научного руководителя</t>
  </si>
  <si>
    <t>КАЧЕСТВЕ ОДНОРОДНЫХ ЧЛЕНОВ</t>
  </si>
  <si>
    <t>качестве однородных членов</t>
  </si>
  <si>
    <t>ЧЛЕНОВ НЕСОПОСТАВИМЫХ ПОНЯТИЙ</t>
  </si>
  <si>
    <t>членов несопоставимых понятий</t>
  </si>
  <si>
    <t>ДОКУМЕНТАХ ПОДОБНОГО РОДА</t>
  </si>
  <si>
    <t>ОТСУТСТВИЕМ СВЯЗУЮЩИХ СЛОВ</t>
  </si>
  <si>
    <t>отсутствием связующих слов</t>
  </si>
  <si>
    <t>ФОРМЕ РОДИТЕЛЬНОГО ПАДЕЖА</t>
  </si>
  <si>
    <t>форме родительного падежа</t>
  </si>
  <si>
    <t>ОФОРМЛЕНИЕ УЧЕБНЫЙ-НАУЧНЫХ ТЕКСТОВ</t>
  </si>
  <si>
    <t>страницей учебно-научной работы</t>
  </si>
  <si>
    <t>КРАЮ ТИТУЛЬНОГО ЛИСТА</t>
  </si>
  <si>
    <t>ИНИЦИАЛЫ НАУЧНОГО РУКОВОДИТЕЛЯ</t>
  </si>
  <si>
    <t>инициалы научного руководителя</t>
  </si>
  <si>
    <t>ЗАПОЛНЕНИЯ ТИТУЛЬНОГО ЛИСТА</t>
  </si>
  <si>
    <t>заполнения титульного листа</t>
  </si>
  <si>
    <t>после титульного листа</t>
  </si>
  <si>
    <t>ОСОБЕННОСТИ ПРОГРАММНОЙ РЕАЛИЗАЦИИ</t>
  </si>
  <si>
    <t>ПОДРАЗДЕЛЫ НАУЧНОГО ТЕКСТА</t>
  </si>
  <si>
    <t>подразделы научного текста</t>
  </si>
  <si>
    <t>обозначении основных разделов</t>
  </si>
  <si>
    <t>БУКВАМИ РУССКОГО АЛФАВИТА</t>
  </si>
  <si>
    <t>БУКВАМИ ЛАТИНСКОГО АЛФАВИТА</t>
  </si>
  <si>
    <t>буквами латинского алфавита</t>
  </si>
  <si>
    <t>ГРАФИКИ ФУНКЦИОНАЛЬНЫХ ЗАВИСИМОСТЕЙ</t>
  </si>
  <si>
    <t>СНИЖЕНИЯ СВЕТОВОГО ПОТОКА</t>
  </si>
  <si>
    <t>снижения светового потока</t>
  </si>
  <si>
    <t>ПОЯСНЕНИЯ РАЗНЫХ СИМВОЛОВ</t>
  </si>
  <si>
    <t>пояснения разных символов</t>
  </si>
  <si>
    <t>уровне последней строки</t>
  </si>
  <si>
    <t>ГРУППИРОВКИ ЛИТЕРАТУРНЫХ ИСТОЧНИКОВ</t>
  </si>
  <si>
    <t>группировки литературных источников</t>
  </si>
  <si>
    <t>работы общего характера</t>
  </si>
  <si>
    <t>КОРПУСА РУССКОГО ЯЗЫКА</t>
  </si>
  <si>
    <t>КОРПУС РУССКОГО ЯЗЫКА</t>
  </si>
  <si>
    <t>работах последних лет</t>
  </si>
  <si>
    <t>МЕТОДЫ МАШИННОГО ОБУЧЕНИЯ</t>
  </si>
  <si>
    <t>ОБЛАСТИ ГУМАНИТАРНЫХ НАУК</t>
  </si>
  <si>
    <t>области гуманитарных наук</t>
  </si>
  <si>
    <t>помощью подстраничных сносок</t>
  </si>
  <si>
    <t>СОСТАВЛЕНИИ БИБЛИОГРАФИЧЕСКОГО ОПИСАНИЯ</t>
  </si>
  <si>
    <t>составлении библиографического описания</t>
  </si>
  <si>
    <t>видов литературных источников</t>
  </si>
  <si>
    <t>ОШИБОК РЕЛЯЦИОННЫХ БАЗ</t>
  </si>
  <si>
    <t>ошибок реляционных баз</t>
  </si>
  <si>
    <t>СИНТЕЗА ФУНКЦИОНАЛЬНЫХ ПРОГРАММ</t>
  </si>
  <si>
    <t>синтеза функциональных программ</t>
  </si>
  <si>
    <t>ОПИСАНИЕ ЭЛЕКТРОННОГО РЕСУРСА</t>
  </si>
  <si>
    <t>описании русскоязычных работ</t>
  </si>
  <si>
    <t>частей библиографического описания</t>
  </si>
  <si>
    <t>ЕДИНИЦ ФИЗИЧЕСКИХ ВЕЛИЧИН</t>
  </si>
  <si>
    <t>единиц физических величин</t>
  </si>
  <si>
    <t>описаниях научных работ</t>
  </si>
  <si>
    <t>слов русского языка</t>
  </si>
  <si>
    <t>ЗАПИСИ БИБЛИОГРАФИЧЕСКИХ ОПИСАНИЙ</t>
  </si>
  <si>
    <t>записи библиографических описаний</t>
  </si>
  <si>
    <t>СОКРАЩЕНИЯ АНГЛИЙСКИХ СЛОВ</t>
  </si>
  <si>
    <t>ЗАПИСИ КОЛИЧЕСТВЕННОГО ЧИСЛИТЕЛЬНОГО</t>
  </si>
  <si>
    <t>записи количественного числительного</t>
  </si>
  <si>
    <t>БУКВА ПАДЕЖНОГО ОКОНЧАНИЯ</t>
  </si>
  <si>
    <t>НУМЕРАЦИЯ ОСНОВНЫХ РАЗДЕЛОВ</t>
  </si>
  <si>
    <t>ШРИФТ ОСНОВНОГО ТЕКСТА</t>
  </si>
  <si>
    <t>соблюдением определенных правил</t>
  </si>
  <si>
    <t>ДОПОЛНЕНИЕ УСТНОЙ РЕЧИ</t>
  </si>
  <si>
    <t>РЕЧИ НАУЧНОГО ДОКЛАДА</t>
  </si>
  <si>
    <t>речи научного доклада</t>
  </si>
  <si>
    <t>ВОСПРИЯТИЯ ЗРИТЕЛЬНОЙ ИНФОРМАЦИИ</t>
  </si>
  <si>
    <t>восприятия зрительной информации</t>
  </si>
  <si>
    <t>АБЗАЦЕВ ПИСЬМЕННОГО ТЕКСТА</t>
  </si>
  <si>
    <t>абзацев письменного текста</t>
  </si>
  <si>
    <t>презентациях научных работ</t>
  </si>
  <si>
    <t>ПОКАЗА ПОДРОБНОГО ПЛАНА</t>
  </si>
  <si>
    <t>показа подробного плана</t>
  </si>
  <si>
    <t>СОДЕРЖАНИЕ СОСЕДНИХ СЛАЙДОВ</t>
  </si>
  <si>
    <t>СЛАЙДЫ ТАБЛИЧНОЙ ИНФОРМАЦИИ</t>
  </si>
  <si>
    <t>слайды табличной информации</t>
  </si>
  <si>
    <t>УКАЗАНИЕ ПОРЯДКОВОГО НОМЕРА</t>
  </si>
  <si>
    <t>презентаций квалификационных работ</t>
  </si>
  <si>
    <t>ОТЗЫВОВ НАУЧНОГО РУКОВОДИТЕЛЯ</t>
  </si>
  <si>
    <t>отзывов научного руководителя</t>
  </si>
  <si>
    <t>ЧЛЕНОВ ГОСУДАРСТВЕННОЙ КОМИССИИ</t>
  </si>
  <si>
    <t>членов государственной комиссии</t>
  </si>
  <si>
    <t>оценку квалификационной работы</t>
  </si>
  <si>
    <t>защите квалификационной работы</t>
  </si>
  <si>
    <t>доклада квалификационной работы</t>
  </si>
  <si>
    <t>ТЕКСТ УСТНОГО ДОКЛАДА</t>
  </si>
  <si>
    <t>презентации дипломной работы</t>
  </si>
  <si>
    <t>АРГУМЕНТАЦИЮ ПРИВОДЯЩИХ ТЕЗИСОВ</t>
  </si>
  <si>
    <t>аргументацию приводимых тезисов</t>
  </si>
  <si>
    <t>ВОСПРИЯТИЯ СООБЩАЮЩЕЙ ИНФОРМАЦИИ</t>
  </si>
  <si>
    <t>восприятия сообщаемой информации</t>
  </si>
  <si>
    <t>основании полученных данных</t>
  </si>
  <si>
    <t>СОУЧАСТНИКОМ ПРОВОДЯЩЕГО РАССУЖДЕНИЯ</t>
  </si>
  <si>
    <t>соучастником проводимого рассуждения</t>
  </si>
  <si>
    <t>результатах проводимых исследований</t>
  </si>
  <si>
    <t>ДОСТИЖЕНИЯ ПОСТАВИВШЕЙ ЦЕЛИ</t>
  </si>
  <si>
    <t>достижения поставленной цели</t>
  </si>
  <si>
    <t>ходе проведенного исследования</t>
  </si>
  <si>
    <t>РЕШЕНИЯ ПОСТАВИВШЕЙ ЗАДАЧИ</t>
  </si>
  <si>
    <t>НОВИЗНУ ПРЕДЛАГАЮЩИХ ИДЕЙ</t>
  </si>
  <si>
    <t>новизну предлагаемых идей</t>
  </si>
  <si>
    <t>РЕШЕНИЯХ РАССМАТРИВАЮЩЕЙ ПРОБЛЕМЫ</t>
  </si>
  <si>
    <t>СМЫСЛА ДАВШЕГО ТЕКСТА</t>
  </si>
  <si>
    <t>ПОСТРОЕНИЯ ОБУЧАЮЩИХ СИСТЕМ</t>
  </si>
  <si>
    <t>построения обучающих систем</t>
  </si>
  <si>
    <t>ОБЛАСТЬ ПОСТАВИВШЕЙ ЗАДАЧИ</t>
  </si>
  <si>
    <t>ТЕРМИНАМИ ДАВШЕЙ СИСТЕМЫ</t>
  </si>
  <si>
    <t>СУТЬ ИССЛЕДУЮЩЕЙ ПРОБЛЕМЫ</t>
  </si>
  <si>
    <t>СТОРОНЫ ИССЛЕДУЮЩЕЙ ПРОБЛЕМЫ</t>
  </si>
  <si>
    <t>стороны исследуемой проблемы</t>
  </si>
  <si>
    <t>исследования рассмотренных проблем</t>
  </si>
  <si>
    <t>результаты проделанной работы</t>
  </si>
  <si>
    <t>ОСОБЕННОСТЕЙ ПРЕДЛАГАЮЩЕГО ПОДХОДА</t>
  </si>
  <si>
    <t>особенностей предлагаемого подхода</t>
  </si>
  <si>
    <t>НОВИЗНЫ ПРЕДЛАГАЮЩИХ РЕШЕНИЙ</t>
  </si>
  <si>
    <t>новизны предлагаемых решений</t>
  </si>
  <si>
    <t>ПУНКТАМИ ДАВШЕГО ПЛАНА</t>
  </si>
  <si>
    <t>РАМКАХ РАССМАТРИВАЮЩЕЙ ПРОБЛЕМЫ</t>
  </si>
  <si>
    <t>ПУНКТЫ УКАЗАВШЕГО ПЛАНА</t>
  </si>
  <si>
    <t>характеристики проделанной работы</t>
  </si>
  <si>
    <t>применения полученных результатов</t>
  </si>
  <si>
    <t>БАЗЕ ДАВШИХ МОДЕЛЕЙ</t>
  </si>
  <si>
    <t>ЗНАКАХ ВЫПОЛНЯЮЩИХ ОПЕРАЦИЙ</t>
  </si>
  <si>
    <t>знаках выполняемых операций</t>
  </si>
  <si>
    <t>АВТОРОВ УПОМИНАЮЩИХ ИСТОЧНИКОВ</t>
  </si>
  <si>
    <t>авторов упоминаемых источников</t>
  </si>
  <si>
    <t>НОМЕР ЦИТИРУЮЩЕГО ИСТОЧНИКА</t>
  </si>
  <si>
    <t>ЗАГОЛОВКИ ПОЛУЧАЮЩИХСЯ СЛАЙДОВ</t>
  </si>
  <si>
    <t>заголовки получающихся слайдов</t>
  </si>
  <si>
    <t>Оценки защищенных работ</t>
  </si>
  <si>
    <t>значимости проделанной работы</t>
  </si>
  <si>
    <t>ЗАДАЧИ ПРОВЕДШЕГО ИССЛЕДОВАНИЯ</t>
  </si>
  <si>
    <t>задачи проведенного исследования</t>
  </si>
  <si>
    <t>ПРИНЦИПЫ СОСТАВЛЕНИЯ ПРЕЗЕНТАЦИЙ</t>
  </si>
  <si>
    <t>РАБОТА СТУДЕНТОВ БАКАЛАВРИАТА</t>
  </si>
  <si>
    <t>ЛИТЕРАТУРА ТИПОВ СВЯЗНЫХ</t>
  </si>
  <si>
    <t>ТИПЫ СВЯЗНЫХ ТЕКСТОВ</t>
  </si>
  <si>
    <t>ВЫВЕДЕНИЕ СЛЕДСТВИЙ ИЗ</t>
  </si>
  <si>
    <t>ФОРМА НАСТОЯЩЕГО ВРЕМЕНИ</t>
  </si>
  <si>
    <t>ТРЕТЬЕ ЛИЦА ГЛАГОЛОВ</t>
  </si>
  <si>
    <t>ФОРМА ГЛАГОЛОВ ПЕРВОГО</t>
  </si>
  <si>
    <t>ФОРМА ПЕРВОГО ЛИЦА</t>
  </si>
  <si>
    <t>МЕСТОИМЕНИЕ ПЕРВОГО ЛИЦА</t>
  </si>
  <si>
    <t>СПОСОБ ПОДАЧИ МАТЕРИАЛА</t>
  </si>
  <si>
    <t>ТРЕТЬЕ ГОДОВ ОБУЧЕНИЯ</t>
  </si>
  <si>
    <t>СУММА СОДЕРЖАНИЙ ВХОДЯЩИХ</t>
  </si>
  <si>
    <t>РАЗБИЕНИЕ ОСНОВНОГО ТЕКСТА</t>
  </si>
  <si>
    <t>ПРОПОРЦИОНАЛЬНОСТЬ РАЗДЕЛОВ ОСНОВНОГО</t>
  </si>
  <si>
    <t>СООТНОШЕНИЕ ОБЪЕМОВ ВВЕДЕНИЯ</t>
  </si>
  <si>
    <t>СВЯЗНОСТЬ ОСНОВНОГО ТЕКСТА</t>
  </si>
  <si>
    <t>связность основного текста</t>
  </si>
  <si>
    <t>ЭЛЕМЕНТЫ СПИСКА ЛИТЕРАТУРЫ</t>
  </si>
  <si>
    <t>ВАРИАНТЫ РЕШЕНИЯ ПРОБЛЕМЫ</t>
  </si>
  <si>
    <t>УТОЧНЕНИЕ ПОСТАНОВКИ ЗАДАЧИ</t>
  </si>
  <si>
    <t>СРЕДСТВО ОПРЕДЕЛЕНИЯ ТОНАЛЬНОСТИ</t>
  </si>
  <si>
    <t>АЛГОРИТМЫ РЕШЕНИЯ ЗАДАЧИ</t>
  </si>
  <si>
    <t>ОБЛЕГЧЕНИЕ ВОСПРИЯТИЯ ТЕКСТА</t>
  </si>
  <si>
    <t>ПРЕДЛОЖЕНИЯ СРЕДНЕГО РАЗМЕРА</t>
  </si>
  <si>
    <t>СЛУЧАЙ РУБРИКАЦИИ ТЕКСТА</t>
  </si>
  <si>
    <t>АЛГОРИТМ ПОСТРОЕНИЯ ОНТОЛОГИЙ</t>
  </si>
  <si>
    <t>СОЗДАНИЕ ИЕРАРХИИ КЛАССОВ</t>
  </si>
  <si>
    <t>ОЧИЩЕНИЕ СТРУКТУРЫ ОНТОЛОГИИ</t>
  </si>
  <si>
    <t>ПАДЕЖ ГЛАВНЫХ СУЩЕСТВИТЕЛЬНЫХ</t>
  </si>
  <si>
    <t>ТОЧКА ЗРЕНИЯ ВОЗМОЖНОСТЕЙ</t>
  </si>
  <si>
    <t>УСЛОВНОСТЬ ИМЕНОВАНИЯ ТЕРМИНОВ</t>
  </si>
  <si>
    <t>ПРЯМЫЕ ПОВТОРОВ ТЕРМИНОВ</t>
  </si>
  <si>
    <t>необходимости выработки новых</t>
  </si>
  <si>
    <t>ВЫРАБОТКА НОВЫХ РЕШЕНИЙ</t>
  </si>
  <si>
    <t>ОПИСАНИЕ СТРУКТУРЫ РАБОТЫ</t>
  </si>
  <si>
    <t>ФОРМУЛИРОВКА ЦЕЛИ РАБОТЫ</t>
  </si>
  <si>
    <t>разделах текста работы</t>
  </si>
  <si>
    <t>МЫШЛЕНИЕ ПОНЯТИЯ ОБЪЕКТА</t>
  </si>
  <si>
    <t>РАКУРС РАССМОТРЕНИЯ ОБЪЕКТА</t>
  </si>
  <si>
    <t>ОБЪЕМ ОСНОВНОГО ТЕКСТА</t>
  </si>
  <si>
    <t>характеристики функционирования программы</t>
  </si>
  <si>
    <t>поддержки анализа семантики</t>
  </si>
  <si>
    <t>АНАЛИЗ СЕМАНТИКИ ПАРЕМИЙ</t>
  </si>
  <si>
    <t>ПРОЦЕСС ФОРМАЛИЗАЦИИ СМЫСЛА</t>
  </si>
  <si>
    <t>ФОРМАЛИЗАЦИЯ СМЫСЛА ПОСЛОВИЦ</t>
  </si>
  <si>
    <t>БАЗ ДАННЫХ МОДЕЛЕЙ</t>
  </si>
  <si>
    <t>ПРИМЕР ЭЛЕМЕНТА ГЛОССАРИЯ</t>
  </si>
  <si>
    <t>ОПИСАНИЕ СИНТАКСИСА ЯЗЫКОВ</t>
  </si>
  <si>
    <t>СВЯЗЬ ОСНОВНОГО ТЕКСТА</t>
  </si>
  <si>
    <t>ССЫЛКА ИЗ ТЕКСТА</t>
  </si>
  <si>
    <t>НАРУШЕНИЕ ЛОГИКИ ВВЕДЕНИЯ</t>
  </si>
  <si>
    <t>ИСПОЛЬЗОВАНИЕ НОВЫХ ТЕРМИНОВ</t>
  </si>
  <si>
    <t>ПУТЬ ИЗМЕНЕНИЯ ПОРЯДКА</t>
  </si>
  <si>
    <t>изменения порядка слов</t>
  </si>
  <si>
    <t>СМЕЩЕНИЕ ПЛАНА ИЗЛОЖЕНИЯ</t>
  </si>
  <si>
    <t>МНОГОКОМПОНЕНТНОСТЬ СТРУКТУРЫ ПРЕДЛОЖЕНИЙ</t>
  </si>
  <si>
    <t>КРИТЕРИИ ПРОВЕРКИ УСЛОВИЙ</t>
  </si>
  <si>
    <t>ПРОВЕРКА УСЛОВИЙ СТАЦИОНАРНОСТИ</t>
  </si>
  <si>
    <t>УСЛОВИЯ СТАЦИОНАРНОСТИ МОДЕЛЕЙ</t>
  </si>
  <si>
    <t>ГОД НАПИСАНИЯ РАБОТЫ</t>
  </si>
  <si>
    <t>КАЧЕСТВО ЗАГОЛОВКА РАЗДЕЛА</t>
  </si>
  <si>
    <t>ПРИМЕР РАЗДЕЛА СОДЕРЖАНИЯ</t>
  </si>
  <si>
    <t>КОМПОНЕНТЫ АНАЛИЗА ТЕКСТА</t>
  </si>
  <si>
    <t>Компонент анализа текста</t>
  </si>
  <si>
    <t>НУМЕРАЦИЯ РАЗДЕЛОВ ТЕКСТОВ</t>
  </si>
  <si>
    <t>НОМЕР ПЕРВОГО ПУНКТА</t>
  </si>
  <si>
    <t>ПЕРВОЕ ПУНКТА ВТОРОГО</t>
  </si>
  <si>
    <t>ПУНКТ ВТОРОГО ПОДРАЗДЕЛА</t>
  </si>
  <si>
    <t>БУКВЫ РУССКОГО АЛФАВИТА</t>
  </si>
  <si>
    <t>НУМЕРАЦИЯ СТРАНИЦ ТЕКСТА</t>
  </si>
  <si>
    <t>ТАБЛИЦА ИЗ ТЕКСТА</t>
  </si>
  <si>
    <t>ИЗОБРАЖЕНИЕ РЕДУКЦИИ ЗАДАЧ</t>
  </si>
  <si>
    <t>ЗНАЧЕНИЕ ШТРИХОВ МАСШТАБА</t>
  </si>
  <si>
    <t>ВЕРОЯТНОСТЬ ПОЯВЛЕНИЯ СОБЫТИЯ</t>
  </si>
  <si>
    <t>ФОРМУЛА ИЗ ТЕКСТА</t>
  </si>
  <si>
    <t>ПЕРВОЕ УПОМИНАНИЯ ИСТОЧНИКА</t>
  </si>
  <si>
    <t>СПИСОК ЛИТЕРАТУРЫ НОМЕРА</t>
  </si>
  <si>
    <t>ПОСОЛ НОМЕРА ИСТОЧНИКА</t>
  </si>
  <si>
    <t>ПОМОЩЬ УКАЗАНИЯ ФАМИЛИИ</t>
  </si>
  <si>
    <t>УКАЗАНИЕ ФАМИЛИИ АВТОРА</t>
  </si>
  <si>
    <t>ПРАВИЛО ОФОРМЛЕНИЯ ССЫЛОК</t>
  </si>
  <si>
    <t>ПРАВИЛА ОФОРМЛЕНИЯ ССЫЛОК</t>
  </si>
  <si>
    <t>ЭЛЕМЕНТ СПИСКА ЛИТЕРАТУРЫ</t>
  </si>
  <si>
    <t>ОТДЕЛ ФАКУЛЬТЕТА ВМИК</t>
  </si>
  <si>
    <t>ПОСОЛ НАЗВАНИЯ КНИГИ</t>
  </si>
  <si>
    <t>СТАТЬЯ ИЗ СБОРНИКА</t>
  </si>
  <si>
    <t>ПОСОЛ УКАЗАНИЯ АВТОРА</t>
  </si>
  <si>
    <t>СИСТЕМА КОНТРОЛЯ КАЧЕСТВА</t>
  </si>
  <si>
    <t>КОНТРОЛЬ КАЧЕСТВА ТЕКСТА</t>
  </si>
  <si>
    <t>ИНФОРМАЦИЯ ИЗ СЕТИ</t>
  </si>
  <si>
    <t>ЯЗЫК ВЛАДИМИРА ДАЛЯ</t>
  </si>
  <si>
    <t>СОКРАЩЕНИЕ СЛОВ РУССКОГО</t>
  </si>
  <si>
    <t>ФОРМАТИРОВАНИЕ СТРОК ТЕКСТА</t>
  </si>
  <si>
    <t>ПРЕЗЕНТАЦИИ ДОКЛАДОВ ПРЕЗЕНТАЦИИ</t>
  </si>
  <si>
    <t>КАНАЛЫ ПОЛУЧЕНИЯ ИНФОРМАЦИИ</t>
  </si>
  <si>
    <t>РОЛЬ СЛАЙДОВ ПРЕЗЕНТАЦИИ</t>
  </si>
  <si>
    <t>РОЛИ СЛАЙДОВ ПРЕЗЕНТАЦИИ</t>
  </si>
  <si>
    <t>ПРИНЦИПЫ ПОСТРОЕНИЯ СЛАЙДОВ</t>
  </si>
  <si>
    <t>КОПИЯ ЭКРАНОВ КОМПЬЮТЕРА</t>
  </si>
  <si>
    <t>КОЛИЧЕСТВО ЭЛЕМЕНТОВ СПИСКА</t>
  </si>
  <si>
    <t>КОЛИЧЕСТВО ЕДИНИЦ ИНФОРМАЦИИ</t>
  </si>
  <si>
    <t>ОСНОВНОЕ ПУНКТА ДОКЛАДА</t>
  </si>
  <si>
    <t>РАЗНЕСЕНИЕ МАТЕРИАЛА ДОКЛАДА</t>
  </si>
  <si>
    <t>ПРИНЦИП ОПРЕДЕЛЕНИЯ СОДЕРЖАНИЯ</t>
  </si>
  <si>
    <t>ОПРЕДЕЛЕНИЕ СОДЕРЖАНИЯ СЛАЙДА</t>
  </si>
  <si>
    <t>АРХИВ ФУНКЦИИ СИСТЕМЫ</t>
  </si>
  <si>
    <t>ПУНКТ ПЛАНА ДОКЛАДА</t>
  </si>
  <si>
    <t>НАЗВАНИЕ СЛАЙДА НОМЕРОВ</t>
  </si>
  <si>
    <t>РАЗМЕР ШРИФТА ТЕКСТА</t>
  </si>
  <si>
    <t>ПОМОЩЬ ТОЛЩИНЫ ЛИНИЙ</t>
  </si>
  <si>
    <t>ИСПОЛЬЗОВАНИЕ ЦВЕТНЫХ ГРАФИКОВ</t>
  </si>
  <si>
    <t>ЕДИНООБРАЗИЕ ОФОРМЛЕНИЯ СЛАЙДОВ</t>
  </si>
  <si>
    <t>ОФОРМЛЕНИЕ СЛАЙДОВ ПРЕЗЕНТАЦИИ</t>
  </si>
  <si>
    <t>оформления слайдов презентации</t>
  </si>
  <si>
    <t>РАЗМЕР ПОЛЕЙ СЛАЙДОВ</t>
  </si>
  <si>
    <t>размер полей слайдов</t>
  </si>
  <si>
    <t>ЕДИНСТВО СТИЛЯ ПРЕЗЕНТАЦИИ</t>
  </si>
  <si>
    <t>ПОСОЛ СОВЕЩАНИЯ ЧЛЕНОВ</t>
  </si>
  <si>
    <t>СРЕДСТВО ОТОБРАЖЕНИЯ ПРЕЗЕНТАЦИИ</t>
  </si>
  <si>
    <t>ВЫША</t>
  </si>
  <si>
    <t>выше</t>
  </si>
  <si>
    <t>Адрес</t>
  </si>
  <si>
    <t>адресата</t>
  </si>
  <si>
    <t>архив</t>
  </si>
  <si>
    <t>вариантов</t>
  </si>
  <si>
    <t>выбора</t>
  </si>
  <si>
    <t>ВЫЧИСЛЕНИЕ</t>
  </si>
  <si>
    <t>вычисления</t>
  </si>
  <si>
    <t>ДОПОЛНЕНИЕ</t>
  </si>
  <si>
    <t>дополнением</t>
  </si>
  <si>
    <t>заполнения</t>
  </si>
  <si>
    <t>ЗАПИСЬ ЧИСЕЛ</t>
  </si>
  <si>
    <t>записи чисел</t>
  </si>
  <si>
    <t>ЗНАНЬЕ</t>
  </si>
  <si>
    <t>знаний</t>
  </si>
  <si>
    <t>индексов</t>
  </si>
  <si>
    <t>ИНТЕРФЕЙС</t>
  </si>
  <si>
    <t>интерфейса</t>
  </si>
  <si>
    <t>информационных систем</t>
  </si>
  <si>
    <t>ИСПРАВЛЕНИЕ</t>
  </si>
  <si>
    <t>исправление</t>
  </si>
  <si>
    <t>исходного текста</t>
  </si>
  <si>
    <t>каналов</t>
  </si>
  <si>
    <t>колонтитулов</t>
  </si>
  <si>
    <t>комментариев</t>
  </si>
  <si>
    <t>компьютера</t>
  </si>
  <si>
    <t>контроля</t>
  </si>
  <si>
    <t>копии</t>
  </si>
  <si>
    <t>логики</t>
  </si>
  <si>
    <t>логические операции</t>
  </si>
  <si>
    <t>МАССИВ</t>
  </si>
  <si>
    <t>массивах</t>
  </si>
  <si>
    <t>ОБРАБОТКА ТЕКСТОВ</t>
  </si>
  <si>
    <t>обработка текстов</t>
  </si>
  <si>
    <t>ОПЕРАЦИЯ</t>
  </si>
  <si>
    <t>операций</t>
  </si>
  <si>
    <t>отображения</t>
  </si>
  <si>
    <t>ПЕРЕДАЧА</t>
  </si>
  <si>
    <t>передачи</t>
  </si>
  <si>
    <t>ПЕРЕХОД</t>
  </si>
  <si>
    <t>переходы</t>
  </si>
  <si>
    <t>подачи</t>
  </si>
  <si>
    <t>ПОЛЕ</t>
  </si>
  <si>
    <t>поле</t>
  </si>
  <si>
    <t>пользователей</t>
  </si>
  <si>
    <t>ПОСЛЕДОВАТЕЛЬНОСТЬ</t>
  </si>
  <si>
    <t>последовательность</t>
  </si>
  <si>
    <t>ПОТОК</t>
  </si>
  <si>
    <t>потока</t>
  </si>
  <si>
    <t>пределами</t>
  </si>
  <si>
    <t>ПРИЗНАК</t>
  </si>
  <si>
    <t>признаков</t>
  </si>
  <si>
    <t>ПРИМЕНЕНИЕ</t>
  </si>
  <si>
    <t>применение</t>
  </si>
  <si>
    <t>проверка</t>
  </si>
  <si>
    <t>программной реализации</t>
  </si>
  <si>
    <t>произведения</t>
  </si>
  <si>
    <t>ПРОПУСК</t>
  </si>
  <si>
    <t>пропуск</t>
  </si>
  <si>
    <t>пространства</t>
  </si>
  <si>
    <t>ПРОТИВОРЕЧИЕ</t>
  </si>
  <si>
    <t>противоречия</t>
  </si>
  <si>
    <t>РАЗМЕЩЕНИЕ</t>
  </si>
  <si>
    <t>размещение</t>
  </si>
  <si>
    <t>рассуждений</t>
  </si>
  <si>
    <t>РЕДАКТОР</t>
  </si>
  <si>
    <t>редакторами</t>
  </si>
  <si>
    <t>РЕДАКТОР ТЕКСТОВ</t>
  </si>
  <si>
    <t>редакторами текстов</t>
  </si>
  <si>
    <t>редакций</t>
  </si>
  <si>
    <t>РУКОВОДИТЕЛЬ</t>
  </si>
  <si>
    <t>руководителя</t>
  </si>
  <si>
    <t>сбор</t>
  </si>
  <si>
    <t>СВЯЗНОСТЬ</t>
  </si>
  <si>
    <t>связность</t>
  </si>
  <si>
    <t>сети</t>
  </si>
  <si>
    <t>СОПРОВОЖДЕНИЕ</t>
  </si>
  <si>
    <t>сопровождения</t>
  </si>
  <si>
    <t>списка</t>
  </si>
  <si>
    <t>степенью</t>
  </si>
  <si>
    <t>столбцов</t>
  </si>
  <si>
    <t>СЧЕТ</t>
  </si>
  <si>
    <t>счете</t>
  </si>
  <si>
    <t>ТЕКСТОВАЯ СТРОКА</t>
  </si>
  <si>
    <t>текстовых строк</t>
  </si>
  <si>
    <t>теста</t>
  </si>
  <si>
    <t>УПОРЯДОЧЕНИЕ</t>
  </si>
  <si>
    <t>упорядочение</t>
  </si>
  <si>
    <t>УТВЕРЖДЕНИЕ</t>
  </si>
  <si>
    <t>утверждение</t>
  </si>
  <si>
    <t>формальные описания</t>
  </si>
  <si>
    <t>функциональных зависимостей</t>
  </si>
  <si>
    <t>ФУНКЦИОНИРОВАНИЕ</t>
  </si>
  <si>
    <t>функционирования</t>
  </si>
  <si>
    <t>числе</t>
  </si>
  <si>
    <t>шаги</t>
  </si>
  <si>
    <t>TermComponents</t>
  </si>
  <si>
    <t xml:space="preserve">НЕМОЙ МАТЕРИАЛ(1),  ИЛЛЮСТРАТИВНЫЙ МАТЕРИАЛ(16),  </t>
  </si>
  <si>
    <t>ИТОГОВАЯ ВЫПУСКНАЯ РАБОТА</t>
  </si>
  <si>
    <t xml:space="preserve">ИТОГОВАЯ РАБОТА(1),  ВЫПУСКНАЯ РАБОТА(25),  </t>
  </si>
  <si>
    <t>ДОСТУПНАЯ УЧЕБНО-МЕТОДИЧЕСКАЯ ЛИТЕРАТУРА</t>
  </si>
  <si>
    <t>Доступной учебно-методической литературы</t>
  </si>
  <si>
    <t xml:space="preserve">ДОСТУПНАЯ ЛИТЕРАТУРА(1),  УЧЕБНО-МЕТОДИЧЕСКАЯ ЛИТЕРАТУРА(1),  </t>
  </si>
  <si>
    <t xml:space="preserve">НАСТОЯЩЕЕ ПОСОБИЕ(4),  УЧЕБНО-МЕТОДИЧЕСКОЕ ПОСОБИЕ(4),  </t>
  </si>
  <si>
    <t xml:space="preserve">КВАЛИФИКАЦИОННАЯ РАБОТА(196),  УЧЕБНЫЙ-НАУЧНАЯ РАБОТА(841),  </t>
  </si>
  <si>
    <t xml:space="preserve">ВЫПУСКНАЯ РАБОТА(25),  КВАЛИФИКАЦИОННАЯ РАБОТА(196),  </t>
  </si>
  <si>
    <t>ВЫРАЖЕННАЯ ФОРМАЛЬНАЯ ОРГАНИЗАЦИЯ</t>
  </si>
  <si>
    <t>выраженной формальной организации</t>
  </si>
  <si>
    <t xml:space="preserve">ВЫРАЖЕННАЯ ОРГАНИЗАЦИЯ(1),  ФОРМАЛЬНАЯ ОРГАНИЗАЦИЯ(1),  </t>
  </si>
  <si>
    <t>СЛОЖНАЯ СИНТАКСИЧЕСКАЯ КОНСТРУКЦИЯ</t>
  </si>
  <si>
    <t xml:space="preserve">СЛОЖНАЯ КОНСТРУКЦИЯ(1),  СИНТАКСИЧЕСКАЯ КОНСТРУКЦИЯ(16),  </t>
  </si>
  <si>
    <t>КРАТКОЕ СТРАДАТЕЛЬНОЕ ПРИЧАСТИЕ</t>
  </si>
  <si>
    <t xml:space="preserve">КРАТКОЕ ПРИЧАСТИЕ(1),  СТРАДАТЕЛЬНОЕ ПРИЧАСТИЕ(1),  </t>
  </si>
  <si>
    <t>ОПРЕДЕЛЕННАЯ ЛОГИЧЕСКАЯ ОПЕРАЦИЯ</t>
  </si>
  <si>
    <t xml:space="preserve">ОПРЕДЕЛЕННАЯ ОПЕРАЦИЯ(1),  ЛОГИЧЕСКАЯ ОПЕРАЦИЯ(1),  </t>
  </si>
  <si>
    <t>СЛЕДУЮЩИЙ ОСНОВНЫЙ ЖАНР</t>
  </si>
  <si>
    <t xml:space="preserve">СЛЕДУЮЩИЙ ЖАНР(1),  ОСНОВНЫЙ ЖАНР(1),  </t>
  </si>
  <si>
    <t>ОПРЕДЕЛЕННАЯ НАУЧНАЯ ТЕМА</t>
  </si>
  <si>
    <t>определенная научная тема</t>
  </si>
  <si>
    <t xml:space="preserve">ОПРЕДЕЛЕННАЯ ТЕМА(1),  НАУЧНАЯ ТЕМА(4),  </t>
  </si>
  <si>
    <t>АКТУАЛЬНАЯ НАУЧНАЯ ТЕМА</t>
  </si>
  <si>
    <t xml:space="preserve">АКТУАЛЬНАЯ ТЕМА(1),  НАУЧНАЯ ТЕМА(4),  </t>
  </si>
  <si>
    <t>ВЫПУСКНАЯ БАКАЛАВРСКАЯ РАБОТА</t>
  </si>
  <si>
    <t xml:space="preserve">ВЫПУСКНАЯ РАБОТА(25),  БАКАЛАВРСКАЯ РАБОТА(1),  </t>
  </si>
  <si>
    <t>СРЕДНИЙ КОРОЧЕ ТЕКСТ</t>
  </si>
  <si>
    <t xml:space="preserve">СРЕДНИЙ ТЕКСТ(1),  КОРОЧЕ ТЕКСТ(1),  </t>
  </si>
  <si>
    <t>ОПРЕДЕЛЕННАЯ КОМПОЗИЦИОННАЯ СТРУКТУРА</t>
  </si>
  <si>
    <t>определенная композиционная структура</t>
  </si>
  <si>
    <t xml:space="preserve">ОПРЕДЕЛЕННАЯ СТРУКТУРА(1),  КОМПОЗИЦИОННАЯ СТРУКТУРА(1),  </t>
  </si>
  <si>
    <t>СЛЕДУЮЩИЙ ОБЯЗАТЕЛЬНЫЙ РАЗДЕЛ</t>
  </si>
  <si>
    <t xml:space="preserve">СЛЕДУЮЩИЙ РАЗДЕЛ(4),  ОБЯЗАТЕЛЬНЫЙ РАЗДЕЛ(9),  </t>
  </si>
  <si>
    <t>НЕОБХОДИМАЯ ИСХОДНАЯ ИНФОРМАЦИЯ</t>
  </si>
  <si>
    <t>необходимая исходная информация</t>
  </si>
  <si>
    <t xml:space="preserve">НЕОБХОДИМАЯ ИНФОРМАЦИЯ(1),  ИСХОДНАЯ ИНФОРМАЦИЯ(1),  </t>
  </si>
  <si>
    <t xml:space="preserve">КВАЛИФИКАЦИОННАЯ РАБОТА(196),  УЧЕБНАЯ РАБОТА(16),  </t>
  </si>
  <si>
    <t>определенной научной задачи</t>
  </si>
  <si>
    <t xml:space="preserve">ОПРЕДЕЛЕННАЯ ЗАДАЧА(1),  НАУЧНАЯ ЗАДАЧА(1),  </t>
  </si>
  <si>
    <t>ВАЖНАЯ ИНФОРМАЦИОННАЯ ФУНКЦИЯ</t>
  </si>
  <si>
    <t>важную информационную функцию</t>
  </si>
  <si>
    <t xml:space="preserve">ВАЖНАЯ ФУНКЦИЯ(1),  ИНФОРМАЦИОННАЯ ФУНКЦИЯ(1),  </t>
  </si>
  <si>
    <t>СЛЕДУЮЩЕЕ ОБЩЕЕ ТРЕБОВАНИЕ</t>
  </si>
  <si>
    <t xml:space="preserve">СЛЕДУЮЩЕЕ ТРЕБОВАНИЕ(1),  ОБЩЕЕ ТРЕБОВАНИЕ(4),  </t>
  </si>
  <si>
    <t>УКАЗАННОЕ ВЫШЕ ТРЕБОВАНИЕ</t>
  </si>
  <si>
    <t xml:space="preserve">УКАЗАННОЕ ТРЕБОВАНИЕ(1),  ВЫШЕ ТРЕБОВАНИЕ(9),  </t>
  </si>
  <si>
    <t>КОММУТАТИВНАЯ ГРУППОВАЯ АЛГЕБРА</t>
  </si>
  <si>
    <t xml:space="preserve">КОММУТАТИВНАЯ АЛГЕБРА(1),  ГРУППОВАЯ АЛГЕБРА(1),  </t>
  </si>
  <si>
    <t>САМОСТОЯТЕЛЬНАЯ СОСТАВНАЯ ЧАСТЬ</t>
  </si>
  <si>
    <t xml:space="preserve">САМОСТОЯТЕЛЬНАЯ ЧАСТЬ(1),  СОСТАВНАЯ ЧАСТЬ(4),  </t>
  </si>
  <si>
    <t>СЛОЖНОЕ СИНТАКСИЧЕСКОЕ ЦЕЛОЕ</t>
  </si>
  <si>
    <t>сложное синтаксическое целое</t>
  </si>
  <si>
    <t xml:space="preserve">СЛОЖНОЕ ЦЕЛОЕ(1),  СИНТАКСИЧЕСКОЕ ЦЕЛОЕ(1),  </t>
  </si>
  <si>
    <t>СПЕЦИАЛЬНОЕ ВВОДНОЕ СЛОВО</t>
  </si>
  <si>
    <t xml:space="preserve">СПЕЦИАЛЬНОЕ СЛОВО(1),  ВВОДНОЕ СЛОВО(4),  </t>
  </si>
  <si>
    <t>ОДНОРОДНАЯ СИНТАКСИЧЕСКАЯ КОНСТРУКЦИЯ</t>
  </si>
  <si>
    <t xml:space="preserve">ОДНОРОДНАЯ КОНСТРУКЦИЯ(1),  СИНТАКСИЧЕСКАЯ КОНСТРУКЦИЯ(16),  </t>
  </si>
  <si>
    <t>данной научной области</t>
  </si>
  <si>
    <t xml:space="preserve">ДАННАЯ ОБЛАСТЬ(1),  НАУЧНАЯ ОБЛАСТЬ(16),  </t>
  </si>
  <si>
    <t xml:space="preserve">КОНКРЕТНЫЙ ТЕКСТ(1),  НАУЧНЫЙ ТЕКСТ(1681),  </t>
  </si>
  <si>
    <t>НЕИЗБЕЖНЫЙ СЛОВЕСНЫЙ ПОВТОР</t>
  </si>
  <si>
    <t xml:space="preserve">НЕИЗБЕЖНЫЙ ПОВТОР(1),  СЛОВЕСНЫЙ ПОВТОР(1),  </t>
  </si>
  <si>
    <t>частичного звукового сходства</t>
  </si>
  <si>
    <t xml:space="preserve">ЧАСТИЧНОЕ СХОДСТВО(1),  ЗВУКОВОЕ СХОДСТВО(1),  </t>
  </si>
  <si>
    <t>ЧАСТИЧНОЕ СЕМАНТИЧЕСКОЕ РАЗЛИЧИЕ</t>
  </si>
  <si>
    <t>частичном семантическом различии</t>
  </si>
  <si>
    <t xml:space="preserve">ЧАСТИЧНОЕ РАЗЛИЧИЕ(1),  СЕМАНТИЧЕСКОЕ РАЗЛИЧИЕ(1),  </t>
  </si>
  <si>
    <t>СЛЕДУЮЩИЙ ПРИМЕРНЫЙ ПЛАН</t>
  </si>
  <si>
    <t>следующему примерному плану</t>
  </si>
  <si>
    <t xml:space="preserve">СЛЕДУЮЩИЙ ПЛАН(1),  ПРИМЕРНЫЙ ПЛАН(1),  </t>
  </si>
  <si>
    <t xml:space="preserve">ДАННАЯ РАБОТА(16),  УЧЕБНЫЙ-НАУЧНАЯ РАБОТА(841),  </t>
  </si>
  <si>
    <t>данной квалификационной работы</t>
  </si>
  <si>
    <t xml:space="preserve">ДАННАЯ РАБОТА(16),  КВАЛИФИКАЦИОННАЯ РАБОТА(196),  </t>
  </si>
  <si>
    <t>специальной семантической модели</t>
  </si>
  <si>
    <t xml:space="preserve">СПЕЦИАЛЬНАЯ МОДЕЛЬ(1),  СЕМАНТИЧЕСКАЯ МОДЕЛЬ(1),  </t>
  </si>
  <si>
    <t>МОДУЛЬНАЯ МНОГОПОЛЬЗОВАТЕЛЬСКАЯ ИНТЕРНЕТ-СИСТЕМА</t>
  </si>
  <si>
    <t>модульная многопользовательская интернет-система</t>
  </si>
  <si>
    <t xml:space="preserve">МОДУЛЬНАЯ ИНТЕРНЕТ-СИСТЕМА(1),  МНОГОПОЛЬЗОВАТЕЛЬСКАЯ ИНТЕРНЕТ-СИСТЕМА(1),  </t>
  </si>
  <si>
    <t>ВАЖНЕЙШИЙ СМЫСЛОВОЙ КОМПОНЕНТ</t>
  </si>
  <si>
    <t xml:space="preserve">ВАЖНЕЙШИЙ КОМПОНЕНТ(1),  ВАЖНЕЙШАЯ КОМПОНЕНТА(1),  СМЫСЛОВОЙ КОМПОНЕНТ(1),  СМЫСЛОВАЯ КОМПОНЕНТА(1),  </t>
  </si>
  <si>
    <t>ВАЖНЕЙШАЯ СМЫСЛОВАЯ КОМПОНЕНТА</t>
  </si>
  <si>
    <t>ВЫШЕ ДОПОЛНИТЕЛЬНЫЙ РАЗДЕЛ</t>
  </si>
  <si>
    <t xml:space="preserve">ВЫШЕ РАЗДЕЛ(1),  ДОПОЛНИТЕЛЬНЫЙ РАЗДЕЛ(16),  </t>
  </si>
  <si>
    <t xml:space="preserve">НАСТОЯЩЕЕ ПОСОБИЕ(4),  УЧЕБНОЕ ПОСОБИЕ(49),  </t>
  </si>
  <si>
    <t>СЛОЖНЫЙ ОДНОРОДНЫЙ ЧЛЕН</t>
  </si>
  <si>
    <t xml:space="preserve">СЛОЖНЫЙ ЧЛЕН(1),  ОДНОРОДНЫЙ ЧЛЕН(4),  </t>
  </si>
  <si>
    <t>одинаковых падежных форм</t>
  </si>
  <si>
    <t xml:space="preserve">ОДИНАКОВАЯ ФОРМА(1),  ПАДЕЖНАЯ ФОРМА(1),  </t>
  </si>
  <si>
    <t>СТАНДАРТНЫЙ РЕЧЕВОЙ ОБОРОТ</t>
  </si>
  <si>
    <t xml:space="preserve">СТАНДАРТНЫЙ ОБОРОТ(1),  РЕЧЕВОЙ ОБОРОТ(1),  </t>
  </si>
  <si>
    <t>ЧАСТАЯ ЯЗЫКОВАЯ ОШИБКА</t>
  </si>
  <si>
    <t xml:space="preserve">ЧАСТАЯ ОШИБКА(4),  ЯЗЫКОВАЯ ОШИБКА(1),  </t>
  </si>
  <si>
    <t>НИЖЕ НОРМАТИВНОЕ ПРАВИЛО</t>
  </si>
  <si>
    <t xml:space="preserve">НИЖЕ ПРАВИЛО(1),  НОРМАТИВНОЕ ПРАВИЛО(9),  </t>
  </si>
  <si>
    <t xml:space="preserve">ДАННОЕ ПОСОБИЕ(64),  УЧЕБНОЕ ПОСОБИЕ(49),  </t>
  </si>
  <si>
    <t>ОБЩЕПРИНЯТАЯ СОВРЕМЕННАЯ СИСТЕМА</t>
  </si>
  <si>
    <t>общепринята современная система</t>
  </si>
  <si>
    <t xml:space="preserve">ОБЩЕПРИНЯТАЯ СИСТЕМА(1),  СОВРЕМЕННАЯ СИСТЕМА(1),  </t>
  </si>
  <si>
    <t>КВАЛИФИКАЦИОННЫЙ УЧЕБНЫЙ ТЕКСТ</t>
  </si>
  <si>
    <t xml:space="preserve">КВАЛИФИКАЦИОННЫЙ ТЕКСТ(1),  УЧЕБНЫЙ ТЕКСТ(1),  </t>
  </si>
  <si>
    <t>УСЛОВНОЕ СИМВОЛЬНОЕ ОБОЗНАЧЕНИЕ</t>
  </si>
  <si>
    <t xml:space="preserve">УСЛОВНОЕ ОБОЗНАЧЕНИЕ(1),  СИМВОЛЬНОЕ ОБОЗНАЧЕНИЕ(9),  </t>
  </si>
  <si>
    <t>основной горизонтальной черты</t>
  </si>
  <si>
    <t xml:space="preserve">ОСНОВНАЯ ЧЕРТА(1),  ГОРИЗОНТАЛЬНАЯ ЧЕРТА(1),  </t>
  </si>
  <si>
    <t>РАЗЛИЧНЫЙ СТАТИСТИЧЕСКИЙ ПРИЗНАК</t>
  </si>
  <si>
    <t xml:space="preserve">РАЗЛИЧНЫЙ ПРИЗНАК(1),  СТАТИСТИЧЕСКИЙ ПРИЗНАК(1),  </t>
  </si>
  <si>
    <t xml:space="preserve">СООТВЕТСТВУЮЩИЙ ИСТОЧНИК(1),  ЛИТЕРАТУРНЫЙ ИСТОЧНИК(121),  </t>
  </si>
  <si>
    <t>ВЫХОДНАЯ ДАННАЯ КНИГА</t>
  </si>
  <si>
    <t xml:space="preserve">ВЫХОДНАЯ КНИГА(1),  ДАННАЯ КНИГА(4),  </t>
  </si>
  <si>
    <t>живого великорусского языка</t>
  </si>
  <si>
    <t xml:space="preserve">ЖИВОЙ ЯЗЫК(1),  ВЕЛИКОРУССКИЙ ЯЗЫК(1),  </t>
  </si>
  <si>
    <t>УСЛОВНОЕ ГРАФИЧЕСКОЕ СОКРАЩЕНИЕ</t>
  </si>
  <si>
    <t xml:space="preserve">УСЛОВНОЕ СОКРАЩЕНИЕ(1),  ГРАФИЧЕСКОЕ СОКРАЩЕНИЕ(9),  </t>
  </si>
  <si>
    <t>ВЫСОЧАЙШЕЕ УЧЕБНОЕ ЗАВЕДЕНИЕ</t>
  </si>
  <si>
    <t>высшее учебное заведение</t>
  </si>
  <si>
    <t xml:space="preserve">ВЫСОЧАЙШЕЕ ЗАВЕДЕНИЕ(1),  УЧЕБНОЕ ЗАВЕДЕНИЕ(4),  </t>
  </si>
  <si>
    <t>ОБЩЕПРИНЯТОЕ ГРАФИЧЕСКОЕ СОКРАЩЕНИЕ</t>
  </si>
  <si>
    <t xml:space="preserve">ОБЩЕПРИНЯТОЕ СОКРАЩЕНИЕ(4),  ГРАФИЧЕСКОЕ СОКРАЩЕНИЕ(9),  </t>
  </si>
  <si>
    <t>ВОЗМОЖНАЯ АЛЬБОМНАЯ ОРИЕНТАЦИЯ</t>
  </si>
  <si>
    <t>возможна альбомная ориентация</t>
  </si>
  <si>
    <t xml:space="preserve">ВОЗМОЖНАЯ ОРИЕНТАЦИЯ(1),  АЛЬБОМНАЯ ОРИЕНТАЦИЯ(1),  </t>
  </si>
  <si>
    <t>ОБЯЗАТЕЛЬНЫЙ ТВЕРДЫЙ ПЕРЕПЛЕТ</t>
  </si>
  <si>
    <t>Обязателен твердый переплет</t>
  </si>
  <si>
    <t xml:space="preserve">ОБЯЗАТЕЛЬНЫЙ ПЕРЕПЛЕТ(1),  ТВЕРДЫЙ ПЕРЕПЛЕТ(1),  </t>
  </si>
  <si>
    <t>ОСНОВНАЯ СТРУКТУРНАЯ ЕДИНИЦА</t>
  </si>
  <si>
    <t>основная структурная единица</t>
  </si>
  <si>
    <t xml:space="preserve">ОСНОВНАЯ ЕДИНИЦА(1),  СТРУКТУРНАЯ ЕДИНИЦА(9),  </t>
  </si>
  <si>
    <t>ВОЗМОЖНЫЙ СЛЕДУЮЩИЙ ПРИЕМ</t>
  </si>
  <si>
    <t>возможен следующий прием</t>
  </si>
  <si>
    <t xml:space="preserve">ВОЗМОЖНЫЙ ПРИЕМ(1),  СЛЕДУЮЩИЙ ПРИЕМ(1),  </t>
  </si>
  <si>
    <t>ОСНОВНАЯ ТЕКСТОВАЯ ЕДИНИЦА</t>
  </si>
  <si>
    <t xml:space="preserve">ОСНОВНАЯ ЕДИНИЦА(1),  ТЕКСТОВАЯ ЕДИНИЦА(1),  </t>
  </si>
  <si>
    <t>Государственной Аттестационной Комиссии</t>
  </si>
  <si>
    <t xml:space="preserve">ГОСУДАРСТВЕННАЯ КОМИССИЯ(1),  АТТЕСТАЦИОННАЯ КОМИССИЯ(1),  </t>
  </si>
  <si>
    <t>НИЖЕ ПРИВЕДШИЙ ПРИМЕР</t>
  </si>
  <si>
    <t>Ниже приведен пример</t>
  </si>
  <si>
    <t xml:space="preserve">НИЖЕ ПРИМЕР(1),  ПРИВЕДШИЙ ПРИМЕР(1),  </t>
  </si>
  <si>
    <t>ЛИНГВИСТИЧЕСКИЙ АННОТИРОВАВШИЙ КОРПУС</t>
  </si>
  <si>
    <t xml:space="preserve">ЛИНГВИСТИЧЕСКИЙ КОРПУС(1),  АННОТИРОВАВШИЙ КОРПУС(1),  </t>
  </si>
  <si>
    <t>ВЫХОДНАЯ ДАВШАЯ КНИГА</t>
  </si>
  <si>
    <t xml:space="preserve">ВЫХОДНАЯ КНИГА(1),  ДАВШАЯ КНИГА(1),  </t>
  </si>
  <si>
    <t>НИЖЕ ДАВШИЙ ПРИМЕР</t>
  </si>
  <si>
    <t xml:space="preserve">НИЖЕ ПРИМЕР(1),  ДАВШИЙ ПРИМЕР(1),  </t>
  </si>
  <si>
    <t>ПОКАЗЫВАЮЩАЯ ЛОГИЧЕСКАЯ СВЯЗЬ</t>
  </si>
  <si>
    <t xml:space="preserve">ПОКАЗЫВАЮЩАЯ СВЯЗЬ(1),  ЛОГИЧЕСКАЯ СВЯЗЬ(16),  </t>
  </si>
  <si>
    <t>ВЫРАЗИВШАЯ ФОРМАЛЬНАЯ ОРГАНИЗАЦИЯ</t>
  </si>
  <si>
    <t xml:space="preserve">ВЫРАЗИВШАЯ ОРГАНИЗАЦИЯ(1),  ФОРМАЛЬНАЯ ОРГАНИЗАЦИЯ(1),  </t>
  </si>
  <si>
    <t>ОПРЕДЕЛИВШАЯ ЛОГИЧЕСКАЯ ОПЕРАЦИЯ</t>
  </si>
  <si>
    <t xml:space="preserve">ОПРЕДЕЛИВШАЯ ОПЕРАЦИЯ(1),  ЛОГИЧЕСКАЯ ОПЕРАЦИЯ(1),  </t>
  </si>
  <si>
    <t>ОСВЕЩАЮЩИЙ НАУЧНЫЙ ВОПРОС</t>
  </si>
  <si>
    <t xml:space="preserve">ОСВЕЩАЮЩИЙ ВОПРОС(1),  НАУЧНЫЙ ВОПРОС(1),  </t>
  </si>
  <si>
    <t>ОПРЕДЕЛИВШАЯ НАУЧНАЯ ТЕМА</t>
  </si>
  <si>
    <t xml:space="preserve">ОПРЕДЕЛИВШАЯ ТЕМА(1),  НАУЧНАЯ ТЕМА(4),  </t>
  </si>
  <si>
    <t>ОПРЕДЕЛИВШАЯ КОМПОЗИЦИОННАЯ СТРУКТУРА</t>
  </si>
  <si>
    <t xml:space="preserve">ОПРЕДЕЛИВШАЯ СТРУКТУРА(1),  КОМПОЗИЦИОННАЯ СТРУКТУРА(1),  </t>
  </si>
  <si>
    <t xml:space="preserve">СЛЕДУЮЩИЙ РАЗДЕЛ(1),  ОБЯЗАТЕЛЬНЫЙ РАЗДЕЛ(9),  </t>
  </si>
  <si>
    <t>разработанной программной системы</t>
  </si>
  <si>
    <t xml:space="preserve">РАЗРАБОТАВШАЯ СИСТЕМА(1),  ПРОГРАММНАЯ СИСТЕМА(16),  </t>
  </si>
  <si>
    <t xml:space="preserve">ОПРЕДЕЛИВШАЯ ЗАДАЧА(1),  НАУЧНАЯ ЗАДАЧА(1),  </t>
  </si>
  <si>
    <t>ДАВШИЙ СРАВНИТЕЛЬНЫЙ АНАЛИЗ</t>
  </si>
  <si>
    <t>дан сравнительный анализ</t>
  </si>
  <si>
    <t xml:space="preserve">ДАВШИЙ АНАЛИЗ(1),  СРАВНИТЕЛЬНЫЙ АНАЛИЗ(1),  </t>
  </si>
  <si>
    <t>УКАЗАВШЕЕ ВЫШЕ ТРЕБОВАНИЕ</t>
  </si>
  <si>
    <t xml:space="preserve">УКАЗАВШЕЕ ТРЕБОВАНИЕ(1),  ВЫШЕ ТРЕБОВАНИЕ(9),  </t>
  </si>
  <si>
    <t>СДЕЛАВШЕЕ НЕОБХОДИМОЕ УТОЧНЕНИЕ</t>
  </si>
  <si>
    <t xml:space="preserve">СДЕЛАВШЕЕ УТОЧНЕНИЕ(1),  НЕОБХОДИМОЕ УТОЧНЕНИЕ(1),  </t>
  </si>
  <si>
    <t>СФОРМУЛИРОВАВШЕЕ ВЫШЕ ТРЕБОВАНИЕ</t>
  </si>
  <si>
    <t>сформулированные выше требования</t>
  </si>
  <si>
    <t xml:space="preserve">СФОРМУЛИРОВАВШЕЕ ТРЕБОВАНИЕ(1),  ВЫШЕ ТРЕБОВАНИЕ(9),  </t>
  </si>
  <si>
    <t>РАССМОТРЕВШЕЕ ВЫШЕ РАЗБИЕНИЕ</t>
  </si>
  <si>
    <t>Рассмотренное выше разбиение</t>
  </si>
  <si>
    <t xml:space="preserve">РАССМОТРЕВШЕЕ РАЗБИЕНИЕ(1),  ВЫШЕ РАЗБИЕНИЕ(1),  </t>
  </si>
  <si>
    <t>СФОРМУЛИРОВАВШИЙ ОБЩИЙ АЛГОРИТМ</t>
  </si>
  <si>
    <t>сформулирован общий алгоритм</t>
  </si>
  <si>
    <t xml:space="preserve">СФОРМУЛИРОВАВШИЙ АЛГОРИТМ(1),  ОБЩИЙ АЛГОРИТМ(1),  </t>
  </si>
  <si>
    <t>ПРИВЕДШИЙ ПОДОБНЫЙ ПРИМЕР</t>
  </si>
  <si>
    <t>приведен подобный пример</t>
  </si>
  <si>
    <t xml:space="preserve">ПРИВЕДШИЙ ПРИМЕР(1),  ПОДОБНЫЙ ПРИМЕР(1),  </t>
  </si>
  <si>
    <t xml:space="preserve">ОБОЗНАЧАЮЩЕЕ ПОНЯТИЕ(1),  ОПРЕДЕЛЕННОЕ ПОНЯТИЕ(1),  </t>
  </si>
  <si>
    <t xml:space="preserve">ДАВШАЯ ОБЛАСТЬ(1),  НАУЧНАЯ ОБЛАСТЬ(16),  </t>
  </si>
  <si>
    <t>ОПРЕДЕЛИВШИЙ НОВЫЙ ТЕРМИН</t>
  </si>
  <si>
    <t xml:space="preserve">ОПРЕДЕЛИВШИЙ ТЕРМИН(1),  НОВЫЙ ТЕРМИН(25),  </t>
  </si>
  <si>
    <t>ИСПОЛЬЗУЮЩИЙ ЛИТЕРАТУРНЫЙ ИСТОЧНИК</t>
  </si>
  <si>
    <t xml:space="preserve">ИСПОЛЬЗУЮЩИЙ ИСТОЧНИК(1),  ЛИТЕРАТУРНЫЙ ИСТОЧНИК(121),  </t>
  </si>
  <si>
    <t>РАССМАТРИВАЮЩАЯ НАУЧНАЯ ТЕМАТИКА</t>
  </si>
  <si>
    <t>рассматриваемую научную тематику</t>
  </si>
  <si>
    <t xml:space="preserve">РАССМАТРИВАЮЩАЯ ТЕМАТИКА(1),  НАУЧНАЯ ТЕМАТИКА(1),  </t>
  </si>
  <si>
    <t>ДАВШАЯ УЧЕБНЫЙ-НАУЧНАЯ РАБОТА</t>
  </si>
  <si>
    <t xml:space="preserve">ДАВШАЯ РАБОТА(1),  УЧЕБНЫЙ-НАУЧНАЯ РАБОТА(841),  </t>
  </si>
  <si>
    <t>ПРЕДШЕСТВУЮЩАЯ НАУЧНАЯ РАБОТА</t>
  </si>
  <si>
    <t xml:space="preserve">ПРЕДШЕСТВУЮЩАЯ РАБОТА(1),  НАУЧНАЯ РАБОТА(324),  </t>
  </si>
  <si>
    <t xml:space="preserve">ДАВШАЯ РАБОТА(1),  КВАЛИФИКАЦИОННАЯ РАБОТА(196),  </t>
  </si>
  <si>
    <t>НАЗЫВАЮЩИЙ ВТОРИЧНЫЙ ДОКУМЕНТ</t>
  </si>
  <si>
    <t>называемый вторичный документ</t>
  </si>
  <si>
    <t xml:space="preserve">НАЗЫВАЮЩИЙ ДОКУМЕНТ(1),  ВТОРИЧНЫЙ ДОКУМЕНТ(16),  </t>
  </si>
  <si>
    <t>проведенного научного исследования</t>
  </si>
  <si>
    <t xml:space="preserve">ПРОВЕДШЕЕ ИССЛЕДОВАНИЕ(1),  НАУЧНОЕ ИССЛЕДОВАНИЕ(4),  </t>
  </si>
  <si>
    <t>ЗАКОНЧИВШИЙ НАУЧНЫЙ ТЕКСТ</t>
  </si>
  <si>
    <t>законченного научного текста</t>
  </si>
  <si>
    <t xml:space="preserve">ЗАКОНЧИВШИЙ ТЕКСТ(1),  НАУЧНЫЙ ТЕКСТ(1681),  </t>
  </si>
  <si>
    <t>пропущенного логического звена</t>
  </si>
  <si>
    <t xml:space="preserve">ПРОПУСТИВШЕЕ ЗВЕНО(1),  ЛОГИЧЕСКОЕ ЗВЕНО(1),  </t>
  </si>
  <si>
    <t xml:space="preserve">ДАВШЕЕ ПОСОБИЕ(1),  УЧЕБНОЕ ПОСОБИЕ(49),  </t>
  </si>
  <si>
    <t>ИСПОЛЬЗУЮЩИЙ ТЕКСТОВЫЙ РЕДАКТОР</t>
  </si>
  <si>
    <t>используемого текстового редактора</t>
  </si>
  <si>
    <t xml:space="preserve">ИСПОЛЬЗУЮЩИЙ РЕДАКТОР(1),  ТЕКСТОВЫЙ РЕДАКТОР(1),  </t>
  </si>
  <si>
    <t>ОТОБРАЖАЮЩАЯ ОСНОВНАЯ МЫСЛЬ</t>
  </si>
  <si>
    <t xml:space="preserve">ОТОБРАЖАЮЩАЯ МЫСЛЬ(1),  ОСНОВНАЯ МЫСЛЬ(1),  </t>
  </si>
  <si>
    <t>ПОМЕСТИВШАЯ ДОПОЛНИТЕЛЬНАЯ ИНФОРМАЦИЯ</t>
  </si>
  <si>
    <t>помещена дополнительная информация</t>
  </si>
  <si>
    <t xml:space="preserve">ПОМЕСТИВШАЯ ИНФОРМАЦИЯ(1),  ДОПОЛНИТЕЛЬНАЯ ИНФОРМАЦИЯ(1),  </t>
  </si>
  <si>
    <t>ЗАЩИЩАЮЩАЯ КВАЛИФИКАЦИОННАЯ РАБОТА</t>
  </si>
  <si>
    <t xml:space="preserve">ЗАЩИЩАЮЩАЯ РАБОТА(1),  КВАЛИФИКАЦИОННАЯ РАБОТА(196),  </t>
  </si>
  <si>
    <t>ПОЯСНИВШЕЕ СИМВОЛЬНОЕ ОБОЗНАЧЕНИЕ</t>
  </si>
  <si>
    <t xml:space="preserve">ПОЯСНИВШЕЕ ОБОЗНАЧЕНИЕ(1),  СИМВОЛЬНОЕ ОБОЗНАЧЕНИЕ(9),  </t>
  </si>
  <si>
    <t>УКАЗАВШАЯ СЛЕДУЮЩАЯ ИНФОРМАЦИЯ</t>
  </si>
  <si>
    <t>указана следующая информация</t>
  </si>
  <si>
    <t xml:space="preserve">УКАЗАВШАЯ ИНФОРМАЦИЯ(1),  СЛЕДУЮЩАЯ ИНФОРМАЦИЯ(1),  </t>
  </si>
  <si>
    <t>НАЗЫВАЮЩАЯ ОБСУЖДАЮЩАЯ ИДЕЯ</t>
  </si>
  <si>
    <t xml:space="preserve">НАЗЫВАЮЩАЯ ИДЕЯ(1),  ОБСУЖДАЮЩАЯ ИДЕЯ(1),  </t>
  </si>
  <si>
    <t>ТРЕБОВАНИЕ НАУЧНОГО СТИЛЯ</t>
  </si>
  <si>
    <t xml:space="preserve">НАУЧНЫЙ СТИЛЬ(1),  ТРЕБОВАНИЕ СТИЛЯ(1),  </t>
  </si>
  <si>
    <t>ОФОРМЛЕНИЕ НАУЧНЫХ ТЕКСТОВ</t>
  </si>
  <si>
    <t xml:space="preserve">НАУЧНЫЙ ТЕКСТ(9),  ОФОРМЛЕНИЕ ТЕКСТОВ(9),  </t>
  </si>
  <si>
    <t>ТЕКСТ НАУЧНЫХ РАБОТ</t>
  </si>
  <si>
    <t>СОБЛЮДЕНИЕ СУЩЕСТВУЮЩИХ ПРИНЦИПОВ</t>
  </si>
  <si>
    <t>соблюдение существующих принципов</t>
  </si>
  <si>
    <t xml:space="preserve">СУЩЕСТВУЮЩИЙ ПРИНЦИП(1),  СОБЛЮДЕНИЕ ПРИНЦИПОВ(1),  </t>
  </si>
  <si>
    <t>ОСВОЕНИЕ НАУЧНОГО СТИЛЯ</t>
  </si>
  <si>
    <t xml:space="preserve">НАУЧНЫЙ СТИЛЬ(1),  ОСВОЕНИЕ СТИЛЯ(1),  </t>
  </si>
  <si>
    <t>КОНСУЛЬТАЦИЯ НАУЧНОГО РУКОВОДИТЕЛЯ</t>
  </si>
  <si>
    <t xml:space="preserve">НАУЧНЫЙ РУКОВОДИТЕЛЬ(1),  КОНСУЛЬТАЦИЯ РУКОВОДИТЕЛЯ(1),  </t>
  </si>
  <si>
    <t>ПРЕЗЕНТАЦИЯ НАУЧНЫХ ДОКЛАДОВ</t>
  </si>
  <si>
    <t>презентаций научных докладов</t>
  </si>
  <si>
    <t xml:space="preserve">НАУЧНЫЙ ДОКЛАД(1),  ПРЕЗЕНТАЦИЯ ДОКЛАДОВ(1),  </t>
  </si>
  <si>
    <t>НАПИСАНИЕ НАУЧНЫХ ТЕКСТОВ</t>
  </si>
  <si>
    <t xml:space="preserve">НАУЧНЫЙ ТЕКСТ(4),  НАПИСАНИЕ ТЕКСТОВ(4),  </t>
  </si>
  <si>
    <t>ОСОБЕННОСТЬ НАУЧНОГО СТИЛЯ</t>
  </si>
  <si>
    <t xml:space="preserve">НАУЧНЫЙ СТИЛЬ(1),  ОСОБЕННОСТЬ СТИЛЯ(1),  </t>
  </si>
  <si>
    <t>СВОЙСТВО НАУЧНЫХ ТЕКСТОВ</t>
  </si>
  <si>
    <t xml:space="preserve">НАУЧНЫЙ ТЕКСТ(1),  СВОЙСТВО ТЕКСТОВ(1),  </t>
  </si>
  <si>
    <t>ПЕРЕДАЧА НАУЧНЫХ ЗНАНИЙ</t>
  </si>
  <si>
    <t xml:space="preserve">НАУЧНОЕ ЗНАНЬЕ(1),  ПЕРЕДАЧА ЗНАНИЙ(1),  </t>
  </si>
  <si>
    <t>ОСОБЕННОСТЬ НАУЧНЫХ ТЕКСТОВ</t>
  </si>
  <si>
    <t>особенность научных текстов</t>
  </si>
  <si>
    <t xml:space="preserve">НАУЧНЫЙ ТЕКСТ(16),  ОСОБЕННОСТЬ ТЕКСТОВ(16),  </t>
  </si>
  <si>
    <t>ЦЕЛЬ НАУЧНОГО ТЕКСТА</t>
  </si>
  <si>
    <t>цель научного текста</t>
  </si>
  <si>
    <t xml:space="preserve">НАУЧНЫЙ ТЕКСТ(1),  ЦЕЛЬ ТЕКСТА(1),  </t>
  </si>
  <si>
    <t>РЯД ТЕОРЕТИЧЕСКИХ ПОЛОЖЕНИЙ</t>
  </si>
  <si>
    <t>ряд теоретических положений</t>
  </si>
  <si>
    <t xml:space="preserve">ТЕОРЕТИЧЕСКОЕ ПОЛОЖЕНЬЕ(1),  РЯД ПОЛОЖЕНИЙ(1),  </t>
  </si>
  <si>
    <t>ТИП СВЯЗНЫХ ТЕКСТОВ</t>
  </si>
  <si>
    <t xml:space="preserve">СВЯЗНЫЙ ТЕКСТ(1),  ТИП ТЕКСТОВ(1),  </t>
  </si>
  <si>
    <t xml:space="preserve">НОВОЕ ПОНЯТИЕ(1),  ОБЪЯСНЕНИЕ ПОНЯТИЯ(1),  </t>
  </si>
  <si>
    <t>ВЫЯВЛЕНИЕ ПРИЧИННО-СЛЕДСТВЕННЫХ СВЯЗЕЙ</t>
  </si>
  <si>
    <t>выявление причинно-следственных связей</t>
  </si>
  <si>
    <t xml:space="preserve">ПРИЧИННО-СЛЕДСТВЕННАЯ СВЯЗЬ(1),  ВЫЯВЛЕНИЕ СВЯЗЕЙ(1),  </t>
  </si>
  <si>
    <t>СОЗДАНИЕ ДЕТАЛЬНОГО ПРЕДСТАВЛЕНИЯ</t>
  </si>
  <si>
    <t xml:space="preserve">ДЕТАЛЬНОЕ ПРЕДСТАВЛЕНИЕ(1),  СОЗДАНИЕ ПРЕДСТАВЛЕНИЯ(1),  </t>
  </si>
  <si>
    <t>СТИЛЬ НАУЧНОЙ РЕЧИ</t>
  </si>
  <si>
    <t xml:space="preserve">НАУЧНАЯ РЕЧЬ(1),  СТИЛЬ РЕЧИ(1),  </t>
  </si>
  <si>
    <t xml:space="preserve">НАУЧНАЯ ПРОЗА(1),  СТАНДАРТИЗОВАННОСТЬ ПРОЗЫ(1),  </t>
  </si>
  <si>
    <t>ФРАЗА НАУЧНОЙ РЕЧИ</t>
  </si>
  <si>
    <t xml:space="preserve">НАУЧНАЯ РЕЧЬ(1),  ФРАЗА РЕЧИ(1),  </t>
  </si>
  <si>
    <t>ОБЪЕКТИВНОСТЬ НАУЧНОГО ИЗЛОЖЕНИЯ</t>
  </si>
  <si>
    <t xml:space="preserve">НАУЧНОЕ ИЗЛОЖЕНИЕ(1),  ОБЪЕКТИВНОСТЬ ИЗЛОЖЕНИЯ(1),  </t>
  </si>
  <si>
    <t>ТЕКСТ РАЗНЫХ ЖАНРОВ</t>
  </si>
  <si>
    <t xml:space="preserve">РАЗНЫЙ ЖАНР(1),  ТЕКСТ ЖАНРОВ(1),  </t>
  </si>
  <si>
    <t>СИНТАКСИС НАУЧНЫХ ТЕКСТОВ</t>
  </si>
  <si>
    <t xml:space="preserve">НАУЧНЫЙ ТЕКСТ(1),  СИНТАКСИС ТЕКСТОВ(1),  </t>
  </si>
  <si>
    <t>ЛОГИК НАУЧНОЙ АРГУМЕНТАЦИИ</t>
  </si>
  <si>
    <t>ОБЪЯСНЕНИЕ ПРИЧИННО-СЛЕДСТВЕННЫХ СВЯЗЕЙ</t>
  </si>
  <si>
    <t xml:space="preserve">ПРИЧИННО-СЛЕДСТВЕННАЯ СВЯЗЬ(1),  ОБЪЯСНЕНИЕ СВЯЗЕЙ(1),  </t>
  </si>
  <si>
    <t xml:space="preserve">НАСТОЯЩЕЕ ВРЕМЯ(1),  ФОРМА ВРЕМЕНИ(1),  </t>
  </si>
  <si>
    <t>ВРЕМЯ ИЗЪЯВИТЕЛЬНОГО НАКЛОНЕНИЯ</t>
  </si>
  <si>
    <t xml:space="preserve">ИЗЪЯВИТЕЛЬНОЕ НАКЛОНЕНИЕ(1),  ВРЕМЯ НАКЛОНЕНИЯ(1),  </t>
  </si>
  <si>
    <t>ЛИЦО МНОЖЕСТВЕННОГО ЧИСЛА</t>
  </si>
  <si>
    <t xml:space="preserve">МНОЖЕСТВЕННОЕ ЧИСЛО(9),  ЛИЦО ЧИСЛА(9),  </t>
  </si>
  <si>
    <t>ЛИЦО ЕДИНСТВЕННОГО ЧИСЛА</t>
  </si>
  <si>
    <t xml:space="preserve">ЕДИНСТВЕННОЕ ЧИСЛО(1),  ЛИЦО ЧИСЛА(1),  </t>
  </si>
  <si>
    <t>ВПЕЧАТЛЕНИЕ БОЛЬШЕЙ ОБЪЕКТИВНОСТИ</t>
  </si>
  <si>
    <t>впечатление большей объективности</t>
  </si>
  <si>
    <t xml:space="preserve">БОЛЬШАЯ ОБЪЕКТИВНОСТЬ(1),  ВПЕЧАТЛЕНИЕ ОБЪЕКТИВНОСТИ(1),  </t>
  </si>
  <si>
    <t>ЖАНР НАУЧНЫХ ТЕКСТОВ</t>
  </si>
  <si>
    <t xml:space="preserve">НАУЧНЫЙ ТЕКСТ(1),  ЖАНР ТЕКСТОВ(1),  </t>
  </si>
  <si>
    <t>ТЕЗИС НАУЧНОГО ДОКЛАДА</t>
  </si>
  <si>
    <t xml:space="preserve">НАУЧНЫЙ ДОКЛАД(1),  ТЕЗИС ДОКЛАДА(1),  </t>
  </si>
  <si>
    <t>ПРЕДСТАВИТЕЛЬ НАУЧНОЙ ПРОЗЫ</t>
  </si>
  <si>
    <t>представитель научной прозы</t>
  </si>
  <si>
    <t xml:space="preserve">НАУЧНАЯ ПРОЗА(1),  ПРЕДСТАВИТЕЛЬ ПРОЗЫ(1),  </t>
  </si>
  <si>
    <t xml:space="preserve">НАУЧНАЯ СТАТЬЯ(1),  ОБЪЕМ СТАТЬИ(1),  </t>
  </si>
  <si>
    <t>МАТЕРИАЛ НАУЧНОЙ СТАТЬИ</t>
  </si>
  <si>
    <t xml:space="preserve">НАУЧНАЯ СТАТЬЯ(1),  МАТЕРИАЛ СТАТЬИ(1),  </t>
  </si>
  <si>
    <t>ЖАНР УЧЕБНЫЙ-НАУЧНЫХ РАБОТ</t>
  </si>
  <si>
    <t xml:space="preserve">УЧЕБНЫЙ-НАУЧНАЯ РАБОТА(1),  ЖАНР РАБОТ(1),  </t>
  </si>
  <si>
    <t>РАЗНОВИДНОСТЬ УЧЕБНЫЙ-НАУЧНОЙ РАБОТЫ</t>
  </si>
  <si>
    <t>разновидность учебно-научной работы</t>
  </si>
  <si>
    <t xml:space="preserve">УЧЕБНЫЙ-НАУЧНАЯ РАБОТА(1),  РАЗНОВИДНОСТЬ РАБОТЫ(1),  </t>
  </si>
  <si>
    <t>СОДЕРЖАНИЕ ЛИТЕРАТУРНЫХ ИСТОЧНИКОВ</t>
  </si>
  <si>
    <t xml:space="preserve">ЛИТЕРАТУРНЫЙ ИСТОЧНИК(1),  СОДЕРЖАНИЕ ИСТОЧНИКОВ(1),  </t>
  </si>
  <si>
    <t xml:space="preserve">КУРСОВАЯ РАБОТА(1),  ЗАЩИТА РАБОТ(1),  </t>
  </si>
  <si>
    <t>ПРИНЦИП НАУЧНОГО СТИЛЯ</t>
  </si>
  <si>
    <t xml:space="preserve">НАУЧНЫЙ СТИЛЬ(1),  ПРИНЦИП СТИЛЯ(1),  </t>
  </si>
  <si>
    <t>ФОРМА ИТОГОВОГО КОНТРОЛЯ</t>
  </si>
  <si>
    <t xml:space="preserve">ИТОГОВЫЙ КОНТРОЛЬ(1),  ФОРМА КОНТРОЛЯ(1),  </t>
  </si>
  <si>
    <t>ПОРЯДОК ВЫШЕ ТРЕБОВАНИЙ</t>
  </si>
  <si>
    <t>порядок выше требований</t>
  </si>
  <si>
    <t xml:space="preserve">ВЫШЕ ТРЕБОВАНИЕ(1),  ПОРЯДОК ТРЕБОВАНИЙ(1),  </t>
  </si>
  <si>
    <t>ТЕКСТ КВАЛИФИКАЦИОННОЙ РАБОТЫ</t>
  </si>
  <si>
    <t>СРЕДНЕЕ КОРОЧЕ ТЕКСТОВ</t>
  </si>
  <si>
    <t xml:space="preserve">КОРОЧЕ ТЕКСТ(1),  СРЕДНЕЕ ТЕКСТОВ(1),  </t>
  </si>
  <si>
    <t>ТЕКСТ МАГИСТЕРСКИХ ДИССЕРТАЦИЙ</t>
  </si>
  <si>
    <t xml:space="preserve">МАГИСТЕРСКАЯ ДИССЕРТАЦИЯ(1),  ТЕКСТ ДИССЕРТАЦИЙ(1),  </t>
  </si>
  <si>
    <t>ЛОГИК НАУЧНОГО ТЕКСТА</t>
  </si>
  <si>
    <t>логика научного текста</t>
  </si>
  <si>
    <t>ЛОГИКА НАУЧНОГО ТЕКСТА</t>
  </si>
  <si>
    <t xml:space="preserve">НАУЧНЫЙ ТЕКСТ(1),  СТРУКТУРА ТЕКСТА(1),  </t>
  </si>
  <si>
    <t>ПЕРЕЧЕНЬ ЛИТЕРАТУРНЫХ ИСТОЧНИКОВ</t>
  </si>
  <si>
    <t>перечень литературных источников</t>
  </si>
  <si>
    <t xml:space="preserve">ЛИТЕРАТУРНЫЙ ИСТОЧНИК(4),  ПЕРЕЧЕНЬ ИСТОЧНИКОВ(4),  </t>
  </si>
  <si>
    <t>АРГУМЕНТАЦИЯ ОСНОВНЫХ ПОЛОЖЕНИЙ</t>
  </si>
  <si>
    <t xml:space="preserve">ОСНОВНОЕ ПОЛОЖЕНЬЕ(1),  АРГУМЕНТАЦИЯ ПОЛОЖЕНИЙ(1),  </t>
  </si>
  <si>
    <t>ЗАКЛЮЧЕНИЕ НАУЧНОГО ТЕКСТА</t>
  </si>
  <si>
    <t>заключение научного текста</t>
  </si>
  <si>
    <t xml:space="preserve">НАУЧНЫЙ ТЕКСТ(1),  ЗАКЛЮЧЕНИЕ ТЕКСТА(1),  </t>
  </si>
  <si>
    <t>ЧЛЕНЕНИЕ ОСНОВНОЙ ЧАСТИ</t>
  </si>
  <si>
    <t xml:space="preserve">ОСНОВНАЯ ЧАСТЬ(1),  ЧЛЕНЕНИЕ ЧАСТИ(1),  </t>
  </si>
  <si>
    <t>ЧТЕНИЕ СЛЕДУЮЩЕГО РАЗДЕЛА</t>
  </si>
  <si>
    <t xml:space="preserve">СЛЕДУЮЩИЙ РАЗДЕЛ(1),  ЧТЕНИЕ РАЗДЕЛА(1),  </t>
  </si>
  <si>
    <t xml:space="preserve">ОСНОВНЫЙ ТЕКСТ(1),  РАЗБИЕНИЕ ТЕКСТА(1),  </t>
  </si>
  <si>
    <t>РАЗДЕЛ ОСНОВНОГО ТЕКСТА</t>
  </si>
  <si>
    <t xml:space="preserve">ОСНОВНЫЙ ТЕКСТ(1),  РАЗДЕЛ ТЕКСТА(1),  </t>
  </si>
  <si>
    <t>РАЗДЕЛ НАУЧНОЙ РАБОТЫ</t>
  </si>
  <si>
    <t xml:space="preserve">НАУЧНАЯ РАБОТА(1),  РАЗДЕЛ РАБОТЫ(1),  </t>
  </si>
  <si>
    <t>РАЗДЕЛ НАУЧНОГО ТЕКСТА</t>
  </si>
  <si>
    <t>раздел научного текста</t>
  </si>
  <si>
    <t xml:space="preserve">НАУЧНЫЙ ТЕКСТ(9),  РАЗДЕЛ ТЕКСТА(9),  </t>
  </si>
  <si>
    <t xml:space="preserve">ОСНОВНЫЙ ТЕКСТ(1),  СВЯЗНОСТЬ ТЕКСТА(1),  </t>
  </si>
  <si>
    <t>НАЧАЛО ОСНОВНОЙ ЧАСТИ</t>
  </si>
  <si>
    <t xml:space="preserve">ОСНОВНАЯ ЧАСТЬ(1),  НАЧАЛО ЧАСТИ(1),  </t>
  </si>
  <si>
    <t>ЧАСТЬ НАУЧНОГО ТЕКСТА</t>
  </si>
  <si>
    <t xml:space="preserve">НАУЧНЫЙ ТЕКСТ(1),  ЧАСТЬ ТЕКСТА(1),  </t>
  </si>
  <si>
    <t>ИНФОРМАЦИЯ ОБЗОРНОГО ХАРАКТЕРА</t>
  </si>
  <si>
    <t>информация обзорного характера</t>
  </si>
  <si>
    <t xml:space="preserve">ОБЗОРНЫЙ ХАРАКТЕР(1),  ИНФОРМАЦИЯ ХАРАКТЕРА(1),  </t>
  </si>
  <si>
    <t>АНАЛИЗ ИЗВЕСТНЫХ ПОДХОДОВ</t>
  </si>
  <si>
    <t>анализ известных подходов</t>
  </si>
  <si>
    <t xml:space="preserve">ИЗВЕСТНЫЙ ПОДХОД(1),  АНАЛИЗ ПОДХОДОВ(1),  </t>
  </si>
  <si>
    <t xml:space="preserve">НАУЧНЫЙ ТЕКСТ(1),  НАЗВАНИЕ ТЕКСТА(1),  </t>
  </si>
  <si>
    <t>ВВЕДЕНИЕ ДАННОЙ РАБОТЫ</t>
  </si>
  <si>
    <t xml:space="preserve">ДАННАЯ РАБОТА(1),  ВВЕДЕНИЕ РАБОТЫ(1),  </t>
  </si>
  <si>
    <t>НАЗВАНЬЕ КВАЛИФИКАЦИОННЫХ РАБОТ</t>
  </si>
  <si>
    <t xml:space="preserve">КВАЛИФИКАЦИОННАЯ РАБОТА(1),  НАЗВАНЬЕ РАБОТ(1),  </t>
  </si>
  <si>
    <t>ТОНАЛЬНОСТЬ ТЕКСТОВЫХ СООБЩЕНИЙ</t>
  </si>
  <si>
    <t xml:space="preserve">ТЕКСТОВОЕ СООБЩЕНИЕ(1),  ТОНАЛЬНОСТЬ СООБЩЕНИЙ(1),  </t>
  </si>
  <si>
    <t>ПОДРАЗДЕЛ ОСНОВНОЙ ЧАСТИ</t>
  </si>
  <si>
    <t>подразделов основной части</t>
  </si>
  <si>
    <t xml:space="preserve">ОСНОВНАЯ ЧАСТЬ(1),  ПОДРАЗДЕЛ ЧАСТИ(1),  </t>
  </si>
  <si>
    <t>ОТСУТСТВИЕ МНОГОЗНАЧНЫХ СЛОВ</t>
  </si>
  <si>
    <t xml:space="preserve">МНОГОЗНАЧНОЕ СЛОВО(1),  ОТСУТСТВИЕ СЛОВ(1),  </t>
  </si>
  <si>
    <t>СТРОКА ПЕЧАТНОГО ТЕКСТА</t>
  </si>
  <si>
    <t xml:space="preserve">ПЕЧАТНЫЙ ТЕКСТ(1),  СТРОКА ТЕКСТА(1),  </t>
  </si>
  <si>
    <t xml:space="preserve">СЛОВАРНАЯ ИНФОРМАЦИЯ(1),  ФОРМАТ ИНФОРМАЦИИ(1),  </t>
  </si>
  <si>
    <t>ОПИСАНИЕ ПРИКЛАДНОГО ИНТЕРФЕЙСА</t>
  </si>
  <si>
    <t>Описание прикладного интерфейса</t>
  </si>
  <si>
    <t xml:space="preserve">ПРИКЛАДНОЙ ИНТЕРФЕЙС(1),  ОПИСАНИЕ ИНТЕРФЕЙСА(1),  </t>
  </si>
  <si>
    <t>СОДЕРЖАНИЕ СООТВЕТСТВУЮЩИХ ЧАСТЕЙ</t>
  </si>
  <si>
    <t>содержание соответствующих частей</t>
  </si>
  <si>
    <t xml:space="preserve">СООТВЕТСТВУЮЩАЯ ЧАСТЬ(1),  СОДЕРЖАНИЕ ЧАСТЕЙ(1),  </t>
  </si>
  <si>
    <t>СМЫСЛ ДАННОГО ТЕКСТА</t>
  </si>
  <si>
    <t xml:space="preserve">ДАННЫЙ ТЕКСТ(1),  СМЫСЛ ТЕКСТА(1),  </t>
  </si>
  <si>
    <t>ОБЛАСТЬ ПРИКЛАДНОЙ МАТЕМАТИКИ</t>
  </si>
  <si>
    <t xml:space="preserve">ПРИКЛАДНАЯ МАТЕМАТИКА(1),  ОБЛАСТЬ МАТЕМАТИКИ(1),  </t>
  </si>
  <si>
    <t>РЕАЛИЗАЦИЯ ПРОГРАММНОЙ СИСТЕМЫ</t>
  </si>
  <si>
    <t xml:space="preserve">ПРОГРАММНАЯ СИСТЕМА(1),  РЕАЛИЗАЦИЯ СИСТЕМЫ(1),  </t>
  </si>
  <si>
    <t>ЛОГИК НАУЧНОЙ РАБОТЫ</t>
  </si>
  <si>
    <t>ВЗАИМОСВЯЗЬ ОТДЕЛЬНЫХ ЧАСТЕЙ</t>
  </si>
  <si>
    <t>взаимосвязь отдельных частей</t>
  </si>
  <si>
    <t xml:space="preserve">ОТДЕЛЬНАЯ ЧАСТЬ(1),  ВЗАИМОСВЯЗЬ ЧАСТЕЙ(1),  </t>
  </si>
  <si>
    <t>ПРЕДЛОЖЕНИЕ СРЕДНЕГО РАЗМЕРА</t>
  </si>
  <si>
    <t xml:space="preserve">СРЕДНИЙ РАЗМЕР(1),  ПРЕДЛОЖЕНИЕ РАЗМЕРА(1),  </t>
  </si>
  <si>
    <t xml:space="preserve">ПРЕДМЕТНАЯ ОБЛАСТЬ(4),  СЛОВАРЬ ОБЛАСТИ(4),  </t>
  </si>
  <si>
    <t>ОПРЕДЕЛЕНИЕ ОСНОВНЫХ УРОВНЕЙ</t>
  </si>
  <si>
    <t>определение основных уровней</t>
  </si>
  <si>
    <t xml:space="preserve">ОСНОВНЫЙ УРОВЕНЬ(1),  ОПРЕДЕЛЕНИЕ УРОВНЕЙ(1),  </t>
  </si>
  <si>
    <t>РАЗБИЕНИЕ КРУПНЫХ КЛАССОВ</t>
  </si>
  <si>
    <t>разбиение крупных классов</t>
  </si>
  <si>
    <t xml:space="preserve">КРУПНЫЙ КЛАСС(1),  РАЗБИЕНИЕ КЛАССОВ(1),  </t>
  </si>
  <si>
    <t>ГРУППИРОВКА СХОЖИХ КЛАССОВ</t>
  </si>
  <si>
    <t>группировка схожих классов</t>
  </si>
  <si>
    <t xml:space="preserve">СХОЖИЙ КЛАСС(1),  ГРУППИРОВКА КЛАССОВ(1),  </t>
  </si>
  <si>
    <t>СОЗДАНИЕ ОБЩИХ НАДКЛАССОВ</t>
  </si>
  <si>
    <t>создание общих надклассов</t>
  </si>
  <si>
    <t xml:space="preserve">ОБЩИЙ НАДКЛАСС(1),  СОЗДАНИЕ НАДКЛАССОВ(1),  </t>
  </si>
  <si>
    <t>МОДЕЛЬ ПРЕДМЕТНОЙ ОБЛАСТИ</t>
  </si>
  <si>
    <t>модель предметной области</t>
  </si>
  <si>
    <t xml:space="preserve">ПРЕДМЕТНАЯ ОБЛАСТЬ(4),  МОДЕЛЬ ОБЛАСТИ(4),  </t>
  </si>
  <si>
    <t xml:space="preserve">ГЛАВНОЕ СУЩЕСТВИТЕЛЬНОЕ(1),  ПАДЕЖ СУЩЕСТВИТЕЛЬНЫХ(1),  </t>
  </si>
  <si>
    <t>ПРИЕМ ЛОГИЧЕСКОГО ЧЛЕНЕНИЯ</t>
  </si>
  <si>
    <t>прием логического членения</t>
  </si>
  <si>
    <t xml:space="preserve">ЛОГИЧЕСКОЕ ЧЛЕНЕНИЕ(1),  ПРИЕМ ЧЛЕНЕНИЯ(1),  </t>
  </si>
  <si>
    <t>ИСПОЛЬЗОВАНИЕ НАУЧНОЙ ТЕРМИНОЛОГИИ</t>
  </si>
  <si>
    <t>Использование научной терминологии</t>
  </si>
  <si>
    <t xml:space="preserve">НАУЧНАЯ ТЕРМИНОЛОГИЯ(1),  ИСПОЛЬЗОВАНИЕ ТЕРМИНОЛОГИИ(1),  </t>
  </si>
  <si>
    <t>ПОНЯТИЕ СПЕЦИАЛЬНОЙ ОБЛАСТИ</t>
  </si>
  <si>
    <t>понятие специальной области</t>
  </si>
  <si>
    <t xml:space="preserve">СПЕЦИАЛЬНАЯ ОБЛАСТЬ(1),  ПОНЯТИЕ ОБЛАСТИ(1),  </t>
  </si>
  <si>
    <t>ТОК ВЫСОКОГО НАПРЯЖЕНИЯ</t>
  </si>
  <si>
    <t>ток высокого напряжения</t>
  </si>
  <si>
    <t xml:space="preserve">ВЫСОКОЕ НАПРЯЖЕНИЕ(1),  ТОК НАПРЯЖЕНИЯ(1),  </t>
  </si>
  <si>
    <t>ОСОБЕННОСТЬ НАУЧНОЙ ТЕРМИНОЛОГИИ</t>
  </si>
  <si>
    <t xml:space="preserve">НАУЧНАЯ ТЕРМИНОЛОГИЯ(1),  ОСОБЕННОСТЬ ТЕРМИНОЛОГИИ(1),  </t>
  </si>
  <si>
    <t>ЛЮБА НАУЧНОЙ ОБЛАСТИ</t>
  </si>
  <si>
    <t xml:space="preserve">НАУЧНАЯ ОБЛАСТЬ(1),  ЛЮБА ОБЛАСТИ(1),  </t>
  </si>
  <si>
    <t>ТЕРМИН ДАННОЙ СИСТЕМЫ</t>
  </si>
  <si>
    <t xml:space="preserve">ДАННАЯ СИСТЕМА(1),  ТЕРМИН СИСТЕМЫ(1),  </t>
  </si>
  <si>
    <t>ДАННА НАУЧНОЙ ОБЛАСТИ</t>
  </si>
  <si>
    <t xml:space="preserve">НАУЧНАЯ ОБЛАСТЬ(1),  ДАННА ОБЛАСТИ(1),  </t>
  </si>
  <si>
    <t>ТЕРМИН НАУЧНОЙ РАБОТЫ</t>
  </si>
  <si>
    <t xml:space="preserve">НАУЧНАЯ РАБОТА(1),  ТЕРМИН РАБОТЫ(1),  </t>
  </si>
  <si>
    <t>ПРИМЕНЕНИЕ РАЗНЫХ ТЕРМИНОВ</t>
  </si>
  <si>
    <t>применение разных терминов</t>
  </si>
  <si>
    <t xml:space="preserve">РАЗНЫЙ ТЕРМИН(1),  ПРИМЕНЕНИЕ ТЕРМИНОВ(1),  </t>
  </si>
  <si>
    <t>ПРИНЦИП ЕДИНООБРАЗНОГО УПОТРЕБЛЕНИЯ</t>
  </si>
  <si>
    <t>принцип единообразного употребления</t>
  </si>
  <si>
    <t xml:space="preserve">ЕДИНООБРАЗНОЕ УПОТРЕБЛЕНИЕ(1),  ПРИНЦИП УПОТРЕБЛЕНИЯ(1),  </t>
  </si>
  <si>
    <t>ТЕРМИН ИНОСТРАННОГО ПРОИСХОЖДЕНИЯ</t>
  </si>
  <si>
    <t xml:space="preserve">ИНОСТРАННОЕ ПРОИСХОЖДЕНИЕ(1),  ТЕРМИН ПРОИСХОЖДЕНИЯ(1),  </t>
  </si>
  <si>
    <t>ВИД НАУЧНЫХ РАБОТ</t>
  </si>
  <si>
    <t xml:space="preserve">НАУЧНАЯ РАБОТА(1),  ВИД РАБОТ(1),  </t>
  </si>
  <si>
    <t>ПЕРСПЕКТИВА ДАЛЬНЕЙШЕГО ИССЛЕДОВАНИЯ</t>
  </si>
  <si>
    <t xml:space="preserve">ДАЛЬНЕЙШЕЕ ИССЛЕДОВАНИЕ(1),  ПЕРСПЕКТИВА ИССЛЕДОВАНИЯ(1),  </t>
  </si>
  <si>
    <t xml:space="preserve">ОСНОВНЫЙ ТЕКСТ(1),  ЧТЕНИЕ ТЕКСТА(1),  </t>
  </si>
  <si>
    <t>УКАЗАНИЕ НАУЧНОЙ ОБЛАСТИ</t>
  </si>
  <si>
    <t>Указание научной области</t>
  </si>
  <si>
    <t xml:space="preserve">НАУЧНАЯ ОБЛАСТЬ(1),  УКАЗАНИЕ ОБЛАСТИ(1),  </t>
  </si>
  <si>
    <t xml:space="preserve">НОВОЕ РЕШЕНЬЕ(1),  ВЫРАБОТКА РЕШЕНИЙ(1),  ВЫРАБОТОК РЕШЕНИЙ(1),  </t>
  </si>
  <si>
    <t>ВЫРАБОТОК НОВЫХ РЕШЕНИЙ</t>
  </si>
  <si>
    <t>ФОРМУЛИРОВКА ОБЩЕЙ ЦЕЛИ</t>
  </si>
  <si>
    <t>Формулировка общей цели</t>
  </si>
  <si>
    <t>ДАННА КВАЛИФИКАЦИОННОЙ РАБОТЫ</t>
  </si>
  <si>
    <t xml:space="preserve">КВАЛИФИКАЦИОННАЯ РАБОТА(1),  ДАННА РАБОТЫ(1),  </t>
  </si>
  <si>
    <t>ПЕРЕЧИСЛЕНИЕ ОСНОВНЫХ РЕЗУЛЬТАТОВ</t>
  </si>
  <si>
    <t>Перечисление основных результатов</t>
  </si>
  <si>
    <t xml:space="preserve">ОСНОВНЫЙ РЕЗУЛЬТАТ(9),  ПЕРЕЧИСЛЕНИЕ РЕЗУЛЬТАТОВ(9),  </t>
  </si>
  <si>
    <t>ПУНКТ ДАННОГО ПЛАНА</t>
  </si>
  <si>
    <t xml:space="preserve">ДАННЫЙ ПЛАН(1),  ПУНКТ ПЛАНА(1),  </t>
  </si>
  <si>
    <t>ФУНКЦИЯ ПРОГРАММНОЙ СИСТЕМЫ</t>
  </si>
  <si>
    <t xml:space="preserve">ПРОГРАММНАЯ СИСТЕМА(1),  ФУНКЦИЯ СИСТЕМЫ(1),  </t>
  </si>
  <si>
    <t>СОДЕРЖАНИЕ ОСНОВНЫХ РАЗДЕЛОВ</t>
  </si>
  <si>
    <t>содержание основных разделов</t>
  </si>
  <si>
    <t xml:space="preserve">ОСНОВНЫЙ РАЗДЕЛ(1),  СОДЕРЖАНИЕ РАЗДЕЛОВ(1),  </t>
  </si>
  <si>
    <t>ПУНКТ УКАЗАННОГО ПЛАНА</t>
  </si>
  <si>
    <t xml:space="preserve">УКАЗАННЫЙ ПЛАН(1),  ПУНКТ ПЛАНА(1),  </t>
  </si>
  <si>
    <t>ТЕРМИН ДАННОЙ РАБОТЫ</t>
  </si>
  <si>
    <t xml:space="preserve">ДАННАЯ РАБОТА(1),  ТЕРМИН РАБОТЫ(1),  </t>
  </si>
  <si>
    <t>МЕТОДА НАУЧНОГО ИССЛЕДОВАНИЯ</t>
  </si>
  <si>
    <t xml:space="preserve">НАУЧНОЕ ИССЛЕДОВАНИЕ(1),  МЕТОДА ИССЛЕДОВАНИЯ(1),  МЕТОД ИССЛЕДОВАНИЯ(1),  </t>
  </si>
  <si>
    <t>МЕТОД НАУЧНОГО ИССЛЕДОВАНИЯ</t>
  </si>
  <si>
    <t>ОБЪЕКТ ШИРЕ ПРЕДМЕТА</t>
  </si>
  <si>
    <t>Объект шире предмета</t>
  </si>
  <si>
    <t xml:space="preserve">ШИРЕ ПРЕДМЕТ(1),  ОБЪЕКТ ПРЕДМЕТА(1),  </t>
  </si>
  <si>
    <t>СОБЛЮДЕНИЕ РАЗУМНЫХ ПРОПОРЦИЙ</t>
  </si>
  <si>
    <t xml:space="preserve">РАЗУМНАЯ ПРОПОРЦИЯ(1),  СОБЛЮДЕНИЕ ПРОПОРЦИЙ(1),  </t>
  </si>
  <si>
    <t xml:space="preserve">ОСНОВНЫЙ ТЕКСТ(1),  ОБЪЕМ ТЕКСТА(1),  </t>
  </si>
  <si>
    <t>ОБЪЕМ РЕАЛИЗОВАННОЙ ПРОГРАММЫ</t>
  </si>
  <si>
    <t>объем реализованной программы</t>
  </si>
  <si>
    <t xml:space="preserve">РЕАЛИЗОВАННАЯ ПРОГРАММА(1),  ОБЪЕМ ПРОГРАММЫ(1),  </t>
  </si>
  <si>
    <t>СТРОКА ПРОГРАММНОГО КОДА</t>
  </si>
  <si>
    <t xml:space="preserve">ПРОГРАММНЫЙ КОД(1),  СТРОКА КОДА(1),  </t>
  </si>
  <si>
    <t>РАЗМЕР ЭКСПЕРИМЕНТАЛЬНЫХ ДАННЫХ</t>
  </si>
  <si>
    <t xml:space="preserve">ЭКСПЕРИМЕНТАЛЬНЫЙ ДАННЫХ(1),  РАЗМЕР ДАННЫХ(1),  </t>
  </si>
  <si>
    <t>СПИСОК КЛЮЧЕВЫХ СЛОВ</t>
  </si>
  <si>
    <t>список ключевых слов</t>
  </si>
  <si>
    <t xml:space="preserve">КЛЮЧЕВОЕ СЛОВО(1),  СПИСОК СЛОВ(1),  </t>
  </si>
  <si>
    <t>ПОНИМАНИЕ НАУЧНОГО ТЕКСТА</t>
  </si>
  <si>
    <t xml:space="preserve">НАУЧНЫЙ ТЕКСТ(1),  ПОНИМАНИЕ ТЕКСТА(1),  </t>
  </si>
  <si>
    <t>ВИД ВТОРИЧНОГО ДОКУМЕНТА</t>
  </si>
  <si>
    <t xml:space="preserve">ВТОРИЧНЫЙ ДОКУМЕНТ(1),  ВИД ДОКУМЕНТА(1),  </t>
  </si>
  <si>
    <t>ПОИСК НУЖНОЙ ИНФОРМАЦИИ</t>
  </si>
  <si>
    <t xml:space="preserve">НУЖНАЯ ИНФОРМАЦИЯ(1),  ПОИСК ИНФОРМАЦИИ(1),  </t>
  </si>
  <si>
    <t>ХАРАКТЕРИСТИКА ИСХОДНОГО ДОКУМЕНТА</t>
  </si>
  <si>
    <t xml:space="preserve">ИСХОДНЫЙ ДОКУМЕНТ(1),  ХАРАКТЕРИСТИКА ДОКУМЕНТА(1),  </t>
  </si>
  <si>
    <t>ТЕКСТ ДАННОЙ РАБОТЫ</t>
  </si>
  <si>
    <t xml:space="preserve">ДАННАЯ РАБОТА(1),  ТЕКСТ РАБОТЫ(1),  </t>
  </si>
  <si>
    <t>РЕЗУЛЬТАТ НАУЧНОЙ РАБОТЫ</t>
  </si>
  <si>
    <t xml:space="preserve">НАУЧНАЯ РАБОТА(1),  РЕЗУЛЬТАТ РАБОТЫ(1),  </t>
  </si>
  <si>
    <t>ТЕКСТ РУССКИХ ПОСЛОВИЦ</t>
  </si>
  <si>
    <t xml:space="preserve">РУССКАЯ ПОСЛОВИЦА(1),  ТЕКСТ ПОСЛОВИЦ(1),  </t>
  </si>
  <si>
    <t>ПОДДЕРЖКА ИТЕРАТИВНОГО ПРОЦЕССА</t>
  </si>
  <si>
    <t>поддержка итеративного процесса</t>
  </si>
  <si>
    <t xml:space="preserve">ИТЕРАТИВНЫЙ ПРОЦЕСС(1),  ПОДДЕРЖКА ПРОЦЕССА(1),  </t>
  </si>
  <si>
    <t>ВВОД ФОРМАЛЬНЫХ МОДЕЛЕЙ</t>
  </si>
  <si>
    <t>ввод формальных моделей</t>
  </si>
  <si>
    <t xml:space="preserve">ФОРМАЛЬНАЯ МОДЕЛЬ(1),  ВВОД МОДЕЛЕЙ(1),  </t>
  </si>
  <si>
    <t xml:space="preserve">ДАННАЯ МОДЕЛЬ(1),  БАЗ МОДЕЛЕЙ(1),  БАЗА МОДЕЛЕЙ(1),  </t>
  </si>
  <si>
    <t>БАЗА ДАННЫХ МОДЕЛЕЙ</t>
  </si>
  <si>
    <t>ВЫША ДОПОЛНИТЕЛЬНЫХ РАЗДЕЛОВ</t>
  </si>
  <si>
    <t xml:space="preserve">ДОПОЛНИТЕЛЬНЫЙ РАЗДЕЛ(1),  ВЫША РАЗДЕЛОВ(1),  </t>
  </si>
  <si>
    <t>ОПИСАНИЕ ЛИТЕРАТУРНЫХ ИСТОЧНИКОВ</t>
  </si>
  <si>
    <t>СОСТАВЛЕНИЕ БИБЛИОГРАФИЧЕСКОГО СПИСКА</t>
  </si>
  <si>
    <t xml:space="preserve">БИБЛИОГРАФИЧЕСКИЙ СПИСОК(1),  СОСТАВЛЕНИЕ СПИСКА(1),  </t>
  </si>
  <si>
    <t>НАСТОЯЩЕЕ УЧЕБНОГО ПОСОБИЯ</t>
  </si>
  <si>
    <t xml:space="preserve">УЧЕБНОЕ ПОСОБИЕ(1),  НАСТОЯЩЕЕ ПОСОБИЯ(1),  </t>
  </si>
  <si>
    <t>РАЗНОВИДНОСТЬ ВТОРИЧНОГО ДОКУМЕНТА</t>
  </si>
  <si>
    <t>разновидность вторичного документа</t>
  </si>
  <si>
    <t xml:space="preserve">ВТОРИЧНЫЙ ДОКУМЕНТ(1),  РАЗНОВИДНОСТЬ ДОКУМЕНТА(1),  </t>
  </si>
  <si>
    <t>ИНФОРМАЦИЯ ИСХОДНОГО ТЕКСТА</t>
  </si>
  <si>
    <t xml:space="preserve">ИСХОДНЫЙ ТЕКСТ(1),  ИНФОРМАЦИЯ ТЕКСТА(1),  </t>
  </si>
  <si>
    <t>ПРИМЕР БИБЛИОГРАФИЧЕСКОГО ОПИСАНИЯ</t>
  </si>
  <si>
    <t>пример библиографического описания</t>
  </si>
  <si>
    <t xml:space="preserve">БИБЛИОГРАФИЧЕСКОЕ ОПИСАНИЕ(1),  ПРИМЕР ОПИСАНИЯ(1),  </t>
  </si>
  <si>
    <t>СИСТЕМА ИСКУССТВЕННОГО ИНТЕЛЛЕКТА</t>
  </si>
  <si>
    <t xml:space="preserve">ИСКУССТВЕННЫЙ ИНТЕЛЛЕКТ(1),  СИСТЕМА ИНТЕЛЛЕКТА(1),  </t>
  </si>
  <si>
    <t>СОПРОВОЖДЕНИЕ ИНФОРМАЦИОННЫХ СИСТЕМ</t>
  </si>
  <si>
    <t xml:space="preserve">ИНФОРМАЦИОННАЯ СИСТЕМА(1),  СОПРОВОЖДЕНИЕ СИСТЕМ(1),  </t>
  </si>
  <si>
    <t>ТАБЛИЦА БОЛЬШОГО ФОРМАТА</t>
  </si>
  <si>
    <t xml:space="preserve">БОЛЬШОЙ ФОРМАТ(1),  ТАБЛИЦА ФОРМАТА(1),  </t>
  </si>
  <si>
    <t xml:space="preserve">ОСНОВНЫЙ ТЕКСТ(1),  СВЯЗЬ ТЕКСТА(1),  </t>
  </si>
  <si>
    <t>РЕДАКТИРОВАНИЕ НАУЧНОГО ТЕКСТА</t>
  </si>
  <si>
    <t>Редактирование научного текста</t>
  </si>
  <si>
    <t xml:space="preserve">НАУЧНЫЙ ТЕКСТ(4),  РЕДАКТИРОВАНИЕ ТЕКСТА(4),  </t>
  </si>
  <si>
    <t>ЗАМЕЧАНИЕ НАУЧНОГО РУКОВОДИТЕЛЯ</t>
  </si>
  <si>
    <t xml:space="preserve">НАУЧНЫЙ РУКОВОДИТЕЛЬ(4),  ЗАМЕЧАНИЕ РУКОВОДИТЕЛЯ(4),  </t>
  </si>
  <si>
    <t>УСТРАНЕНИЕ ЛОГИЧЕСКИХ НЕУВЯЗОК</t>
  </si>
  <si>
    <t>устранение логических неувязок</t>
  </si>
  <si>
    <t xml:space="preserve">ЛОГИЧЕСКАЯ НЕУВЯЗКА(1),  УСТРАНЕНИЕ НЕУВЯЗОК(1),  </t>
  </si>
  <si>
    <t xml:space="preserve">НОВЫЙ ТЕРМИН(1),  ИСПОЛЬЗОВАНИЕ ТЕРМИНОВ(1),  </t>
  </si>
  <si>
    <t>КАЧЕСТВО ОДНОРОДНЫХ ЧЛЕНОВ</t>
  </si>
  <si>
    <t xml:space="preserve">ОДНОРОДНЫЙ ЧЛЕН(1),  КАЧЕСТВО ЧЛЕНОВ(1),  </t>
  </si>
  <si>
    <t>ЧЛЕН НЕСОПОСТАВИМЫХ ПОНЯТИЙ</t>
  </si>
  <si>
    <t xml:space="preserve">НЕСОПОСТАВИМОЕ ПОНЯТИЕ(1),  ЧЛЕН ПОНЯТИЙ(1),  </t>
  </si>
  <si>
    <t>ДОКУМЕНТ ПОДОБНОГО РОДА</t>
  </si>
  <si>
    <t xml:space="preserve">ПОДОБНЫЙ РОД(4),  ДОКУМЕНТ РОДА(4),  </t>
  </si>
  <si>
    <t>ПРОПУСК ЛОГИЧЕСКИХ СВЯЗЕЙ</t>
  </si>
  <si>
    <t>пропуск логических связей</t>
  </si>
  <si>
    <t xml:space="preserve">ЛОГИЧЕСКАЯ СВЯЗЬ(1),  ПРОПУСК СВЯЗЕЙ(1),  </t>
  </si>
  <si>
    <t>ОТСУТСТВИЕ СВЯЗУЮЩИХ СЛОВ</t>
  </si>
  <si>
    <t xml:space="preserve">СВЯЗУЮЩЕЕ СЛОВО(1),  ОТСУТСТВИЕ СЛОВ(1),  </t>
  </si>
  <si>
    <t>УПОТРЕБЛЕНИЕ НЕИНФОРМАТИВНЫХ СЛОВ</t>
  </si>
  <si>
    <t>употребление неинформативных слов</t>
  </si>
  <si>
    <t xml:space="preserve">НЕИНФОРМАТИВНОЕ СЛОВО(1),  УПОТРЕБЛЕНИЕ СЛОВ(1),  </t>
  </si>
  <si>
    <t>УПОТРЕБЛЕНИЕ СОСТАВНОГО СКАЗУЕМОГО</t>
  </si>
  <si>
    <t>употребление составного сказуемого</t>
  </si>
  <si>
    <t xml:space="preserve">СОСТАВНОЕ СКАЗУЕМОЕ(1),  УПОТРЕБЛЕНИЕ СКАЗУЕМОГО(1),  </t>
  </si>
  <si>
    <t>ЧИСЛО ПРИДАТОЧНЫХ КОНСТРУКЦИЙ</t>
  </si>
  <si>
    <t>число придаточных конструкций</t>
  </si>
  <si>
    <t xml:space="preserve">ПРИДАТОЧНАЯ КОНСТРУКЦИЯ(1),  ЧИСЛО КОНСТРУКЦИЙ(1),  </t>
  </si>
  <si>
    <t>ФОРМА РОДИТЕЛЬНОГО ПАДЕЖА</t>
  </si>
  <si>
    <t xml:space="preserve">РОДИТЕЛЬНЫЙ ПАДЕЖ(1),  ФОРМА ПАДЕЖА(1),  </t>
  </si>
  <si>
    <t xml:space="preserve">УЧЕБНЫЙ-НАУЧНЫЙ ТЕКСТ(1),  ОФОРМЛЕНИЕ ТЕКСТОВ(1),  </t>
  </si>
  <si>
    <t>СТРАНИЦА УЧЕБНЫЙ-НАУЧНОЙ РАБОТЫ</t>
  </si>
  <si>
    <t xml:space="preserve">УЧЕБНЫЙ-НАУЧНАЯ РАБОТА(1),  СТРАНИЦА РАБОТЫ(1),  </t>
  </si>
  <si>
    <t>НАИМЕНОВАНИЕ УЧЕБНОГО ЗАВЕДЕНИЯ</t>
  </si>
  <si>
    <t>наименование учебного заведения</t>
  </si>
  <si>
    <t xml:space="preserve">УЧЕБНОЕ ЗАВЕДЕНИЕ(1),  НАИМЕНОВАНИЕ ЗАВЕДЕНИЯ(1),  </t>
  </si>
  <si>
    <t>КРАЙ ТИТУЛЬНОГО ЛИСТА</t>
  </si>
  <si>
    <t xml:space="preserve">ТИТУЛЬНЫЙ ЛИСТ(1),  КРАЙ ЛИСТА(1),  </t>
  </si>
  <si>
    <t>ИНИЦИАЛ НАУЧНОГО РУКОВОДИТЕЛЯ</t>
  </si>
  <si>
    <t xml:space="preserve">НАУЧНЫЙ РУКОВОДИТЕЛЬ(1),  ИНИЦИАЛ РУКОВОДИТЕЛЯ(1),  </t>
  </si>
  <si>
    <t>ПОЛ ТИТУЛЬНОГО ЛИСТА</t>
  </si>
  <si>
    <t>поле титульного листа</t>
  </si>
  <si>
    <t>ПОЛЕ ТИТУЛЬНОГО ЛИСТА</t>
  </si>
  <si>
    <t>ЗАПОЛНЕНИЕ ТИТУЛЬНОГО ЛИСТА</t>
  </si>
  <si>
    <t xml:space="preserve">ТИТУЛЬНЫЙ ЛИСТ(1),  ЗАПОЛНЕНИЕ ЛИСТА(1),  </t>
  </si>
  <si>
    <t>ПОСОЛ ТИТУЛЬНОГО ЛИСТА</t>
  </si>
  <si>
    <t xml:space="preserve">ТИТУЛЬНЫЙ ЛИСТ(1),  ПОСОЛ ЛИСТА(1),  </t>
  </si>
  <si>
    <t>ПОДРАЗДЕЛ ОСНОВНОГО ТЕКСТА</t>
  </si>
  <si>
    <t>подразделов основного текста</t>
  </si>
  <si>
    <t xml:space="preserve">ОСНОВНЫЙ ТЕКСТ(1),  ПОДРАЗДЕЛ ТЕКСТА(1),  </t>
  </si>
  <si>
    <t>СОДЕРЖАНИЕ ДИПЛОМНОЙ РАБОТЫ</t>
  </si>
  <si>
    <t xml:space="preserve">ДИПЛОМНАЯ РАБОТА(1),  СОДЕРЖАНИЕ РАБОТЫ(1),  </t>
  </si>
  <si>
    <t>КОМПОНЕНТА ВНУТРЕННЕГО ПРЕДСТАВЛЕНИЯ</t>
  </si>
  <si>
    <t>Компонент внутреннего представления</t>
  </si>
  <si>
    <t xml:space="preserve">ВНУТРЕННЕЕ ПРЕДСТАВЛЕНИЕ(4),  КОМПОНЕНТА ПРЕДСТАВЛЕНИЯ(4),  КОМПОНЕНТ ПРЕДСТАВЛЕНИЯ(1),  </t>
  </si>
  <si>
    <t>КОМПОНЕНТ ВНУТРЕННЕГО ПРЕДСТАВЛЕНИЯ</t>
  </si>
  <si>
    <t>ОСОБЕННОСТЬ ПРОГРАММНОЙ РЕАЛИЗАЦИИ</t>
  </si>
  <si>
    <t xml:space="preserve">ПРОГРАММНАЯ РЕАЛИЗАЦИЯ(1),  ОСОБЕННОСТЬ РЕАЛИЗАЦИИ(1),  </t>
  </si>
  <si>
    <t>ПОДРАЗДЕЛ НАУЧНОГО ТЕКСТА</t>
  </si>
  <si>
    <t xml:space="preserve">НАУЧНЫЙ ТЕКСТ(1),  ПОДРАЗДЕЛ ТЕКСТА(1),  </t>
  </si>
  <si>
    <t>ОБОЗНАЧЕНИЕ ОСНОВНЫХ РАЗДЕЛОВ</t>
  </si>
  <si>
    <t xml:space="preserve">ОСНОВНЫЙ РАЗДЕЛ(1),  ОБОЗНАЧЕНИЕ РАЗДЕЛОВ(1),  </t>
  </si>
  <si>
    <t>БУКВА РУССКОГО АЛФАВИТА</t>
  </si>
  <si>
    <t xml:space="preserve">РУССКИЙ АЛФАВИТ(1),  БУКВА АЛФАВИТА(1),  </t>
  </si>
  <si>
    <t>БУКВА ЛАТИНСКОГО АЛФАВИТА</t>
  </si>
  <si>
    <t xml:space="preserve">ЛАТИНСКИЙ АЛФАВИТ(1),  БУКВА АЛФАВИТА(1),  </t>
  </si>
  <si>
    <t>МАТЕРИАЛ НАУЧНОЙ РАБОТЫ</t>
  </si>
  <si>
    <t>материал научной работы</t>
  </si>
  <si>
    <t xml:space="preserve">НАУЧНАЯ РАБОТА(1),  МАТЕРИАЛ РАБОТЫ(1),  </t>
  </si>
  <si>
    <t>ГРАФИК ФУНКЦИОНАЛЬНЫХ ЗАВИСИМОСТЕЙ</t>
  </si>
  <si>
    <t>ИЗОБРАЖЕНИЕ ФУНКЦИОНАЛЬНОЙ ЗАВИСИМОСТИ</t>
  </si>
  <si>
    <t>изображение функциональной зависимости</t>
  </si>
  <si>
    <t xml:space="preserve">ФУНКЦИОНАЛЬНАЯ ЗАВИСИМОСТЬ(1),  ИЗОБРАЖЕНИЕ ЗАВИСИМОСТИ(1),  </t>
  </si>
  <si>
    <t>СНИЖЕНИЕ СВЕТОВОГО ПОТОКА</t>
  </si>
  <si>
    <t xml:space="preserve">СВЕТОВОЙ ПОТОК(1),  СНИЖЕНИЕ ПОТОКА(1),  </t>
  </si>
  <si>
    <t>ПОЯСНЕНИЕ РАЗНЫХ СИМВОЛОВ</t>
  </si>
  <si>
    <t xml:space="preserve">РАЗНЫЙ СИМВОЛ(1),  ПОЯСНЕНИЕ СИМВОЛОВ(1),  </t>
  </si>
  <si>
    <t>СТРОКА НИЖЕ ФОРМУЛЫ</t>
  </si>
  <si>
    <t>строке ниже формулы</t>
  </si>
  <si>
    <t xml:space="preserve">НИЖЕ ФОРМУЛА(1),  СТРОКА ФОРМУЛЫ(1),  </t>
  </si>
  <si>
    <t>УРОВЕНЬ ПОСЛЕДНЕЙ СТРОКИ</t>
  </si>
  <si>
    <t>НАЧАЛО СЛЕДУЮЩЕЙ СТРОКИ</t>
  </si>
  <si>
    <t>НАЧАЛО СЛЕДУЮЩЕЕ СТРОКИ</t>
  </si>
  <si>
    <t>ГРУППИРОВКА ЛИТЕРАТУРНЫХ ИСТОЧНИКОВ</t>
  </si>
  <si>
    <t xml:space="preserve">ЛИТЕРАТУРНЫЙ ИСТОЧНИК(1),  ГРУППИРОВКА ИСТОЧНИКОВ(1),  </t>
  </si>
  <si>
    <t>РАБОТА ОБЩЕГО ХАРАКТЕРА</t>
  </si>
  <si>
    <t xml:space="preserve">ОБЩИЙ ХАРАКТЕР(1),  РАБОТА ХАРАКТЕРА(1),  </t>
  </si>
  <si>
    <t>ФРАГМЕНТ БИБЛИОГРАФИЧЕСКОГО СПИСКА</t>
  </si>
  <si>
    <t>фрагмент библиографического списка</t>
  </si>
  <si>
    <t xml:space="preserve">БИБЛИОГРАФИЧЕСКИЙ СПИСОК(1),  ФРАГМЕНТ СПИСКА(1),  </t>
  </si>
  <si>
    <t xml:space="preserve">РУССКИЙ ЯЗЫК(4),  КОРПУС ЯЗЫКА(4),  </t>
  </si>
  <si>
    <t>ОБЗОР ОБЩЕДОСТУПНЫХ РЕСУРСОВ</t>
  </si>
  <si>
    <t>обзор общедоступных ресурсов</t>
  </si>
  <si>
    <t xml:space="preserve">ОБЩЕДОСТУПНЫЙ РЕСУРС(1),  ОБЗОР РЕСУРСОВ(1),  </t>
  </si>
  <si>
    <t>ЭЛЕМЕНТ БИБЛИОГРАФИЧЕСКОГО СПИСКА</t>
  </si>
  <si>
    <t>элемент библиографического списка</t>
  </si>
  <si>
    <t xml:space="preserve">БИБЛИОГРАФИЧЕСКИЙ СПИСОК(1),  ЭЛЕМЕНТ СПИСКА(1),  </t>
  </si>
  <si>
    <t>РАЗДЕЛ ДАННОГО ПОСОБИЯ</t>
  </si>
  <si>
    <t>раздел данного пособия</t>
  </si>
  <si>
    <t xml:space="preserve">ДАННОЕ ПОСОБИЕ(1),  РАЗДЕЛ ПОСОБИЯ(1),  </t>
  </si>
  <si>
    <t>РАБОТА ПОСЛЕДНИХ ГОДОВ</t>
  </si>
  <si>
    <t xml:space="preserve">ПОСЛЕДНИЙ ГОД(1),  РАБОТА ГОДОВ(1),  </t>
  </si>
  <si>
    <t>МЕТОДА МАШИННОГО ОБУЧЕНИЯ</t>
  </si>
  <si>
    <t xml:space="preserve">МАШИННОЕ ОБУЧЕНИЕ(1),  МЕТОДА ОБУЧЕНИЯ(1),  МЕТОД ОБУЧЕНИЯ(1),  </t>
  </si>
  <si>
    <t>МЕТОД МАШИННОГО ОБУЧЕНИЯ</t>
  </si>
  <si>
    <t>КОМБИНИРОВАНИЕ БОЛЬШОГО ЧИСЛА</t>
  </si>
  <si>
    <t>комбинирование большого числа</t>
  </si>
  <si>
    <t xml:space="preserve">БОЛЬШОЕ ЧИСЛО(1),  КОМБИНИРОВАНИЕ ЧИСЛА(1),  </t>
  </si>
  <si>
    <t>ОБЛАСТЬ ГУМАНИТАРНЫХ НАУК</t>
  </si>
  <si>
    <t xml:space="preserve">ГУМАНИТАРНАЯ НАУКА(1),  ОБЛАСТЬ НАУК(1),  </t>
  </si>
  <si>
    <t>ПОМОЩЬ ПОДСТРАНИЧНЫХ СНОСОК</t>
  </si>
  <si>
    <t xml:space="preserve">ПОДСТРАНИЧНАЯ СНОСКА(1),  ПОМОЩЬ СНОСОК(1),  </t>
  </si>
  <si>
    <t>СОСТАВЛЕНИЕ БИБЛИОГРАФИЧЕСКОГО ОПИСАНИЯ</t>
  </si>
  <si>
    <t>ВИД ЛИТЕРАТУРНЫХ ИСТОЧНИКОВ</t>
  </si>
  <si>
    <t xml:space="preserve">ЛИТЕРАТУРНЫЙ ИСТОЧНИК(1),  ВИД ИСТОЧНИКОВ(1),  </t>
  </si>
  <si>
    <t>ЯЗЫК НАУЧНО-ТЕХНИЧЕСКОЙ ЛИТЕРАТУРЫ</t>
  </si>
  <si>
    <t>Язык научно-технической литературы</t>
  </si>
  <si>
    <t xml:space="preserve">НАУЧНО-ТЕХНИЧЕСКАЯ ЛИТЕРАТУРА(1),  ЯЗЫК ЛИТЕРАТУРЫ(1),  </t>
  </si>
  <si>
    <t>ФАМИЛИЯ ОТВЕТСТВЕННОГО РЕДАКТОРА</t>
  </si>
  <si>
    <t>фамилия ответственного редактора</t>
  </si>
  <si>
    <t xml:space="preserve">ОТВЕТСТВЕННЫЙ РЕДАКТОР(1),  ФАМИЛИЯ РЕДАКТОРА(1),  </t>
  </si>
  <si>
    <t>ОШИБКА РЕЛЯЦИОННЫХ БАЗ</t>
  </si>
  <si>
    <t xml:space="preserve">РЕЛЯЦИОННАЯ БАЗА(1),  ОШИБКА БАЗ(1),  </t>
  </si>
  <si>
    <t>ХАРАКТЕРИСТИКА ЭЛЕКТРОННОГО СЛОВАРЯ</t>
  </si>
  <si>
    <t>характеристики электронного словаря</t>
  </si>
  <si>
    <t xml:space="preserve">ЭЛЕКТРОННЫЙ СЛОВАРЬ(1),  ХАРАКТЕРИСТИКА СЛОВАРЯ(1),  </t>
  </si>
  <si>
    <t>СИСТЕМА АВТОМАТИЧЕСКОГО СИНТЕЗА</t>
  </si>
  <si>
    <t>Система автоматического синтеза</t>
  </si>
  <si>
    <t xml:space="preserve">АВТОМАТИЧЕСКИЙ СИНТЕЗ(1),  СИСТЕМА СИНТЕЗА(1),  </t>
  </si>
  <si>
    <t>СИНТЕЗ ФУНКЦИОНАЛЬНЫХ ПРОГРАММ</t>
  </si>
  <si>
    <t xml:space="preserve">ФУНКЦИОНАЛЬНАЯ ПРОГРАММА(1),  СИНТЕЗ ПРОГРАММ(1),  </t>
  </si>
  <si>
    <t xml:space="preserve">ЭЛЕКТРОННЫЙ РЕСУРС(1),  ОПИСАНИЕ РЕСУРСА(1),  </t>
  </si>
  <si>
    <t>ЖИВОЙ ВЕЛИКОРУССКОГО ЯЗЫКА</t>
  </si>
  <si>
    <t xml:space="preserve">ВЕЛИКОРУССКИЙ ЯЗЫК(1),  ЖИВОЙ ЯЗЫКА(1),  </t>
  </si>
  <si>
    <t>ОПИСАНИЕ РУССКОЯЗЫЧНЫХ РАБОТ</t>
  </si>
  <si>
    <t xml:space="preserve">РУССКОЯЗЫЧНАЯ РАБОТА(1),  ОПИСАНИЕ РАБОТ(1),  </t>
  </si>
  <si>
    <t>ЧАСТЬ БИБЛИОГРАФИЧЕСКОГО ОПИСАНИЯ</t>
  </si>
  <si>
    <t xml:space="preserve">БИБЛИОГРАФИЧЕСКОЕ ОПИСАНИЕ(1),  ЧАСТЬ ОПИСАНИЯ(1),  </t>
  </si>
  <si>
    <t>ЕДИНИЦА ФИЗИЧЕСКИХ ВЕЛИЧИН</t>
  </si>
  <si>
    <t xml:space="preserve">ФИЗИЧЕСКАЯ ВЕЛИЧИНА(1),  ЕДИНИЦА ВЕЛИЧИН(1),  </t>
  </si>
  <si>
    <t>ОПИСАНИЕ НАУЧНЫХ РАБОТ</t>
  </si>
  <si>
    <t xml:space="preserve">НАУЧНАЯ РАБОТА(1),  ОПИСАНИЕ РАБОТ(1),  </t>
  </si>
  <si>
    <t>СЛОВО РУССКОГО ЯЗЫКА</t>
  </si>
  <si>
    <t xml:space="preserve">РУССКИЙ ЯЗЫК(1),  СЛОВО ЯЗЫКА(1),  </t>
  </si>
  <si>
    <t>ЗАПИСЬ БИБЛИОГРАФИЧЕСКИХ ОПИСАНИЙ</t>
  </si>
  <si>
    <t xml:space="preserve">БИБЛИОГРАФИЧЕСКОЕ ОПИСАНИЕ(1),  ЗАПИСЬ ОПИСАНИЙ(1),  </t>
  </si>
  <si>
    <t>СОКРАЩЕНИЕ АНГЛИЙСКИХ СЛОВ</t>
  </si>
  <si>
    <t xml:space="preserve">АНГЛИЙСКОЕ СЛОВО(1),  СОКРАЩЕНИЕ СЛОВ(1),  </t>
  </si>
  <si>
    <t>ЗАПИСЬ КОЛИЧЕСТВЕННОГО ЧИСЛИТЕЛЬНОГО</t>
  </si>
  <si>
    <t xml:space="preserve">КОЛИЧЕСТВЕННОЕ ЧИСЛИТЕЛЬНОЕ(1),  ЗАПИСЬ ЧИСЛИТЕЛЬНОГО(1),  </t>
  </si>
  <si>
    <t xml:space="preserve">ПАДЕЖНОЕ ОКОНЧАНИЕ(1),  БУКВА ОКОНЧАНИЯ(1),  </t>
  </si>
  <si>
    <t>СОСТАВ СЛОЖНОГО СЛОВА</t>
  </si>
  <si>
    <t>состав сложного слова</t>
  </si>
  <si>
    <t xml:space="preserve">СЛОЖНОЕ СЛОВО(1),  СОСТАВ СЛОВА(1),  </t>
  </si>
  <si>
    <t xml:space="preserve">ОСНОВНЫЙ РАЗДЕЛ(1),  НУМЕРАЦИЯ РАЗДЕЛОВ(1),  </t>
  </si>
  <si>
    <t xml:space="preserve">ОСНОВНЫЙ ТЕКСТ(4),  ШРИФТ ТЕКСТА(4),  </t>
  </si>
  <si>
    <t>СОБЛЮДЕНИЕ ОПРЕДЕЛЕННЫХ ПРАВИЛ</t>
  </si>
  <si>
    <t xml:space="preserve">ОПРЕДЕЛЕННОЕ ПРАВИЛО(1),  СОБЛЮДЕНИЕ ПРАВИЛ(1),  </t>
  </si>
  <si>
    <t xml:space="preserve">УСТНАЯ РЕЧЬ(1),  ДОПОЛНЕНИЕ РЕЧИ(1),  </t>
  </si>
  <si>
    <t>РЕЧЬ НАУЧНОГО ДОКЛАДА</t>
  </si>
  <si>
    <t xml:space="preserve">НАУЧНЫЙ ДОКЛАД(1),  РЕЧЬ ДОКЛАДА(1),  </t>
  </si>
  <si>
    <t>СЧЕТ ОДНОВРЕМЕННОГО ИСПОЛЬЗОВАНИЯ</t>
  </si>
  <si>
    <t>счет одновременного использования</t>
  </si>
  <si>
    <t xml:space="preserve">ОДНОВРЕМЕННОЕ ИСПОЛЬЗОВАНИЕ(1),  СЧЕТ ИСПОЛЬЗОВАНИЯ(1),  </t>
  </si>
  <si>
    <t>ВОСПРИЯТИЕ ЗРИТЕЛЬНОЙ ИНФОРМАЦИИ</t>
  </si>
  <si>
    <t xml:space="preserve">ЗРИТЕЛЬНАЯ ИНФОРМАЦИЯ(1),  ВОСПРИЯТИЕ ИНФОРМАЦИИ(1),  </t>
  </si>
  <si>
    <t>АБЗАЦ ПИСЬМЕННОГО ТЕКСТА</t>
  </si>
  <si>
    <t xml:space="preserve">ПИСЬМЕННЫЙ ТЕКСТ(1),  АБЗАЦ ТЕКСТА(1),  </t>
  </si>
  <si>
    <t>ПРЕЗЕНТАЦИЯ НАУЧНЫХ РАБОТ</t>
  </si>
  <si>
    <t xml:space="preserve">НАУЧНАЯ РАБОТА(1),  ПРЕЗЕНТАЦИЯ РАБОТ(1),  </t>
  </si>
  <si>
    <t>ПОКАЗ ПОДРОБНОГО ПЛАНА</t>
  </si>
  <si>
    <t xml:space="preserve">ПОДРОБНЫЙ ПЛАН(1),  ПОКАЗ ПЛАНА(1),  </t>
  </si>
  <si>
    <t xml:space="preserve">СОСЕДНИЙ СЛАЙД(1),  СОДЕРЖАНИЕ СЛАЙДОВ(1),  </t>
  </si>
  <si>
    <t xml:space="preserve">ТЕКСТОВАЯ СТРОКА(1),  ЧИСЛО СТРОК(1),  </t>
  </si>
  <si>
    <t xml:space="preserve">ЦВЕТНОЙ ГРАФИК(1),  ИСПОЛЬЗОВАНИЕ ГРАФИКОВ(1),  </t>
  </si>
  <si>
    <t>СЛАЙД ТАБЛИЧНОЙ ИНФОРМАЦИИ</t>
  </si>
  <si>
    <t xml:space="preserve">ТАБЛИЧНАЯ ИНФОРМАЦИЯ(1),  СЛАЙД ИНФОРМАЦИИ(1),  </t>
  </si>
  <si>
    <t>РАЗМЕР ПОЛЕЕ СЛАЙДОВ</t>
  </si>
  <si>
    <t xml:space="preserve">ПОЛЕЕ СЛАЙД(1),  РАЗМЕР СЛАЙДОВ(1),  </t>
  </si>
  <si>
    <t xml:space="preserve">ПОРЯДКОВЫЙ НОМЕР(1),  УКАЗАНИЕ НОМЕРА(1),  </t>
  </si>
  <si>
    <t>УКАЗАНИЕ ОБЩЕГО КОЛИЧЕСТВА</t>
  </si>
  <si>
    <t>указанием общего количества</t>
  </si>
  <si>
    <t xml:space="preserve">ОБЩЕЕ КОЛИЧЕСТВО(1),  УКАЗАНИЕ КОЛИЧЕСТВА(1),  </t>
  </si>
  <si>
    <t>ПРЕЗЕНТАЦИЯ КВАЛИФИКАЦИОННЫХ РАБОТ</t>
  </si>
  <si>
    <t xml:space="preserve">КВАЛИФИКАЦИОННАЯ РАБОТА(1),  ПРЕЗЕНТАЦИЯ РАБОТ(1),  </t>
  </si>
  <si>
    <t>ОТЗЫВ НАУЧНОГО РУКОВОДИТЕЛЯ</t>
  </si>
  <si>
    <t xml:space="preserve">НАУЧНЫЙ РУКОВОДИТЕЛЬ(1),  ОТЗЫВ РУКОВОДИТЕЛЯ(1),  </t>
  </si>
  <si>
    <t>ВЫСТУПЛЕНИЕ НАУЧНОГО РУКОВОДИТЕЛЯ</t>
  </si>
  <si>
    <t>выступление научного руководителя</t>
  </si>
  <si>
    <t xml:space="preserve">НАУЧНЫЙ РУКОВОДИТЕЛЬ(1),  ВЫСТУПЛЕНИЕ РУКОВОДИТЕЛЯ(1),  </t>
  </si>
  <si>
    <t>ЧЛЕН ГОСУДАРСТВЕННОЙ КОМИССИИ</t>
  </si>
  <si>
    <t xml:space="preserve">ГОСУДАРСТВЕННАЯ КОМИССИЯ(1),  ЧЛЕН КОМИССИИ(1),  </t>
  </si>
  <si>
    <t>ОЦЕНКА КВАЛИФИКАЦИОННОЙ РАБОТЫ</t>
  </si>
  <si>
    <t xml:space="preserve">КВАЛИФИКАЦИОННАЯ РАБОТА(1),  ОЦЕНКА РАБОТЫ(1),  </t>
  </si>
  <si>
    <t xml:space="preserve">КВАЛИФИКАЦИОННАЯ РАБОТА(4),  ЗАЩИТА РАБОТЫ(4),  </t>
  </si>
  <si>
    <t>ДОКЛАД КВАЛИФИКАЦИОННОЙ РАБОТЫ</t>
  </si>
  <si>
    <t xml:space="preserve">КВАЛИФИКАЦИОННАЯ РАБОТА(1),  ДОКЛАД РАБОТЫ(1),  </t>
  </si>
  <si>
    <t>ОБЗОР СУЩЕСТВУЮЩИХ РЕШЕНИЙ</t>
  </si>
  <si>
    <t>обзор существующих решений</t>
  </si>
  <si>
    <t xml:space="preserve">СУЩЕСТВУЮЩЕЕ РЕШЕНЬЕ(1),  ОБЗОР РЕШЕНИЙ(1),  </t>
  </si>
  <si>
    <t xml:space="preserve">УСТНЫЙ ДОКЛАД(1),  ТЕКСТ ДОКЛАДА(1),  </t>
  </si>
  <si>
    <t>ПРЕЗЕНТАЦИЯ ДИПЛОМНОЙ РАБОТЫ</t>
  </si>
  <si>
    <t xml:space="preserve">ДИПЛОМНАЯ РАБОТА(1),  ПРЕЗЕНТАЦИЯ РАБОТЫ(1),  </t>
  </si>
  <si>
    <t>Е ДАННОГО ПОСОБИЯ</t>
  </si>
  <si>
    <t>Е данного пособия</t>
  </si>
  <si>
    <t xml:space="preserve">ДАННОЕ ПОСОБИЕ(1),  Е ПОСОБИЯ(1),  </t>
  </si>
  <si>
    <t>АРГУМЕНТАЦИЯ ПРИВОДЯЩИХ ТЕЗИСОВ</t>
  </si>
  <si>
    <t xml:space="preserve">ПРИВОДЯЩИЙ ТЕЗИС(1),  АРГУМЕНТАЦИЯ ТЕЗИСОВ(1),  </t>
  </si>
  <si>
    <t>ВОСПРИЯТИЕ СООБЩАЮЩЕЙ ИНФОРМАЦИИ</t>
  </si>
  <si>
    <t xml:space="preserve">СООБЩАЮЩАЯ ИНФОРМАЦИЯ(1),  ВОСПРИЯТИЕ ИНФОРМАЦИИ(1),  </t>
  </si>
  <si>
    <t>ОСНОВАНИЕ ПОЛУЧИВШИХ ДАННЫХ</t>
  </si>
  <si>
    <t xml:space="preserve">ПОЛУЧИВШИЙ ДАННЫХ(1),  ОСНОВАНИЕ ДАННЫХ(1),  </t>
  </si>
  <si>
    <t>СОУЧАСТНИК ПРОВОДЯЩЕГО РАССУЖДЕНИЯ</t>
  </si>
  <si>
    <t xml:space="preserve">ПРОВОДЯЩЕЕ РАССУЖДЕНИЕ(1),  СОУЧАСТНИК РАССУЖДЕНИЯ(1),  </t>
  </si>
  <si>
    <t>РЕЗУЛЬТАТ ПРОВОДЯЩИХ ИССЛЕДОВАНИЙ</t>
  </si>
  <si>
    <t xml:space="preserve">ПРОВОДЯЩЕЕ ИССЛЕДОВАНИЕ(1),  РЕЗУЛЬТАТ ИССЛЕДОВАНИЙ(1),  </t>
  </si>
  <si>
    <t>СПИСОК ИСПОЛЬЗОВАВШЕЙ ЛИТЕРАТУРЫ</t>
  </si>
  <si>
    <t xml:space="preserve">ИСПОЛЬЗОВАВШАЯ ЛИТЕРАТУРА(1),  СПИСОК ЛИТЕРАТУРЫ(1),  </t>
  </si>
  <si>
    <t>АСПЕКТ ПРОДЕЛАВШЕЙ РАБОТЫ</t>
  </si>
  <si>
    <t xml:space="preserve">ПРОДЕЛАВШАЯ РАБОТА(1),  АСПЕКТ РАБОТЫ(1),  </t>
  </si>
  <si>
    <t>ДОСТИЖЕНИЕ ПОСТАВИВШЕЙ ЦЕЛИ</t>
  </si>
  <si>
    <t xml:space="preserve">ПОСТАВИВШАЯ ЦЕЛЬ(1),  ДОСТИЖЕНИЕ ЦЕЛИ(1),  </t>
  </si>
  <si>
    <t>ХОД ПРОВЕДШЕГО ИССЛЕДОВАНИЯ</t>
  </si>
  <si>
    <t xml:space="preserve">ПРОВЕДШЕЕ ИССЛЕДОВАНИЕ(1),  ХОД ИССЛЕДОВАНИЯ(1),  </t>
  </si>
  <si>
    <t>РЕШЕНИЕ ПОСТАВИВШЕЙ ЗАДАЧИ</t>
  </si>
  <si>
    <t xml:space="preserve">ПОСТАВИВШАЯ ЗАДАЧА(1),  РЕШЕНИЕ ЗАДАЧИ(1),  </t>
  </si>
  <si>
    <t>НОВИЗНА ПРЕДЛАГАЮЩИХ ИДЕЙ</t>
  </si>
  <si>
    <t xml:space="preserve">ПРЕДЛАГАЮЩАЯ ИДЕЯ(1),  НОВИЗНА ИДЕЙ(1),  </t>
  </si>
  <si>
    <t>РЕШЕНИЕ РАССМАТРИВАЮЩЕЙ ПРОБЛЕМЫ</t>
  </si>
  <si>
    <t xml:space="preserve">РАССМАТРИВАЮЩАЯ ПРОБЛЕМА(1),  РЕШЕНИЕ ПРОБЛЕМЫ(1),  </t>
  </si>
  <si>
    <t>СУТЬ ПРОДЕЛАВШЕГО ИССЛЕДОВАНИЯ</t>
  </si>
  <si>
    <t>суть проделанного исследования</t>
  </si>
  <si>
    <t xml:space="preserve">ПРОДЕЛАВШЕЕ ИССЛЕДОВАНИЕ(1),  СУТЬ ИССЛЕДОВАНИЯ(1),  </t>
  </si>
  <si>
    <t>ВВЕДЕНИЕ ДАВШЕЙ РАБОТЫ</t>
  </si>
  <si>
    <t xml:space="preserve">ДАВШАЯ РАБОТА(1),  ВВЕДЕНИЕ РАБОТЫ(1),  </t>
  </si>
  <si>
    <t>СМЫСЛ ДАВШЕГО ТЕКСТА</t>
  </si>
  <si>
    <t xml:space="preserve">ДАВШИЙ ТЕКСТ(1),  СМЫСЛ ТЕКСТА(1),  </t>
  </si>
  <si>
    <t>ПОСТРОЕНИЕ ОБУЧАЮЩИХ СИСТЕМ</t>
  </si>
  <si>
    <t xml:space="preserve">ОБУЧАЮЩАЯ СИСТЕМА(1),  ПОСТРОЕНИЕ СИСТЕМ(1),  </t>
  </si>
  <si>
    <t xml:space="preserve">ПОСТАВИВШАЯ ЗАДАЧА(1),  ОБЛАСТЬ ЗАДАЧИ(1),  </t>
  </si>
  <si>
    <t>ТЕРМИН ДАВШЕЙ СИСТЕМЫ</t>
  </si>
  <si>
    <t xml:space="preserve">ДАВШАЯ СИСТЕМА(1),  ТЕРМИН СИСТЕМЫ(1),  </t>
  </si>
  <si>
    <t xml:space="preserve">ИССЛЕДУЮЩАЯ ПРОБЛЕМА(1),  СУТЬ ПРОБЛЕМЫ(1),  </t>
  </si>
  <si>
    <t>СТОРОНА ИССЛЕДУЮЩЕЙ ПРОБЛЕМЫ</t>
  </si>
  <si>
    <t xml:space="preserve">ИССЛЕДУЮЩАЯ ПРОБЛЕМА(1),  СТОРОНА ПРОБЛЕМЫ(1),  </t>
  </si>
  <si>
    <t>ИССЛЕДОВАНИЕ РАССМОТРЕВШИХ ПРОБЛЕМ</t>
  </si>
  <si>
    <t xml:space="preserve">РАССМОТРЕВШАЯ ПРОБЛЕМА(1),  ИССЛЕДОВАНИЕ ПРОБЛЕМ(1),  </t>
  </si>
  <si>
    <t>РЕЗУЛЬТАТ ПРОДЕЛАВШЕЙ РАБОТЫ</t>
  </si>
  <si>
    <t xml:space="preserve">ПРОДЕЛАВШАЯ РАБОТА(1),  РЕЗУЛЬТАТ РАБОТЫ(1),  </t>
  </si>
  <si>
    <t>ОСОБЕННОСТЬ ПРЕДЛАГАЮЩЕГО ПОДХОДА</t>
  </si>
  <si>
    <t xml:space="preserve">ПРЕДЛАГАЮЩИЙ ПОДХОД(1),  ОСОБЕННОСТЬ ПОДХОДА(1),  </t>
  </si>
  <si>
    <t>НОВИЗНА ПРЕДЛАГАЮЩИХ РЕШЕНИЙ</t>
  </si>
  <si>
    <t xml:space="preserve">ПРЕДЛАГАЮЩЕЕ РЕШЕНЬЕ(1),  НОВИЗНА РЕШЕНИЙ(1),  </t>
  </si>
  <si>
    <t>ПУНКТ ДАВШЕГО ПЛАНА</t>
  </si>
  <si>
    <t xml:space="preserve">ДАВШИЙ ПЛАН(1),  ПУНКТ ПЛАНА(1),  </t>
  </si>
  <si>
    <t>РАМКА РАССМАТРИВАЮЩЕЙ ПРОБЛЕМЫ</t>
  </si>
  <si>
    <t xml:space="preserve">РАССМАТРИВАЮЩАЯ ПРОБЛЕМА(1),  РАМКА ПРОБЛЕМЫ(1),  </t>
  </si>
  <si>
    <t>ПУНКТ УКАЗАВШЕГО ПЛАНА</t>
  </si>
  <si>
    <t xml:space="preserve">УКАЗАВШИЙ ПЛАН(1),  ПУНКТ ПЛАНА(1),  </t>
  </si>
  <si>
    <t>ТЕРМИН ДАВШЕЙ РАБОТЫ</t>
  </si>
  <si>
    <t xml:space="preserve">ДАВШАЯ РАБОТА(1),  ТЕРМИН РАБОТЫ(1),  </t>
  </si>
  <si>
    <t>ХАРАКТЕРИСТИКА ПРОДЕЛАВШЕЙ РАБОТЫ</t>
  </si>
  <si>
    <t xml:space="preserve">ПРОДЕЛАВШАЯ РАБОТА(1),  ХАРАКТЕРИСТИКА РАБОТЫ(1),  </t>
  </si>
  <si>
    <t>ОБЪЕМ РЕАЛИЗОВАВШЕЙ ПРОГРАММЫ</t>
  </si>
  <si>
    <t xml:space="preserve">РЕАЛИЗОВАВШАЯ ПРОГРАММА(1),  ОБЪЕМ ПРОГРАММЫ(1),  </t>
  </si>
  <si>
    <t>КОЛИЧЕСТВО ПРОВЕДШИХ ЭКСПЕРИМЕНТОВ</t>
  </si>
  <si>
    <t>количество проведенных экспериментов</t>
  </si>
  <si>
    <t xml:space="preserve">ПРОВЕДШИЙ ЭКСПЕРИМЕНТ(1),  КОЛИЧЕСТВО ЭКСПЕРИМЕНТОВ(1),  </t>
  </si>
  <si>
    <t>ТЕКСТ ДАВШЕЙ РАБОТЫ</t>
  </si>
  <si>
    <t xml:space="preserve">ДАВШАЯ РАБОТА(1),  ТЕКСТ РАБОТЫ(1),  </t>
  </si>
  <si>
    <t>ПРИМЕНЕНИЕ ПОЛУЧИВШИХ РЕЗУЛЬТАТОВ</t>
  </si>
  <si>
    <t xml:space="preserve">ПОЛУЧИВШИЙ РЕЗУЛЬТАТ(1),  ПРИМЕНЕНИЕ РЕЗУЛЬТАТОВ(1),  </t>
  </si>
  <si>
    <t>БАЗ ДАВШИХ МОДЕЛЕЙ</t>
  </si>
  <si>
    <t xml:space="preserve">ДАВШАЯ МОДЕЛЬ(1),  БАЗ МОДЕЛЕЙ(1),  БАЗА МОДЕЛЕЙ(1),  </t>
  </si>
  <si>
    <t>БАЗА ДАВШИХ МОДЕЛЕЙ</t>
  </si>
  <si>
    <t>ЗНАК ВЫПОЛНЯЮЩИХ ОПЕРАЦИЙ</t>
  </si>
  <si>
    <t xml:space="preserve">ВЫПОЛНЯЮЩАЯ ОПЕРАЦИЯ(1),  ЗНАК ОПЕРАЦИЙ(1),  </t>
  </si>
  <si>
    <t xml:space="preserve">СЛЕДУЮЩАЯ СТРОКА(1),  НАЧАЛО СТРОКИ(1),  </t>
  </si>
  <si>
    <t>АВТОР УПОМИНАЮЩИХ ИСТОЧНИКОВ</t>
  </si>
  <si>
    <t xml:space="preserve">УПОМИНАЮЩИЙ ИСТОЧНИК(1),  АВТОР ИСТОЧНИКОВ(1),  </t>
  </si>
  <si>
    <t>РАЗДЕЛ ДАВШЕГО ПОСОБИЯ</t>
  </si>
  <si>
    <t xml:space="preserve">ДАВШЕЕ ПОСОБИЕ(1),  РАЗДЕЛ ПОСОБИЯ(1),  </t>
  </si>
  <si>
    <t xml:space="preserve">ЦИТИРУЮЩИЙ ИСТОЧНИК(1),  НОМЕР ИСТОЧНИКА(1),  </t>
  </si>
  <si>
    <t>СОБЛЮДЕНИЕ ОПРЕДЕЛИВШИХ ПРАВИЛ</t>
  </si>
  <si>
    <t xml:space="preserve">ОПРЕДЕЛИВШЕЕ ПРАВИЛО(1),  СОБЛЮДЕНИЕ ПРАВИЛ(1),  </t>
  </si>
  <si>
    <t>ЗАГОЛОВОК ПОЛУЧАЮЩИХСЯ СЛАЙДОВ</t>
  </si>
  <si>
    <t xml:space="preserve">ПОЛУЧАЮЩИЙСЯ СЛАЙД(1),  ЗАГОЛОВОК СЛАЙДОВ(1),  </t>
  </si>
  <si>
    <t>ОЦЕНКА ЗАЩИТИВШИХ РАБОТ</t>
  </si>
  <si>
    <t xml:space="preserve">ЗАЩИТИВШАЯ РАБОТА(1),  ОЦЕНКА РАБОТ(1),  </t>
  </si>
  <si>
    <t>ЗНАЧИМОСТЬ ПРОДЕЛАВШЕЙ РАБОТЫ</t>
  </si>
  <si>
    <t xml:space="preserve">ПРОДЕЛАВШАЯ РАБОТА(1),  ЗНАЧИМОСТЬ РАБОТЫ(1),  </t>
  </si>
  <si>
    <t>ЗАДАЧА ПРОВЕДШЕГО ИССЛЕДОВАНИЯ</t>
  </si>
  <si>
    <t xml:space="preserve">ПРОВЕДШЕЕ ИССЛЕДОВАНИЕ(1),  ЗАДАЧА ИССЛЕДОВАНИЯ(1),  </t>
  </si>
  <si>
    <t>Е ДАВШЕГО ПОСОБИЯ</t>
  </si>
  <si>
    <t xml:space="preserve">ДАВШЕЕ ПОСОБИЕ(1),  Е ПОСОБИЯ(1),  </t>
  </si>
  <si>
    <t>ПОДРАЗДЕЛ ОСНОВНОЙ ЧАСТИ ТЕКСТА</t>
  </si>
  <si>
    <t xml:space="preserve">ПОДРАЗДЕЛ ЧАСТИ(1),  ПОДРАЗДЕЛ ЧАСТИ ТЕКСТА(1),  ОСНОВНАЯ ЧАСТЬ(1),  ОСНОВНАЯ ЧАСТЬ ТЕКСТА(1),  </t>
  </si>
  <si>
    <t>СОДЕРЖАНИЕ СООТВЕТСТВУЮЩИХ ЧАСТЕЙ ТЕКСТА</t>
  </si>
  <si>
    <t>содержание соответствующих частей текста</t>
  </si>
  <si>
    <t xml:space="preserve">СОДЕРЖАНИЕ ЧАСТЕЙ(1),  СОДЕРЖАНИЕ ЧАСТЕЙ ТЕКСТА(1),  СООТВЕТСТВУЮЩАЯ ЧАСТЬ(1),  СООТВЕТСТВУЮЩАЯ ЧАСТЬ ТЕКСТА(1),  </t>
  </si>
  <si>
    <t>ОПРЕДЕЛЕНИЕ ОСНОВНЫХ УРОВНЕЙ АБСТРАКЦИИ</t>
  </si>
  <si>
    <t>определение основных уровней абстракции</t>
  </si>
  <si>
    <t xml:space="preserve">ОПРЕДЕЛЕНИЕ УРОВНЕЙ(1),  ОПРЕДЕЛЕНИЕ УРОВНЕЙ АБСТРАКЦИИ(1),  ОСНОВНЫЙ УРОВЕНЬ(1),  ОСНОВНЫЙ УРОВЕНЬ АБСТРАКЦИИ(1),  </t>
  </si>
  <si>
    <t>ПРИЕМ ЛОГИЧЕСКОГО ЧЛЕНЕНИЯ ТЕКСТА</t>
  </si>
  <si>
    <t xml:space="preserve">ПРИЕМ ЧЛЕНЕНИЯ(1),  ПРИЕМ ЧЛЕНЕНИЯ ТЕКСТА(1),  ЛОГИЧЕСКОЕ ЧЛЕНЕНИЕ(1),  ЛОГИЧЕСКОЕ ЧЛЕНЕНИЕ ТЕКСТА(1),  </t>
  </si>
  <si>
    <t>ПОНЯТИЕ СПЕЦИАЛЬНОЙ ОБЛАСТИ ЗНАНИЙ</t>
  </si>
  <si>
    <t xml:space="preserve">ПОНЯТИЕ ОБЛАСТИ(1),  ПОНЯТИЕ ОБЛАСТИ ЗНАНИЙ(1),  СПЕЦИАЛЬНАЯ ОБЛАСТЬ(1),  СПЕЦИАЛЬНАЯ ОБЛАСТЬ ЗНАНИЙ(1),  </t>
  </si>
  <si>
    <t>ПРИНЦИП ЕДИНООБРАЗНОГО УПОТРЕБЛЕНИЯ ТЕРМИНОВ</t>
  </si>
  <si>
    <t xml:space="preserve">ПРИНЦИП УПОТРЕБЛЕНИЯ(1),  ПРИНЦИП УПОТРЕБЛЕНИЯ ТЕРМИНОВ(1),  ЕДИНООБРАЗНОЕ УПОТРЕБЛЕНИЕ(1),  ЕДИНООБРАЗНОЕ УПОТРЕБЛЕНИЕ ТЕРМИНОВ(1),  </t>
  </si>
  <si>
    <t>СОДЕРЖАНИЕ ОСНОВНЫХ РАЗДЕЛОВ ТЕКСТА</t>
  </si>
  <si>
    <t xml:space="preserve">СОДЕРЖАНИЕ РАЗДЕЛОВ(1),  СОДЕРЖАНИЕ РАЗДЕЛОВ ТЕКСТА(1),  ОСНОВНЫЙ РАЗДЕЛ(1),  ОСНОВНЫЙ РАЗДЕЛ ТЕКСТА(1),  </t>
  </si>
  <si>
    <t>СОБЛЮДЕНИЕ РАЗУМНЫХ ПРОПОРЦИЙ ТЕКСТА</t>
  </si>
  <si>
    <t>соблюдения разумных пропорций текста</t>
  </si>
  <si>
    <t xml:space="preserve">СОБЛЮДЕНИЕ ПРОПОРЦИЙ(1),  СОБЛЮДЕНИЕ ПРОПОРЦИЙ ТЕКСТА(1),  РАЗУМНАЯ ПРОПОРЦИЯ(1),  РАЗУМНАЯ ПРОПОРЦИЯ ТЕКСТА(1),  </t>
  </si>
  <si>
    <t>ПОДДЕРЖКА ИТЕРАТИВНОГО ПРОЦЕССА ФОРМАЛИЗАЦИИ</t>
  </si>
  <si>
    <t xml:space="preserve">ПОДДЕРЖКА ПРОЦЕССА(1),  ПОДДЕРЖКА ПРОЦЕССА ФОРМАЛИЗАЦИИ(1),  ИТЕРАТИВНЫЙ ПРОЦЕСС(1),  ИТЕРАТИВНЫЙ ПРОЦЕСС ФОРМАЛИЗАЦИИ(1),  </t>
  </si>
  <si>
    <t>ПОДРАЗДЕЛ ОСНОВНОГО ТЕКСТА РАБОТЫ</t>
  </si>
  <si>
    <t xml:space="preserve">ПОДРАЗДЕЛ ТЕКСТА(1),  ПОДРАЗДЕЛ ТЕКСТА РАБОТЫ(1),  ОСНОВНЫЙ ТЕКСТ(1),  ОСНОВНЫЙ ТЕКСТ РАБОТЫ(1),  </t>
  </si>
  <si>
    <t>КОМПОНЕНТА ВНУТРЕННЕГО ПРЕДСТАВЛЕНИЯ ТЕКСТА</t>
  </si>
  <si>
    <t>Компонент внутреннего представления текста</t>
  </si>
  <si>
    <t xml:space="preserve">КОМПОНЕНТА ПРЕДСТАВЛЕНИЯ(1),  КОМПОНЕНТ ПРЕДСТАВЛЕНИЯ(1),  КОМПОНЕНТА ПРЕДСТАВЛЕНИЯ ТЕКСТА(1),  КОМПОНЕНТ ПРЕДСТАВЛЕНИЯ ТЕКСТА(1),  ВНУТРЕННЕЕ ПРЕДСТАВЛЕНИЕ(1),  ВНУТРЕННЕЕ ПРЕДСТАВЛЕНИЕ ТЕКСТА(1),  </t>
  </si>
  <si>
    <t>КОМПОНЕНТ ВНУТРЕННЕГО ПРЕДСТАВЛЕНИЯ ТЕКСТА</t>
  </si>
  <si>
    <t>КОМПОНЕНТА ВНУТРЕННЕГО ПРЕДСТАВЛЕНИЯ ШАБЛОНОВ</t>
  </si>
  <si>
    <t xml:space="preserve">КОМПОНЕНТА ПРЕДСТАВЛЕНИЯ(1),  КОМПОНЕНТ ПРЕДСТАВЛЕНИЯ(1),  КОМПОНЕНТА ПРЕДСТАВЛЕНИЯ ШАБЛОНОВ(1),  КОМПОНЕНТ ПРЕДСТАВЛЕНИЯ ШАБЛОНОВ(1),  ВНУТРЕННЕЕ ПРЕДСТАВЛЕНИЕ(1),  ВНУТРЕННЕЕ ПРЕДСТАВЛЕНИЕ ШАБЛОНОВ(1),  </t>
  </si>
  <si>
    <t>КОМПОНЕНТ ВНУТРЕННЕГО ПРЕДСТАВЛЕНИЯ ШАБЛОНОВ</t>
  </si>
  <si>
    <t>КОМБИНИРОВАНИЕ БОЛЬШОГО ЧИСЛА ПРИЗНАКОВ</t>
  </si>
  <si>
    <t xml:space="preserve">КОМБИНИРОВАНИЕ ЧИСЛА(1),  КОМБИНИРОВАНИЕ ЧИСЛА ПРИЗНАКОВ(1),  БОЛЬШОЕ ЧИСЛО(1),  БОЛЬШОЕ ЧИСЛО ПРИЗНАКОВ(1),  </t>
  </si>
  <si>
    <t>ОШИБКА РЕЛЯЦИОННЫХ БАЗ ДАННЫХ</t>
  </si>
  <si>
    <t>ошибок реляционных баз данных</t>
  </si>
  <si>
    <t xml:space="preserve">ОШИБКА БАЗ(1),  ОШИБКА БАЗ ДАННЫХ(1),  РЕЛЯЦИОННАЯ БАЗА(1),  РЕЛЯЦИОННАЯ БАЗА ДАННЫХ(1),  </t>
  </si>
  <si>
    <t>ХАРАКТЕРИСТИКА ЭЛЕКТРОННОГО СЛОВАРЯ ПАРОНИМОВ</t>
  </si>
  <si>
    <t xml:space="preserve">ХАРАКТЕРИСТИКА СЛОВАРЯ(1),  ХАРАКТЕРИСТИКА СЛОВАРЯ ПАРОНИМОВ(1),  ЭЛЕКТРОННЫЙ СЛОВАРЬ(1),  ЭЛЕКТРОННЫЙ СЛОВАРЬ ПАРОНИМОВ(1),  </t>
  </si>
  <si>
    <t>ЖИВОЙ ВЕЛИКОРУССКОГО ЯЗЫКА ВЛАДИМИРА</t>
  </si>
  <si>
    <t xml:space="preserve">ЖИВОЙ ЯЗЫКА(1),  ЖИВОЙ ЯЗЫКА ВЛАДИМИРА(1),  ВЕЛИКОРУССКИЙ ЯЗЫК(1),  ВЕЛИКОРУССКИЙ ЯЗЫК ВЛАДИМИРА(1),  </t>
  </si>
  <si>
    <t>НУМЕРАЦИЯ ОСНОВНЫХ РАЗДЕЛОВ ТЕКСТА</t>
  </si>
  <si>
    <t>нумерация основных разделов текста</t>
  </si>
  <si>
    <t xml:space="preserve">НУМЕРАЦИЯ РАЗДЕЛОВ(1),  НУМЕРАЦИЯ РАЗДЕЛОВ ТЕКСТА(1),  ОСНОВНЫЙ РАЗДЕЛ(1),  ОСНОВНЫЙ РАЗДЕЛ ТЕКСТА(1),  </t>
  </si>
  <si>
    <t>УКАЗАНИЕ ОБЩЕГО КОЛИЧЕСТВА СЛАЙДОВ</t>
  </si>
  <si>
    <t xml:space="preserve">УКАЗАНИЕ КОЛИЧЕСТВА(1),  УКАЗАНИЕ КОЛИЧЕСТВА СЛАЙДОВ(1),  ОБЩЕЕ КОЛИЧЕСТВО(1),  ОБЩЕЕ КОЛИЧЕСТВО СЛАЙДОВ(1),  </t>
  </si>
  <si>
    <t>ПЕРЕЧИСЛЕНИЕ ОСНОВНЫХ РЕЗУЛЬТАТОВ РАБОТЫ</t>
  </si>
  <si>
    <t>перечисление основных результатов работы</t>
  </si>
  <si>
    <t xml:space="preserve">ПЕРЕЧИСЛЕНИЕ РЕЗУЛЬТАТОВ(1),  ПЕРЕЧИСЛЕНИЕ РЕЗУЛЬТАТОВ РАБОТЫ(1),  ОСНОВНЫЙ РЕЗУЛЬТАТ(1),  ОСНОВНЫЙ РЕЗУЛЬТАТ РАБОТЫ(1),  </t>
  </si>
  <si>
    <t>ПРАВИЛО ОФОРМЛЕНИЯ НАУЧНЫХ ТЕКСТОВ</t>
  </si>
  <si>
    <t>правила оформления научных текстов</t>
  </si>
  <si>
    <t xml:space="preserve">НАУЧНЫЙ ТЕКСТ(4),  ПРАВИЛО ОФОРМЛЕНИЯ ТЕКСТОВ(4),  </t>
  </si>
  <si>
    <t>ОФОРМЛЕНИЕ ТЕКСТОВ НАУЧНЫХ РАБОТ</t>
  </si>
  <si>
    <t>оформления текстов научных работ</t>
  </si>
  <si>
    <t xml:space="preserve">НАУЧНАЯ РАБОТА(1),  ОФОРМЛЕНИЕ ТЕКСТОВ РАБОТ(1),  </t>
  </si>
  <si>
    <t>НАПИСАНИЕ ТЕКСТОВ УЧЕБНЫЙ-НАУЧНЫХ РАБОТ</t>
  </si>
  <si>
    <t>написанию текстов учебно-научных работ</t>
  </si>
  <si>
    <t xml:space="preserve">УЧЕБНЫЙ-НАУЧНАЯ РАБОТА(9),  НАПИСАНИЕ ТЕКСТОВ РАБОТ(9),  </t>
  </si>
  <si>
    <t>ОФОРМЛЕНИЕ ТЕКСТОВ УЧЕБНЫЙ-НАУЧНЫХ РАБОТ</t>
  </si>
  <si>
    <t>оформления текстов учебно-научных работ</t>
  </si>
  <si>
    <t xml:space="preserve">УЧЕБНЫЙ-НАУЧНАЯ РАБОТА(1),  ОФОРМЛЕНИЕ ТЕКСТОВ РАБОТ(1),  </t>
  </si>
  <si>
    <t>СОСТАВЛЕНИЕ ПРЕЗЕНТАЦИЙ НАУЧНЫХ ДОКЛАДОВ</t>
  </si>
  <si>
    <t xml:space="preserve">НАУЧНЫЙ ДОКЛАД(1),  СОСТАВЛЕНИЕ ПРЕЗЕНТАЦИЙ ДОКЛАДОВ(1),  </t>
  </si>
  <si>
    <t>ПРИНЦИП НАПИСАНИЯ НАУЧНЫХ ТЕКСТОВ</t>
  </si>
  <si>
    <t>Принципы написания научных текстов</t>
  </si>
  <si>
    <t xml:space="preserve">НАУЧНЫЙ ТЕКСТ(1),  ПРИНЦИП НАПИСАНИЯ ТЕКСТОВ(1),  </t>
  </si>
  <si>
    <t>ЛИТЕРАТУРА ТИПОВ СВЯЗНЫХ ТЕКСТОВ</t>
  </si>
  <si>
    <t>литературе типов связных текстов</t>
  </si>
  <si>
    <t xml:space="preserve">СВЯЗНЫЙ ТЕКСТ(1),  ЛИТЕРАТУРА ТИПОВ ТЕКСТОВ(1),  </t>
  </si>
  <si>
    <t>УСЛОВИЕ ОБЪЕКТИВНОСТИ НАУЧНОГО ИЗЛОЖЕНИЯ</t>
  </si>
  <si>
    <t>условием объективности научного изложения</t>
  </si>
  <si>
    <t xml:space="preserve">НАУЧНОЕ ИЗЛОЖЕНИЕ(1),  УСЛОВИЕ ОБЪЕКТИВНОСТИ ИЗЛОЖЕНИЯ(1),  </t>
  </si>
  <si>
    <t>КОМПОЗИЦИЯ ТЕКСТОВ РАЗНЫХ ЖАНРОВ</t>
  </si>
  <si>
    <t>композиции текстов разных жанров</t>
  </si>
  <si>
    <t xml:space="preserve">РАЗНЫЙ ЖАНР(1),  КОМПОЗИЦИЯ ТЕКСТОВ ЖАНРОВ(1),  </t>
  </si>
  <si>
    <t>ОСОБЕННОСТЬ СИНТАКСИСА НАУЧНЫХ ТЕКСТОВ</t>
  </si>
  <si>
    <t>особенностей синтаксиса научных текстов</t>
  </si>
  <si>
    <t xml:space="preserve">НАУЧНЫЙ ТЕКСТ(1),  ОСОБЕННОСТЬ СИНТАКСИСА ТЕКСТОВ(1),  </t>
  </si>
  <si>
    <t>ОТРАЖЕНИЕ ЛОГИКИ НАУЧНОЙ АРГУМЕНТАЦИИ</t>
  </si>
  <si>
    <t>отражения логики научной аргументации</t>
  </si>
  <si>
    <t xml:space="preserve">НАУЧНАЯ АРГУМЕНТАЦИЯ(1),  ОТРАЖЕНИЕ ЛОГИКИ АРГУМЕНТАЦИИ(1),  </t>
  </si>
  <si>
    <t>НАСТОЯЩЕЕ ВРЕМЕНИ ИЗЪЯВИТЕЛЬНОГО НАКЛОНЕНИЯ</t>
  </si>
  <si>
    <t>настоящего времени изъявительного наклонения</t>
  </si>
  <si>
    <t xml:space="preserve">ИЗЪЯВИТЕЛЬНОЕ НАКЛОНЕНИЕ(1),  НАСТОЯЩЕЕ ВРЕМЕНИ НАКЛОНЕНИЯ(1),  </t>
  </si>
  <si>
    <t>ПЕРВОЕ ЛИЦА МНОЖЕСТВЕННОГО ЧИСЛА</t>
  </si>
  <si>
    <t>первого лица множественного числа</t>
  </si>
  <si>
    <t xml:space="preserve">МНОЖЕСТВЕННОЕ ЧИСЛО(9),  ПЕРВОЕ ЛИЦА ЧИСЛА(9),  </t>
  </si>
  <si>
    <t>ПЕРВОЕ ЛИЦА ЕДИНСТВЕННОГО ЧИСЛА</t>
  </si>
  <si>
    <t>первого лица единственного числа</t>
  </si>
  <si>
    <t xml:space="preserve">ЕДИНСТВЕННОЕ ЧИСЛО(1),  ПЕРВОЕ ЛИЦА ЧИСЛА(1),  </t>
  </si>
  <si>
    <t>СЖАТИЕ МАТЕРИАЛА НАУЧНОЙ СТАТЬИ</t>
  </si>
  <si>
    <t>сжатие материала научной статьи</t>
  </si>
  <si>
    <t xml:space="preserve">НАУЧНАЯ СТАТЬЯ(1),  СЖАТИЕ МАТЕРИАЛА СТАТЬИ(1),  </t>
  </si>
  <si>
    <t>ИЗЛОЖЕНИЕ СОДЕРЖАНИЯ ЛИТЕРАТУРНЫХ ИСТОЧНИКОВ</t>
  </si>
  <si>
    <t>изложение содержания литературных источников</t>
  </si>
  <si>
    <t xml:space="preserve">ЛИТЕРАТУРНЫЙ ИСТОЧНИК(1),  ИЗЛОЖЕНИЕ СОДЕРЖАНИЯ ИСТОЧНИКОВ(1),  </t>
  </si>
  <si>
    <t>УЧЕТ ПРИНЦИПОВ НАУЧНОГО СТИЛЯ</t>
  </si>
  <si>
    <t>учетом принципов научного стиля</t>
  </si>
  <si>
    <t xml:space="preserve">НАУЧНЫЙ СТИЛЬ(1),  УЧЕТ ПРИНЦИПОВ СТИЛЯ(1),  </t>
  </si>
  <si>
    <t>НАПИСАНИЕ ТЕКСТА КВАЛИФИКАЦИОННОЙ РАБОТЫ</t>
  </si>
  <si>
    <t>написании текста квалификационной работы</t>
  </si>
  <si>
    <t xml:space="preserve">КВАЛИФИКАЦИОННАЯ РАБОТА(1),  НАПИСАНИЕ ТЕКСТА РАБОТЫ(1),  </t>
  </si>
  <si>
    <t>КОРОЧА ТЕКСТОВ МАГИСТЕРСКИХ ДИССЕРТАЦИЙ</t>
  </si>
  <si>
    <t>короче текстов магистерских диссертаций</t>
  </si>
  <si>
    <t xml:space="preserve">МАГИСТЕРСКАЯ ДИССЕРТАЦИЯ(1),  КОРОЧА ТЕКСТОВ ДИССЕРТАЦИЙ(1),  </t>
  </si>
  <si>
    <t>ПРИНЦИП ЧЛЕНЕНИЯ ОСНОВНОЙ ЧАСТИ</t>
  </si>
  <si>
    <t>принцип членения основной части</t>
  </si>
  <si>
    <t xml:space="preserve">ОСНОВНАЯ ЧАСТЬ(1),  ПРИНЦИП ЧЛЕНЕНИЯ ЧАСТИ(1),  </t>
  </si>
  <si>
    <t>ПРОПОРЦИОНАЛЬНОСТЬ РАЗДЕЛОВ ОСНОВНОГО ТЕКСТА</t>
  </si>
  <si>
    <t>пропорциональность разделов основного текста</t>
  </si>
  <si>
    <t xml:space="preserve">ОСНОВНЫЙ ТЕКСТ(1),  ПРОПОРЦИОНАЛЬНОСТЬ РАЗДЕЛОВ ТЕКСТА(1),  </t>
  </si>
  <si>
    <t>ПРАВИЛО НАПИСАНИЯ НАУЧНЫХ ТЕКСТОВ</t>
  </si>
  <si>
    <t>правило написания научных текстов</t>
  </si>
  <si>
    <t xml:space="preserve">НАУЧНЫЙ ТЕКСТ(1),  ПРАВИЛО НАПИСАНИЯ ТЕКСТОВ(1),  </t>
  </si>
  <si>
    <t>ТЕКСТ ВВЕДЕНИЯ ДАННОЙ РАБОТЫ</t>
  </si>
  <si>
    <t>тексте введения данной работы</t>
  </si>
  <si>
    <t xml:space="preserve">ДАННАЯ РАБОТА(1),  ТЕКСТ ВВЕДЕНИЯ РАБОТЫ(1),  </t>
  </si>
  <si>
    <t>ПРИМЕР НАЗВАНИЙ КВАЛИФИКАЦИОННЫХ РАБОТ</t>
  </si>
  <si>
    <t>примера названий квалификационных работ</t>
  </si>
  <si>
    <t xml:space="preserve">КВАЛИФИКАЦИОННАЯ РАБОТА(1),  ПРИМЕР НАЗВАНИЙ РАБОТ(1),  </t>
  </si>
  <si>
    <t>ОПРЕДЕЛЕНИЕ ТОНАЛЬНОСТИ ТЕКСТОВЫХ СООБЩЕНИЙ</t>
  </si>
  <si>
    <t>определения тональности текстовых сообщений</t>
  </si>
  <si>
    <t xml:space="preserve">ТЕКСТОВОЕ СООБЩЕНИЕ(1),  ОПРЕДЕЛЕНИЕ ТОНАЛЬНОСТИ СООБЩЕНИЙ(1),  </t>
  </si>
  <si>
    <t>ОСОБЕННОСТЬ РЕАЛИЗАЦИИ ПРОГРАММНОЙ СИСТЕМЫ</t>
  </si>
  <si>
    <t>Особенности реализации программной системы</t>
  </si>
  <si>
    <t xml:space="preserve">ПРОГРАММНАЯ СИСТЕМА(1),  ОСОБЕННОСТЬ РЕАЛИЗАЦИИ СИСТЕМЫ(1),  </t>
  </si>
  <si>
    <t>РАЗРАБОТКА СЛОВАРЯ ПРЕДМЕТНОЙ ОБЛАСТИ</t>
  </si>
  <si>
    <t>разработка словаря предметной области</t>
  </si>
  <si>
    <t xml:space="preserve">ПРЕДМЕТНАЯ ОБЛАСТЬ(1),  РАЗРАБОТКА СЛОВАРЯ ОБЛАСТИ(1),  </t>
  </si>
  <si>
    <t>НЕОБХОДИМОСТЬ ВЫРАБОТКИ НОВЫХ РЕШЕНИЙ</t>
  </si>
  <si>
    <t>необходимости выработки новых решений</t>
  </si>
  <si>
    <t xml:space="preserve">НОВОЕ РЕШЕНЬЕ(1),  НЕОБХОДИМОСТЬ ВЫРАБОТКИ РЕШЕНИЙ(1),  </t>
  </si>
  <si>
    <t>ЧИСЛО СТРОК ПРОГРАММНОГО КОДА</t>
  </si>
  <si>
    <t>числе строк программного кода</t>
  </si>
  <si>
    <t xml:space="preserve">ПРОГРАММНЫЙ КОД(1),  ЧИСЛО СТРОК КОДА(1),  </t>
  </si>
  <si>
    <t>УСКОРЕНИЕ ПОИСКА НУЖНОЙ ИНФОРМАЦИИ</t>
  </si>
  <si>
    <t>ускорения поиска нужной информации</t>
  </si>
  <si>
    <t xml:space="preserve">НУЖНАЯ ИНФОРМАЦИЯ(1),  УСКОРЕНИЕ ПОИСКА ИНФОРМАЦИИ(1),  </t>
  </si>
  <si>
    <t>СПИСОК ИЗ БИБЛИОГРАФИЧЕСКИХ ОПИСАНИЙ</t>
  </si>
  <si>
    <t>список из библиографических описаний</t>
  </si>
  <si>
    <t xml:space="preserve">БИБЛИОГРАФИЧЕСКОЕ ОПИСАНИЕ(1),  СПИСОК ИЗ ОПИСАНИЙ(1),  </t>
  </si>
  <si>
    <t>ПРАВИЛО СОСТАВЛЕНИЯ БИБЛИОГРАФИЧЕСКОГО СПИСКА</t>
  </si>
  <si>
    <t>правила составления библиографического списка</t>
  </si>
  <si>
    <t xml:space="preserve">БИБЛИОГРАФИЧЕСКИЙ СПИСОК(1),  ПРАВИЛО СОСТАВЛЕНИЯ СПИСКА(1),  </t>
  </si>
  <si>
    <t>СЖАТИЕ ИНФОРМАЦИИ ИСХОДНОГО ТЕКСТА</t>
  </si>
  <si>
    <t>сжатие информации исходного текста</t>
  </si>
  <si>
    <t xml:space="preserve">ИСХОДНЫЙ ТЕКСТ(1),  СЖАТИЕ ИНФОРМАЦИИ ТЕКСТА(1),  </t>
  </si>
  <si>
    <t>ПРИМЕР ЗАПОЛНЕНИЯ ТИТУЛЬНОГО ЛИСТА</t>
  </si>
  <si>
    <t>Пример заполнения титульного листа</t>
  </si>
  <si>
    <t xml:space="preserve">ТИТУЛЬНЫЙ ЛИСТ(1),  ПРИМЕР ЗАПОЛНЕНИЯ ЛИСТА(1),  </t>
  </si>
  <si>
    <t>РАЗДЕЛ СОДЕРЖАНИЯ ДИПЛОМНОЙ РАБОТЫ</t>
  </si>
  <si>
    <t>раздела содержания дипломной работы</t>
  </si>
  <si>
    <t xml:space="preserve">ДИПЛОМНАЯ РАБОТА(1),  РАЗДЕЛ СОДЕРЖАНИЯ РАБОТЫ(1),  </t>
  </si>
  <si>
    <t>СТРАНИЦА ТЕКСТА УЧЕБНЫЙ-НАУЧНОЙ РАБОТЫ</t>
  </si>
  <si>
    <t>страниц текста учебно-научной работы</t>
  </si>
  <si>
    <t xml:space="preserve">УЧЕБНЫЙ-НАУЧНАЯ РАБОТА(1),  СТРАНИЦА ТЕКСТА РАБОТЫ(1),  </t>
  </si>
  <si>
    <t>УРОВЕНЬ СНИЖЕНИЯ СВЕТОВОГО ПОТОКА</t>
  </si>
  <si>
    <t>уровню снижения светового потока</t>
  </si>
  <si>
    <t xml:space="preserve">СВЕТОВОЙ ПОТОК(1),  УРОВЕНЬ СНИЖЕНИЯ ПОТОКА(1),  </t>
  </si>
  <si>
    <t>ПРИНЦИП ГРУППИРОВКИ ЛИТЕРАТУРНЫХ ИСТОЧНИКОВ</t>
  </si>
  <si>
    <t>принципов группировки литературных источников</t>
  </si>
  <si>
    <t xml:space="preserve">ЛИТЕРАТУРНЫЙ ИСТОЧНИК(1),  ПРИНЦИП ГРУППИРОВКИ ИСТОЧНИКОВ(1),  </t>
  </si>
  <si>
    <t>ПЕРЕРАБОТКА ТЕКСТА НАУЧНОЙ РАБОТЫ</t>
  </si>
  <si>
    <t>переработке текста научной работы</t>
  </si>
  <si>
    <t xml:space="preserve">НАУЧНАЯ РАБОТА(1),  ПЕРЕРАБОТКА ТЕКСТА РАБОТЫ(1),  </t>
  </si>
  <si>
    <t>ИСТОЧНИК ИЗ БИБЛИОГРАФИЧЕСКОГО СПИСКА</t>
  </si>
  <si>
    <t>источник из библиографического списка</t>
  </si>
  <si>
    <t xml:space="preserve">БИБЛИОГРАФИЧЕСКИЙ СПИСОК(1),  ИСТОЧНИК ИЗ СПИСКА(1),  </t>
  </si>
  <si>
    <t>ПРАВИЛО СОСТАВЛЕНИЯ БИБЛИОГРАФИЧЕСКИХ ОПИСАНИЙ</t>
  </si>
  <si>
    <t>правила составления библиографических описаний</t>
  </si>
  <si>
    <t xml:space="preserve">БИБЛИОГРАФИЧЕСКОЕ ОПИСАНИЕ(1),  ПРАВИЛО СОСТАВЛЕНИЯ ОПИСАНИЙ(1),  </t>
  </si>
  <si>
    <t>ОБРАБОТКА ОШИБОК РЕЛЯЦИОННЫХ БАЗ</t>
  </si>
  <si>
    <t>Обработка ошибок реляционных баз</t>
  </si>
  <si>
    <t xml:space="preserve">РЕЛЯЦИОННАЯ БАЗА(1),  ОБРАБОТКА ОШИБОК БАЗ(1),  </t>
  </si>
  <si>
    <t>СЛОВАРЬ ЖИВОГО ВЕЛИКОРУССКОГО ЯЗЫКА</t>
  </si>
  <si>
    <t xml:space="preserve">ВЕЛИКОРУССКИЙ ЯЗЫК(1),  СЛОВАРЬ ЖИВОГО ЯЗЫКА(1),  </t>
  </si>
  <si>
    <t>РАЗДЕЛЕНИЕ ЧАСТЕЙ БИБЛИОГРАФИЧЕСКОГО ОПИСАНИЯ</t>
  </si>
  <si>
    <t>разделения частей библиографического описания</t>
  </si>
  <si>
    <t xml:space="preserve">БИБЛИОГРАФИЧЕСКОЕ ОПИСАНИЕ(1),  РАЗДЕЛЕНИЕ ЧАСТЕЙ ОПИСАНИЯ(1),  </t>
  </si>
  <si>
    <t>СОКРАЩЕНИЕ СЛОВ РУССКОГО ЯЗЫКА</t>
  </si>
  <si>
    <t>сокращения слов русского языка</t>
  </si>
  <si>
    <t xml:space="preserve">РУССКИЙ ЯЗЫК(1),  СОКРАЩЕНИЕ СЛОВ ЯЗЫКА(1),  </t>
  </si>
  <si>
    <t>ОФОРМЛЕНИЕ ТЕКСТА КВАЛИФИКАЦИОННЫХ РАБОТ</t>
  </si>
  <si>
    <t>оформлении текста квалификационных работ</t>
  </si>
  <si>
    <t xml:space="preserve">КВАЛИФИКАЦИОННАЯ РАБОТА(1),  ОФОРМЛЕНИЕ ТЕКСТА РАБОТ(1),  </t>
  </si>
  <si>
    <t>ОСОБЕННОСТЬ ВОСПРИЯТИЯ ЗРИТЕЛЬНОЙ ИНФОРМАЦИИ</t>
  </si>
  <si>
    <t>особенности восприятия зрительной информации</t>
  </si>
  <si>
    <t xml:space="preserve">ЗРИТЕЛЬНАЯ ИНФОРМАЦИЯ(1),  ОСОБЕННОСТЬ ВОСПРИЯТИЯ ИНФОРМАЦИИ(1),  </t>
  </si>
  <si>
    <t>ЦЕЛИК АБЗАЦЕВ ПИСЬМЕННОГО ТЕКСТА</t>
  </si>
  <si>
    <t>целиком абзацев письменного текста</t>
  </si>
  <si>
    <t xml:space="preserve">ПИСЬМЕННЫЙ ТЕКСТ(1),  ЦЕЛИК АБЗАЦЕВ ТЕКСТА(1),  </t>
  </si>
  <si>
    <t>ОСОБЕННОСТЬ ПРЕЗЕНТАЦИЙ КВАЛИФИКАЦИОННЫХ РАБОТ</t>
  </si>
  <si>
    <t>Особенности презентаций квалификационных работ</t>
  </si>
  <si>
    <t xml:space="preserve">КВАЛИФИКАЦИОННАЯ РАБОТА(1),  ОСОБЕННОСТЬ ПРЕЗЕНТАЦИЙ РАБОТ(1),  </t>
  </si>
  <si>
    <t>СОВЕЩАНИЕ ЧЛЕНОВ ГОСУДАРСТВЕННОЙ КОМИССИИ</t>
  </si>
  <si>
    <t>совещания членов государственной комиссии</t>
  </si>
  <si>
    <t xml:space="preserve">ГОСУДАРСТВЕННАЯ КОМИССИЯ(1),  СОВЕЩАНИЕ ЧЛЕНОВ КОМИССИИ(1),  </t>
  </si>
  <si>
    <t>ПРЕЗЕНТАЦИЯ ДОКЛАДА КВАЛИФИКАЦИОННОЙ РАБОТЫ</t>
  </si>
  <si>
    <t>Презентация доклада квалификационной работы</t>
  </si>
  <si>
    <t xml:space="preserve">КВАЛИФИКАЦИОННАЯ РАБОТА(1),  ПРЕЗЕНТАЦИЯ ДОКЛАДА РАБОТЫ(1),  </t>
  </si>
  <si>
    <t>ПРИМЕР ПРЕЗЕНТАЦИИ ДИПЛОМНОЙ РАБОТЫ</t>
  </si>
  <si>
    <t>Пример презентации дипломной работы</t>
  </si>
  <si>
    <t xml:space="preserve">ДИПЛОМНАЯ РАБОТА(1),  ПРИМЕР ПРЕЗЕНТАЦИИ РАБОТЫ(1),  </t>
  </si>
  <si>
    <t>ЭФФЕКТИВНОСТЬ ВОСПРИЯТИЯ СООБЩАЮЩЕЙ ИНФОРМАЦИИ</t>
  </si>
  <si>
    <t>эффективность восприятия сообщаемой информации</t>
  </si>
  <si>
    <t xml:space="preserve">СООБЩАЮЩАЯ ИНФОРМАЦИЯ(1),  ЭФФЕКТИВНОСТЬ ВОСПРИЯТИЯ ИНФОРМАЦИИ(1),  </t>
  </si>
  <si>
    <t>ОБЪЯСНЕНИЕ РЕШЕНИЯ ПОСТАВИВШЕЙ ЗАДАЧИ</t>
  </si>
  <si>
    <t>объяснения решения поставленной задачи</t>
  </si>
  <si>
    <t xml:space="preserve">ПОСТАВИВШАЯ ЗАДАЧА(1),  ОБЪЯСНЕНИЕ РЕШЕНИЯ ЗАДАЧИ(1),  </t>
  </si>
  <si>
    <t>ТЕКСТ ВВЕДЕНИЯ ДАВШЕЙ РАБОТЫ</t>
  </si>
  <si>
    <t xml:space="preserve">ДАВШАЯ РАБОТА(1),  ТЕКСТ ВВЕДЕНИЯ РАБОТЫ(1),  </t>
  </si>
  <si>
    <t>ПРИНЦИП ПОСТРОЕНИЯ ОБУЧАЮЩИХ СИСТЕМ</t>
  </si>
  <si>
    <t>принципы построения обучающих систем</t>
  </si>
  <si>
    <t xml:space="preserve">ОБУЧАЮЩАЯ СИСТЕМА(1),  ПРИНЦИП ПОСТРОЕНИЯ СИСТЕМ(1),  </t>
  </si>
  <si>
    <t>ХАРАКТЕРИСТИКА ОСОБЕННОСТЕЙ ПРЕДЛАГАЮЩЕГО ПОДХОДА</t>
  </si>
  <si>
    <t>Характеристика особенностей предлагаемого подхода</t>
  </si>
  <si>
    <t xml:space="preserve">ПРЕДЛАГАЮЩИЙ ПОДХОД(1),  ХАРАКТЕРИСТИКА ОСОБЕННОСТЕЙ ПОДХОДА(1),  </t>
  </si>
  <si>
    <t>УКАЗАНИЕ НОВИЗНЫ ПРЕДЛАГАЮЩИХ РЕШЕНИЙ</t>
  </si>
  <si>
    <t>указание новизны предлагаемых решений</t>
  </si>
  <si>
    <t xml:space="preserve">ПРЕДЛАГАЮЩЕЕ РЕШЕНЬЕ(1),  УКАЗАНИЕ НОВИЗНЫ РЕШЕНИЙ(1),  </t>
  </si>
  <si>
    <t>ПЕРЕЧИСЛЕНИЕ РЕЗУЛЬТАТОВ ПРОДЕЛАВШЕЙ РАБОТЫ</t>
  </si>
  <si>
    <t>перечисление результатов проделанной работы</t>
  </si>
  <si>
    <t xml:space="preserve">ПРОДЕЛАВШАЯ РАБОТА(1),  ПЕРЕЧИСЛЕНИЕ РЕЗУЛЬТАТОВ РАБОТЫ(1),  </t>
  </si>
  <si>
    <t>ОБЛАСТЬ ПРИМЕНЕНИЯ ПОЛУЧИВШИХ РЕЗУЛЬТАТОВ</t>
  </si>
  <si>
    <t>области применения полученных результатов</t>
  </si>
  <si>
    <t xml:space="preserve">ПОЛУЧИВШИЙ РЕЗУЛЬТАТ(1),  ОБЛАСТЬ ПРИМЕНЕНИЯ РЕЗУЛЬТАТОВ(1),  </t>
  </si>
  <si>
    <t>ФАМИЛИЯ АВТОРОВ УПОМИНАЮЩИХ ИСТОЧНИКОВ</t>
  </si>
  <si>
    <t>фамилиям авторов упоминаемых источников</t>
  </si>
  <si>
    <t xml:space="preserve">УПОМИНАЮЩИЙ ИСТОЧНИК(1),  ФАМИЛИЯ АВТОРОВ ИСТОЧНИКОВ(1),  </t>
  </si>
  <si>
    <t>СТЕПЕНЬ ЗНАЧИМОСТИ ПРОДЕЛАВШЕЙ РАБОТЫ</t>
  </si>
  <si>
    <t>степени значимости проделанной работы</t>
  </si>
  <si>
    <t xml:space="preserve">ПРОДЕЛАВШАЯ РАБОТА(1),  СТЕПЕНЬ ЗНАЧИМОСТИ РАБОТЫ(1),  </t>
  </si>
  <si>
    <t>НАПИСАНИЕ ИТОГОВЫХ ВЫПУСКНЫХ РАБОТ</t>
  </si>
  <si>
    <t>написания итоговых выпускных работ</t>
  </si>
  <si>
    <t xml:space="preserve">ИТОГОВАЯ РАБОТА(1),  НАПИСАНИЕ РАБОТ(1),  ИТОГОВАЯ ВЫПУСКНАЯ РАБОТА(1),  НАПИСАНИЕ ВЫПУСКНЫХ РАБОТ(1),  </t>
  </si>
  <si>
    <t>ПРЕОБЛАДАНИЕ СЛОЖНЫХ СИНТАКСИЧЕСКИХ КОНСТРУКЦИЙ</t>
  </si>
  <si>
    <t>преобладание сложных синтаксических конструкций</t>
  </si>
  <si>
    <t xml:space="preserve">СЛОЖНАЯ КОНСТРУКЦИЯ(1),  ПРЕОБЛАДАНИЕ КОНСТРУКЦИЙ(1),  СЛОЖНАЯ СИНТАКСИЧЕСКАЯ КОНСТРУКЦИЯ(1),  ПРЕОБЛАДАНИЕ СИНТАКСИЧЕСКИХ КОНСТРУКЦИЙ(1),  </t>
  </si>
  <si>
    <t>ТЕКСТ ВЫПУСКНЫХ БАКАЛАВРСКИХ РАБОТ</t>
  </si>
  <si>
    <t>тексты выпускных бакалаврских работ</t>
  </si>
  <si>
    <t xml:space="preserve">ВЫПУСКНАЯ РАБОТА(1),  ТЕКСТ РАБОТ(1),  ВЫПУСКНАЯ БАКАЛАВРСКАЯ РАБОТА(1),  ТЕКСТ БАКАЛАВРСКИХ РАБОТ(1),  </t>
  </si>
  <si>
    <t>ТЕКСТ КВАЛИФИКАЦИОННЫХ УЧЕБНЫЙ-НАУЧНЫХ РАБОТ</t>
  </si>
  <si>
    <t>РЕШЕНИЕ ОПРЕДЕЛЕННОЙ НАУЧНОЙ ЗАДАЧИ</t>
  </si>
  <si>
    <t xml:space="preserve">ОПРЕДЕЛЕННАЯ ЗАДАЧА(1),  РЕШЕНИЕ ЗАДАЧИ(1),  ОПРЕДЕЛЕННАЯ НАУЧНАЯ ЗАДАЧА(1),  РЕШЕНИЕ НАУЧНОЙ ЗАДАЧИ(1),  </t>
  </si>
  <si>
    <t>ТЕРМИН ДАННОЙ НАУЧНОЙ ОБЛАСТИ</t>
  </si>
  <si>
    <t xml:space="preserve">ДАННАЯ ОБЛАСТЬ(1),  ТЕРМИН ОБЛАСТИ(1),  ДАННАЯ НАУЧНАЯ ОБЛАСТЬ(1),  ТЕРМИН НАУЧНОЙ ОБЛАСТИ(1),  </t>
  </si>
  <si>
    <t>ЯВЛЕНИЕ ЧАСТИЧНОГО ЗВУКОВОГО СХОДСТВА</t>
  </si>
  <si>
    <t xml:space="preserve">ЧАСТИЧНОЕ СХОДСТВО(1),  ЯВЛЕНИЕ СХОДСТВА(1),  ЧАСТИЧНОЕ ЗВУКОВОЕ СХОДСТВО(1),  ЯВЛЕНИЕ ЗВУКОВОГО СХОДСТВА(1),  </t>
  </si>
  <si>
    <t>ЦЕЛЬ ДАННОЙ КВАЛИФИКАЦИОННОЙ РАБОТЫ</t>
  </si>
  <si>
    <t xml:space="preserve">ДАННАЯ РАБОТА(1),  ЦЕЛЬ РАБОТЫ(1),  ДАННАЯ КВАЛИФИКАЦИОННАЯ РАБОТА(1),  ЦЕЛЬ КВАЛИФИКАЦИОННОЙ РАБОТЫ(1),  </t>
  </si>
  <si>
    <t>ОСНОВА СПЕЦИАЛЬНОЙ СЕМАНТИЧЕСКОЙ МОДЕЛИ</t>
  </si>
  <si>
    <t xml:space="preserve">СПЕЦИАЛЬНАЯ МОДЕЛЬ(1),  ОСНОВА МОДЕЛИ(1),  СПЕЦИАЛЬНАЯ СЕМАНТИЧЕСКАЯ МОДЕЛЬ(1),  ОСНОВА СЕМАНТИЧЕСКОЙ МОДЕЛИ(1),  </t>
  </si>
  <si>
    <t>СЛУЧАЙ КВАЛИФИКАЦИОННЫХ УЧЕБНЫЙ-НАУЧНЫХ РАБОТ</t>
  </si>
  <si>
    <t>случае квалификационных учебно-научных работ</t>
  </si>
  <si>
    <t xml:space="preserve">КВАЛИФИКАЦИОННАЯ РАБОТА(1),  СЛУЧАЙ РАБОТ(1),  КВАЛИФИКАЦИОННАЯ УЧЕБНЫЙ-НАУЧНАЯ РАБОТА(1),  СЛУЧАЙ УЧЕБНЫЙ-НАУЧНЫХ РАБОТ(1),  </t>
  </si>
  <si>
    <t>ПОВТОРЕНИЕ ОДИНАКОВЫХ ПАДЕЖНЫХ ФОРМ</t>
  </si>
  <si>
    <t xml:space="preserve">ОДИНАКОВАЯ ФОРМА(1),  ПОВТОРЕНИЕ ФОРМ(1),  ОДИНАКОВАЯ ПАДЕЖНАЯ ФОРМА(1),  ПОВТОРЕНИЕ ПАДЕЖНЫХ ФОРМ(1),  </t>
  </si>
  <si>
    <t>УПОТРЕБЛЕНИЕ СТАНДАРТНЫХ РЕЧЕВЫХ ОБОРОТОВ</t>
  </si>
  <si>
    <t>употреблении стандартных речевых оборотов</t>
  </si>
  <si>
    <t xml:space="preserve">СТАНДАРТНЫЙ ОБОРОТ(1),  УПОТРЕБЛЕНИЕ ОБОРОТОВ(1),  СТАНДАРТНЫЙ РЕЧЕВОЙ ОБОРОТ(1),  УПОТРЕБЛЕНИЕ РЕЧЕВЫХ ОБОРОТОВ(1),  </t>
  </si>
  <si>
    <t>ОФОРМЛЕНИЕ КВАЛИФИКАЦИОННЫХ УЧЕБНЫЙ-НАУЧНЫХ РАБОТ</t>
  </si>
  <si>
    <t>Оформление квалификационных учебно-научных работ</t>
  </si>
  <si>
    <t xml:space="preserve">КВАЛИФИКАЦИОННАЯ РАБОТА(1),  ОФОРМЛЕНИЕ РАБОТ(1),  КВАЛИФИКАЦИОННАЯ УЧЕБНЫЙ-НАУЧНАЯ РАБОТА(1),  ОФОРМЛЕНИЕ УЧЕБНЫЙ-НАУЧНЫХ РАБОТ(1),  </t>
  </si>
  <si>
    <t>СЕРЕДИНА ОСНОВНОЙ ГОРИЗОНТАЛЬНОЙ ЧЕРТЫ</t>
  </si>
  <si>
    <t xml:space="preserve">ОСНОВНАЯ ЧЕРТА(1),  СЕРЕДИНА ЧЕРТЫ(1),  ОСНОВНАЯ ГОРИЗОНТАЛЬНАЯ ЧЕРТА(1),  СЕРЕДИНА ГОРИЗОНТАЛЬНОЙ ЧЕРТЫ(1),  </t>
  </si>
  <si>
    <t xml:space="preserve">ЖИВОЙ ЯЗЫК(1),  СЛОВАРЬ ЯЗЫКА(1),  ЖИВОЙ ВЕЛИКОРУССКИЙ ЯЗЫК(1),  СЛОВАРЬ ВЕЛИКОРУССКОГО ЯЗЫКА(1),  </t>
  </si>
  <si>
    <t>ЗАЩИТА ВЫПУСКНОЙ КВАЛИФИКАЦИОННОЙ РАБОТЫ</t>
  </si>
  <si>
    <t xml:space="preserve">ВЫПУСКНАЯ РАБОТА(1),  ЗАЩИТА РАБОТЫ(1),  ВЫПУСКНАЯ КВАЛИФИКАЦИОННАЯ РАБОТА(1),  ЗАЩИТА КВАЛИФИКАЦИОННОЙ РАБОТЫ(1),  </t>
  </si>
  <si>
    <t>ЗАЩИТА КВАЛИФИКАЦИОННОЙ УЧЕБНОЙ РАБОТЫ</t>
  </si>
  <si>
    <t xml:space="preserve">КВАЛИФИКАЦИОННАЯ РАБОТА(1),  ЗАЩИТА РАБОТЫ(1),  КВАЛИФИКАЦИОННАЯ УЧЕБНАЯ РАБОТА(1),  ЗАЩИТА УЧЕБНОЙ РАБОТЫ(1),  </t>
  </si>
  <si>
    <t>ПРЕДСЕДАТЕЛЬ ГОСУДАРСТВЕННОЙ АТТЕСТАЦИОННОЙ КОМИССИИ</t>
  </si>
  <si>
    <t xml:space="preserve">ГОСУДАРСТВЕННАЯ КОМИССИЯ(1),  ПРЕДСЕДАТЕЛЬ КОМИССИИ(1),  ГОСУДАРСТВЕННАЯ АТТЕСТАЦИОННАЯ КОМИССИЯ(1),  ПРЕДСЕДАТЕЛЬ АТТЕСТАЦИОННОЙ КОМИССИИ(1),  </t>
  </si>
  <si>
    <t>НОВИЗНА ОСВЕЩАЮЩИХ НАУЧНЫХ ВОПРОСОВ</t>
  </si>
  <si>
    <t>новизну освещаемых научных вопросов</t>
  </si>
  <si>
    <t xml:space="preserve">ОСВЕЩАЮЩИЙ ВОПРОС(1),  НОВИЗНА ВОПРОСОВ(1),  ОСВЕЩАЮЩИЙ НАУЧНЫЙ ВОПРОС(1),  НОВИЗНА НАУЧНЫХ ВОПРОСОВ(1),  </t>
  </si>
  <si>
    <t>АРХИТЕКТУРА РАЗРАБОТАВШЕЙ ПРОГРАММНОЙ СИСТЕМЫ</t>
  </si>
  <si>
    <t xml:space="preserve">РАЗРАБОТАВШАЯ СИСТЕМА(1),  АРХИТЕКТУРА СИСТЕМЫ(1),  РАЗРАБОТАВШАЯ ПРОГРАММНАЯ СИСТЕМА(1),  АРХИТЕКТУРА ПРОГРАММНОЙ СИСТЕМЫ(1),  </t>
  </si>
  <si>
    <t>РЕШЕНИЕ ОПРЕДЕЛИВШЕЙ НАУЧНОЙ ЗАДАЧИ</t>
  </si>
  <si>
    <t xml:space="preserve">ОПРЕДЕЛИВШАЯ ЗАДАЧА(1),  РЕШЕНИЕ ЗАДАЧИ(1),  ОПРЕДЕЛИВШАЯ НАУЧНАЯ ЗАДАЧА(1),  РЕШЕНИЕ НАУЧНОЙ ЗАДАЧИ(1),  </t>
  </si>
  <si>
    <t>ТЕРМИН ДАВШЕЙ НАУЧНОЙ ОБЛАСТИ</t>
  </si>
  <si>
    <t xml:space="preserve">ДАВШАЯ ОБЛАСТЬ(1),  ТЕРМИН ОБЛАСТИ(1),  ДАВШАЯ НАУЧНАЯ ОБЛАСТЬ(1),  ТЕРМИН НАУЧНОЙ ОБЛАСТИ(1),  </t>
  </si>
  <si>
    <t>ХАРАКТЕРИСТИКА ИСПОЛЬЗУЮЩИХ ЛИТЕРАТУРНЫХ ИСТОЧНИКОВ</t>
  </si>
  <si>
    <t>характеристика используемых литературных источников</t>
  </si>
  <si>
    <t xml:space="preserve">ИСПОЛЬЗУЮЩИЙ ИСТОЧНИК(1),  ХАРАКТЕРИСТИКА ИСТОЧНИКОВ(1),  ИСПОЛЬЗУЮЩИЙ ЛИТЕРАТУРНЫЙ ИСТОЧНИК(1),  ХАРАКТЕРИСТИКА ЛИТЕРАТУРНЫХ ИСТОЧНИКОВ(1),  </t>
  </si>
  <si>
    <t>ЦЕЛЬ ДАВШЕЙ КВАЛИФИКАЦИОННОЙ РАБОТЫ</t>
  </si>
  <si>
    <t xml:space="preserve">ДАВШАЯ РАБОТА(1),  ЦЕЛЬ РАБОТЫ(1),  ДАВШАЯ КВАЛИФИКАЦИОННАЯ РАБОТА(1),  ЦЕЛЬ КВАЛИФИКАЦИОННОЙ РАБОТЫ(1),  </t>
  </si>
  <si>
    <t>НОВИЗНА ПРОВЕДШЕГО НАУЧНОГО ИССЛЕДОВАНИЯ</t>
  </si>
  <si>
    <t xml:space="preserve">ПРОВЕДШЕЕ ИССЛЕДОВАНИЕ(1),  НОВИЗНА ИССЛЕДОВАНИЯ(1),  ПРОВЕДШЕЕ НАУЧНОЕ ИССЛЕДОВАНИЕ(1),  НОВИЗНА НАУЧНОГО ИССЛЕДОВАНИЯ(1),  </t>
  </si>
  <si>
    <t>ВОССТАНОВЛЕНИЕ ПРОПУСТИВШЕГО ЛОГИЧЕСКОГО ЗВЕНА</t>
  </si>
  <si>
    <t xml:space="preserve">ПРОПУСТИВШЕЕ ЗВЕНО(1),  ВОССТАНОВЛЕНИЕ ЗВЕНА(1),  ПРОПУСТИВШЕЕ ЛОГИЧЕСКОЕ ЗВЕНО(1),  ВОССТАНОВЛЕНИЕ ЛОГИЧЕСКОГО ЗВЕНА(1),  </t>
  </si>
  <si>
    <t>ПРЕЗЕНТАЦИЯ ЗАЩИЩАЮЩИХ КВАЛИФИКАЦИОННЫХ РАБОТ</t>
  </si>
  <si>
    <t>презентациях защищаемых квалификационных работ</t>
  </si>
  <si>
    <t xml:space="preserve">ЗАЩИЩАЮЩАЯ РАБОТА(1),  ПРЕЗЕНТАЦИЯ РАБОТ(1),  ЗАЩИЩАЮЩАЯ КВАЛИФИКАЦИОННАЯ РАБОТА(1),  ПРЕЗЕНТАЦИЯ КВАЛИФИКАЦИОННЫХ РАБОТ(1),  </t>
  </si>
  <si>
    <t>ВЫПУСКНАЯ КВАЛИФИКАЦИОННАЯ РАБОТА СТУДЕНТОВ</t>
  </si>
  <si>
    <t>выпускные квалификационные работы студентов</t>
  </si>
  <si>
    <t xml:space="preserve">ВЫПУСКНАЯ РАБОТА(1),  КВАЛИФИКАЦИОННАЯ РАБОТА СТУДЕНТОВ(1),  КВАЛИФИКАЦИОННАЯ РАБОТА(1),  ВЫПУСКНАЯ РАБОТА СТУДЕНТОВ(1),  </t>
  </si>
  <si>
    <t>ВЫРАЖЕННАЯ ФОРМАЛЬНАЯ ОРГАНИЗАЦИЯ ТЕКСТА</t>
  </si>
  <si>
    <t xml:space="preserve">ВЫРАЖЕННАЯ ОРГАНИЗАЦИЯ(1),  ФОРМАЛЬНАЯ ОРГАНИЗАЦИЯ ТЕКСТА(1),  ФОРМАЛЬНАЯ ОРГАНИЗАЦИЯ(1),  ВЫРАЖЕННАЯ ОРГАНИЗАЦИЯ ТЕКСТА(1),  </t>
  </si>
  <si>
    <t>ЧАСТИЧНОЕ ЗВУКОВОЕ СХОДСТВО СЛОВ</t>
  </si>
  <si>
    <t xml:space="preserve">ЧАСТИЧНОЕ СХОДСТВО(1),  ЗВУКОВОЕ СХОДСТВО СЛОВ(1),  ЗВУКОВОЕ СХОДСТВО(1),  ЧАСТИЧНОЕ СХОДСТВО СЛОВ(1),  </t>
  </si>
  <si>
    <t>КВАЛИФИКАЦИОННАЯ УЧЕБНЫЙ-НАУЧНАЯ РАБОТА РОЛЕЙ</t>
  </si>
  <si>
    <t xml:space="preserve">КВАЛИФИКАЦИОННАЯ РАБОТА(1),  УЧЕБНЫЙ-НАУЧНАЯ РАБОТА РОЛЕЙ(1),  УЧЕБНЫЙ-НАУЧНАЯ РАБОТА(1),  КВАЛИФИКАЦИОННАЯ РАБОТА РОЛЕЙ(1),  </t>
  </si>
  <si>
    <t>ВАЖНЕЙШИЙ СМЫСЛОВОЙ КОМПОНЕНТ СОДЕРЖАНИЯ</t>
  </si>
  <si>
    <t>важнейших смысловых компонентах содержания</t>
  </si>
  <si>
    <t xml:space="preserve">ВАЖНЕЙШИЙ КОМПОНЕНТ(1),  ВАЖНЕЙШАЯ КОМПОНЕНТА(1),  СМЫСЛОВОЙ КОМПОНЕНТ СОДЕРЖАНИЯ(1),  СМЫСЛОВАЯ КОМПОНЕНТА СОДЕРЖАНИЯ(1),  СМЫСЛОВОЙ КОМПОНЕНТ(1),  СМЫСЛОВАЯ КОМПОНЕНТА(1),  ВАЖНЕЙШИЙ КОМПОНЕНТ СОДЕРЖАНИЯ(1),  ВАЖНЕЙШАЯ КОМПОНЕНТА СОДЕРЖАНИЯ(1),  </t>
  </si>
  <si>
    <t>ВАЖНЕЙШАЯ СМЫСЛОВАЯ КОМПОНЕНТА СОДЕРЖАНИЯ</t>
  </si>
  <si>
    <t>СЛОЖНЫЙ ОДНОРОДНЫЙ ЧЛЕН ПРЕДЛОЖЕНИЯ</t>
  </si>
  <si>
    <t>сложных однородных членов предложения</t>
  </si>
  <si>
    <t xml:space="preserve">СЛОЖНЫЙ ЧЛЕН(1),  ОДНОРОДНЫЙ ЧЛЕН ПРЕДЛОЖЕНИЯ(1),  ОДНОРОДНЫЙ ЧЛЕН(1),  СЛОЖНЫЙ ЧЛЕН ПРЕДЛОЖЕНИЯ(1),  </t>
  </si>
  <si>
    <t>НИЖЕ НОРМАТИВНОЕ ПРАВИЛО ОФОРМЛЕНИЯ</t>
  </si>
  <si>
    <t>ниже нормативные правила оформления</t>
  </si>
  <si>
    <t xml:space="preserve">НИЖЕ ПРАВИЛО(1),  НОРМАТИВНОЕ ПРАВИЛО ОФОРМЛЕНИЯ(1),  НОРМАТИВНОЕ ПРАВИЛО(1),  НИЖЕ ПРАВИЛО ОФОРМЛЕНИЯ(1),  </t>
  </si>
  <si>
    <t>ОБЩЕПРИНЯТАЯ СОВРЕМЕННАЯ СИСТЕМА НУМЕРАЦИИ</t>
  </si>
  <si>
    <t xml:space="preserve">ОБЩЕПРИНЯТАЯ СИСТЕМА(1),  СОВРЕМЕННАЯ СИСТЕМА НУМЕРАЦИИ(1),  СОВРЕМЕННАЯ СИСТЕМА(1),  ОБЩЕПРИНЯТАЯ СИСТЕМА НУМЕРАЦИИ(1),  </t>
  </si>
  <si>
    <t>ОСНОВНАЯ ГОРИЗОНТАЛЬНАЯ ЧЕРТА ФОРМУЛЫ</t>
  </si>
  <si>
    <t xml:space="preserve">ОСНОВНАЯ ЧЕРТА(1),  ГОРИЗОНТАЛЬНАЯ ЧЕРТА ФОРМУЛЫ(1),  ГОРИЗОНТАЛЬНАЯ ЧЕРТА(1),  ОСНОВНАЯ ЧЕРТА ФОРМУЛЫ(1),  </t>
  </si>
  <si>
    <t>ЖИВОЙ ВЕЛИКОРУССКИЙ ЯЗЫК ВЛАДИМИРА</t>
  </si>
  <si>
    <t xml:space="preserve">ЖИВОЙ ЯЗЫК(1),  ВЕЛИКОРУССКИЙ ЯЗЫК ВЛАДИМИРА(1),  ВЕЛИКОРУССКИЙ ЯЗЫК(1),  ЖИВОЙ ЯЗЫК ВЛАДИМИРА(1),  </t>
  </si>
  <si>
    <t>ОСНОВНАЯ СТРУКТУРНАЯ ЕДИНИЦА ПРЕЗЕНТАЦИИ</t>
  </si>
  <si>
    <t xml:space="preserve">ОСНОВНАЯ ЕДИНИЦА(1),  СТРУКТУРНАЯ ЕДИНИЦА ПРЕЗЕНТАЦИИ(1),  СТРУКТУРНАЯ ЕДИНИЦА(1),  ОСНОВНАЯ ЕДИНИЦА ПРЕЗЕНТАЦИИ(1),  </t>
  </si>
  <si>
    <t>ОСНОВНАЯ ТЕКСТОВАЯ ЕДИНИЦА СЛАЙДА</t>
  </si>
  <si>
    <t>основными текстовыми единицами слайда</t>
  </si>
  <si>
    <t xml:space="preserve">ОСНОВНАЯ ЕДИНИЦА(1),  ТЕКСТОВАЯ ЕДИНИЦА СЛАЙДА(1),  ТЕКСТОВАЯ ЕДИНИЦА(1),  ОСНОВНАЯ ЕДИНИЦА СЛАЙДА(1),  </t>
  </si>
  <si>
    <t>НИЖЕ ПРИВЕДШИЙ ПРИМЕР РАЗДЕЛА</t>
  </si>
  <si>
    <t xml:space="preserve">НИЖЕ ПРИМЕР(1),  ПРИВЕДШИЙ ПРИМЕР РАЗДЕЛА(1),  ПРИВЕДШИЙ ПРИМЕР(1),  НИЖЕ ПРИМЕР РАЗДЕЛА(1),  </t>
  </si>
  <si>
    <t>ЛИНГВИСТИЧЕСКИЙ АННОТИРОВАВШИЙ КОРПУС РУССКОГО</t>
  </si>
  <si>
    <t>Лингвистически аннотированные корпуса русского</t>
  </si>
  <si>
    <t xml:space="preserve">ЛИНГВИСТИЧЕСКИЙ КОРПУС(1),  АННОТИРОВАВШИЙ КОРПУС РУССКОГО(1),  АННОТИРОВАВШИЙ КОРПУС(1),  ЛИНГВИСТИЧЕСКИЙ КОРПУС РУССКОГО(1),  </t>
  </si>
  <si>
    <t>ВЫРАЗИВШАЯ ФОРМАЛЬНАЯ ОРГАНИЗАЦИЯ ТЕКСТА</t>
  </si>
  <si>
    <t xml:space="preserve">ВЫРАЗИВШАЯ ОРГАНИЗАЦИЯ(1),  ФОРМАЛЬНАЯ ОРГАНИЗАЦИЯ ТЕКСТА(1),  ФОРМАЛЬНАЯ ОРГАНИЗАЦИЯ(1),  ВЫРАЗИВШАЯ ОРГАНИЗАЦИЯ ТЕКСТА(1),  </t>
  </si>
  <si>
    <t>СДЕЛАВШЕЕ НЕОБХОДИМОЕ УТОЧНЕНИЕ ПОСТАНОВКИ</t>
  </si>
  <si>
    <t>сделаны необходимые уточнения постановки</t>
  </si>
  <si>
    <t xml:space="preserve">СДЕЛАВШЕЕ УТОЧНЕНИЕ(1),  НЕОБХОДИМОЕ УТОЧНЕНИЕ ПОСТАНОВКИ(1),  НЕОБХОДИМОЕ УТОЧНЕНИЕ(1),  СДЕЛАВШЕЕ УТОЧНЕНИЕ ПОСТАНОВКИ(1),  </t>
  </si>
  <si>
    <t>СФОРМУЛИРОВАВШЕЕ ВЫШЕ ТРЕБОВАНИЕ МИНИМИЗАЦИИ</t>
  </si>
  <si>
    <t xml:space="preserve">СФОРМУЛИРОВАВШЕЕ ТРЕБОВАНИЕ(1),  ВЫШЕ ТРЕБОВАНИЕ МИНИМИЗАЦИИ(1),  ВЫШЕ ТРЕБОВАНИЕ(1),  СФОРМУЛИРОВАВШЕЕ ТРЕБОВАНИЕ МИНИМИЗАЦИИ(1),  </t>
  </si>
  <si>
    <t>РАССМОТРЕВШЕЕ ВЫШЕ РАЗБИЕНИЕ ТЕКСТА</t>
  </si>
  <si>
    <t xml:space="preserve">РАССМОТРЕВШЕЕ РАЗБИЕНИЕ(1),  ВЫШЕ РАЗБИЕНИЕ ТЕКСТА(1),  ВЫШЕ РАЗБИЕНИЕ(1),  РАССМОТРЕВШЕЕ РАЗБИЕНИЕ ТЕКСТА(1),  </t>
  </si>
  <si>
    <t>СФОРМУЛИРОВАВШИЙ ОБЩИЙ АЛГОРИТМ ПОСТРОЕНИЯ</t>
  </si>
  <si>
    <t xml:space="preserve">СФОРМУЛИРОВАВШИЙ АЛГОРИТМ(1),  ОБЩИЙ АЛГОРИТМ ПОСТРОЕНИЯ(1),  ОБЩИЙ АЛГОРИТМ(1),  СФОРМУЛИРОВАВШИЙ АЛГОРИТМ ПОСТРОЕНИЯ(1),  </t>
  </si>
  <si>
    <t>ОТОБРАЖАЮЩАЯ ОСНОВНАЯ МЫСЛЬ ДОКЛАДА</t>
  </si>
  <si>
    <t>отображающие основные мысли доклада</t>
  </si>
  <si>
    <t xml:space="preserve">ОТОБРАЖАЮЩАЯ МЫСЛЬ(1),  ОСНОВНАЯ МЫСЛЬ ДОКЛАДА(1),  ОСНОВНАЯ МЫСЛЬ(1),  ОТОБРАЖАЮЩАЯ МЫСЛЬ ДОКЛАДА(1),  </t>
  </si>
  <si>
    <t>ОЧЕВИДНАЯ ОСОБЕННОСТЬ НАУЧНЫХ ТЕКСТОВ</t>
  </si>
  <si>
    <t>Очевидная особенность научных текстов</t>
  </si>
  <si>
    <t xml:space="preserve">НАУЧНЫЙ ТЕКСТ(1),  ОЧЕВИДНЫХ ОСОБЕННОСТЬ ТЕКСТОВ(1),  </t>
  </si>
  <si>
    <t>ГЛАВНАЯ ЦЕЛЬ НАУЧНОГО ТЕКСТА</t>
  </si>
  <si>
    <t>главная цель научного текста</t>
  </si>
  <si>
    <t xml:space="preserve">НАУЧНЫЙ ТЕКСТ(1),  ГЛАВНОГО ЦЕЛЬ ТЕКСТА(1),  </t>
  </si>
  <si>
    <t>ФУНКЦИОНАЛЬНЫЙ СТИЛЬ НАУЧНОЙ РЕЧИ</t>
  </si>
  <si>
    <t>функционального стиля научной речи</t>
  </si>
  <si>
    <t xml:space="preserve">НАУЧНАЯ РЕЧЬ(1),  ФУНКЦИОНАЛЬНОЙ СТИЛЬ РЕЧИ(1),  </t>
  </si>
  <si>
    <t>ВЫСОКАЯ СТАНДАРТИЗОВАННОСТЬ НАУЧНОЙ ПРОЗЫ</t>
  </si>
  <si>
    <t>высокая стандартизованность научной прозы</t>
  </si>
  <si>
    <t xml:space="preserve">НАУЧНАЯ ПРОЗА(1),  ВЫСОКОЙ СТАНДАРТИЗОВАННОСТЬ ПРОЗЫ(1),  </t>
  </si>
  <si>
    <t>ГЛАГОЛЬНАЯ ФОРМА НАСТОЯЩЕГО ВРЕМЕНИ</t>
  </si>
  <si>
    <t>глагольные формы настоящего времени</t>
  </si>
  <si>
    <t xml:space="preserve">НАСТОЯЩЕЕ ВРЕМЯ(1),  ГЛАГОЛЬНОГО ФОРМА ВРЕМЕНИ(1),  </t>
  </si>
  <si>
    <t>НАСТОЯЩЕЕ ВРЕМЯ ИЗЪЯВИТЕЛЬНОГО НАКЛОНЕНИЯ</t>
  </si>
  <si>
    <t xml:space="preserve">ИЗЪЯВИТЕЛЬНОЕ НАКЛОНЕНИЕ(1),  НАСТОЯЩЕГО ВРЕМЯ НАКЛОНЕНИЯ(1),  </t>
  </si>
  <si>
    <t>ВАЖНАЯ ОСОБЕННОСТЬ НАУЧНЫХ ТЕКСТОВ</t>
  </si>
  <si>
    <t>важная особенность научных текстов</t>
  </si>
  <si>
    <t xml:space="preserve">НАУЧНЫЙ ТЕКСТ(4),  ВАЖНЫХ ОСОБЕННОСТЬ ТЕКСТОВ(4),  </t>
  </si>
  <si>
    <t>ТИПИЧНЫЙ ПРЕДСТАВИТЕЛЬ НАУЧНОЙ ПРОЗЫ</t>
  </si>
  <si>
    <t>типичный представитель научной прозы</t>
  </si>
  <si>
    <t xml:space="preserve">НАУЧНАЯ ПРОЗА(1),  ТИПИЧНОЙ ПРЕДСТАВИТЕЛЬ ПРОЗЫ(1),  </t>
  </si>
  <si>
    <t>ОБЫЧНЫЙ ОБЪЕМ НАУЧНОЙ СТАТЬИ</t>
  </si>
  <si>
    <t>Обычный объем научной статьи</t>
  </si>
  <si>
    <t xml:space="preserve">НАУЧНАЯ СТАТЬЯ(1),  ОБЫЧНОЙ ОБЪЕМ СТАТЬИ(1),  </t>
  </si>
  <si>
    <t>САМОСТОЯТЕЛЬНАЯ РАЗНОВИДНОСТЬ УЧЕБНЫЙ-НАУЧНОЙ РАБОТЫ</t>
  </si>
  <si>
    <t>самостоятельная разновидность учебно-научной работы</t>
  </si>
  <si>
    <t xml:space="preserve">УЧЕБНЫЙ-НАУЧНАЯ РАБОТА(1),  САМОСТОЯТЕЛЬНОЙ РАЗНОВИДНОСТЬ РАБОТЫ(1),  </t>
  </si>
  <si>
    <t>ПУБЛИЧНАЯ ЗАЩИТА КУРСОВЫХ РАБОТ</t>
  </si>
  <si>
    <t>публичная защита курсовых работ</t>
  </si>
  <si>
    <t xml:space="preserve">КУРСОВАЯ РАБОТА(1),  ПУБЛИЧНЫХ ЗАЩИТА РАБОТ(1),  </t>
  </si>
  <si>
    <t>КОРОЧЕ ТЕКСТ МАГИСТЕРСКИХ ДИССЕРТАЦИЙ</t>
  </si>
  <si>
    <t xml:space="preserve">МАГИСТЕРСКАЯ ДИССЕРТАЦИЯ(1),  КОРОЧЕ ТЕКСТ ДИССЕРТАЦИЙ(1),  </t>
  </si>
  <si>
    <t>КОМПОЗИЦИОННАЯ СТРУКТУРА НАУЧНОГО ТЕКСТА</t>
  </si>
  <si>
    <t>композиционная структура научного текста</t>
  </si>
  <si>
    <t xml:space="preserve">НАУЧНЫЙ ТЕКСТ(1),  КОМПОЗИЦИОННОГО СТРУКТУРА ТЕКСТА(1),  </t>
  </si>
  <si>
    <t>МАЛЕНЬКИЙ РАЗДЕЛ НАУЧНОЙ РАБОТЫ</t>
  </si>
  <si>
    <t>маленьким разделом научной работы</t>
  </si>
  <si>
    <t xml:space="preserve">НАУЧНАЯ РАБОТА(1),  МАЛЕНЬКОЙ РАЗДЕЛ РАБОТЫ(1),  </t>
  </si>
  <si>
    <t>ВНУТРЕННЯЯ СВЯЗНОСТЬ ОСНОВНОГО ТЕКСТА</t>
  </si>
  <si>
    <t>Внутренняя связность основного текста</t>
  </si>
  <si>
    <t xml:space="preserve">ОСНОВНЫЙ ТЕКСТ(1),  ВНУТРЕННЕГО СВЯЗНОСТЬ ТЕКСТА(1),  </t>
  </si>
  <si>
    <t>ОСНОВНАЯ ЧАСТЬ НАУЧНОГО ТЕКСТА</t>
  </si>
  <si>
    <t>основной части научного текста</t>
  </si>
  <si>
    <t xml:space="preserve">НАУЧНЫЙ ТЕКСТ(1),  ОСНОВНОГО ЧАСТЬ ТЕКСТА(1),  </t>
  </si>
  <si>
    <t>СРАВНИТЕЛЬНЫЙ АНАЛИЗ ИЗВЕСТНЫХ ПОДХОДОВ</t>
  </si>
  <si>
    <t>сравнительный анализ известных подходов</t>
  </si>
  <si>
    <t xml:space="preserve">ИЗВЕСТНЫЙ ПОДХОД(1),  СРАВНИТЕЛЬНЫХ АНАЛИЗ ПОДХОДОВ(1),  </t>
  </si>
  <si>
    <t>ВНЕШНИЙ ФОРМАТ СЛОВАРНОЙ ИНФОРМАЦИИ</t>
  </si>
  <si>
    <t>Внешний формат словарной информации</t>
  </si>
  <si>
    <t xml:space="preserve">СЛОВАРНАЯ ИНФОРМАЦИЯ(1),  ВНЕШНЕЙ ФОРМАТ ИНФОРМАЦИИ(1),  </t>
  </si>
  <si>
    <t>СМЫСЛОВОЕ СОДЕРЖАНИЕ СООТВЕТСТВУЮЩИХ ЧАСТЕЙ</t>
  </si>
  <si>
    <t>смысловое содержание соответствующих частей</t>
  </si>
  <si>
    <t xml:space="preserve">СООТВЕТСТВУЮЩАЯ ЧАСТЬ(1),  СМЫСЛОВЫХ СОДЕРЖАНИЕ ЧАСТЕЙ(1),  </t>
  </si>
  <si>
    <t>ОПРЕДЕЛЕННОЕ ПОНЯТИЕ СПЕЦИАЛЬНОЙ ОБЛАСТИ</t>
  </si>
  <si>
    <t>определенное понятие специальной области</t>
  </si>
  <si>
    <t xml:space="preserve">СПЕЦИАЛЬНАЯ ОБЛАСТЬ(1),  ОПРЕДЕЛЕННОЙ ПОНЯТИЕ ОБЛАСТИ(1),  </t>
  </si>
  <si>
    <t>КЛЮЧЕВОЙ ТЕРМИН НАУЧНОЙ РАБОТЫ</t>
  </si>
  <si>
    <t>ключевые термины научной работы</t>
  </si>
  <si>
    <t xml:space="preserve">НАУЧНАЯ РАБОТА(1),  КЛЮЧЕВОЙ ТЕРМИН РАБОТЫ(1),  </t>
  </si>
  <si>
    <t>НЕОПРАВДАННОЕ ПРИМЕНЕНИЕ РАЗНЫХ ТЕРМИНОВ</t>
  </si>
  <si>
    <t>неоправданное применение разных терминов</t>
  </si>
  <si>
    <t xml:space="preserve">РАЗНЫЙ ТЕРМИН(1),  НЕОПРАВДАННЫХ ПРИМЕНЕНИЕ ТЕРМИНОВ(1),  </t>
  </si>
  <si>
    <t>КЛЮЧЕВОЙ ПУНКТ ДАННОГО ПЛАНА</t>
  </si>
  <si>
    <t>Ключевыми пунктами данного плана</t>
  </si>
  <si>
    <t xml:space="preserve">ДАННЫЙ ПЛАН(1),  КЛЮЧЕВОГО ПУНКТ ПЛАНА(1),  </t>
  </si>
  <si>
    <t>ОСНОВНЫЙ ТЕРМИН ДАННОЙ РАБОТЫ</t>
  </si>
  <si>
    <t>основные термины данной работы</t>
  </si>
  <si>
    <t xml:space="preserve">ДАННАЯ РАБОТА(1),  ОСНОВНОЙ ТЕРМИН РАБОТЫ(1),  </t>
  </si>
  <si>
    <t>ДОПОЛНИТЕЛЬНЫЙ РАЗДЕЛ НАУЧНОГО ТЕКСТА</t>
  </si>
  <si>
    <t>дополнительным разделам научного текста</t>
  </si>
  <si>
    <t xml:space="preserve">НАУЧНЫЙ ТЕКСТ(1),  ДОПОЛНИТЕЛЬНОГО РАЗДЕЛ ТЕКСТА(1),  </t>
  </si>
  <si>
    <t>КРАТКАЯ ХАРАКТЕРИСТИКА ИСХОДНОГО ДОКУМЕНТА</t>
  </si>
  <si>
    <t>краткую характеристику исходного документа</t>
  </si>
  <si>
    <t xml:space="preserve">ИСХОДНЫЙ ДОКУМЕНТ(1),  КРАТКОГО ХАРАКТЕРИСТИКА ДОКУМЕНТА(1),  </t>
  </si>
  <si>
    <t>ОСНОВНЫЙ РЕЗУЛЬТАТ НАУЧНОЙ РАБОТЫ</t>
  </si>
  <si>
    <t>основных результатах научной работы</t>
  </si>
  <si>
    <t xml:space="preserve">НАУЧНАЯ РАБОТА(1),  ОСНОВНОЙ РЕЗУЛЬТАТ РАБОТЫ(1),  </t>
  </si>
  <si>
    <t>БИБЛИОГРАФИЧЕСКОЕ ОПИСАНИЕ ЛИТЕРАТУРНЫХ ИСТОЧНИКОВ</t>
  </si>
  <si>
    <t>библиографических описаний литературных источников</t>
  </si>
  <si>
    <t>ОДНОРОДНЫЙ ЧЛЕН НЕСОПОСТАВИМЫХ ПОНЯТИЙ</t>
  </si>
  <si>
    <t>однородных членов несопоставимых понятий</t>
  </si>
  <si>
    <t xml:space="preserve">НЕСОПОСТАВИМОЕ ПОНЯТИЕ(1),  ОДНОРОДНЫХ ЧЛЕН ПОНЯТИЙ(1),  </t>
  </si>
  <si>
    <t>ДРЕВНИЙ ДОКУМЕНТ ПОДОБНОГО РОДА</t>
  </si>
  <si>
    <t>древних документах подобного рода</t>
  </si>
  <si>
    <t xml:space="preserve">ПОДОБНЫЙ РОД(4),  ДРЕВНЕГО ДОКУМЕНТ РОДА(4),  </t>
  </si>
  <si>
    <t>БОЛЬШОЕ ЧИСЛО ПРИДАТОЧНЫХ КОНСТРУКЦИЙ</t>
  </si>
  <si>
    <t>большое число придаточных конструкций</t>
  </si>
  <si>
    <t xml:space="preserve">ПРИДАТОЧНАЯ КОНСТРУКЦИЯ(1),  БОЛЬШИХ ЧИСЛО КОНСТРУКЦИЙ(1),  </t>
  </si>
  <si>
    <t>ПОЛНОЕ НАИМЕНОВАНИЕ УЧЕБНОГО ЗАВЕДЕНИЯ</t>
  </si>
  <si>
    <t>полное наименование учебного заведения</t>
  </si>
  <si>
    <t xml:space="preserve">УЧЕБНОЕ ЗАВЕДЕНИЕ(1),  ПОЛНОГО НАИМЕНОВАНИЕ ЗАВЕДЕНИЯ(1),  </t>
  </si>
  <si>
    <t>ПРАВЫЙ КРАЙ ТИТУЛЬНОГО ЛИСТА</t>
  </si>
  <si>
    <t>правому краю титульного листа</t>
  </si>
  <si>
    <t xml:space="preserve">ТИТУЛЬНЫЙ ЛИСТ(1),  ПРАВОГО КРАЙ ЛИСТА(1),  </t>
  </si>
  <si>
    <t>НИЖНИЙ ПОЛ ТИТУЛЬНОГО ЛИСТА</t>
  </si>
  <si>
    <t>нижнем поле титульного листа</t>
  </si>
  <si>
    <t>ОСНОВНЫЙ РАЗДЕЛ НАУЧНОГО ТЕКСТА</t>
  </si>
  <si>
    <t>основных разделов научного текста</t>
  </si>
  <si>
    <t xml:space="preserve">НАУЧНЫЙ ТЕКСТ(1),  ОСНОВНОГО РАЗДЕЛ ТЕКСТА(1),  </t>
  </si>
  <si>
    <t>ЗАГЛАВНАЯ БУКВА РУССКОГО АЛФАВИТА</t>
  </si>
  <si>
    <t>заглавными буквами русского алфавита</t>
  </si>
  <si>
    <t xml:space="preserve">РУССКИЙ АЛФАВИТ(1),  ЗАГЛАВНОГО БУКВА АЛФАВИТА(1),  </t>
  </si>
  <si>
    <t>ЗАГЛАВНАЯ БУКВА ЛАТИНСКОГО АЛФАВИТА</t>
  </si>
  <si>
    <t>заглавными буквами латинского алфавита</t>
  </si>
  <si>
    <t xml:space="preserve">ЛАТИНСКИЙ АЛФАВИТ(1),  ЗАГЛАВНОГО БУКВА АЛФАВИТА(1),  </t>
  </si>
  <si>
    <t>ИЛЛЮСТРАТИВНЫЙ МАТЕРИАЛ НАУЧНОЙ РАБОТЫ</t>
  </si>
  <si>
    <t>иллюстративный материал научной работы</t>
  </si>
  <si>
    <t xml:space="preserve">НАУЧНАЯ РАБОТА(1),  ИЛЛЮСТРАТИВНОЙ МАТЕРИАЛ РАБОТЫ(1),  </t>
  </si>
  <si>
    <t>СЛЕДУЮЩАЯ СТРОКА НИЖЕ ФОРМУЛЫ</t>
  </si>
  <si>
    <t xml:space="preserve">НИЖЕ ФОРМУЛА(1),  СЛЕДУЮЩЕЙ СТРОКА ФОРМУЛЫ(2),  СЛЕДУЮЩЕЕ СТРОКА ФОРМУЛЫ(1),  </t>
  </si>
  <si>
    <t>НАЦИОНАЛЬНЫЙ КОРПУС РУССКОГО ЯЗЫКА</t>
  </si>
  <si>
    <t>Национальный корпус русского языка</t>
  </si>
  <si>
    <t xml:space="preserve">РУССКИЙ ЯЗЫК(1),  НАЦИОНАЛЬНОГО КОРПУС ЯЗЫКА(1),  </t>
  </si>
  <si>
    <t>СЛЕДУЮЩИЙ РАЗДЕЛ ДАННОГО ПОСОБИЯ</t>
  </si>
  <si>
    <t>следующий раздел данного пособия</t>
  </si>
  <si>
    <t xml:space="preserve">ДАННОЕ ПОСОБИЕ(1),  СЛЕДУЮЩЕГО РАЗДЕЛ ПОСОБИЯ(1),  </t>
  </si>
  <si>
    <t>ИССЛЕДОВАТЕЛЬСКАЯ РАБОТА ПОСЛЕДНИХ ГОДОВ</t>
  </si>
  <si>
    <t>исследовательских работах последних лет</t>
  </si>
  <si>
    <t xml:space="preserve">ПОСЛЕДНИЙ ГОД(1),  ИССЛЕДОВАТЕЛЬСКИХ РАБОТА ГОДОВ(1),  </t>
  </si>
  <si>
    <t>РАЗЛИЧНЫЙ ВИД ЛИТЕРАТУРНЫХ ИСТОЧНИКОВ</t>
  </si>
  <si>
    <t>различных видов литературных источников</t>
  </si>
  <si>
    <t xml:space="preserve">ЛИТЕРАТУРНЫЙ ИСТОЧНИК(1),  РАЗЛИЧНЫХ ВИД ИСТОЧНИКОВ(1),  </t>
  </si>
  <si>
    <t>КОЛИЧЕСТВЕННАЯ ХАРАКТЕРИСТИКА ЭЛЕКТРОННОГО СЛОВАРЯ</t>
  </si>
  <si>
    <t>Количественные характеристики электронного словаря</t>
  </si>
  <si>
    <t xml:space="preserve">ЭЛЕКТРОННЫЙ СЛОВАРЬ(1),  КОЛИЧЕСТВЕННОГО ХАРАКТЕРИСТИКА СЛОВАРЯ(1),  </t>
  </si>
  <si>
    <t>АВТОМАТИЧЕСКИЙ СИНТЕЗ ФУНКЦИОНАЛЬНЫХ ПРОГРАММ</t>
  </si>
  <si>
    <t>автоматического синтеза функциональных программ</t>
  </si>
  <si>
    <t xml:space="preserve">ФУНКЦИОНАЛЬНАЯ ПРОГРАММА(1),  АВТОМАТИЧЕСКИХ СИНТЕЗ ПРОГРАММ(1),  </t>
  </si>
  <si>
    <t>БИБЛИОГРАФИЧЕСКОЕ ОПИСАНИЕ НАУЧНЫХ РАБОТ</t>
  </si>
  <si>
    <t>библиографических описаниях научных работ</t>
  </si>
  <si>
    <t xml:space="preserve">НАУЧНАЯ РАБОТА(1),  БИБЛИОГРАФИЧЕСКИХ ОПИСАНИЕ РАБОТ(1),  </t>
  </si>
  <si>
    <t>ОБЯЗАТЕЛЬНАЯ НУМЕРАЦИЯ ОСНОВНЫХ РАЗДЕЛОВ</t>
  </si>
  <si>
    <t>Обязательна нумерация основных разделов</t>
  </si>
  <si>
    <t xml:space="preserve">ОСНОВНЫЙ РАЗДЕЛ(1),  ОБЯЗАТЕЛЬНЫХ НУМЕРАЦИЯ РАЗДЕЛОВ(1),  </t>
  </si>
  <si>
    <t>ВИЗУАЛЬНОЕ ДОПОЛНЕНИЕ УСТНОЙ РЕЧИ</t>
  </si>
  <si>
    <t>визуальное дополнение устной речи</t>
  </si>
  <si>
    <t xml:space="preserve">УСТНАЯ РЕЧЬ(1),  ВИЗУАЛЬНОЙ ДОПОЛНЕНИЕ РЕЧИ(1),  </t>
  </si>
  <si>
    <t>УСТНАЯ РЕЧЬ НАУЧНОГО ДОКЛАДА</t>
  </si>
  <si>
    <t>устной речи научного доклада</t>
  </si>
  <si>
    <t xml:space="preserve">НАУЧНЫЙ ДОКЛАД(1),  УСТНОГО РЕЧЬ ДОКЛАДА(1),  </t>
  </si>
  <si>
    <t>ОБЩЕЕ ЧИСЛО ТЕКСТОВЫХ СТРОК</t>
  </si>
  <si>
    <t>общее число текстовых строк</t>
  </si>
  <si>
    <t>ЕДИНЫЙ ШРИФТ ОСНОВНОГО ТЕКСТА</t>
  </si>
  <si>
    <t>единый шрифт основного текста</t>
  </si>
  <si>
    <t xml:space="preserve">ОСНОВНЫЙ ТЕКСТ(1),  ЕДИНОГО ШРИФТ ТЕКСТА(1),  </t>
  </si>
  <si>
    <t>ОДИНАКОВЫЙ РАЗМЕР ПОЛЕЕ СЛАЙДОВ</t>
  </si>
  <si>
    <t>одинаковый размер полей слайдов</t>
  </si>
  <si>
    <t xml:space="preserve">ПОЛЕЕ СЛАЙД(1),  ОДИНАКОВЫХ РАЗМЕР СЛАЙДОВ(1),  </t>
  </si>
  <si>
    <t>ПИСЬМЕННЫЙ ОТЗЫВ НАУЧНОГО РУКОВОДИТЕЛЯ</t>
  </si>
  <si>
    <t>письменных отзывов научного руководителя</t>
  </si>
  <si>
    <t xml:space="preserve">НАУЧНЫЙ РУКОВОДИТЕЛЬ(1),  ПИСЬМЕННОГО ОТЗЫВ РУКОВОДИТЕЛЯ(1),  </t>
  </si>
  <si>
    <t>КРИТИЧЕСКОЕ ЗАМЕЧАНИЕ НАУЧНОГО РУКОВОДИТЕЛЯ</t>
  </si>
  <si>
    <t>критические замечания научного руководителя</t>
  </si>
  <si>
    <t xml:space="preserve">НАУЧНЫЙ РУКОВОДИТЕЛЬ(1),  КРИТИЧЕСКОГО ЗАМЕЧАНИЕ РУКОВОДИТЕЛЯ(1),  </t>
  </si>
  <si>
    <t>ОБЩАЯ ОЦЕНКА КВАЛИФИКАЦИОННОЙ РАБОТЫ</t>
  </si>
  <si>
    <t>общую оценку квалификационной работы</t>
  </si>
  <si>
    <t xml:space="preserve">КВАЛИФИКАЦИОННАЯ РАБОТА(1),  ОБЩЕЙ ОЦЕНКА РАБОТЫ(1),  </t>
  </si>
  <si>
    <t>КРАТКИЙ ОБЗОР СУЩЕСТВУЮЩИХ РЕШЕНИЙ</t>
  </si>
  <si>
    <t>краткий обзор существующих решений</t>
  </si>
  <si>
    <t xml:space="preserve">СУЩЕСТВУЮЩЕЕ РЕШЕНЬЕ(1),  КРАТКИХ ОБЗОР РЕШЕНИЙ(1),  </t>
  </si>
  <si>
    <t>НОВЫЙ РЕЗУЛЬТАТ ПРОВОДЯЩИХ ИССЛЕДОВАНИЙ</t>
  </si>
  <si>
    <t>новых результатах проводимых исследований</t>
  </si>
  <si>
    <t xml:space="preserve">ПРОВОДЯЩЕЕ ИССЛЕДОВАНИЕ(1),  НОВЫХ РЕЗУЛЬТАТ ИССЛЕДОВАНИЙ(1),  </t>
  </si>
  <si>
    <t>ОСНОВНЫЙ АСПЕКТ ПРОДЕЛАВШЕЙ РАБОТЫ</t>
  </si>
  <si>
    <t>основные аспекты проделанной работы</t>
  </si>
  <si>
    <t xml:space="preserve">ПРОДЕЛАВШАЯ РАБОТА(1),  ОСНОВНОЙ АСПЕКТ РАБОТЫ(1),  </t>
  </si>
  <si>
    <t>СУЩЕСТВУЮЩЕЕ РЕШЕНИЕ РАССМАТРИВАЮЩЕЙ ПРОБЛЕМЫ</t>
  </si>
  <si>
    <t>существующих решениях рассматриваемой проблемы</t>
  </si>
  <si>
    <t xml:space="preserve">РАССМАТРИВАЮЩАЯ ПРОБЛЕМА(1),  СУЩЕСТВУЮЩЕЙ РЕШЕНИЕ ПРОБЛЕМЫ(1),  </t>
  </si>
  <si>
    <t>ПРЕДМЕТНАЯ ОБЛАСТЬ ПОСТАВИВШЕЙ ЗАДАЧИ</t>
  </si>
  <si>
    <t>предметную область поставленной задачи</t>
  </si>
  <si>
    <t xml:space="preserve">ПОСТАВИВШАЯ ЗАДАЧА(1),  ПРЕДМЕТНОЙ ОБЛАСТЬ ЗАДАЧИ(1),  </t>
  </si>
  <si>
    <t>ОТДЕЛЬНАЯ СТОРОНА ИССЛЕДУЮЩЕЙ ПРОБЛЕМЫ</t>
  </si>
  <si>
    <t>отдельные стороны исследуемой проблемы</t>
  </si>
  <si>
    <t xml:space="preserve">ИССЛЕДУЮЩАЯ ПРОБЛЕМА(1),  ОТДЕЛЬНОЙ СТОРОНА ПРОБЛЕМЫ(1),  </t>
  </si>
  <si>
    <t>ДАЛЬНЕЙШЕЕ ИССЛЕДОВАНИЕ РАССМОТРЕВШИХ ПРОБЛЕМ</t>
  </si>
  <si>
    <t>дальнейшего исследования рассмотренных проблем</t>
  </si>
  <si>
    <t xml:space="preserve">РАССМОТРЕВШАЯ ПРОБЛЕМА(1),  ДАЛЬНЕЙШИХ ИССЛЕДОВАНИЕ ПРОБЛЕМ(1),  </t>
  </si>
  <si>
    <t>КЛЮЧЕВОЙ ПУНКТ ДАВШЕГО ПЛАНА</t>
  </si>
  <si>
    <t xml:space="preserve">ДАВШИЙ ПЛАН(1),  КЛЮЧЕВОГО ПУНКТ ПЛАНА(1),  </t>
  </si>
  <si>
    <t>ОСНОВНЫЙ ТЕРМИН ДАВШЕЙ РАБОТЫ</t>
  </si>
  <si>
    <t xml:space="preserve">ДАВШАЯ РАБОТА(1),  ОСНОВНОЙ ТЕРМИН РАБОТЫ(1),  </t>
  </si>
  <si>
    <t>СЛЕДУЮЩИЙ РАЗДЕЛ ДАВШЕГО ПОСОБИЯ</t>
  </si>
  <si>
    <t xml:space="preserve">ДАВШЕЕ ПОСОБИЕ(1),  СЛЕДУЮЩЕГО РАЗДЕЛ ПОСОБИЯ(1),  </t>
  </si>
  <si>
    <t>ПОРЯДКОВЫЙ НОМЕР ЦИТИРУЮЩЕГО ИСТОЧНИКА</t>
  </si>
  <si>
    <t>порядковый номер цитируемого источника</t>
  </si>
  <si>
    <t xml:space="preserve">ЦИТИРУЮЩИЙ ИСТОЧНИК(1),  ПОРЯДКОВОГО НОМЕР ИСТОЧНИКА(1),  </t>
  </si>
  <si>
    <t>ОСНОВНЫЙ РЕЗУЛЬТАТ ПРОДЕЛАВШЕЙ РАБОТЫ</t>
  </si>
  <si>
    <t>основных результатов проделанной работы</t>
  </si>
  <si>
    <t xml:space="preserve">ПРОДЕЛАВШАЯ РАБОТА(1),  ОСНОВНОЙ РЕЗУЛЬТАТ РАБОТЫ(1),  </t>
  </si>
  <si>
    <t>КЛИШИРОВАВШАЯ ФРАЗА НАУЧНОЙ РЕЧИ</t>
  </si>
  <si>
    <t>Клишированные фразы научной речи</t>
  </si>
  <si>
    <t xml:space="preserve">НАУЧНАЯ РЕЧЬ(1),  КЛИШИРОВАВШЕЙ ФРАЗА РЕЧИ(1),  </t>
  </si>
  <si>
    <t>ВКЛЮЧАЮЩИЙ ПЕРЕЧЕНЬ ЛИТЕРАТУРНЫХ ИСТОЧНИКОВ</t>
  </si>
  <si>
    <t>включающий перечень литературных источников</t>
  </si>
  <si>
    <t xml:space="preserve">ЛИТЕРАТУРНЫЙ ИСТОЧНИК(1),  ВКЛЮЧАЮЩИХ ПЕРЕЧЕНЬ ИСТОЧНИКОВ(1),  </t>
  </si>
  <si>
    <t>ОПРЕДЕЛИВШЕЕ ПОНЯТИЕ СПЕЦИАЛЬНОЙ ОБЛАСТИ</t>
  </si>
  <si>
    <t xml:space="preserve">СПЕЦИАЛЬНАЯ ОБЛАСТЬ(1),  ОПРЕДЕЛИВШЕЙ ПОНЯТИЕ ОБЛАСТИ(1),  </t>
  </si>
  <si>
    <t xml:space="preserve">НИЖЕ ФОРМУЛА(1),  СЛЕДУЮЩЕЙ СТРОКА ФОРМУЛЫ(1),  </t>
  </si>
  <si>
    <t>АННОТИРОВАВШИЙ КОРПУС РУССКОГО ЯЗЫКА</t>
  </si>
  <si>
    <t>аннотированные корпуса русского языка</t>
  </si>
  <si>
    <t xml:space="preserve">РУССКИЙ ЯЗЫК(1),  АННОТИРОВАВШЕГО КОРПУС ЯЗЫКА(1),  </t>
  </si>
  <si>
    <t>РАССМОТРЕВШИЙ ВЫШЕ ДОПОЛНИТЕЛЬНЫЙ РАЗДЕЛ</t>
  </si>
  <si>
    <t>рассмотренных выше дополнительных разделов</t>
  </si>
  <si>
    <t xml:space="preserve">РАССМОТРЕВШИЙ РАЗДЕЛ(1),  ВЫШЕ ДОПОЛНИТЕЛЬНЫЙ РАЗДЕЛ(1),  </t>
  </si>
  <si>
    <t>ПРИНЦИП СОСТАВЛЕНИЯ ПРЕЗЕНТАЦИЙ</t>
  </si>
  <si>
    <t xml:space="preserve">ПРИНЦИП(1),  СОСТАВЛЕНИЕ(1),  ПРЕЗЕНТАЦИЯ(1),  ПРИНЦИП СОСТАВЛЕНИЯ(1),  СОСТАВЛЕНИЕ ПРЕЗЕНТАЦИЙ(1),  </t>
  </si>
  <si>
    <t xml:space="preserve">РАБОТА(1),  СТУДЕНТ(1),  БАКАЛАВРИАТ(1),  РАБОТА СТУДЕНТОВ(1),  СТУДЕНТ БАКАЛАВРИАТА(1),  </t>
  </si>
  <si>
    <t xml:space="preserve">ЛИТЕРАТУРА(1),  ТИП(1),  СВЯЗНОЙ(1),  СВЯЗНАЯ(1),  ЛИТЕРАТУРА ТИПОВ(1),  ТИП СВЯЗНЫХ(1),  </t>
  </si>
  <si>
    <t xml:space="preserve">ОБЪЯСНЕНИЕ(1),  НОВОЕ(1),  ПОНЯТИЕ(1),  ОБЪЯСНЕНИЕ НОВОГО(1),  НОВОЕ ПОНЯТИЯ(1),  </t>
  </si>
  <si>
    <t xml:space="preserve">ТРЕТЬЕ(1),  ТРЕТИЙ(1),  ЛИЦО(1),  ГЛАГОЛ(1),  ТРЕТЬЕ ЛИЦА(1),  ТРЕТИЙ ЛИЦА(1),  ЛИЦО ГЛАГОЛОВ(1),  </t>
  </si>
  <si>
    <t>ТРЕТИЙ ЛИЦА ГЛАГОЛОВ</t>
  </si>
  <si>
    <t xml:space="preserve">ФОРМА(1),  ГЛАГОЛ(1),  ПЕРВОЕ(1),  ФОРМА ГЛАГОЛОВ(1),  ГЛАГОЛ ПЕРВОГО(1),  </t>
  </si>
  <si>
    <t>ГЛАГОЛ ПЕРВОГО ЛИЦА</t>
  </si>
  <si>
    <t xml:space="preserve">ГЛАГОЛ(1),  ПЕРВОЕ(1),  ЛИЦО(1),  ГЛАГОЛ ПЕРВОГО(1),  ПЕРВОЕ ЛИЦА(1),  </t>
  </si>
  <si>
    <t xml:space="preserve">ФОРМА(1),  ПЕРВОЕ(1),  ЛИЦО(1),  ФОРМА ПЕРВОГО(1),  ПЕРВОЕ ЛИЦА(1),  </t>
  </si>
  <si>
    <t xml:space="preserve">МЕСТОИМЕНИЕ(1),  ПЕРВОЕ(1),  ЛИЦО(1),  МЕСТОИМЕНИЕ ПЕРВОГО(1),  ПЕРВОЕ ЛИЦА(1),  </t>
  </si>
  <si>
    <t xml:space="preserve">СПОСОБ(1),  ПОДАЧА(1),  МАТЕРИАЛ(1),  СПОСОБ ПОДАЧИ(1),  ПОДАЧА МАТЕРИАЛА(1),  </t>
  </si>
  <si>
    <t xml:space="preserve">ТРЕТЬЕ(1),  ТРЕТИЙ(1),  ГОД(1),  ОБУЧЕНИЕ(1),  ТРЕТЬЕ ГОДОВ(1),  ТРЕТИЙ ГОДОВ(1),  ГОД ОБУЧЕНИЯ(1),  </t>
  </si>
  <si>
    <t>ТРЕТИЙ ГОДОВ ОБУЧЕНИЯ</t>
  </si>
  <si>
    <t xml:space="preserve">СУММА(1),  СОДЕРЖАНИЕ(1),  ВХОДЯЩАЯ(1),  СУММА СОДЕРЖАНИЙ(1),  СОДЕРЖАНИЕ ВХОДЯЩИХ(1),  </t>
  </si>
  <si>
    <t xml:space="preserve">РАЗБИЕНИЕ(1),  ОСНОВНОЕ(1),  ТЕКСТ(1),  РАЗБИЕНИЕ ОСНОВНОГО(1),  ОСНОВНОЕ ТЕКСТА(1),  </t>
  </si>
  <si>
    <t xml:space="preserve">ПРОПОРЦИОНАЛЬНОСТЬ(1),  РАЗДЕЛ(1),  ОСНОВНОЕ(1),  ПРОПОРЦИОНАЛЬНОСТЬ РАЗДЕЛОВ(1),  РАЗДЕЛ ОСНОВНОГО(1),  </t>
  </si>
  <si>
    <t xml:space="preserve">СООТНОШЕНИЕ(1),  ОБЪЕМ(1),  ВВЕДЕНИЕ(1),  СООТНОШЕНИЕ ОБЪЕМОВ(1),  ОБЪЕМ ВВЕДЕНИЯ(1),  </t>
  </si>
  <si>
    <t>ШАГ ОБЪЯСНЕНИЯ РЕШЕНИЯ</t>
  </si>
  <si>
    <t xml:space="preserve">ШАГ(1),  ОБЪЯСНЕНИЕ(1),  РЕШЕНИЕ(1),  ШАГ ОБЪЯСНЕНИЯ(1),  ОБЪЯСНЕНИЕ РЕШЕНИЯ(1),  </t>
  </si>
  <si>
    <t xml:space="preserve">ЭЛЕМЕНТ(4),  СПИСОК(4),  ЛИТЕРАТУРА(4),  ЭЛЕМЕНТ СПИСКА(4),  СПИСОК ЛИТЕРАТУРЫ(4),  </t>
  </si>
  <si>
    <t>ВАРИАНТ РЕШЕНИЯ ПРОБЛЕМЫ</t>
  </si>
  <si>
    <t xml:space="preserve">ВАРИАНТ(1),  РЕШЕНИЕ(1),  ПРОБЛЕМА(1),  ВАРИАНТ РЕШЕНИЯ(1),  РЕШЕНИЕ ПРОБЛЕМЫ(1),  </t>
  </si>
  <si>
    <t xml:space="preserve">УТОЧНЕНИЕ(1),  ПОСТАНОВКА(1),  ЗАДАЧА(1),  УТОЧНЕНИЕ ПОСТАНОВКИ(1),  ПОСТАНОВКА ЗАДАЧИ(1),  </t>
  </si>
  <si>
    <t xml:space="preserve">СРЕДСТВО(1),  ОПРЕДЕЛЕНИЕ(1),  ТОНАЛЬНОСТЬ(1),  СРЕДСТВО ОПРЕДЕЛЕНИЯ(1),  ОПРЕДЕЛЕНИЕ ТОНАЛЬНОСТИ(1),  </t>
  </si>
  <si>
    <t>ВЫША ТРЕБОВАНИЯ МИНИМИЗАЦИИ</t>
  </si>
  <si>
    <t>выше требования минимизации</t>
  </si>
  <si>
    <t xml:space="preserve">ВЫША(1),  ТРЕБОВАНИЕ(1),  МИНИМИЗАЦИЯ(1),  ВЫША ТРЕБОВАНИЯ(1),  ТРЕБОВАНИЕ МИНИМИЗАЦИИ(1),  </t>
  </si>
  <si>
    <t>АЛГОРИТМ РЕШЕНИЯ ЗАДАЧИ</t>
  </si>
  <si>
    <t xml:space="preserve">АЛГОРИТМ(1),  РЕШЕНИЕ(1),  ЗАДАЧА(1),  АЛГОРИТМ РЕШЕНИЯ(1),  РЕШЕНИЕ ЗАДАЧИ(1),  </t>
  </si>
  <si>
    <t xml:space="preserve">ОБЛЕГЧЕНИЕ(1),  ВОСПРИЯТИЕ(1),  ТЕКСТ(1),  ОБЛЕГЧЕНИЕ ВОСПРИЯТИЯ(1),  ВОСПРИЯТИЕ ТЕКСТА(1),  </t>
  </si>
  <si>
    <t xml:space="preserve">ПРЕДЛОЖЕНИЕ(1),  СРЕДНЕЕ(1),  РАЗМЕР(1),  ПРЕДЛОЖЕНИЕ СРЕДНЕГО(1),  СРЕДНЕЕ РАЗМЕРА(1),  </t>
  </si>
  <si>
    <t xml:space="preserve">СЛУЧАЙ(1),  РУБРИКАЦИЯ(1),  ТЕКСТ(1),  СЛУЧАЙ РУБРИКАЦИИ(1),  РУБРИКАЦИЯ ТЕКСТА(1),  </t>
  </si>
  <si>
    <t xml:space="preserve">АЛГОРИТМ(1),  ПОСТРОЕНИЕ(1),  ОНТОЛОГИЯ(1),  АЛГОРИТМ ПОСТРОЕНИЯ(1),  ПОСТРОЕНИЕ ОНТОЛОГИЙ(1),  </t>
  </si>
  <si>
    <t xml:space="preserve">СОЗДАНИЕ(1),  ИЕРАРХИЯ(1),  КЛАСС(1),  СОЗДАНИЕ ИЕРАРХИИ(1),  ИЕРАРХИЯ КЛАССОВ(1),  </t>
  </si>
  <si>
    <t xml:space="preserve">ОЧИЩЕНИЕ(1),  СТРУКТУРА(1),  ОНТОЛОГИЯ(1),  ОЧИЩЕНИЕ СТРУКТУРЫ(1),  СТРУКТУРА ОНТОЛОГИИ(1),  </t>
  </si>
  <si>
    <t xml:space="preserve">ПАДЕЖ(1),  ГЛАВНОЕ(1),  СУЩЕСТВИТЕЛЬНОЕ(1),  ПАДЕЖ ГЛАВНЫХ(1),  ГЛАВНОЕ СУЩЕСТВИТЕЛЬНЫХ(1),  </t>
  </si>
  <si>
    <t xml:space="preserve">ТОЧКА(1),  ЗРЕНИЕ(1),  ВОЗМОЖНОСТЬ(1),  ТОЧКА ЗРЕНИЯ(1),  ЗРЕНИЕ ВОЗМОЖНОСТЕЙ(1),  </t>
  </si>
  <si>
    <t xml:space="preserve">УСЛОВНОСТЬ(1),  ИМЕНОВАНИЕ(1),  ТЕРМИН(1),  УСЛОВНОСТЬ ИМЕНОВАНИЯ(1),  ИМЕНОВАНИЕ ТЕРМИНОВ(1),  </t>
  </si>
  <si>
    <t>ГЛАВНОЕ СВОЙСТВА ТЕКСТА</t>
  </si>
  <si>
    <t xml:space="preserve">ГЛАВНОЕ(1),  СВОЙСТВО(1),  ТЕКСТ(1),  ГЛАВНОЕ СВОЙСТВА(1),  СВОЙСТВО ТЕКСТА(1),  </t>
  </si>
  <si>
    <t>ПРЯМАЯ ПОВТОРОВ ТЕРМИНОВ</t>
  </si>
  <si>
    <t xml:space="preserve">ПРЯМАЯ(1),  ПОВТОР(1),  ТЕРМИН(1),  ПРЯМАЯ ПОВТОРОВ(1),  ПОВТОР ТЕРМИНОВ(1),  </t>
  </si>
  <si>
    <t>РАБОТА РОЛЬ ВВЕДЕНИЯ</t>
  </si>
  <si>
    <t xml:space="preserve">РАБОТА(1),  РОЛЬ(1),  ВВЕДЕНИЕ(1),  РАБОТА РОЛЬ(1),  РОЛЬ ВВЕДЕНИЯ(1),  </t>
  </si>
  <si>
    <t xml:space="preserve">ЧТЕНИЕ(1),  ОСНОВНОЕ(1),  ТЕКСТ(1),  ЧТЕНИЕ ОСНОВНОГО(1),  ОСНОВНОЕ ТЕКСТА(1),  </t>
  </si>
  <si>
    <t>НЕОБХОДИМОСТЬ ВЫРАБОТКИ НОВЫХ</t>
  </si>
  <si>
    <t xml:space="preserve">НЕОБХОДИМОСТЬ(1),  ВЫРАБОТКА(1),  НОВОЕ(1),  НЕОБХОДИМОСТЬ ВЫРАБОТКИ(1),  ВЫРАБОТКА НОВЫХ(1),  </t>
  </si>
  <si>
    <t xml:space="preserve">ОПИСАНИЕ(1),  СТРУКТУРА(1),  РАБОТА(1),  ОПИСАНИЕ СТРУКТУРЫ(1),  СТРУКТУРА РАБОТЫ(1),  </t>
  </si>
  <si>
    <t xml:space="preserve">ФОРМУЛИРОВКА(1),  ЦЕЛЬ(1),  РАБОТА(1),  ФОРМУЛИРОВКА ЦЕЛИ(1),  ЦЕЛЬ РАБОТЫ(1),  </t>
  </si>
  <si>
    <t>РАЗДЕЛ ТЕКСТА РАБОТЫ</t>
  </si>
  <si>
    <t xml:space="preserve">РАЗДЕЛ(1),  ТЕКСТ(1),  РАБОТА(1),  РАЗДЕЛ ТЕКСТА(1),  ТЕКСТ РАБОТЫ(1),  </t>
  </si>
  <si>
    <t xml:space="preserve">МЫШЛЕНИЕ(1),  ПОНЯТИЕ(1),  ОБЪЕКТ(1),  МЫШЛЕНИЕ ПОНЯТИЯ(1),  ПОНЯТИЕ ОБЪЕКТА(1),  </t>
  </si>
  <si>
    <t xml:space="preserve">РАКУРС(1),  РАССМОТРЕНИЕ(1),  ОБЪЕКТ(1),  РАКУРС РАССМОТРЕНИЯ(1),  РАССМОТРЕНИЕ ОБЪЕКТА(1),  </t>
  </si>
  <si>
    <t xml:space="preserve">ОБЪЕМ(1),  ОСНОВНОЕ(1),  ТЕКСТ(1),  ОБЪЕМ ОСНОВНОГО(1),  ОСНОВНОЕ ТЕКСТА(1),  </t>
  </si>
  <si>
    <t>ХАРАКТЕРИСТИКА ФУНКЦИОНИРОВАНИЯ ПРОГРАММЫ</t>
  </si>
  <si>
    <t xml:space="preserve">ХАРАКТЕРИСТИКА(1),  ФУНКЦИОНИРОВАНИЕ(1),  ПРОГРАММА(1),  ХАРАКТЕРИСТИКА ФУНКЦИОНИРОВАНИЯ(1),  ФУНКЦИОНИРОВАНИЕ ПРОГРАММЫ(1),  </t>
  </si>
  <si>
    <t>СИСТЕМА ПОДДЕРЖКИ АНАЛИЗА</t>
  </si>
  <si>
    <t>система поддержки анализа</t>
  </si>
  <si>
    <t xml:space="preserve">СИСТЕМА(1),  ПОДДЕРЖКА(1),  АНАЛИЗ(1),  СИСТЕМА ПОДДЕРЖКИ(1),  ПОДДЕРЖКА АНАЛИЗА(1),  </t>
  </si>
  <si>
    <t>ПОДДЕРЖКА АНАЛИЗА СЕМАНТИКИ</t>
  </si>
  <si>
    <t xml:space="preserve">ПОДДЕРЖКА(1),  АНАЛИЗ(1),  СЕМАНТИКА(1),  ПОДДЕРЖКА АНАЛИЗА(1),  АНАЛИЗ СЕМАНТИКИ(1),  </t>
  </si>
  <si>
    <t xml:space="preserve">АНАЛИЗ(1),  СЕМАНТИКА(1),  ПАРЕМЬЯ(1),  АНАЛИЗ СЕМАНТИКИ(1),  СЕМАНТИКА ПАРЕМИЙ(1),  </t>
  </si>
  <si>
    <t xml:space="preserve">ПРОЦЕСС(1),  ФОРМАЛИЗАЦИЯ(1),  СМЫСЛ(1),  ПРОЦЕСС ФОРМАЛИЗАЦИИ(1),  ФОРМАЛИЗАЦИЯ СМЫСЛА(1),  </t>
  </si>
  <si>
    <t xml:space="preserve">ФОРМАЛИЗАЦИЯ(1),  СМЫСЛ(1),  ПОСЛОВИЦА(1),  ФОРМАЛИЗАЦИЯ СМЫСЛА(1),  СМЫСЛ ПОСЛОВИЦ(1),  </t>
  </si>
  <si>
    <t xml:space="preserve">БАЗ(1),  БАЗА(1),  ДАННЫХ(1),  МОДЕЛЬ(1),  БАЗ ДАННЫХ(1),  БАЗА ДАННЫХ(1),  ДАННЫХ МОДЕЛЕЙ(1),  </t>
  </si>
  <si>
    <t xml:space="preserve">ПРИМЕР(1),  ЭЛЕМЕНТ(1),  ГЛОССАРИЙ(1),  ПРИМЕР ЭЛЕМЕНТА(1),  ЭЛЕМЕНТ ГЛОССАРИЯ(1),  </t>
  </si>
  <si>
    <t xml:space="preserve">ОПИСАНИЕ(1),  СИНТАКСИС(1),  ЯЗЫК(1),  ОПИСАНИЕ СИНТАКСИСА(1),  СИНТАКСИС ЯЗЫКОВ(1),  </t>
  </si>
  <si>
    <t xml:space="preserve">СВЯЗЬ(1),  ОСНОВНОЕ(1),  ТЕКСТ(1),  СВЯЗЬ ОСНОВНОГО(1),  ОСНОВНОЕ ТЕКСТА(1),  </t>
  </si>
  <si>
    <t xml:space="preserve">НАРУШЕНИЕ(1),  ЛОГИКА(1),  ВВЕДЕНИЕ(1),  НАРУШЕНИЕ ЛОГИКИ(1),  ЛОГИКА ВВЕДЕНИЯ(1),  </t>
  </si>
  <si>
    <t xml:space="preserve">ИСПОЛЬЗОВАНИЕ(1),  НОВОЕ(1),  ТЕРМИН(1),  ИСПОЛЬЗОВАНИЕ НОВЫХ(1),  НОВОЕ ТЕРМИНОВ(1),  </t>
  </si>
  <si>
    <t xml:space="preserve">ПУТЬ(1),  ИЗМЕНЕНИЕ(1),  ПОРЯДОК(1),  ПУТЬ ИЗМЕНЕНИЯ(1),  ИЗМЕНЕНИЕ ПОРЯДКА(1),  </t>
  </si>
  <si>
    <t>ИЗМЕНЕНИЕ ПОРЯДКА СЛОВ</t>
  </si>
  <si>
    <t xml:space="preserve">ИЗМЕНЕНИЕ(1),  ПОРЯДОК(1),  СЛОВО(1),  ИЗМЕНЕНИЕ ПОРЯДКА(1),  ПОРЯДОК СЛОВ(1),  </t>
  </si>
  <si>
    <t xml:space="preserve">СМЕЩЕНИЕ(1),  ПЛАН(1),  ИЗЛОЖЕНИЕ(1),  СМЕЩЕНИЕ ПЛАНА(1),  ПЛАН ИЗЛОЖЕНИЯ(1),  </t>
  </si>
  <si>
    <t>КРИТЕРИЙ ПРОВЕРКИ УСЛОВИЙ</t>
  </si>
  <si>
    <t xml:space="preserve">КРИТЕРИЙ(1),  ПРОВЕРКА(1),  УСЛОВИЕ(1),  КРИТЕРИЙ ПРОВЕРКИ(1),  ПРОВЕРКА УСЛОВИЙ(1),  </t>
  </si>
  <si>
    <t xml:space="preserve">ПРОВЕРКА(1),  УСЛОВИЕ(1),  СТАЦИОНАРНОСТЬ(1),  ПРОВЕРКА УСЛОВИЙ(1),  УСЛОВИЕ СТАЦИОНАРНОСТИ(1),  </t>
  </si>
  <si>
    <t>УСЛОВИЕ СТАЦИОНАРНОСТИ МОДЕЛЕЙ</t>
  </si>
  <si>
    <t xml:space="preserve">УСЛОВИЕ(1),  СТАЦИОНАРНОСТЬ(1),  МОДЕЛЬ(1),  УСЛОВИЕ СТАЦИОНАРНОСТИ(1),  СТАЦИОНАРНОСТЬ МОДЕЛЕЙ(1),  </t>
  </si>
  <si>
    <t>ИНИЦИАЛ АВТОРА РАБОТЫ</t>
  </si>
  <si>
    <t xml:space="preserve">ИНИЦИАЛ(1),  АВТОР(1),  РАБОТА(1),  ИНИЦИАЛ АВТОРА(1),  АВТОР РАБОТЫ(1),  </t>
  </si>
  <si>
    <t xml:space="preserve">ГОД(1),  НАПИСАНИЕ(1),  РАБОТА(1),  ГОД НАПИСАНИЯ(1),  НАПИСАНИЕ РАБОТЫ(1),  </t>
  </si>
  <si>
    <t>ОСНОВНОЕ ТЕКСТА РАБОТЫ</t>
  </si>
  <si>
    <t>основного текста работы</t>
  </si>
  <si>
    <t xml:space="preserve">ОСНОВНОЕ(1),  ТЕКСТ(1),  РАБОТА(1),  ОСНОВНОЕ ТЕКСТА(1),  ТЕКСТ РАБОТЫ(1),  </t>
  </si>
  <si>
    <t xml:space="preserve">КАЧЕСТВО(1),  ЗАГОЛОВОК(1),  РАЗДЕЛ(1),  КАЧЕСТВО ЗАГОЛОВКА(1),  ЗАГОЛОВОК РАЗДЕЛА(1),  </t>
  </si>
  <si>
    <t xml:space="preserve">ПРИМЕР(1),  РАЗДЕЛ(1),  СОДЕРЖАНИЕ(1),  ПРИМЕР РАЗДЕЛА(1),  РАЗДЕЛ СОДЕРЖАНИЯ(1),  </t>
  </si>
  <si>
    <t>КОМПОНЕНТА АНАЛИЗА ТЕКСТА</t>
  </si>
  <si>
    <t xml:space="preserve">КОМПОНЕНТА(1),  КОМПОНЕНТ(1),  АНАЛИЗ(1),  ТЕКСТ(1),  КОМПОНЕНТА АНАЛИЗА(1),  КОМПОНЕНТ АНАЛИЗА(1),  АНАЛИЗ ТЕКСТА(1),  </t>
  </si>
  <si>
    <t>КОМПОНЕНТ АНАЛИЗА ТЕКСТА</t>
  </si>
  <si>
    <t xml:space="preserve">НУМЕРАЦИЯ(1),  РАЗДЕЛ(1),  ТЕКСТ(1),  НУМЕРАЦИЯ РАЗДЕЛОВ(1),  РАЗДЕЛ ТЕКСТОВ(1),  </t>
  </si>
  <si>
    <t xml:space="preserve">НОМЕР(1),  ПЕРВОЕ(1),  ПУНКТ(1),  НОМЕР ПЕРВОГО(1),  ПЕРВОЕ ПУНКТА(1),  </t>
  </si>
  <si>
    <t xml:space="preserve">ПЕРВОЕ(1),  ПУНКТ(1),  ВТОРОЕ(1),  ПЕРВОЕ ПУНКТА(1),  ПУНКТ ВТОРОГО(1),  </t>
  </si>
  <si>
    <t xml:space="preserve">ПУНКТ(1),  ВТОРОЕ(1),  ПОДРАЗДЕЛ(1),  ПУНКТ ВТОРОГО(1),  ВТОРОЕ ПОДРАЗДЕЛА(1),  </t>
  </si>
  <si>
    <t>ВТОРОЕ ПОДРАЗДЕЛА ТРЕТЬЕГО</t>
  </si>
  <si>
    <t>второго подраздела третьего</t>
  </si>
  <si>
    <t xml:space="preserve">ВТОРОЕ(1),  ПОДРАЗДЕЛ(1),  ТРЕТЬЕ(1),  ТРЕТИЙ(1),  ВТОРОЕ ПОДРАЗДЕЛА(1),  ПОДРАЗДЕЛ ТРЕТЬЕГО(1),  </t>
  </si>
  <si>
    <t>ПОДРАЗДЕЛ ТРЕТЬЕГО РАЗДЕЛА</t>
  </si>
  <si>
    <t>подраздела третьего раздела</t>
  </si>
  <si>
    <t xml:space="preserve">ПОДРАЗДЕЛ(1),  ТРЕТЬЕ(1),  ТРЕТИЙ(1),  РАЗДЕЛ(1),  ПОДРАЗДЕЛ ТРЕТЬЕГО(1),  ТРЕТЬЕ РАЗДЕЛА(1),  ТРЕТИЙ РАЗДЕЛА(1),  </t>
  </si>
  <si>
    <t>ТРЕТЬЕ РАЗДЕЛА ТЕКСТА</t>
  </si>
  <si>
    <t>третьего раздела текста</t>
  </si>
  <si>
    <t xml:space="preserve">ТРЕТЬЕ(1),  ТРЕТИЙ(1),  РАЗДЕЛ(1),  ТЕКСТ(1),  ТРЕТЬЕ РАЗДЕЛА(1),  ТРЕТИЙ РАЗДЕЛА(1),  РАЗДЕЛ ТЕКСТА(1),  </t>
  </si>
  <si>
    <t>ТРЕТИЙ РАЗДЕЛА ТЕКСТА</t>
  </si>
  <si>
    <t xml:space="preserve">НУМЕРАЦИЯ(1),  СТРАНИЦА(1),  ТЕКСТ(1),  НУМЕРАЦИЯ СТРАНИЦ(1),  СТРАНИЦА ТЕКСТА(1),  </t>
  </si>
  <si>
    <t>ПОРЯДОК ССЫЛОК ИЗ</t>
  </si>
  <si>
    <t>порядке ссылок из</t>
  </si>
  <si>
    <t xml:space="preserve">ИЗОБРАЖЕНИЕ(1),  РЕДУКЦИЯ(1),  ЗАДАЧА(1),  ИЗОБРАЖЕНИЕ РЕДУКЦИИ(1),  РЕДУКЦИЯ ЗАДАЧ(1),  </t>
  </si>
  <si>
    <t xml:space="preserve">ЗНАЧЕНИЕ(1),  ШТРИХ(1),  МАСШТАБ(1),  ЗНАЧЕНИЕ ШТРИХОВ(1),  ШТРИХ МАСШТАБА(1),  </t>
  </si>
  <si>
    <t xml:space="preserve">ВЕРОЯТНОСТЬ(1),  ПОЯВЛЕНИЕ(1),  СОБЫТИЕ(1),  ВЕРОЯТНОСТЬ ПОЯВЛЕНИЯ(1),  ПОЯВЛЕНИЕ СОБЫТИЯ(1),  </t>
  </si>
  <si>
    <t>ПОРЯДОК ПЕРВОГО УПОМИНАНИЯ</t>
  </si>
  <si>
    <t>порядке первого упоминания</t>
  </si>
  <si>
    <t xml:space="preserve">ПОРЯДОК(1),  ПЕРВОЕ(1),  УПОМИНАНИЕ(1),  ПОРЯДОК ПЕРВОГО(1),  ПЕРВОЕ УПОМИНАНИЯ(1),  </t>
  </si>
  <si>
    <t xml:space="preserve">ПЕРВОЕ(1),  УПОМИНАНИЕ(1),  ИСТОЧНИК(1),  ПЕРВОЕ УПОМИНАНИЯ(1),  УПОМИНАНИЕ ИСТОЧНИКА(1),  </t>
  </si>
  <si>
    <t>ПЕРЕУПОРЯДОЧЕНИЕ СПИСКА ЛИТЕРАТУРЫ</t>
  </si>
  <si>
    <t>переупорядочение списка литературы</t>
  </si>
  <si>
    <t xml:space="preserve">ПЕРЕУПОРЯДОЧЕНИЕ(1),  СПИСОК(1),  ЛИТЕРАТУРА(1),  ПЕРЕУПОРЯДОЧЕНИЕ СПИСКА(1),  СПИСОК ЛИТЕРАТУРЫ(1),  </t>
  </si>
  <si>
    <t>УПОРЯДОЧИВАНИЕ СПИСКА ЛИТЕРАТУРЫ</t>
  </si>
  <si>
    <t>упорядочивании списка литературы</t>
  </si>
  <si>
    <t xml:space="preserve">УПОРЯДОЧИВАНИЕ(1),  СПИСОК(1),  ЛИТЕРАТУРА(1),  УПОРЯДОЧИВАНИЕ СПИСКА(1),  СПИСОК ЛИТЕРАТУРЫ(1),  </t>
  </si>
  <si>
    <t xml:space="preserve">СПИСОК(1),  ЛИТЕРАТУРА(1),  НОМЕР(1),  СПИСОК ЛИТЕРАТУРЫ(1),  ЛИТЕРАТУРА НОМЕРА(1),  </t>
  </si>
  <si>
    <t xml:space="preserve">ПОСОЛ(1),  НОМЕР(1),  ИСТОЧНИК(1),  ПОСОЛ НОМЕРА(1),  НОМЕР ИСТОЧНИКА(1),  </t>
  </si>
  <si>
    <t xml:space="preserve">ПОМОЩЬ(1),  УКАЗАНИЕ(1),  ФАМИЛИЯ(1),  ПОМОЩЬ УКАЗАНИЯ(1),  УКАЗАНИЕ ФАМИЛИИ(1),  </t>
  </si>
  <si>
    <t xml:space="preserve">УКАЗАНИЕ(1),  ФАМИЛИЯ(1),  АВТОР(1),  УКАЗАНИЕ ФАМИЛИИ(1),  ФАМИЛИЯ АВТОРА(1),  </t>
  </si>
  <si>
    <t xml:space="preserve">ПРАВИЛО(1),  ОФОРМЛЕНИЕ(1),  ССЫЛКА(1),  ПРАВИЛО ОФОРМЛЕНИЯ(1),  ОФОРМЛЕНИЕ ССЫЛОК(1),  </t>
  </si>
  <si>
    <t xml:space="preserve">ОТДЕЛ(1),  ФАКУЛЬТЕТ(1),  ВМИКА(1),  ОТДЕЛ ФАКУЛЬТЕТА(1),  ФАКУЛЬТЕТ ВМИК(1),  </t>
  </si>
  <si>
    <t xml:space="preserve">ПОСОЛ(1),  НАЗВАНИЕ(1),  КНИГА(1),  ПОСОЛ НАЗВАНИЯ(1),  НАЗВАНИЕ КНИГИ(1),  </t>
  </si>
  <si>
    <t xml:space="preserve">ПОСОЛ(1),  УКАЗАНИЕ(1),  АВТОР(1),  ПОСОЛ УКАЗАНИЯ(1),  УКАЗАНИЕ АВТОРА(1),  </t>
  </si>
  <si>
    <t xml:space="preserve">СИСТЕМА(1),  КОНТРОЛЬ(1),  КАЧЕСТВО(1),  СИСТЕМА КОНТРОЛЯ(1),  КОНТРОЛЬ КАЧЕСТВА(1),  </t>
  </si>
  <si>
    <t xml:space="preserve">КОНТРОЛЬ(1),  КАЧЕСТВО(1),  ТЕКСТ(1),  КОНТРОЛЬ КАЧЕСТВА(1),  КАЧЕСТВО ТЕКСТА(1),  </t>
  </si>
  <si>
    <t xml:space="preserve">ЯЗЫК(1),  ВЛАДИМИР(1),  ДАЛЬ(1),  ЯЗЫК ВЛАДИМИРА(1),  ВЛАДИМИР ДАЛЯ(1),  </t>
  </si>
  <si>
    <t xml:space="preserve">СОКРАЩЕНИЕ(1),  СЛОВО(1),  РУССКИЙ(1),  СОКРАЩЕНИЕ СЛОВ(1),  СЛОВО РУССКОГО(1),  </t>
  </si>
  <si>
    <t>ОБОЗНАЧЕНИЕ ЕДИНИЦЫ ИЗМЕРЕНИЯ</t>
  </si>
  <si>
    <t>обозначение единицы измерения</t>
  </si>
  <si>
    <t xml:space="preserve">ОБОЗНАЧЕНИЕ(1),  ЕДИНИЦА(1),  ИЗМЕРЕНИЕ(1),  ОБОЗНАЧЕНИЕ ЕДИНИЦЫ(1),  ЕДИНИЦА ИЗМЕРЕНИЯ(1),  </t>
  </si>
  <si>
    <t xml:space="preserve">ШРИФТ(4),  ОСНОВНОЕ(4),  ТЕКСТ(4),  ШРИФТ ОСНОВНОГО(4),  ОСНОВНОЕ ТЕКСТА(4),  </t>
  </si>
  <si>
    <t xml:space="preserve">ФОРМАТИРОВАНИЕ(1),  СТРОКА(1),  ТЕКСТ(1),  ФОРМАТИРОВАНИЕ СТРОК(1),  СТРОКА ТЕКСТА(1),  </t>
  </si>
  <si>
    <t>КОНЕЦ НОМЕРОВ РАЗДЕЛОВ</t>
  </si>
  <si>
    <t>конце номеров разделов</t>
  </si>
  <si>
    <t xml:space="preserve">КОНЕЦ(1),  НОМЕР(1),  РАЗДЕЛ(1),  КОНЕЦ НОМЕРОВ(1),  НОМЕР РАЗДЕЛОВ(1),  </t>
  </si>
  <si>
    <t>СТРОКА СТРАНИЦЫ СЛОВА</t>
  </si>
  <si>
    <t>строке страницы слова</t>
  </si>
  <si>
    <t xml:space="preserve">СТРОКА(1),  СТРАНИЦА(1),  СЛОВО(1),  СТРОКА СТРАНИЦЫ(1),  СТРАНИЦА СЛОВА(1),  </t>
  </si>
  <si>
    <t xml:space="preserve">СОСТАВЛЕНИЕ(1),  ПРЕЗЕНТАЦИЯ(1),  ДОКЛАД(1),  СОСТАВЛЕНИЕ ПРЕЗЕНТАЦИЙ(1),  ПРЕЗЕНТАЦИЯ ДОКЛАДОВ(1),  </t>
  </si>
  <si>
    <t>ПРЕЗЕНТАЦИЯ ДОКЛАДОВ ПРЕЗЕНТАЦИИ</t>
  </si>
  <si>
    <t xml:space="preserve">ПРЕЗЕНТАЦИЯ(1),  ДОКЛАД(1),  ПРЕЗЕНТАЦИЯ ДОКЛАДОВ(1),  ДОКЛАД ПРЕЗЕНТАЦИИ(1),  </t>
  </si>
  <si>
    <t>КАНАЛ ПОЛУЧЕНИЯ ИНФОРМАЦИИ</t>
  </si>
  <si>
    <t xml:space="preserve">КАНАЛ(1),  ПОЛУЧЕНИЕ(1),  ИНФОРМАЦИЯ(1),  КАНАЛ ПОЛУЧЕНИЯ(1),  ПОЛУЧЕНИЕ ИНФОРМАЦИИ(1),  </t>
  </si>
  <si>
    <t xml:space="preserve">РОЛЬ(1),  СЛАЙД(1),  ПРЕЗЕНТАЦИЯ(1),  РОЛЬ СЛАЙДОВ(1),  СЛАЙД ПРЕЗЕНТАЦИИ(1),  </t>
  </si>
  <si>
    <t>ПРИНЦИП ПОСТРОЕНИЯ СЛАЙДОВ</t>
  </si>
  <si>
    <t xml:space="preserve">ПРИНЦИП(1),  ПОСТРОЕНИЕ(1),  СЛАЙД(1),  ПРИНЦИП ПОСТРОЕНИЯ(1),  ПОСТРОЕНИЕ СЛАЙДОВ(1),  </t>
  </si>
  <si>
    <t xml:space="preserve">КОПИЯ(1),  ЭКРАН(1),  КОМПЬЮТЕР(1),  КОПИЯ ЭКРАНОВ(1),  ЭКРАН КОМПЬЮТЕРА(1),  </t>
  </si>
  <si>
    <t xml:space="preserve">КОЛИЧЕСТВО(4),  ЭЛЕМЕНТ(4),  СПИСОК(4),  КОЛИЧЕСТВО ЭЛЕМЕНТОВ(4),  ЭЛЕМЕНТ СПИСКА(4),  </t>
  </si>
  <si>
    <t xml:space="preserve">КОЛИЧЕСТВО(1),  ЕДИНИЦА(1),  ИНФОРМАЦИЯ(1),  КОЛИЧЕСТВО ЕДИНИЦ(1),  ЕДИНИЦА ИНФОРМАЦИИ(1),  </t>
  </si>
  <si>
    <t xml:space="preserve">ОСНОВНОЕ(1),  ПУНКТ(1),  ДОКЛАД(1),  ОСНОВНОЕ ПУНКТА(1),  ПУНКТ ДОКЛАДА(1),  </t>
  </si>
  <si>
    <t xml:space="preserve">РАЗНЕСЕНИЕ(1),  МАТЕРИАЛ(1),  ДОКЛАД(1),  РАЗНЕСЕНИЕ МАТЕРИАЛА(1),  МАТЕРИАЛ ДОКЛАДА(1),  </t>
  </si>
  <si>
    <t xml:space="preserve">ПРИНЦИП(1),  ОПРЕДЕЛЕНИЕ(1),  СОДЕРЖАНИЕ(1),  ПРИНЦИП ОПРЕДЕЛЕНИЯ(1),  ОПРЕДЕЛЕНИЕ СОДЕРЖАНИЯ(1),  </t>
  </si>
  <si>
    <t xml:space="preserve">ОПРЕДЕЛЕНИЕ(1),  СОДЕРЖАНИЕ(1),  СЛАЙД(1),  ОПРЕДЕЛЕНИЕ СОДЕРЖАНИЯ(1),  СОДЕРЖАНИЕ СЛАЙДА(1),  </t>
  </si>
  <si>
    <t xml:space="preserve">АРХИВ(1),  ФУНКЦИЯ(1),  СИСТЕМА(1),  АРХИВ ФУНКЦИИ(1),  ФУНКЦИЯ СИСТЕМЫ(1),  </t>
  </si>
  <si>
    <t xml:space="preserve">ПУНКТ(1),  ПЛАН(1),  ДОКЛАД(1),  ПУНКТ ПЛАНА(1),  ПЛАН ДОКЛАДА(1),  </t>
  </si>
  <si>
    <t xml:space="preserve">НАЗВАНИЕ(1),  СЛАЙД(1),  НОМЕР(1),  НАЗВАНИЕ СЛАЙДА(1),  СЛАЙД НОМЕРОВ(1),  </t>
  </si>
  <si>
    <t xml:space="preserve">РАЗМЕР(1),  ШРИФТ(1),  ТЕКСТ(1),  РАЗМЕР ШРИФТА(1),  ШРИФТ ТЕКСТА(1),  </t>
  </si>
  <si>
    <t xml:space="preserve">ПОМОЩЬ(1),  ТОЛЩИНА(1),  ЛИНИЯ(1),  ПОМОЩЬ ТОЛЩИНЫ(1),  ТОЛЩИНА ЛИНИЙ(1),  </t>
  </si>
  <si>
    <t xml:space="preserve">ИСПОЛЬЗОВАНИЕ(1),  ЦВЕТНОЙ(1),  ГРАФИК(1),  ИСПОЛЬЗОВАНИЕ ЦВЕТНЫХ(1),  ЦВЕТНОЙ ГРАФИКОВ(1),  </t>
  </si>
  <si>
    <t xml:space="preserve">ЕДИНООБРАЗИЕ(1),  ОФОРМЛЕНИЕ(1),  СЛАЙД(1),  ЕДИНООБРАЗИЕ ОФОРМЛЕНИЯ(1),  ОФОРМЛЕНИЕ СЛАЙДОВ(1),  </t>
  </si>
  <si>
    <t xml:space="preserve">ОФОРМЛЕНИЕ(1),  СЛАЙД(1),  ПРЕЗЕНТАЦИЯ(1),  ОФОРМЛЕНИЕ СЛАЙДОВ(1),  СЛАЙД ПРЕЗЕНТАЦИИ(1),  </t>
  </si>
  <si>
    <t>СИСТЕМА СОЗДАНИЯ ПРЕЗЕНТАЦИЙ</t>
  </si>
  <si>
    <t>системе создания презентаций</t>
  </si>
  <si>
    <t xml:space="preserve">СИСТЕМА(1),  СОЗДАНИЕ(1),  ПРЕЗЕНТАЦИЯ(1),  СИСТЕМА СОЗДАНИЯ(1),  СОЗДАНИЕ ПРЕЗЕНТАЦИЙ(1),  </t>
  </si>
  <si>
    <t>РАЗМЕР ЗАГОЛОВКОВ СЛАЙДОВ</t>
  </si>
  <si>
    <t>размер заголовков слайдов</t>
  </si>
  <si>
    <t xml:space="preserve">РАЗМЕР(1),  ЗАГОЛОВОК(1),  СЛАЙД(1),  РАЗМЕР ЗАГОЛОВКОВ(1),  ЗАГОЛОВОК СЛАЙДОВ(1),  </t>
  </si>
  <si>
    <t xml:space="preserve">ЕДИНСТВО(1),  СТИЛЬ(1),  ПРЕЗЕНТАЦИЯ(1),  ЕДИНСТВО СТИЛЯ(1),  СТИЛЬ ПРЕЗЕНТАЦИИ(1),  </t>
  </si>
  <si>
    <t xml:space="preserve">ПОСОЛ(1),  СОВЕЩАНИЕ(1),  ЧЛЕН(1),  ПОСОЛ СОВЕЩАНИЯ(1),  СОВЕЩАНИЕ ЧЛЕНОВ(1),  </t>
  </si>
  <si>
    <t>ПОСОЛ СОСТАВЛЕНИЯ ПРЕЗЕНТАЦИИ</t>
  </si>
  <si>
    <t>после составления презентации</t>
  </si>
  <si>
    <t xml:space="preserve">ПОСОЛ(1),  СОСТАВЛЕНИЕ(1),  ПРЕЗЕНТАЦИЯ(1),  ПОСОЛ СОСТАВЛЕНИЯ(1),  СОСТАВЛЕНИЕ ПРЕЗЕНТАЦИИ(1),  </t>
  </si>
  <si>
    <t xml:space="preserve">СРЕДСТВО(1),  ОТОБРАЖЕНИЕ(1),  ПРЕЗЕНТАЦИЯ(1),  СРЕДСТВО ОТОБРАЖЕНИЯ(1),  ОТОБРАЖЕНИЕ ПРЕЗЕНТАЦИИ(1),  </t>
  </si>
  <si>
    <t>ОБЩЕПРИНЯТОЕ ПРАВИЛО ОФОРМЛЕНИЯ</t>
  </si>
  <si>
    <t xml:space="preserve">ПРАВИЛО ОФОРМЛЕНИЯ(1),  ОБЩЕПРИНЯТОЕ ПРАВИЛО(1),  ОФОРМЛЕНИЕ(1),  </t>
  </si>
  <si>
    <t>ОПРЕДЕЛЕННАЯ КУЛЬТУРА НАПИСАНИЯ</t>
  </si>
  <si>
    <t>определенную культуру написания</t>
  </si>
  <si>
    <t xml:space="preserve">КУЛЬТУРА НАПИСАНИЯ(1),  ОПРЕДЕЛЕННАЯ КУЛЬТУРА(1),  НАПИСАНИЕ(1),  </t>
  </si>
  <si>
    <t>НОРМАТИВНОЕ ПРАВИЛО ОФОРМЛЕНИЯ</t>
  </si>
  <si>
    <t xml:space="preserve">ПРАВИЛО ОФОРМЛЕНИЯ(4),  НОРМАТИВНОЕ ПРАВИЛО(4),  ОФОРМЛЕНИЕ(4),  </t>
  </si>
  <si>
    <t>ДИПЛОМНАЯ РАБОТА СТУДЕНТ-СПЕЦИАЛИСТОВ</t>
  </si>
  <si>
    <t xml:space="preserve">РАБОТА СТУДЕНТ-СПЕЦИАЛИСТОВ(1),  ДИПЛОМНАЯ РАБОТА(1),  СТУДЕНТ-СПЕЦИАЛИСТ(1),  </t>
  </si>
  <si>
    <t>КВАЛИФИКАЦИОННАЯ РАБОТА СТУДЕНТОВ</t>
  </si>
  <si>
    <t xml:space="preserve">РАБОТА СТУДЕНТОВ(1),  КВАЛИФИКАЦИОННАЯ РАБОТА(1),  СТУДЕНТ(1),  </t>
  </si>
  <si>
    <t xml:space="preserve">СПОСОБ ИЗЛОЖЕНИЯ(1),  ФОРМАЛЬНЫЙ-ЛОГИЧЕСКИЙ СПОСОБ(1),  ИЗЛОЖЕНИЕ(1),  </t>
  </si>
  <si>
    <t xml:space="preserve">СПОСОБ ИЗЛОЖЕНИЯ(1),  ЭКОНОМНЫЙ СПОСОБ(1),  ИЗЛОЖЕНИЕ(1),  </t>
  </si>
  <si>
    <t xml:space="preserve">КРУГ СЛОВОСОЧЕТАНИЙ(1),  ШИРОКИЙ КРУГ(1),  СЛОВОСОЧЕТАНИЕ(1),  </t>
  </si>
  <si>
    <t xml:space="preserve">УСЛОВИЕ ОБЪЕКТИВНОСТИ(1),  ОБЯЗАТЕЛЬНОЕ УСЛОВИЕ(1),  ОБЪЕКТИВНОСТЬ(1),  </t>
  </si>
  <si>
    <t>ОБЩЕПРИНЯТАЯ КОМПОЗИЦИЯ ТЕКСТОВ</t>
  </si>
  <si>
    <t>общепринятой композиции текстов</t>
  </si>
  <si>
    <t xml:space="preserve">КОМПОЗИЦИЯ ТЕКСТОВ(1),  ОБЩЕПРИНЯТАЯ КОМПОЗИЦИЯ(1),  ТЕКСТ(1),  </t>
  </si>
  <si>
    <t>формальной организации текста</t>
  </si>
  <si>
    <t xml:space="preserve">ОРГАНИЗАЦИЯ ТЕКСТА(1),  ФОРМАЛЬНАЯ ОРГАНИЗАЦИЯ(1),  ТЕКСТ(1),  </t>
  </si>
  <si>
    <t>ХАРАКТЕРНАЯ ОСОБЕННОСТЬ СИНТАКСИСА</t>
  </si>
  <si>
    <t xml:space="preserve">ОСОБЕННОСТЬ СИНТАКСИСА(1),  ХАРАКТЕРНАЯ ОСОБЕННОСТЬ(1),  СИНТАКСИС(1),  </t>
  </si>
  <si>
    <t xml:space="preserve">ИСПОЛЬЗОВАНИЕ ПЕРЕЧИСЛЕНИЙ(1),  ШИРОКОЕ ИСПОЛЬЗОВАНИЕ(1),  ПЕРЕЧИСЛЕНИЕ(1),  </t>
  </si>
  <si>
    <t>ГЛАГОЛЬНАЯ ФОРМА НАСТОЯЩЕГО</t>
  </si>
  <si>
    <t xml:space="preserve">ФОРМА НАСТОЯЩЕГО(1),  ГЛАГОЛЬНАЯ ФОРМА(1),  НАСТОЯЩЕЕ(1),  </t>
  </si>
  <si>
    <t>ПРИТЯЖАТЕЛЬНОЕ МЕСТОИМЕНИЕ ПЕРВОГО</t>
  </si>
  <si>
    <t>притяжательным местоимением первого</t>
  </si>
  <si>
    <t xml:space="preserve">МЕСТОИМЕНИЕ ПЕРВОГО(1),  ПРИТЯЖАТЕЛЬНОЕ МЕСТОИМЕНИЕ(1),  ПЕРВОЕ(1),  </t>
  </si>
  <si>
    <t xml:space="preserve">СЖАТИЕ СОДЕРЖАНИЯ(1),  БОЛЬШЕЕ СЖАТИЕ(1),  СОДЕРЖАНИЕ(1),  </t>
  </si>
  <si>
    <t>ИССЛЕДОВАТЕЛЬСКАЯ РАБОТА СТУДЕНТ-ВЫПУСКНИКА</t>
  </si>
  <si>
    <t>исследовательская работа студента-выпускника</t>
  </si>
  <si>
    <t xml:space="preserve">РАБОТА СТУДЕНТ-ВЫПУСКНИКА(1),  ИССЛЕДОВАТЕЛЬСКАЯ РАБОТА(1),  СТУДЕНТ-ВЫПУСКНИК(1),  </t>
  </si>
  <si>
    <t xml:space="preserve">ОХВАТ ТЕМЫ(1),  МЕНЬШОЙ ОХВАТ(1),  ТЕМА(1),  </t>
  </si>
  <si>
    <t xml:space="preserve">СТРУКТУРА РАБОТЫ(1),  СЛОЖНЕЕ СТРУКТУРА(1),  РАБОТА(1),  </t>
  </si>
  <si>
    <t>ДОЛЖНАЯ СТЕПЕНЬ ПОДРОБНОСТИ</t>
  </si>
  <si>
    <t>должной степенью подробности</t>
  </si>
  <si>
    <t xml:space="preserve">СТЕПЕНЬ ПОДРОБНОСТИ(1),  ДОЛЖНАЯ СТЕПЕНЬ(1),  ПОДРОБНОСТЬ(1),  </t>
  </si>
  <si>
    <t xml:space="preserve">ПОСТАНОВКА ЗАДАЧИ(1),  КРАТКАЯ ПОСТАНОВКА(1),  ЗАДАЧА(1),  </t>
  </si>
  <si>
    <t>Основная часть текста</t>
  </si>
  <si>
    <t xml:space="preserve">ЧАСТЬ ТЕКСТА(16),  ОСНОВНАЯ ЧАСТЬ(16),  ТЕКСТ(16),  </t>
  </si>
  <si>
    <t xml:space="preserve">ФОРМУЛИРОВКА ВЫВОДОВ(1),  КРАТКАЯ ФОРМУЛИРОВКА(1),  ВЫВОД(1),  </t>
  </si>
  <si>
    <t xml:space="preserve">ПРИНЦИП ЧЛЕНЕНИЯ(1),  ОСНОВНЫЙ ПРИНЦИП(1),  ЧЛЕНЕНИЕ(1),  </t>
  </si>
  <si>
    <t xml:space="preserve">КОМПОЗИЦИЯ ТЕКСТА(1),  НЕУДАЧНАЯ КОМПОЗИЦИЯ(1),  ТЕКСТ(1),  </t>
  </si>
  <si>
    <t xml:space="preserve">КОМПОЗИЦИЯ ТЕКСТА(1),  УДАЧНАЯ КОМПОЗИЦИЯ(1),  ТЕКСТ(1),  </t>
  </si>
  <si>
    <t>ОПРЕДЕЛЕННОЕ СООТНОШЕНИЕ ОБЪЕМОВ</t>
  </si>
  <si>
    <t>определенное соотношение объемов</t>
  </si>
  <si>
    <t xml:space="preserve">СООТНОШЕНИЕ ОБЪЕМОВ(1),  ОПРЕДЕЛЕННОЕ СООТНОШЕНИЕ(1),  ОБЪЕМ(1),  </t>
  </si>
  <si>
    <t xml:space="preserve">ОБЪЕМ ТЕКСТА(1),  ОБЩИЙ ОБЪЕМ(1),  ТЕКСТ(1),  </t>
  </si>
  <si>
    <t>КОНКРЕТНЫЙ ШАГ ОБЪЯСНЕНИЯ</t>
  </si>
  <si>
    <t xml:space="preserve">ШАГ ОБЪЯСНЕНИЯ(1),  КОНКРЕТНЫЙ ШАГ(1),  ОБЪЯСНЕНИЕ(1),  </t>
  </si>
  <si>
    <t>ВНУТРЕННЯЯ СВЯЗНОСТЬ ОСНОВНОГО</t>
  </si>
  <si>
    <t>Внутренняя связность основного</t>
  </si>
  <si>
    <t xml:space="preserve">СВЯЗНОСТЬ ОСНОВНОГО(1),  ВНУТРЕННЯЯ СВЯЗНОСТЬ(1),  ОСНОВНОЕ(1),  </t>
  </si>
  <si>
    <t>РАЗНАЯ СТЕПЕНЬ ДЕТАЛЬНОСТИ</t>
  </si>
  <si>
    <t>разной степени детальности</t>
  </si>
  <si>
    <t xml:space="preserve">СТЕПЕНЬ ДЕТАЛЬНОСТИ(1),  РАЗНАЯ СТЕПЕНЬ(1),  ДЕТАЛЬНОСТЬ(1),  </t>
  </si>
  <si>
    <t>ЛУЧШЕЕ ПОНИМАНИЕ ТЕКСТА</t>
  </si>
  <si>
    <t>лучшему пониманию текста</t>
  </si>
  <si>
    <t xml:space="preserve">ПОНИМАНИЕ ТЕКСТА(1),  ЛУЧШЕЕ ПОНИМАНИЕ(1),  ТЕКСТ(1),  </t>
  </si>
  <si>
    <t>ОБЩЕЕ ПРАВИЛО НАПИСАНИЯ</t>
  </si>
  <si>
    <t>общее правило написания</t>
  </si>
  <si>
    <t xml:space="preserve">ПРАВИЛО НАПИСАНИЯ(1),  ОБЩЕЕ ПРАВИЛО(1),  НАПИСАНИЕ(1),  </t>
  </si>
  <si>
    <t>НЕОБХОДИМОЕ УТОЧНЕНИЕ ПОСТАНОВКИ</t>
  </si>
  <si>
    <t xml:space="preserve">УТОЧНЕНИЕ ПОСТАНОВКИ(1),  НЕОБХОДИМОЕ УТОЧНЕНИЕ(1),  ПОСТАНОВКА(1),  </t>
  </si>
  <si>
    <t>БИЛИНЕЙНАЯ СЛОЖНОСТЬ УМНОЖЕНИЯ</t>
  </si>
  <si>
    <t>Билинейная сложность умножения</t>
  </si>
  <si>
    <t xml:space="preserve">СЛОЖНОСТЬ УМНОЖЕНИЯ(1),  БИЛИНЕЙНАЯ СЛОЖНОСТЬ(1),  УМНОЖЕНИЕ(1),  </t>
  </si>
  <si>
    <t>ПРОГРАММНОЕ СРЕДСТВО ОПРЕДЕЛЕНИЯ</t>
  </si>
  <si>
    <t xml:space="preserve">СРЕДСТВО ОПРЕДЕЛЕНИЯ(1),  ПРОГРАММНОЕ СРЕДСТВО(1),  ОПРЕДЕЛЕНИЕ(1),  </t>
  </si>
  <si>
    <t xml:space="preserve">ТРЕБОВАНИЕ МИНИМИЗАЦИИ(1),  ВЫШЕ ТРЕБОВАНИЕ(1),  МИНИМИЗАЦИЯ(1),  </t>
  </si>
  <si>
    <t>СООТВЕТСТВУЮЩАЯ ЧАСТЬ ТЕКСТА</t>
  </si>
  <si>
    <t xml:space="preserve">ЧАСТЬ ТЕКСТА(1),  СООТВЕТСТВУЮЩАЯ ЧАСТЬ(1),  ТЕКСТ(1),  </t>
  </si>
  <si>
    <t xml:space="preserve">РАЗДЕЛ ТЕКСТА(25),  ОСНОВНЫЙ РАЗДЕЛ(25),  ТЕКСТ(25),  </t>
  </si>
  <si>
    <t xml:space="preserve">МОДЕЛЬ ПРОЦЕССА(1),  МАТЕМАТИЧЕСКАЯ МОДЕЛЬ(1),  ПРОЦЕСС(1),  </t>
  </si>
  <si>
    <t>ЭКСПЕРИМЕНТАЛЬНАЯ ПРОВЕРКА МОДЕЛИ</t>
  </si>
  <si>
    <t>Экспериментальная проверка модели</t>
  </si>
  <si>
    <t xml:space="preserve">ПРОВЕРКА МОДЕЛИ(1),  ЭКСПЕРИМЕНТАЛЬНАЯ ПРОВЕРКА(1),  МОДЕЛЬ(1),  </t>
  </si>
  <si>
    <t xml:space="preserve">РУБРИКАЦИЯ ТЕКСТА(1),  ВНУТРЕННЯЯ РУБРИКАЦИЯ(1),  ТЕКСТ(1),  </t>
  </si>
  <si>
    <t>выше разбиение текста</t>
  </si>
  <si>
    <t xml:space="preserve">РАЗБИЕНИЕ ТЕКСТА(1),  ВЫШЕ РАЗБИЕНИЕ(1),  ТЕКСТ(1),  </t>
  </si>
  <si>
    <t xml:space="preserve">ЦЕЛОСТНОСТЬ АБЗАЦА(1),  ЛОГИЧЕСКАЯ ЦЕЛОСТНОСТЬ(1),  АБЗАЦ(1),  </t>
  </si>
  <si>
    <t xml:space="preserve">СОСТАВЛЕНИЕ КОММЕНТАРИЕВ(1),  АВТОМАТИЧЕСКОЕ СОСТАВЛЕНИЕ(1),  КОММЕНТАРИЙ(1),  </t>
  </si>
  <si>
    <t xml:space="preserve">ИСПРАВЛЕНИЕ ОШИБОК(1),  АВТОМАТИЗИРОВАННОЕ ИСПРАВЛЕНИЕ(1),  ОШИБКА(1),  </t>
  </si>
  <si>
    <t>АВТОМАТИЧЕСКОЕ ФОРМАТИРОВАНИЕ КОДА</t>
  </si>
  <si>
    <t>автоматическое форматирование кода</t>
  </si>
  <si>
    <t xml:space="preserve">ФОРМАТИРОВАНИЕ КОДА(1),  АВТОМАТИЧЕСКОЕ ФОРМАТИРОВАНИЕ(1),  КОД(1),  </t>
  </si>
  <si>
    <t>общий алгоритм построения</t>
  </si>
  <si>
    <t xml:space="preserve">АЛГОРИТМ ПОСТРОЕНИЯ(1),  ОБЩИЙ АЛГОРИТМ(1),  ПОСТРОЕНИЕ(1),  </t>
  </si>
  <si>
    <t>ОСНОВНЫЙ УРОВЕНЬ АБСТРАКЦИИ</t>
  </si>
  <si>
    <t xml:space="preserve">УРОВЕНЬ АБСТРАКЦИИ(1),  ОСНОВНЫЙ УРОВЕНЬ(1),  АБСТРАКЦИЯ(1),  </t>
  </si>
  <si>
    <t xml:space="preserve">ПОСЛЕДОВАТЕЛЬНОСТЬ ЭЛЕМЕНТОВ(1),  ВАЖНАЯ ПОСЛЕДОВАТЕЛЬНОСТЬ(1),  ЭЛЕМЕНТ(1),  </t>
  </si>
  <si>
    <t>СТРУКТУРНАЯ ЕДИНИЦА ТЕКСТА</t>
  </si>
  <si>
    <t xml:space="preserve">ЕДИНИЦА ТЕКСТА(4),  СТРУКТУРНАЯ ЕДИНИЦА(4),  ТЕКСТ(4),  </t>
  </si>
  <si>
    <t>логического членения текста</t>
  </si>
  <si>
    <t xml:space="preserve">ЧЛЕНЕНИЕ ТЕКСТА(1),  ЛОГИЧЕСКОЕ ЧЛЕНЕНИЕ(1),  ТЕКСТ(1),  </t>
  </si>
  <si>
    <t>специальной области знаний</t>
  </si>
  <si>
    <t xml:space="preserve">ОБЛАСТЬ ЗНАНИЙ(1),  СПЕЦИАЛЬНАЯ ОБЛАСТЬ(1),  ЗНАНЬЕ(1),  </t>
  </si>
  <si>
    <t>НАУЧНЫЙ ТЕКСТ ТЕРМИНОВ</t>
  </si>
  <si>
    <t>научном тексте терминов</t>
  </si>
  <si>
    <t xml:space="preserve">ТЕКСТ ТЕРМИНОВ(1),  НАУЧНЫЙ ТЕКСТ(1),  ТЕРМИН(1),  </t>
  </si>
  <si>
    <t xml:space="preserve">НЕЙТРАЛЬНОСТЬ ТЕРМИНОВ(1),  СТИЛИСТИЧЕСКАЯ НЕЙТРАЛЬНОСТЬ(1),  ТЕРМИН(1),  </t>
  </si>
  <si>
    <t xml:space="preserve">УПОТРЕБЛЕНИЕ ТЕРМИНОВ(1),  КОРРЕКТНОЕ УПОТРЕБЛЕНИЕ(1),  ТЕРМИН(1),  </t>
  </si>
  <si>
    <t>ГЛАВНОЕ СВОЙСТВО ТЕКСТА</t>
  </si>
  <si>
    <t xml:space="preserve">СВОЙСТВО ТЕКСТА(1),  ГЛАВНОЕ СВОЙСТВО(1),  ТЕКСТ(1),  </t>
  </si>
  <si>
    <t>единообразного употребления терминов</t>
  </si>
  <si>
    <t xml:space="preserve">УПОТРЕБЛЕНИЕ ТЕРМИНОВ(1),  ЕДИНООБРАЗНОЕ УПОТРЕБЛЕНИЕ(1),  ТЕРМИН(1),  </t>
  </si>
  <si>
    <t>ПРЕДВАРИТЕЛЬНОЕ СОСТАВЛЕНИЕ ГЛОССАРИЯ</t>
  </si>
  <si>
    <t>предварительное составление глоссария</t>
  </si>
  <si>
    <t xml:space="preserve">СОСТАВЛЕНИЕ ГЛОССАРИЯ(1),  ПРЕДВАРИТЕЛЬНОЕ СОСТАВЛЕНИЕ(1),  ГЛОССАРИЙ(1),  </t>
  </si>
  <si>
    <t>ПРЯМОЙ ПОВТОР ТЕРМИНОВ</t>
  </si>
  <si>
    <t xml:space="preserve">ПОВТОР ТЕРМИНОВ(1),  ПРЯМОЙ ПОВТОР(1),  ТЕРМИН(1),  </t>
  </si>
  <si>
    <t>звукового сходства слов</t>
  </si>
  <si>
    <t xml:space="preserve">СХОДСТВО СЛОВ(1),  ЗВУКОВОЕ СХОДСТВО(1),  СЛОВО(1),  </t>
  </si>
  <si>
    <t>учебно-научной работе роль</t>
  </si>
  <si>
    <t xml:space="preserve">РАБОТА РОЛЕЙ(1),  УЧЕБНЫЙ-НАУЧНАЯ РАБОТА(1),  РОЛЬ(1),  </t>
  </si>
  <si>
    <t>СОВРЕМЕННАЯ НАУКА СИТУАЦИИ</t>
  </si>
  <si>
    <t>современной науке ситуации</t>
  </si>
  <si>
    <t xml:space="preserve">НАУКА СИТУАЦИИ(1),  СОВРЕМЕННАЯ НАУКА(1),  СИТУАЦИЯ(1),  </t>
  </si>
  <si>
    <t>ПОСЛЕДОВАТЕЛЬНЫЙ ШАГ ПРОДВИЖЕНИЯ</t>
  </si>
  <si>
    <t xml:space="preserve">ШАГ ПРОДВИЖЕНИЯ(1),  ПОСЛЕДОВАТЕЛЬНЫЙ ШАГ(1),  ПРОДВИЖЕНИЕ(1),  </t>
  </si>
  <si>
    <t xml:space="preserve">ЗНАЧИМОСТЬ РАБОТЫ(1),  ПРАКТИЧЕСКАЯ ЗНАЧИМОСТЬ(1),  РАБОТА(1),  </t>
  </si>
  <si>
    <t>ОБЫДЕННОЕ МЫШЛЕНИЕ ПОНЯТИЯ</t>
  </si>
  <si>
    <t>обыденном мышлении понятия</t>
  </si>
  <si>
    <t xml:space="preserve">МЫШЛЕНИЕ ПОНЯТИЯ(1),  ОБЫДЕННОЕ МЫШЛЕНИЕ(1),  ПОНЯТИЕ(1),  </t>
  </si>
  <si>
    <t>РАЗУМНАЯ ПРОПОРЦИЯ ТЕКСТА</t>
  </si>
  <si>
    <t xml:space="preserve">ПРОПОРЦИЯ ТЕКСТА(1),  РАЗУМНАЯ ПРОПОРЦИЯ(1),  ТЕКСТ(1),  </t>
  </si>
  <si>
    <t xml:space="preserve">ОЦЕНКА РЕЗУЛЬТАТОВ(1),  ДОПОЛНИТЕЛЬНАЯ ОЦЕНКА(1),  РЕЗУЛЬТАТ(1),  </t>
  </si>
  <si>
    <t>ДОПОЛНИТЕЛЬНЫЙ РАЗДЕЛ ТЕКСТА</t>
  </si>
  <si>
    <t xml:space="preserve">РАЗДЕЛ ТЕКСТА(1),  ДОПОЛНИТЕЛЬНЫЙ РАЗДЕЛ(1),  ТЕКСТ(1),  </t>
  </si>
  <si>
    <t>БОЛЬШИЙ МАССИВ ДОКУМЕНТОВ</t>
  </si>
  <si>
    <t xml:space="preserve">МАССИВ ДОКУМЕНТОВ(1),  БОЛЬШИЙ МАССИВ(1),  ДОКУМЕНТ(1),  </t>
  </si>
  <si>
    <t xml:space="preserve">НАЗНАЧЕНИЕ СИСТЕМЫ(1),  ОСНОВНОЕ НАЗНАЧЕНИЕ(1),  СИСТЕМА(1),  </t>
  </si>
  <si>
    <t>итеративного процесса формализации</t>
  </si>
  <si>
    <t xml:space="preserve">ПРОЦЕСС ФОРМАЛИЗАЦИИ(1),  ИТЕРАТИВНЫЙ ПРОЦЕСС(1),  ФОРМАЛИЗАЦИЯ(1),  </t>
  </si>
  <si>
    <t xml:space="preserve">КРУГ ПОЛЬЗОВАТЕЛЕЙ(1),  ШИРОКИЙ КРУГ(1),  ПОЛЬЗОВАТЕЛЬ(1),  </t>
  </si>
  <si>
    <t>СМЫСЛОВОЙ КОМПОНЕНТ СОДЕРЖАНИЯ</t>
  </si>
  <si>
    <t xml:space="preserve">КОМПОНЕНТ СОДЕРЖАНИЯ(1),  КОМПОНЕНТА СОДЕРЖАНИЯ(1),  СМЫСЛОВОЙ КОМПОНЕНТ(1),  СМЫСЛОВАЯ КОМПОНЕНТА(1),  СОДЕРЖАНИЕ(1),  </t>
  </si>
  <si>
    <t>СМЫСЛОВАЯ КОМПОНЕНТА СОДЕРЖАНИЯ</t>
  </si>
  <si>
    <t>СВЕРНУТОЕ СОДЕРЖАНИЕ ТЕКСТА</t>
  </si>
  <si>
    <t>свернутое содержание текста</t>
  </si>
  <si>
    <t xml:space="preserve">СОДЕРЖАНИЕ ТЕКСТА(1),  СВЕРНУТОЕ СОДЕРЖАНИЕ(1),  ТЕКСТ(1),  </t>
  </si>
  <si>
    <t xml:space="preserve">СЛОВО ДОКУМЕНТА(1),  КЛЮЧЕВОЕ СЛОВО(1),  ДОКУМЕНТ(1),  </t>
  </si>
  <si>
    <t>ВАЖНЫЙ ТЕРМИН ТЕКСТА</t>
  </si>
  <si>
    <t xml:space="preserve">ТЕРМИН ТЕКСТА(1),  ВАЖНЫЙ ТЕРМИН(1),  ТЕКСТ(1),  </t>
  </si>
  <si>
    <t>НОРМАТИВНОЕ ПРАВИЛО СОСТАВЛЕНИЯ</t>
  </si>
  <si>
    <t xml:space="preserve">ПРАВИЛО СОСТАВЛЕНИЯ(1),  НОРМАТИВНОЕ ПРАВИЛО(1),  СОСТАВЛЕНИЕ(1),  </t>
  </si>
  <si>
    <t>БИБЛИОГРАФИЧЕСКОЕ ОПИСАНИЕ ДОКУМЕНТА</t>
  </si>
  <si>
    <t>Библиографическое описание документа</t>
  </si>
  <si>
    <t xml:space="preserve">ОПИСАНИЕ ДОКУМЕНТА(1),  БИБЛИОГРАФИЧЕСКОЕ ОПИСАНИЕ(1),  ДОКУМЕНТ(1),  </t>
  </si>
  <si>
    <t>ВАЖНЫЙ ТЕРМИН ДОКУМЕНТА</t>
  </si>
  <si>
    <t xml:space="preserve">ТЕРМИН ДОКУМЕНТА(1),  ВАЖНЫЙ ТЕРМИН(1),  ДОКУМЕНТ(1),  </t>
  </si>
  <si>
    <t>ОТДЕЛЬНЫЙ АСПЕКТ РАБОТЫ</t>
  </si>
  <si>
    <t xml:space="preserve">АСПЕКТ РАБОТЫ(1),  ОТДЕЛЬНЫЙ АСПЕКТ(1),  РАБОТА(1),  </t>
  </si>
  <si>
    <t>ФОРМАЛЬНОЕ ОПИСАНИЕ СИНТАКСИСА</t>
  </si>
  <si>
    <t xml:space="preserve">ОПИСАНИЕ СИНТАКСИСА(1),  ФОРМАЛЬНОЕ ОПИСАНИЕ(1),  СИНТАКСИС(1),  </t>
  </si>
  <si>
    <t xml:space="preserve">КОЛИЧЕСТВО РЕДАКЦИЙ(1),  БОЛЬШЕЕ КОЛИЧЕСТВО(1),  РЕДАКЦИЯ(1),  </t>
  </si>
  <si>
    <t>НЕОПРАВДАННОЕ ИСПОЛЬЗОВАНИЕ СИНОНИМОВ</t>
  </si>
  <si>
    <t>неоправданное использование синонимов</t>
  </si>
  <si>
    <t xml:space="preserve">ИСПОЛЬЗОВАНИЕ СИНОНИМОВ(1),  НЕОПРАВДАННОЕ ИСПОЛЬЗОВАНИЕ(1),  СИНОНИМ(1),  </t>
  </si>
  <si>
    <t xml:space="preserve">НЕОДНОЗНАЧНОСТЬ ФРАЗ(1),  СЕМАНТИЧЕСКАЯ НЕОДНОЗНАЧНОСТЬ(1),  ФРАЗА(1),  </t>
  </si>
  <si>
    <t xml:space="preserve">ПОРЯДОК СЛОВ(1),  НЕУДАЧНЫЙ ПОРЯДОК(1),  СЛОВО(1),  </t>
  </si>
  <si>
    <t xml:space="preserve">РУБРИКАЦИЯ ТЕКСТА(1),  НЕУДАЧНАЯ РУБРИКАЦИЯ(1),  ТЕКСТ(1),  </t>
  </si>
  <si>
    <t xml:space="preserve">СВЯЗНОСТЬ ТЕКСТА(1),  СЛАБАЯ СВЯЗНОСТЬ(1),  ТЕКСТ(1),  </t>
  </si>
  <si>
    <t xml:space="preserve">ПРАВКА ТЕКСТА(1),  ЛИТЕРАТУРНАЯ ПРАВКА(1),  ТЕКСТ(1),  </t>
  </si>
  <si>
    <t>ОДНОРОДНЫЙ ЧЛЕН ПРЕДЛОЖЕНИЯ</t>
  </si>
  <si>
    <t xml:space="preserve">ЧЛЕН ПРЕДЛОЖЕНИЯ(1),  ОДНОРОДНЫЙ ЧЛЕН(1),  ПРЕДЛОЖЕНИЕ(1),  </t>
  </si>
  <si>
    <t xml:space="preserve">НЕОДНОРОДНОСТЬ КОНСТРУКЦИЙ(1),  СИНТАКСИЧЕСКАЯ НЕОДНОРОДНОСТЬ(1),  КОНСТРУКЦИЯ(1),  </t>
  </si>
  <si>
    <t xml:space="preserve">НУМЕРАЦИЯ СТРАНИЦ(1),  ОБЩАЯ НУМЕРАЦИЯ(1),  СТРАНИЦА(1),  </t>
  </si>
  <si>
    <t xml:space="preserve">ТЕКСТ РАБОТЫ(1),  ОСНОВНЫЙ ТЕКСТ(1),  РАБОТА(1),  </t>
  </si>
  <si>
    <t>СУЩЕСТВУЮЩИЙ РЕДАКТОР ТЕКСТОВ</t>
  </si>
  <si>
    <t xml:space="preserve">РЕДАКТОР ТЕКСТОВ(1),  СУЩЕСТВУЮЩИЙ РЕДАКТОР(1),  ТЕКСТ(1),  </t>
  </si>
  <si>
    <t>ВНУТРЕННЕЕ ПРЕДСТАВЛЕНИЕ ТЕКСТА</t>
  </si>
  <si>
    <t>Внутреннее представление текста</t>
  </si>
  <si>
    <t xml:space="preserve">ПРЕДСТАВЛЕНИЕ ТЕКСТА(4),  ВНУТРЕННЕЕ ПРЕДСТАВЛЕНИЕ(4),  ТЕКСТ(4),  </t>
  </si>
  <si>
    <t xml:space="preserve">ПРЕДСТАВЛЕНИЕ ШАБЛОНОВ(1),  ВНУТРЕННЕЕ ПРЕДСТАВЛЕНИЕ(1),  ШАБЛОН(1),  </t>
  </si>
  <si>
    <t>РАЗНЫЙ ТИП ЗНАКОВ</t>
  </si>
  <si>
    <t xml:space="preserve">ТИП ЗНАКОВ(1),  РАЗНЫЙ ТИП(1),  ЗНАК(1),  </t>
  </si>
  <si>
    <t>современная система нумерации</t>
  </si>
  <si>
    <t xml:space="preserve">СИСТЕМА НУМЕРАЦИИ(1),  СОВРЕМЕННАЯ СИСТЕМА(1),  НУМЕРАЦИЯ(1),  </t>
  </si>
  <si>
    <t>ЗАГЛАВНАЯ БУКВА РУССКОГО</t>
  </si>
  <si>
    <t xml:space="preserve">БУКВА РУССКОГО(4),  ЗАГЛАВНАЯ БУКВА(4),  РУССКИЙ(4),  </t>
  </si>
  <si>
    <t xml:space="preserve">ЧИСЛО РИСУНКОВ(1),  ОГРАНИЧЕННОЕ ЧИСЛО(1),  РИСУНОК(1),  </t>
  </si>
  <si>
    <t>ИЛЛЮСТРАТИВНЫЙ МАТЕРИАЛ ИЗ</t>
  </si>
  <si>
    <t>иллюстративный материал из</t>
  </si>
  <si>
    <t>ПОРЯДКОВЫЙ НОМЕР ТАБЛИЦЫ</t>
  </si>
  <si>
    <t>порядковый номер таблицы</t>
  </si>
  <si>
    <t xml:space="preserve">НОМЕР ТАБЛИЦЫ(1),  ПОРЯДКОВЫЙ НОМЕР(1),  ТАБЛИЦА(1),  </t>
  </si>
  <si>
    <t>ВОЗМОЖНОЕ СОКРАЩЕНИЕ СЛОВ</t>
  </si>
  <si>
    <t xml:space="preserve">СОКРАЩЕНИЕ СЛОВ(1),  ВОЗМОЖНОЕ СОКРАЩЕНИЕ(1),  СЛОВО(1),  </t>
  </si>
  <si>
    <t>СХЕМАТИЧЕСКОЕ ИЗОБРАЖЕНИЕ РЕДУКЦИИ</t>
  </si>
  <si>
    <t>Схематическое изображение редукции</t>
  </si>
  <si>
    <t xml:space="preserve">ИЗОБРАЖЕНИЕ РЕДУКЦИИ(1),  СХЕМАТИЧЕСКОЕ ИЗОБРАЖЕНИЕ(1),  РЕДУКЦИЯ(1),  </t>
  </si>
  <si>
    <t>ЧИСЛОВОЕ ЗНАЧЕНИЕ ШТРИХОВ</t>
  </si>
  <si>
    <t xml:space="preserve">ЗНАЧЕНИЕ ШТРИХОВ(1),  ЧИСЛОВОЕ ЗНАЧЕНИЕ(1),  ШТРИХ(1),  </t>
  </si>
  <si>
    <t>ИСТИННАЯ ВЕРОЯТНОСТЬ ПОЯВЛЕНИЯ</t>
  </si>
  <si>
    <t>истинная вероятность появления</t>
  </si>
  <si>
    <t xml:space="preserve">ВЕРОЯТНОСТЬ ПОЯВЛЕНИЯ(1),  ИСТИННАЯ ВЕРОЯТНОСТЬ(1),  ПОЯВЛЕНИЕ(1),  </t>
  </si>
  <si>
    <t>горизонтальной черты формулы</t>
  </si>
  <si>
    <t xml:space="preserve">ЧЕРТА ФОРМУЛЫ(1),  ГОРИЗОНТАЛЬНАЯ ЧЕРТА(1),  ФОРМУЛА(1),  </t>
  </si>
  <si>
    <t>АЛЬТЕРНАТИВНЫЙ ПРИНЦИП ГРУППИРОВКИ</t>
  </si>
  <si>
    <t xml:space="preserve">ПРИНЦИП ГРУППИРОВКИ(1),  АЛЬТЕРНАТИВНЫЙ ПРИНЦИП(1),  ГРУППИРОВКА(1),  </t>
  </si>
  <si>
    <t>СУЩЕСТВЕННАЯ ПЕРЕРАБОТКА ТЕКСТА</t>
  </si>
  <si>
    <t>существенной переработке текста</t>
  </si>
  <si>
    <t xml:space="preserve">ПЕРЕРАБОТКА ТЕКСТА(1),  СУЩЕСТВЕННАЯ ПЕРЕРАБОТКА(1),  ТЕКСТ(1),  </t>
  </si>
  <si>
    <t>АЛФАВИТНОЕ УПОРЯДОЧИВАНИЕ СПИСКА</t>
  </si>
  <si>
    <t>алфавитном упорядочивании списка</t>
  </si>
  <si>
    <t xml:space="preserve">УПОРЯДОЧИВАНИЕ СПИСКА(1),  АЛФАВИТНОЕ УПОРЯДОЧИВАНИЕ(1),  СПИСОК(1),  </t>
  </si>
  <si>
    <t>НАЦИОНАЛЬНЫЙ КОРПУС РУССКОГО</t>
  </si>
  <si>
    <t>Национальный корпус русского</t>
  </si>
  <si>
    <t xml:space="preserve">КОРПУС РУССКОГО(1),  НАЦИОНАЛЬНЫЙ КОРПУС(1),  РУССКИЙ(1),  </t>
  </si>
  <si>
    <t>большого числа признаков</t>
  </si>
  <si>
    <t xml:space="preserve">ЧИСЛО ПРИЗНАКОВ(1),  БОЛЬШОЕ ЧИСЛО(1),  ПРИЗНАК(1),  </t>
  </si>
  <si>
    <t xml:space="preserve">НАЗВАНИЕ КНИГИ(1),  ПОЛНОЕ НАЗВАНИЕ(1),  КНИГА(1),  </t>
  </si>
  <si>
    <t>ВЫХОДНОЙ ДАННЫЕ КНИГИ</t>
  </si>
  <si>
    <t xml:space="preserve">ДАННЫЕ КНИГИ(4),  ВЫХОДНОЙ ДАННЫЕ(4),  КНИГА(4),  </t>
  </si>
  <si>
    <t>ОБЩЕЕ КОЛИЧЕСТВО СТРАНИЦ</t>
  </si>
  <si>
    <t>общее количество страниц</t>
  </si>
  <si>
    <t xml:space="preserve">КОЛИЧЕСТВО СТРАНИЦ(1),  ОБЩЕЕ КОЛИЧЕСТВО(1),  СТРАНИЦА(1),  </t>
  </si>
  <si>
    <t>ИЗДАТЕЛЬСКИЙ ОТДЕЛ ФАКУЛЬТЕТА</t>
  </si>
  <si>
    <t>Издательский отдел факультета</t>
  </si>
  <si>
    <t xml:space="preserve">ОТДЕЛ ФАКУЛЬТЕТА(1),  ИЗДАТЕЛЬСКИЙ ОТДЕЛ(1),  ФАКУЛЬТЕТ(1),  </t>
  </si>
  <si>
    <t>ПОСЛЕДНЕЕ СТРАНИЦА СТАТЬИ</t>
  </si>
  <si>
    <t xml:space="preserve">СТРАНИЦА СТАТЬИ(1),  ПОСЛЕДНЕЕ СТРАНИЦА(1),  СТАТЬЯ(1),  </t>
  </si>
  <si>
    <t xml:space="preserve">БАЗА ДАННЫХ(1),  РЕЛЯЦИОННАЯ БАЗА(1),  ДАННЫХ(1),  </t>
  </si>
  <si>
    <t xml:space="preserve">СИСТЕМА КОНТРОЛЯ(1),  ИНТЕЛЛЕКТУАЛЬНАЯ СИСТЕМА(1),  КОНТРОЛЬ(1),  </t>
  </si>
  <si>
    <t>электронного словаря паронимов</t>
  </si>
  <si>
    <t xml:space="preserve">СЛОВАРЬ ПАРОНИМОВ(1),  ЭЛЕКТРОННЫЙ СЛОВАРЬ(1),  ПАРОНИМ(1),  </t>
  </si>
  <si>
    <t>БИБЛИОГРАФИЧЕСКОЕ ОПИСАНИЕ КНИГ</t>
  </si>
  <si>
    <t xml:space="preserve">ОПИСАНИЕ КНИГ(1),  БИБЛИОГРАФИЧЕСКОЕ ОПИСАНИЕ(1),  КНИГА(1),  </t>
  </si>
  <si>
    <t xml:space="preserve">ОБРАБОТКА ТЕКСТОВ(1),  АВТОМАТИЧЕСКАЯ ОБРАБОТКА(1),  ТЕКСТ(1),  </t>
  </si>
  <si>
    <t>ТОЛКОВЫЙ СЛОВАРЬ ЖИВОГО</t>
  </si>
  <si>
    <t>Толковый словарь живого</t>
  </si>
  <si>
    <t xml:space="preserve">СЛОВАРЬ ЖИВОГО(1),  ТОЛКОВЫЙ СЛОВАРЬ(1),  ЖИВОЙ(1),  </t>
  </si>
  <si>
    <t>великорусского языка Владимира</t>
  </si>
  <si>
    <t xml:space="preserve">ЯЗЫК ВЛАДИМИРА(1),  ВЕЛИКОРУССКИЙ ЯЗЫК(1),  ВЛАДИМИР(1),  </t>
  </si>
  <si>
    <t>НЕДОПУСТИМОЕ СОКРАЩЕНИЕ СЛОВ</t>
  </si>
  <si>
    <t xml:space="preserve">СОКРАЩЕНИЕ СЛОВ(1),  НЕДОПУСТИМОЕ СОКРАЩЕНИЕ(1),  СЛОВО(1),  </t>
  </si>
  <si>
    <t xml:space="preserve">АКАДЕМИЯ НАУК(1),  РОССИЙСКАЯ АКАДЕМИЯ(1),  НАУКА(1),  </t>
  </si>
  <si>
    <t>ОБЩЕПРИНЯТОЕ СОКРАЩЕНИЕ СЛОВ</t>
  </si>
  <si>
    <t xml:space="preserve">СОКРАЩЕНИЕ СЛОВ(1),  ОБЩЕПРИНЯТОЕ СОКРАЩЕНИЕ(1),  СЛОВО(1),  </t>
  </si>
  <si>
    <t>ОБЯЗАТЕЛЬНОЕ ПРАВИЛО ОФОРМЛЕНИЯ</t>
  </si>
  <si>
    <t xml:space="preserve">ПРАВИЛО ОФОРМЛЕНИЯ(1),  ОБЯЗАТЕЛЬНОЕ ПРАВИЛО(1),  ОФОРМЛЕНИЕ(1),  </t>
  </si>
  <si>
    <t>ПОЛНАЯ СТРАНИЦА РИСУНКА</t>
  </si>
  <si>
    <t>полной странице рисунка</t>
  </si>
  <si>
    <t xml:space="preserve">СТРАНИЦА РИСУНКА(1),  ПОЛНАЯ СТРАНИЦА(1),  РИСУНОК(1),  </t>
  </si>
  <si>
    <t xml:space="preserve">НАЗНАЧЕНИЕ ПРЕЗЕНТАЦИИ(1),  ГЛАВНОЕ НАЗНАЧЕНИЕ(1),  ПРЕЗЕНТАЦИЯ(1),  </t>
  </si>
  <si>
    <t>РАЗНЫЙ КАНАЛ ПОЛУЧЕНИЯ</t>
  </si>
  <si>
    <t xml:space="preserve">КАНАЛ ПОЛУЧЕНИЯ(1),  РАЗНЫЙ КАНАЛ(1),  ПОЛУЧЕНИЕ(1),  </t>
  </si>
  <si>
    <t>ПОДЧИНЕННАЯ РОЛЬ СЛАЙДОВ</t>
  </si>
  <si>
    <t>Подчиненная роль слайдов</t>
  </si>
  <si>
    <t xml:space="preserve">РОЛЬ СЛАЙДОВ(1),  ПОДЧИНЕННАЯ РОЛЬ(1),  СЛАЙД(1),  </t>
  </si>
  <si>
    <t>ОПРЕДЕЛЕННЫЙ ПРИНЦИП ПОСТРОЕНИЯ</t>
  </si>
  <si>
    <t xml:space="preserve">ПРИНЦИП ПОСТРОЕНИЯ(1),  ОПРЕДЕЛЕННЫЙ ПРИНЦИП(1),  ПОСТРОЕНИЕ(1),  </t>
  </si>
  <si>
    <t>ОСНОВНАЯ МЫСЛЬ ДОКЛАДА</t>
  </si>
  <si>
    <t xml:space="preserve">МЫСЛЬ ДОКЛАДА(1),  ОСНОВНАЯ МЫСЛЬ(1),  ДОКЛАД(1),  </t>
  </si>
  <si>
    <t>ОТДЕЛЬНОЕ ПРЕДЛОЖЕНИЕ ТЕКСТА</t>
  </si>
  <si>
    <t xml:space="preserve">ПРЕДЛОЖЕНИЕ ТЕКСТА(1),  ОТДЕЛЬНОЕ ПРЕДЛОЖЕНИЕ(1),  ТЕКСТ(1),  </t>
  </si>
  <si>
    <t>ВАЖНЫЙ ЭЛЕМЕНТ СЛАЙДА</t>
  </si>
  <si>
    <t xml:space="preserve">ЭЛЕМЕНТ СЛАЙДА(1),  ВАЖНЫЙ ЭЛЕМЕНТ(1),  СЛАЙД(1),  </t>
  </si>
  <si>
    <t>ДРОБНЫЙ ХАРАКТЕР ПРЕЗЕНТАЦИИ</t>
  </si>
  <si>
    <t>дробный характер презентации</t>
  </si>
  <si>
    <t xml:space="preserve">ХАРАКТЕР ПРЕЗЕНТАЦИИ(1),  ДРОБНЫЙ ХАРАКТЕР(1),  ПРЕЗЕНТАЦИЯ(1),  </t>
  </si>
  <si>
    <t>структурная единица презентации</t>
  </si>
  <si>
    <t xml:space="preserve">ЕДИНИЦА ПРЕЗЕНТАЦИИ(1),  СТРУКТУРНАЯ ЕДИНИЦА(1),  ПРЕЗЕНТАЦИЯ(1),  </t>
  </si>
  <si>
    <t xml:space="preserve">ПУНКТ ДОКЛАДА(4),  ОСНОВНЫЙ ПУНКТ(4),  ДОКЛАД(4),  </t>
  </si>
  <si>
    <t>КОНЦЕПТУАЛЬНАЯ ЕДИНИЦА ПРЕЗЕНТАЦИИ</t>
  </si>
  <si>
    <t>концептуальная единица презентации</t>
  </si>
  <si>
    <t xml:space="preserve">ЕДИНИЦА ПРЕЗЕНТАЦИИ(1),  КОНЦЕПТУАЛЬНАЯ ЕДИНИЦА(1),  ПРЕЗЕНТАЦИЯ(1),  </t>
  </si>
  <si>
    <t>ОСНОВНЫЙ ПРИНЦИП ОПРЕДЕЛЕНИЯ</t>
  </si>
  <si>
    <t>Основной принцип определения</t>
  </si>
  <si>
    <t xml:space="preserve">ПРИНЦИП ОПРЕДЕЛЕНИЯ(1),  ОСНОВНЫЙ ПРИНЦИП(1),  ОПРЕДЕЛЕНИЕ(1),  </t>
  </si>
  <si>
    <t>НЕОБХОДИМОЕ ЧИСЛО СЛАЙДОВ</t>
  </si>
  <si>
    <t>необходимое число слайдов</t>
  </si>
  <si>
    <t xml:space="preserve">ЧИСЛО СЛАЙДОВ(1),  НЕОБХОДИМОЕ ЧИСЛО(1),  СЛАЙД(1),  </t>
  </si>
  <si>
    <t>ВИЗУАЛЬНОЕ ОФОРМЛЕНИЕ СЛАЙДА</t>
  </si>
  <si>
    <t>Визуальное оформление слайда</t>
  </si>
  <si>
    <t xml:space="preserve">ОФОРМЛЕНИЕ СЛАЙДА(1),  ВИЗУАЛЬНОЕ ОФОРМЛЕНИЕ(1),  СЛАЙД(1),  </t>
  </si>
  <si>
    <t>ТЕКСТОВАЯ ЕДИНИЦА СЛАЙДА</t>
  </si>
  <si>
    <t xml:space="preserve">ЕДИНИЦА СЛАЙДА(1),  ТЕКСТОВАЯ ЕДИНИЦА(1),  СЛАЙД(1),  </t>
  </si>
  <si>
    <t>ОПТИМАЛЬНОЕ КОЛИЧЕСТВО ЭЛЕМЕНТОВ</t>
  </si>
  <si>
    <t>Оптимальное количество элементов</t>
  </si>
  <si>
    <t xml:space="preserve">КОЛИЧЕСТВО ЭЛЕМЕНТОВ(1),  ОПТИМАЛЬНОЕ КОЛИЧЕСТВО(1),  ЭЛЕМЕНТ(1),  </t>
  </si>
  <si>
    <t>РАЗЛИЧНЫЙ ТИП ТОЧЕК</t>
  </si>
  <si>
    <t xml:space="preserve">ТИП ТОЧЕК(1),  РАЗЛИЧНЫЙ ТИП(1),  ТОЧКА(1),  </t>
  </si>
  <si>
    <t>ОДИНАКОВЫЙ ШАБЛОН СЛАЙДОВ</t>
  </si>
  <si>
    <t>одинаковый шаблон слайдов</t>
  </si>
  <si>
    <t xml:space="preserve">ШАБЛОН СЛАЙДОВ(1),  ОДИНАКОВЫЙ ШАБЛОН(1),  СЛАЙД(1),  </t>
  </si>
  <si>
    <t>ЕДИНЫЙ ШРИФТ ОСНОВНОГО</t>
  </si>
  <si>
    <t>единый шрифт основного</t>
  </si>
  <si>
    <t xml:space="preserve">ШРИФТ ОСНОВНОГО(1),  ЕДИНЫЙ ШРИФТ(1),  ОСНОВНОЕ(1),  </t>
  </si>
  <si>
    <t>ОДИНАКОВЫЙ РАЗМЕР ПОЛЕЙ</t>
  </si>
  <si>
    <t>одинаковый размер полей</t>
  </si>
  <si>
    <t xml:space="preserve">РАЗМЕР ПОЛЕЙ(1),  ОДИНАКОВЫЙ РАЗМЕР(1),  ПОЛЕ(1),  ПОЛЬ(1),  </t>
  </si>
  <si>
    <t>ПОДОБНОЕ ЕДИНСТВО СТИЛЯ</t>
  </si>
  <si>
    <t>Подобное единство стиля</t>
  </si>
  <si>
    <t xml:space="preserve">ЕДИНСТВО СТИЛЯ(1),  ПОДОБНОЕ ЕДИНСТВО(1),  СТИЛЬ(1),  </t>
  </si>
  <si>
    <t>ДОПОЛНИТЕЛЬНОЕ ВПЕЧАТЛЕНИЕ ЦЕЛОСТНОСТИ</t>
  </si>
  <si>
    <t>дополнительное впечатление целостности</t>
  </si>
  <si>
    <t xml:space="preserve">ВПЕЧАТЛЕНИЕ ЦЕЛОСТНОСТИ(1),  ДОПОЛНИТЕЛЬНОЕ ВПЕЧАТЛЕНИЕ(1),  ЦЕЛОСТНОСТЬ(1),  </t>
  </si>
  <si>
    <t>ПОРЯДКОВЫЙ НОМЕР СЛАЙДА</t>
  </si>
  <si>
    <t>порядковый номер слайда</t>
  </si>
  <si>
    <t xml:space="preserve">НОМЕР СЛАЙДА(1),  ПОРЯДКОВЫЙ НОМЕР(1),  СЛАЙД(1),  </t>
  </si>
  <si>
    <t>общего количества слайдов</t>
  </si>
  <si>
    <t xml:space="preserve">КОЛИЧЕСТВО СЛАЙДОВ(1),  ОБЩЕЕ КОЛИЧЕСТВО(1),  СЛАЙД(1),  </t>
  </si>
  <si>
    <t>ВАЖНОЕ ПОЛОЖЕНИЕ РАБОТЫ</t>
  </si>
  <si>
    <t xml:space="preserve">ПОЛОЖЕНИЕ РАБОТЫ(1),  ВАЖНОЕ ПОЛОЖЕНИЕ(1),  РАБОТА(1),  </t>
  </si>
  <si>
    <t>ОБЩИЙ ОБЪЕМ ПРЕЗЕНТАЦИИ</t>
  </si>
  <si>
    <t>общий объем презентации</t>
  </si>
  <si>
    <t xml:space="preserve">ОБЪЕМ ПРЕЗЕНТАЦИИ(1),  ОБЩИЙ ОБЪЕМ(1),  ПРЕЗЕНТАЦИЯ(1),  </t>
  </si>
  <si>
    <t>УГЛУБЛЕННАЯ ДЕТАЛЬ РАБОТЫ</t>
  </si>
  <si>
    <t xml:space="preserve">ДЕТАЛЬ РАБОТЫ(1),  УГЛУБЛЕННАЯ ДЕТАЛЬ(1),  РАБОТА(1),  </t>
  </si>
  <si>
    <t xml:space="preserve">КОЛИЧЕСТВО ВРЕМЕНИ(1),  БОЛЬШЕЕ КОЛИЧЕСТВО(1),  ВРЕМЯ(1),  </t>
  </si>
  <si>
    <t>ОСНОВНЫЙ РЕЗУЛЬТАТ РАБОТЫ</t>
  </si>
  <si>
    <t xml:space="preserve">РЕЗУЛЬТАТ РАБОТЫ(1),  ОСНОВНЫЙ РЕЗУЛЬТАТ(1),  РАБОТА(1),  </t>
  </si>
  <si>
    <t>ОПРЕДЕЛИВШАЯ КУЛЬТУРА НАПИСАНИЯ</t>
  </si>
  <si>
    <t xml:space="preserve">КУЛЬТУРА НАПИСАНИЯ(1),  ОПРЕДЕЛИВШАЯ КУЛЬТУРА(1),  НАПИСАНИЕ(1),  </t>
  </si>
  <si>
    <t>СОКРАТИВШЕЕ ИЗЛОЖЕНИЕ СОДЕРЖАНИЯ</t>
  </si>
  <si>
    <t>сокращенное изложение содержания</t>
  </si>
  <si>
    <t xml:space="preserve">ИЗЛОЖЕНИЕ СОДЕРЖАНИЯ(1),  СОКРАТИВШЕЕ ИЗЛОЖЕНИЕ(1),  СОДЕРЖАНИЕ(1),  </t>
  </si>
  <si>
    <t xml:space="preserve">ЭТАП ОБУЧЕНИЯ(1),  ЗАВЕРШАЮЩИЙ ЭТАП(1),  ОБУЧЕНИЕ(1),  </t>
  </si>
  <si>
    <t>ПРИВЕДШЕЕ ОБОСНОВАНИЕ АРХИТЕКТУРЫ</t>
  </si>
  <si>
    <t xml:space="preserve">ОБОСНОВАНИЕ АРХИТЕКТУРЫ(1),  ПРИВЕДШЕЕ ОБОСНОВАНИЕ(1),  АРХИТЕКТУРА(1),  </t>
  </si>
  <si>
    <t>ОПРЕДЕЛИВШЕЕ СООТНОШЕНИЕ ОБЪЕМОВ</t>
  </si>
  <si>
    <t xml:space="preserve">СООТНОШЕНИЕ ОБЪЕМОВ(1),  ОПРЕДЕЛИВШЕЕ СООТНОШЕНИЕ(1),  ОБЪЕМ(1),  </t>
  </si>
  <si>
    <t>ИЛЛЮСТРИРУЮЩИЙ ЭЛЕМЕНТ ТЕКСТА</t>
  </si>
  <si>
    <t xml:space="preserve">ЭЛЕМЕНТ ТЕКСТА(1),  ИЛЛЮСТРИРУЮЩИЙ ЭЛЕМЕНТ(1),  ТЕКСТ(1),  </t>
  </si>
  <si>
    <t xml:space="preserve">ИСПРАВЛЕНИЕ ОШИБОК(1),  АВТОМАТИЗИРОВАВШЕЕ ИСПРАВЛЕНИЕ(1),  ОШИБКА(1),  </t>
  </si>
  <si>
    <t>ИЗУЧАЮЩИЙ ФРАГМЕНТ ОБЪЕКТА</t>
  </si>
  <si>
    <t>изучаемый фрагмент объекта</t>
  </si>
  <si>
    <t xml:space="preserve">ФРАГМЕНТ ОБЪЕКТА(1),  ИЗУЧАЮЩИЙ ФРАГМЕНТ(1),  ОБЪЕКТ(1),  </t>
  </si>
  <si>
    <t xml:space="preserve">ХАРАКТЕР РАБОТЫ(1),  ЗАКОНЧИВШИЙ ХАРАКТЕР(1),  РАБОТА(1),  </t>
  </si>
  <si>
    <t>РЕАЛИЗОВАВШАЯ СИСТЕМА ПОДДЕРЖКИ</t>
  </si>
  <si>
    <t>реализована система поддержки</t>
  </si>
  <si>
    <t xml:space="preserve">СИСТЕМА ПОДДЕРЖКИ(1),  РЕАЛИЗОВАВШАЯ СИСТЕМА(1),  ПОДДЕРЖКА(1),  </t>
  </si>
  <si>
    <t>РАЗРАБОТАВШАЯ ФУНКЦИЯ ПОИСКА</t>
  </si>
  <si>
    <t xml:space="preserve">ФУНКЦИЯ ПОИСКА(1),  РАЗРАБОТАВШАЯ ФУНКЦИЯ(1),  ПОИСК(1),  </t>
  </si>
  <si>
    <t>СВЕРНУВШЕЕ СОДЕРЖАНИЕ ТЕКСТА</t>
  </si>
  <si>
    <t xml:space="preserve">СОДЕРЖАНИЕ ТЕКСТА(1),  СВЕРНУВШЕЕ СОДЕРЖАНИЕ(1),  ТЕКСТ(1),  </t>
  </si>
  <si>
    <t>приведен пример раздела</t>
  </si>
  <si>
    <t xml:space="preserve">ПРИМЕР РАЗДЕЛА(1),  ПРИВЕДШИЙ ПРИМЕР(1),  РАЗДЕЛ(1),  </t>
  </si>
  <si>
    <t>ПОЯСНЯЮЩИЙ ЭЛЕМЕНТ ТЕКСТА</t>
  </si>
  <si>
    <t xml:space="preserve">ЭЛЕМЕНТ ТЕКСТА(1),  ПОЯСНЯЮЩИЙ ЭЛЕМЕНТ(1),  ТЕКСТ(1),  </t>
  </si>
  <si>
    <t>ОГРАНИЧИВШЕЕ ЧИСЛО РИСУНКОВ</t>
  </si>
  <si>
    <t xml:space="preserve">ЧИСЛО РИСУНКОВ(1),  ОГРАНИЧИВШЕЕ ЧИСЛО(1),  РИСУНОК(1),  </t>
  </si>
  <si>
    <t>АННОТИРОВАВШИЙ КОРПУС РУССКОГО</t>
  </si>
  <si>
    <t xml:space="preserve">КОРПУС РУССКОГО(1),  АННОТИРОВАВШИЙ КОРПУС(1),  РУССКИЙ(1),  </t>
  </si>
  <si>
    <t>СОКРАТИВШЕЕ ОБОЗНАЧЕНИЕ ЕДИНИЦЫ</t>
  </si>
  <si>
    <t>сокращенное обозначение единицы</t>
  </si>
  <si>
    <t xml:space="preserve">ОБОЗНАЧЕНИЕ ЕДИНИЦЫ(1),  СОКРАТИВШЕЕ ОБОЗНАЧЕНИЕ(1),  ЕДИНИЦА(1),  </t>
  </si>
  <si>
    <t>ПОКАЗЫВАЮЩИЙ СЛАЙД СТАЛИ</t>
  </si>
  <si>
    <t xml:space="preserve">СЛАЙД СТАЛИ(1),  ПОКАЗЫВАЮЩИЙ СЛАЙД(1),  СТАЛЬ(1),  </t>
  </si>
  <si>
    <t>ПОДЧИНИВШАЯ РОЛЬ СЛАЙДОВ</t>
  </si>
  <si>
    <t xml:space="preserve">РОЛЬ СЛАЙДОВ(1),  ПОДЧИНИВШАЯ РОЛЬ(1),  СЛАЙД(1),  </t>
  </si>
  <si>
    <t>ОПРЕДЕЛИВШИЙ ПРИНЦИП ПОСТРОЕНИЯ</t>
  </si>
  <si>
    <t xml:space="preserve">ПРИНЦИП ПОСТРОЕНИЯ(1),  ОПРЕДЕЛИВШИЙ ПРИНЦИП(1),  ПОСТРОЕНИЕ(1),  </t>
  </si>
  <si>
    <t>НАЗЫВАЮЩЕЕ ЧИСЛО МИЛЛЕРА</t>
  </si>
  <si>
    <t>называемому числу Миллера</t>
  </si>
  <si>
    <t xml:space="preserve">ЧИСЛО МИЛЛЕРА(1),  НАЗЫВАЮЩЕЕ ЧИСЛО(1),  МИЛЛЕР(1),  </t>
  </si>
  <si>
    <t>СОВПАДАЮЩИЙ ЗАГОЛОВОК СЛАЙДОВ</t>
  </si>
  <si>
    <t xml:space="preserve">ЗАГОЛОВОК СЛАЙДОВ(1),  СОВПАДАЮЩИЙ ЗАГОЛОВОК(1),  СЛАЙД(1),  </t>
  </si>
  <si>
    <t>СОВПАДАЮЩИЙ ЗАГОЛОВОК НОМЕРА</t>
  </si>
  <si>
    <t>совпадающему заголовку номера</t>
  </si>
  <si>
    <t xml:space="preserve">ЗАГОЛОВОК НОМЕРА(1),  СОВПАДАЮЩИЙ ЗАГОЛОВОК(1),  НОМЕР(1),  </t>
  </si>
  <si>
    <t>написанному тексту работы</t>
  </si>
  <si>
    <t xml:space="preserve">ТЕКСТ РАБОТЫ(1),  НАПИСАВШИЙ ТЕКСТ(1),  РАБОТА(1),  </t>
  </si>
  <si>
    <t>УГЛУБИВШАЯ ДЕТАЛЬ РАБОТЫ</t>
  </si>
  <si>
    <t xml:space="preserve">ДЕТАЛЬ РАБОТЫ(1),  УГЛУБИВШАЯ ДЕТАЛЬ(1),  РАБОТА(1),  </t>
  </si>
  <si>
    <t>ПРОЦЕСС ОБУЧЕНИЯ</t>
  </si>
  <si>
    <t>процессе обучения</t>
  </si>
  <si>
    <t xml:space="preserve">ПРОЦЕСС(1),  ОБУЧЕНИЕ(1),  </t>
  </si>
  <si>
    <t xml:space="preserve">ТЕКСТ(81),  РАБОТА(81),  </t>
  </si>
  <si>
    <t>списка литературы</t>
  </si>
  <si>
    <t xml:space="preserve">СПИСОК(196),  ЛИТЕРАТУРА(196),  </t>
  </si>
  <si>
    <t xml:space="preserve">ОФОРМЛЕНИЕ(9),  ТЕКСТ(9),  </t>
  </si>
  <si>
    <t xml:space="preserve">ПРАВИЛО(9),  СОСТАВЛЕНИЕ(9),  </t>
  </si>
  <si>
    <t>написанию текстов</t>
  </si>
  <si>
    <t xml:space="preserve">НАПИСАНИЕ(16),  ТЕКСТ(16),  </t>
  </si>
  <si>
    <t>РЕЗУЛЬТАТ ОЗНАКОМЛЕНИЯ</t>
  </si>
  <si>
    <t>результате ознакомления</t>
  </si>
  <si>
    <t xml:space="preserve">РЕЗУЛЬТАТ(1),  ОЗНАКОМЛЕНИЕ(1),  </t>
  </si>
  <si>
    <t>МОМЕНТ НАПИСАНИЯ</t>
  </si>
  <si>
    <t>моменту написания</t>
  </si>
  <si>
    <t xml:space="preserve">МОМЕНТ(1),  НАПИСАНИЕ(1),  </t>
  </si>
  <si>
    <t>ПРАВИЛО НАПИСАНИЯ</t>
  </si>
  <si>
    <t xml:space="preserve">ПРАВИЛО(4),  НАПИСАНИЕ(4),  </t>
  </si>
  <si>
    <t>ПРИНЦИП НАПИСАНИЯ</t>
  </si>
  <si>
    <t xml:space="preserve">ПРИНЦИП(1),  НАПИСАНИЕ(1),  </t>
  </si>
  <si>
    <t>ЧЕТКОСТЬ ИЗЛОЖЕНИЯ</t>
  </si>
  <si>
    <t>четкость изложения</t>
  </si>
  <si>
    <t xml:space="preserve">ЧЕТКОСТЬ(1),  ИЗЛОЖЕНИЕ(1),  </t>
  </si>
  <si>
    <t>ВВЕДЕНИЕ ТЕРМИНА</t>
  </si>
  <si>
    <t>введение термина</t>
  </si>
  <si>
    <t xml:space="preserve">ВВЕДЕНИЕ(4),  ТЕРМИН(4),  </t>
  </si>
  <si>
    <t>ВЫДВИЖЕНИЕ ГИПОТЕЗЫ</t>
  </si>
  <si>
    <t>выдвижение гипотезы</t>
  </si>
  <si>
    <t xml:space="preserve">ВЫДВИЖЕНИЕ(4),  ГИПОТЕЗА(4),  </t>
  </si>
  <si>
    <t>ОБЪЯСНЕНИЕ ФОРМУЛЫ</t>
  </si>
  <si>
    <t>объяснение формулы</t>
  </si>
  <si>
    <t xml:space="preserve">ОБЪЯСНЕНИЕ(1),  ФОРМУЛА(1),  </t>
  </si>
  <si>
    <t xml:space="preserve">РАЗНОВИДНОСТЬ(1),  РАССУЖДЕНИЕ(1),  </t>
  </si>
  <si>
    <t>СТРУКТУРА ТЕКСТОВ</t>
  </si>
  <si>
    <t>структуре текстов</t>
  </si>
  <si>
    <t xml:space="preserve">СТРУКТУРА(9),  ТЕКСТ(9),  </t>
  </si>
  <si>
    <t xml:space="preserve">ЭФФЕКТИВНОСТЬ(1),  ВОСПРИЯТИЕ(1),  </t>
  </si>
  <si>
    <t>ЧАСТЬ ИЗЛОЖЕНИЯ</t>
  </si>
  <si>
    <t xml:space="preserve">ЧАСТЬ(1),  ИЗЛОЖЕНИЕ(1),  </t>
  </si>
  <si>
    <t>ИСТОЧНИК СООБЩЕНИЯ</t>
  </si>
  <si>
    <t>источник сообщения</t>
  </si>
  <si>
    <t xml:space="preserve">ИСТОЧНИК(1),  СООБЩЕНИЕ(1),  </t>
  </si>
  <si>
    <t>УКАЗАНИЕ ИСТОЧНИКА</t>
  </si>
  <si>
    <t>указание источника</t>
  </si>
  <si>
    <t xml:space="preserve">УКАЗАНИЕ(1),  ИСТОЧНИК(1),  </t>
  </si>
  <si>
    <t>ИСПОЛЬЗОВАНИЕ ССЫЛОК</t>
  </si>
  <si>
    <t>использовании ссылок</t>
  </si>
  <si>
    <t xml:space="preserve">ИСПОЛЬЗОВАНИЕ(1),  ССЫЛКА(1),  </t>
  </si>
  <si>
    <t>ОТРАЖЕНИЕ ЛОГИКИ</t>
  </si>
  <si>
    <t xml:space="preserve">ОТРАЖЕНИЕ(1),  ЛОГИКА(1),  </t>
  </si>
  <si>
    <t>ФОРМА ИЗЛОЖЕНИЯ</t>
  </si>
  <si>
    <t>формой изложения</t>
  </si>
  <si>
    <t xml:space="preserve">ФОРМА(1),  ИЗЛОЖЕНИЕ(1),  </t>
  </si>
  <si>
    <t>ЛИЧНОСТЬ АВТОРА</t>
  </si>
  <si>
    <t xml:space="preserve">ЛИЧНОСТЬ(1),  АВТОР(1),  </t>
  </si>
  <si>
    <t>НОВОЕ ПРИНЦИПОВ</t>
  </si>
  <si>
    <t xml:space="preserve">НОВОЕ(1),  ПРИНЦИП(1),  </t>
  </si>
  <si>
    <t>первого лица</t>
  </si>
  <si>
    <t xml:space="preserve">ПЕРВОЕ(16),  ЛИЦО(16),  </t>
  </si>
  <si>
    <t>СОПОСТАВЛЕНИЕ ФАКТОВ</t>
  </si>
  <si>
    <t>сопоставление фактов</t>
  </si>
  <si>
    <t xml:space="preserve">СОПОСТАВЛЕНИЕ(1),  ФАКТ(1),  </t>
  </si>
  <si>
    <t>АНАЛИЗ ПОНЯТИЯ</t>
  </si>
  <si>
    <t>анализ понятия</t>
  </si>
  <si>
    <t xml:space="preserve">АНАЛИЗ(1),  ПОНЯТИЕ(1),  </t>
  </si>
  <si>
    <t xml:space="preserve">ЖАНР(1),  ТЕКСТ(1),  </t>
  </si>
  <si>
    <t>ДОСТУПНОСТЬ ИЗЛОЖЕНИЯ</t>
  </si>
  <si>
    <t>доступность изложения</t>
  </si>
  <si>
    <t xml:space="preserve">ДОСТУПНОСТЬ(1),  ИЗЛОЖЕНИЕ(1),  </t>
  </si>
  <si>
    <t>КОНСПЕКТ ЛЕКЦИЙ</t>
  </si>
  <si>
    <t>конспект лекций</t>
  </si>
  <si>
    <t xml:space="preserve">КОНСПЕКТ(1),  ЛЕКЦИЯ(1),  </t>
  </si>
  <si>
    <t>ТРУД КОНФЕРЕНЦИЙ</t>
  </si>
  <si>
    <t xml:space="preserve">ТРУД(4),  КОНФЕРЕНЦИЯ(4),  </t>
  </si>
  <si>
    <t>ТЕЗИС ДОКЛАДА</t>
  </si>
  <si>
    <t xml:space="preserve">ТЕЗИС(4),  ДОКЛАД(4),  </t>
  </si>
  <si>
    <t>СЖАТИЕ МАТЕРИАЛА</t>
  </si>
  <si>
    <t>сжатие материала</t>
  </si>
  <si>
    <t xml:space="preserve">СЖАТИЕ(1),  МАТЕРИАЛ(1),  </t>
  </si>
  <si>
    <t>ТЕКСТ РЕФЕРАТА</t>
  </si>
  <si>
    <t>текст реферата</t>
  </si>
  <si>
    <t xml:space="preserve">ТЕКСТ(1),  РЕФЕРАТ(1),  </t>
  </si>
  <si>
    <t xml:space="preserve">ОБЪЕМ(1),  РЕФЕРАТ(1),  </t>
  </si>
  <si>
    <t xml:space="preserve">РЕПЕТИЦИЯ(1),  ЗАЩИТА(1),  </t>
  </si>
  <si>
    <t xml:space="preserve">УЧЕТ(1),  ПРИНЦИП(1),  </t>
  </si>
  <si>
    <t>ОБЪЕМ РАБОТ</t>
  </si>
  <si>
    <t>объем работ</t>
  </si>
  <si>
    <t xml:space="preserve">ОБЪЕМ(1),  РАБОТА(1),  </t>
  </si>
  <si>
    <t>ВРЕМЯ РАБОТЫ</t>
  </si>
  <si>
    <t>время работы</t>
  </si>
  <si>
    <t xml:space="preserve">ВРЕМЯ(1),  РАБОТА(1),  </t>
  </si>
  <si>
    <t>ВЕРОЯТНОСТЬ ОШИБОК</t>
  </si>
  <si>
    <t>вероятность ошибок</t>
  </si>
  <si>
    <t xml:space="preserve">ВЕРОЯТНОСТЬ(1),  ОШИБКА(1),  </t>
  </si>
  <si>
    <t xml:space="preserve">КОМПОЗИЦИЯ(16),  ТЕКСТ(16),  </t>
  </si>
  <si>
    <t>ЛОГИКА ИЗЛОЖЕНИЯ</t>
  </si>
  <si>
    <t>логикой изложения</t>
  </si>
  <si>
    <t>содержанием работы</t>
  </si>
  <si>
    <t xml:space="preserve">СОДЕРЖАНИЕ(1),  РАБОТА(1),  </t>
  </si>
  <si>
    <t>разбиение текста</t>
  </si>
  <si>
    <t xml:space="preserve">РАЗБИЕНИЕ(4),  ТЕКСТ(4),  </t>
  </si>
  <si>
    <t>ЛИСТ СОДЕРЖАНИЯ</t>
  </si>
  <si>
    <t>Лист содержания</t>
  </si>
  <si>
    <t xml:space="preserve">ЛИСТ(1),  СОДЕРЖАНИЕ(1),  </t>
  </si>
  <si>
    <t>ЗАДАЧА РАБОТЫ</t>
  </si>
  <si>
    <t xml:space="preserve">ЗАДАЧА(4),  РАБОТА(4),  </t>
  </si>
  <si>
    <t xml:space="preserve">РАБОТА(1),  ИДЕЯ(1),  </t>
  </si>
  <si>
    <t>ВВЕДЕНИЕ ЗАДАЧ</t>
  </si>
  <si>
    <t>введении задач</t>
  </si>
  <si>
    <t xml:space="preserve">ВВЕДЕНИЕ(1),  ЗАДАЧА(1),  </t>
  </si>
  <si>
    <t>ОБЛАСТЬ ПРОГРАММИРОВАНИЯ</t>
  </si>
  <si>
    <t xml:space="preserve">ОБЛАСТЬ(1),  ПРОГРАММИРОВАНИЕ(1),  </t>
  </si>
  <si>
    <t xml:space="preserve">ВЫБОР(1),  ИНСТРУМЕНТАРИЙ(1),  </t>
  </si>
  <si>
    <t xml:space="preserve">СРЕДА(1),  ПРОГРАММИРОВАНИЕ(1),  </t>
  </si>
  <si>
    <t>часть текста</t>
  </si>
  <si>
    <t xml:space="preserve">ЧАСТЬ(49),  ТЕКСТ(49),  </t>
  </si>
  <si>
    <t>ДОКУМЕНТ СРЕДНЕГО</t>
  </si>
  <si>
    <t xml:space="preserve">ДОКУМЕНТ(1),  СРЕДНЕЕ(1),  </t>
  </si>
  <si>
    <t>ПОЛОВИНА СТРАНИЦЫ</t>
  </si>
  <si>
    <t xml:space="preserve">ПОЛОВИНА(1),  СТРАНИЦА(1),  </t>
  </si>
  <si>
    <t xml:space="preserve">ПРИНЦИП(1),  ПРОПОРЦИОНАЛЬНОСТЬ(1),  </t>
  </si>
  <si>
    <t>ОБЪЕМ РАЗДЕЛОВ</t>
  </si>
  <si>
    <t xml:space="preserve">ОБЪЕМ(4),  РАЗДЕЛ(4),  </t>
  </si>
  <si>
    <t>ОБЪЕМ ПОДРАЗДЕЛОВ</t>
  </si>
  <si>
    <t xml:space="preserve">ОБЪЕМ(1),  ПОДРАЗДЕЛ(1),  </t>
  </si>
  <si>
    <t>ДАН ССЫЛКИ</t>
  </si>
  <si>
    <t xml:space="preserve">ДАН(1),  ДАНОВНА(1),  ССЫЛКА(1),  </t>
  </si>
  <si>
    <t>ДАНОВНА ССЫЛКИ</t>
  </si>
  <si>
    <t xml:space="preserve">БОЛЬШИНСТВО(1),  ССЫЛКА(1),  </t>
  </si>
  <si>
    <t xml:space="preserve">ЭТАП(1),  ПОВТОРЕНИЕ(1),  </t>
  </si>
  <si>
    <t>РЕШЕНЬЕ РАБОТЫ</t>
  </si>
  <si>
    <t xml:space="preserve">РЕШЕНЬЕ(1),  РАБОТА(1),  </t>
  </si>
  <si>
    <t xml:space="preserve">НЕОБХОДИМОСТЬ(1),  ОБЗОР(1),  </t>
  </si>
  <si>
    <t xml:space="preserve">РАЗДЕЛ(196),  ТЕКСТ(196),  </t>
  </si>
  <si>
    <t xml:space="preserve">КОНЕЦ(1),  ГЛАВА(1),  </t>
  </si>
  <si>
    <t>РАБОТА РЕШЕНИЯ</t>
  </si>
  <si>
    <t>работе решения</t>
  </si>
  <si>
    <t xml:space="preserve">РАБОТА(1),  РЕШЕНИЕ(1),  </t>
  </si>
  <si>
    <t>Название текста</t>
  </si>
  <si>
    <t xml:space="preserve">НАЗВАНИЕ(1),  ТЕКСТ(1),  </t>
  </si>
  <si>
    <t>ФОРМУЛИРОВКА НАЗВАНИЯ</t>
  </si>
  <si>
    <t>формулировке названия</t>
  </si>
  <si>
    <t xml:space="preserve">ФОРМУЛИРОВКА(1),  НАЗВАНИЕ(1),  </t>
  </si>
  <si>
    <t>ОСНОВНОЕ ИЗ</t>
  </si>
  <si>
    <t>основном из</t>
  </si>
  <si>
    <t xml:space="preserve">СУТЬ(1),  РАБОТА(1),  </t>
  </si>
  <si>
    <t>ТЕКСТ ВВЕДЕНИЯ</t>
  </si>
  <si>
    <t>тексте введения</t>
  </si>
  <si>
    <t xml:space="preserve">ТЕКСТ(4),  ВВЕДЕНИЕ(4),  </t>
  </si>
  <si>
    <t>ПРИМЕР НАЗВАНИЙ</t>
  </si>
  <si>
    <t>примера названий</t>
  </si>
  <si>
    <t xml:space="preserve">ПРИМЕР(1),  НАЗВАНЬЕ(1),  </t>
  </si>
  <si>
    <t>ЗАГОЛОВОК ФОРМУЛЫ</t>
  </si>
  <si>
    <t xml:space="preserve">ЗАГОЛОВОК(1),  ФОРМУЛА(1),  </t>
  </si>
  <si>
    <t xml:space="preserve">ЗАГОЛОВОК(36),  РАЗДЕЛ(36),  </t>
  </si>
  <si>
    <t xml:space="preserve">ПОДРАЗДЕЛ(4),  ТЕКСТ(4),  </t>
  </si>
  <si>
    <t xml:space="preserve">ОСОБЕННОСТЬ(1),  РЕАЛИЗАЦИЯ(1),  </t>
  </si>
  <si>
    <t xml:space="preserve">ОЦЕНКА(1),  КОРРЕКТНОСТЬ(1),  </t>
  </si>
  <si>
    <t>Рубрикацией текста</t>
  </si>
  <si>
    <t xml:space="preserve">РУБРИКАЦИЯ(25),  ТЕКСТ(25),  </t>
  </si>
  <si>
    <t>ОРГАНИЗАЦИЯ ПЕРЕЧИСЛЕНИЙ</t>
  </si>
  <si>
    <t>организацию перечислений</t>
  </si>
  <si>
    <t xml:space="preserve">ОРГАНИЗАЦИЯ(1),  ПЕРЕЧИСЛЕНИЕ(1),  </t>
  </si>
  <si>
    <t>восприятии текста</t>
  </si>
  <si>
    <t xml:space="preserve">ВОСПРИЯТИЕ(4),  ТЕКСТ(4),  </t>
  </si>
  <si>
    <t>чтение текста</t>
  </si>
  <si>
    <t xml:space="preserve">ЧТЕНИЕ(1),  ТЕКСТ(1),  </t>
  </si>
  <si>
    <t>ПРЕДЛОЖЕНИЕ АБЗАЦА</t>
  </si>
  <si>
    <t xml:space="preserve">ПРЕДЛОЖЕНИЕ(4),  АБЗАЦ(4),  </t>
  </si>
  <si>
    <t>КОНЕЦ АБЗАЦА</t>
  </si>
  <si>
    <t>конце абзаца</t>
  </si>
  <si>
    <t xml:space="preserve">КОНЕЦ(1),  АБЗАЦ(1),  </t>
  </si>
  <si>
    <t>ОБЪЕМ АБЗАЦА</t>
  </si>
  <si>
    <t>объем абзаца</t>
  </si>
  <si>
    <t xml:space="preserve">ОБЪЕМ(1),  АБЗАЦ(1),  </t>
  </si>
  <si>
    <t xml:space="preserve">СТРОКА(16),  ТЕКСТ(16),  </t>
  </si>
  <si>
    <t>АБЗАЦ ИЗ</t>
  </si>
  <si>
    <t>абзац из</t>
  </si>
  <si>
    <t xml:space="preserve">РЯД(1),  СЛУЧАЙ(1),  </t>
  </si>
  <si>
    <t>принципа членения</t>
  </si>
  <si>
    <t xml:space="preserve">ПРИНЦИП(4),  ЧЛЕНЕНИЕ(4),  </t>
  </si>
  <si>
    <t xml:space="preserve">НАЧАЛО(1),  АБЗАЦ(1),  </t>
  </si>
  <si>
    <t>ЗНАК ПРЕПИНАНИЯ</t>
  </si>
  <si>
    <t xml:space="preserve">ЗНАК(36),  ПРЕПИНАНИЕ(36),  </t>
  </si>
  <si>
    <t>ПОМОЩЬ НУМЕРАЦИИ</t>
  </si>
  <si>
    <t>помощью нумерации</t>
  </si>
  <si>
    <t xml:space="preserve">ПОМОЩЬ(1),  НУМЕРАЦИЯ(1),  </t>
  </si>
  <si>
    <t xml:space="preserve">ДРУГ(1),  ЗАПЯТАЯ(1),  </t>
  </si>
  <si>
    <t xml:space="preserve">ЭЛЕМЕНТ(64),  СПИСОК(64),  </t>
  </si>
  <si>
    <t xml:space="preserve">РАЗРАБОТКА(1),  СЛОВАРЬ(1),  </t>
  </si>
  <si>
    <t>ШАГ АЛГОРИТМА</t>
  </si>
  <si>
    <t xml:space="preserve">ШАГ(1),  АЛГОРИТМ(1),  </t>
  </si>
  <si>
    <t>ЭЛЕМЕНТ ПЕРЕЧИСЛЕНИЯ</t>
  </si>
  <si>
    <t xml:space="preserve">ЭЛЕМЕНТ(9),  ПЕРЕЧИСЛЕНИЕ(9),  </t>
  </si>
  <si>
    <t xml:space="preserve">ПРИНЦИП(9),  ПОСТРОЕНИЕ(9),  </t>
  </si>
  <si>
    <t>СИСТЕМА ОБУЧЕНИЯ</t>
  </si>
  <si>
    <t>систему обучения</t>
  </si>
  <si>
    <t xml:space="preserve">СИСТЕМА(4),  ОБУЧЕНИЕ(4),  </t>
  </si>
  <si>
    <t>ПРАВИЛО ПЕРЕЧИСЛЕНИЙ</t>
  </si>
  <si>
    <t>правило перечислений</t>
  </si>
  <si>
    <t xml:space="preserve">ПРАВИЛО(1),  ПЕРЕЧИСЛЕНИЕ(1),  </t>
  </si>
  <si>
    <t xml:space="preserve">ТЕКСТ(1),  ПРОГРАММА(1),  </t>
  </si>
  <si>
    <t xml:space="preserve">СРЕДСТВО(1),  УПРАВЛЕНИЕ(1),  </t>
  </si>
  <si>
    <t>ВЫПОЛНЕНИЕ ПРОГРАММЫ</t>
  </si>
  <si>
    <t>выполнение программы</t>
  </si>
  <si>
    <t xml:space="preserve">ВЫПОЛНЕНИЕ(1),  ПРОГРАММА(1),  </t>
  </si>
  <si>
    <t>УРОВЕНЬ СКОБОК</t>
  </si>
  <si>
    <t>уровень скобок</t>
  </si>
  <si>
    <t xml:space="preserve">УРОВЕНЬ(1),  СКОБКА(1),  </t>
  </si>
  <si>
    <t>БОЛЬШИНСТВО ТЕРМИНОВ</t>
  </si>
  <si>
    <t>большинства терминов</t>
  </si>
  <si>
    <t xml:space="preserve">БОЛЬШИНСТВО(1),  ТЕРМИН(1),  </t>
  </si>
  <si>
    <t>ОТСУТСТВИЕ ЭКСПРЕССИИ</t>
  </si>
  <si>
    <t>отсутствие экспрессии</t>
  </si>
  <si>
    <t xml:space="preserve">ОТСУТСТВИЕ(1),  ЭКСПРЕССИЯ(1),  </t>
  </si>
  <si>
    <t xml:space="preserve">РАБОТА(1),  ИССЛЕДОВАНИЕ(1),  </t>
  </si>
  <si>
    <t>РАЗДЕЛ ВВЕДЕНИЯ</t>
  </si>
  <si>
    <t>раздел введения</t>
  </si>
  <si>
    <t xml:space="preserve">РАЗДЕЛ(1),  ВВЕДЕНИЕ(1),  </t>
  </si>
  <si>
    <t xml:space="preserve">УПОТРЕБЛЕНИЕ(9),  ТЕРМИН(9),  </t>
  </si>
  <si>
    <t xml:space="preserve">ОДНОЗНАЧНОСТЬ(1),  ПОНИМАНИЕ(1),  </t>
  </si>
  <si>
    <t xml:space="preserve">НОВОЕ(4),  ТЕРМИН(4),  </t>
  </si>
  <si>
    <t>СОКРАЩЕНИЕ ТЕКСТА</t>
  </si>
  <si>
    <t xml:space="preserve">СОКРАЩЕНИЕ(1),  ТЕКСТ(1),  </t>
  </si>
  <si>
    <t>АВТОР ТЕКСТА</t>
  </si>
  <si>
    <t>автором текста</t>
  </si>
  <si>
    <t xml:space="preserve">АВТОР(4),  ТЕКСТ(4),  </t>
  </si>
  <si>
    <t>СЛОВО ТИПА</t>
  </si>
  <si>
    <t xml:space="preserve">СЛОВО(1),  ТИП(1),  </t>
  </si>
  <si>
    <t xml:space="preserve">РОЛЬ(9),  ВВЕДЕНИЕ(9),  </t>
  </si>
  <si>
    <t>ЗАДАЧА РЕФЕРАТА</t>
  </si>
  <si>
    <t xml:space="preserve">ЗАДАЧА(1),  РЕФЕРАТ(1),  </t>
  </si>
  <si>
    <t>МАТЕРИАЛ ИСТОЧНИКОВ</t>
  </si>
  <si>
    <t xml:space="preserve">МАТЕРИАЛ(1),  ИСТОЧНИК(1),  </t>
  </si>
  <si>
    <t>ЗАКЛЮЧЕНИЕ РЕФЕРАТА</t>
  </si>
  <si>
    <t>заключении реферата</t>
  </si>
  <si>
    <t xml:space="preserve">ЗАКЛЮЧЕНИЕ(1),  РЕФЕРАТ(1),  </t>
  </si>
  <si>
    <t>ОБЛАСТЬ ПРОБЛЕМЫ</t>
  </si>
  <si>
    <t xml:space="preserve">ОБЛАСТЬ(1),  ПРОБЛЕМА(1),  </t>
  </si>
  <si>
    <t>РАЗРАБОТКА ИНТЕРПРЕТАТОРА</t>
  </si>
  <si>
    <t>разработка интерпретатора</t>
  </si>
  <si>
    <t xml:space="preserve">РАЗРАБОТКА(1),  ИНТЕРПРЕТАТОР(1),  </t>
  </si>
  <si>
    <t xml:space="preserve">АКТУАЛЬНОСТЬ(1),  ТЕМА(1),  </t>
  </si>
  <si>
    <t xml:space="preserve">ХАРАКТЕРИСТИКА(1),  ОСОБЕННОСТЬ(1),  </t>
  </si>
  <si>
    <t>решению проблемы</t>
  </si>
  <si>
    <t xml:space="preserve">РЕШЕНИЕ(4),  ПРОБЛЕМА(4),  </t>
  </si>
  <si>
    <t xml:space="preserve">УКАЗАНИЕ(1),  НОВИЗНА(1),  </t>
  </si>
  <si>
    <t xml:space="preserve">ПОЯСНЕНИЕ(1),  ОБЛАСТЬ(1),  </t>
  </si>
  <si>
    <t>ПЕРЕЧИСЛЕНИЕ РАЗДЕЛОВ</t>
  </si>
  <si>
    <t>перечисление разделов</t>
  </si>
  <si>
    <t xml:space="preserve">ПЕРЕЧИСЛЕНИЕ(1),  РАЗДЕЛ(1),  </t>
  </si>
  <si>
    <t>ПЕРВОЕ ИЗ</t>
  </si>
  <si>
    <t>первом из</t>
  </si>
  <si>
    <t>Цель работы</t>
  </si>
  <si>
    <t xml:space="preserve">ЦЕЛЬ(4),  РАБОТА(4),  </t>
  </si>
  <si>
    <t xml:space="preserve">ИСКЛЮЧЕНИЕ(1),  ПУНКТ(1),  </t>
  </si>
  <si>
    <t>ОБЪЕКТ ИССЛЕДОВАНИЯ</t>
  </si>
  <si>
    <t>Объект исследования</t>
  </si>
  <si>
    <t xml:space="preserve">ОБЪЕКТ(1),  ИССЛЕДОВАНИЕ(1),  </t>
  </si>
  <si>
    <t xml:space="preserve">ПРЕДМЕТ(1),  ИССЛЕДОВАНИЕ(1),  </t>
  </si>
  <si>
    <t xml:space="preserve">МЕТОДА(1),  МЕТОД(1),  ИССЛЕДОВАНИЕ(1),  </t>
  </si>
  <si>
    <t>СПОСОБ ИЗУЧЕНИЯ</t>
  </si>
  <si>
    <t>способ изучения</t>
  </si>
  <si>
    <t xml:space="preserve">СПОСОБ(1),  ИЗУЧЕНИЕ(1),  </t>
  </si>
  <si>
    <t>ПЕРЕЧИСЛЕНИЕ РЕЗУЛЬТАТОВ</t>
  </si>
  <si>
    <t>перечисление результатов</t>
  </si>
  <si>
    <t xml:space="preserve">ПЕРЕЧИСЛЕНИЕ(1),  РЕЗУЛЬТАТ(1),  </t>
  </si>
  <si>
    <t>ЗАДАЧА ИССЛЕДОВАНИЯ</t>
  </si>
  <si>
    <t xml:space="preserve">ЗАДАЧА(1),  ИССЛЕДОВАНИЕ(1),  </t>
  </si>
  <si>
    <t xml:space="preserve">БАЗА(1),  БАЗ(1),  ДАННЫХ(1),  </t>
  </si>
  <si>
    <t>ЧИСЛО СТРОК</t>
  </si>
  <si>
    <t>числе строк</t>
  </si>
  <si>
    <t xml:space="preserve">ЧИСЛО(1),  СТРОКА(1),  </t>
  </si>
  <si>
    <t xml:space="preserve">ВРЕМЯ(1),  РЕАКЦИЯ(1),  </t>
  </si>
  <si>
    <t>РЕЗУЛЬТАТ СВЕРТЫВАНИЯ</t>
  </si>
  <si>
    <t>результате свертывания</t>
  </si>
  <si>
    <t xml:space="preserve">РЕЗУЛЬТАТ(1),  СВЕРТЫВАНИЕ(1),  </t>
  </si>
  <si>
    <t>СЖАТИЕ ИНФОРМАЦИИ</t>
  </si>
  <si>
    <t xml:space="preserve">СЖАТИЕ(4),  ИНФОРМАЦИЯ(4),  </t>
  </si>
  <si>
    <t>УСКОРЕНИЕ ПОИСКА</t>
  </si>
  <si>
    <t xml:space="preserve">УСКОРЕНИЕ(1),  ПОИСК(1),  </t>
  </si>
  <si>
    <t xml:space="preserve">НАЗНАЧЕНИЕ(1),  АННОТАЦИЯ(1),  </t>
  </si>
  <si>
    <t>ТИП ДОКУМЕНТА</t>
  </si>
  <si>
    <t>тип документа</t>
  </si>
  <si>
    <t xml:space="preserve">ТИП(1),  ДОКУМЕНТ(1),  </t>
  </si>
  <si>
    <t>ОБЛАСТЬ ПРИМЕНЕНИЯ</t>
  </si>
  <si>
    <t xml:space="preserve">ОБЛАСТЬ(1),  ПРИМЕНЕНИЕ(1),  </t>
  </si>
  <si>
    <t>ПРИМЕР АННОТАЦИИ</t>
  </si>
  <si>
    <t>пример аннотации</t>
  </si>
  <si>
    <t xml:space="preserve">ПРИМЕР(1),  АННОТАЦИЯ(1),  </t>
  </si>
  <si>
    <t>КАЧЕСТВО ПАРЕМИЙ</t>
  </si>
  <si>
    <t>качестве паремий</t>
  </si>
  <si>
    <t xml:space="preserve">КАЧЕСТВО(1),  ПАРЕМЬЯ(1),  </t>
  </si>
  <si>
    <t>ТЕКСТ ПОСЛОВИЦ</t>
  </si>
  <si>
    <t xml:space="preserve">ТЕКСТ(1),  ПОСЛОВИЦА(1),  </t>
  </si>
  <si>
    <t xml:space="preserve">СБОР(1),  СТАТИСТИКА(1),  </t>
  </si>
  <si>
    <t>смыслу пословиц</t>
  </si>
  <si>
    <t xml:space="preserve">СМЫСЛ(4),  ПОСЛОВИЦА(4),  </t>
  </si>
  <si>
    <t xml:space="preserve">ОСНОВА(1),  БЛИЗОСТЬ(1),  </t>
  </si>
  <si>
    <t>РЕЗУЛЬТАТ СЖАТИЯ</t>
  </si>
  <si>
    <t>результатом сжатия</t>
  </si>
  <si>
    <t xml:space="preserve">РЕЗУЛЬТАТ(1),  СЖАТИЕ(1),  </t>
  </si>
  <si>
    <t>ТЕКСТ ИНФОРМАЦИИ</t>
  </si>
  <si>
    <t>тексте информации</t>
  </si>
  <si>
    <t xml:space="preserve">ТЕКСТ(1),  ИНФОРМАЦИЯ(1),  </t>
  </si>
  <si>
    <t>ГЛАВНОЕ ТЕМЫ</t>
  </si>
  <si>
    <t xml:space="preserve">ГЛАВНОЕ(1),  ТЕМА(1),  </t>
  </si>
  <si>
    <t xml:space="preserve">НАСТОЯЩЕЕ(4),  ПОСОБИЕ(4),  </t>
  </si>
  <si>
    <t xml:space="preserve">ПОСОЛ(1),  ЗАКЛЮЧЕНИЕ(1),  </t>
  </si>
  <si>
    <t>ТЕРМИН ГЛОССАРИЯ</t>
  </si>
  <si>
    <t xml:space="preserve">ТЕРМИН(1),  ГЛОССАРИЙ(1),  </t>
  </si>
  <si>
    <t>НАЧАЛО ДОКУМЕНТА</t>
  </si>
  <si>
    <t>начале документа</t>
  </si>
  <si>
    <t xml:space="preserve">НАЧАЛО(1),  ДОКУМЕНТ(1),  </t>
  </si>
  <si>
    <t>ПРОЦЕСС СОЗДАНИЯ</t>
  </si>
  <si>
    <t xml:space="preserve">ПРОЦЕСС(1),  СОЗДАНИЕ(1),  </t>
  </si>
  <si>
    <t>РАЗДЕЛ ДОКУМЕНТА</t>
  </si>
  <si>
    <t>раздел документа</t>
  </si>
  <si>
    <t xml:space="preserve">РАЗДЕЛ(1),  ДОКУМЕНТ(1),  </t>
  </si>
  <si>
    <t>ПОНИМАНИЕ РАБОТЫ</t>
  </si>
  <si>
    <t xml:space="preserve">ПОНИМАНИЕ(1),  РАБОТА(1),  </t>
  </si>
  <si>
    <t>СТОРОНА РАБОТЫ</t>
  </si>
  <si>
    <t xml:space="preserve">СТОРОНА(1),  РАБОТА(1),  </t>
  </si>
  <si>
    <t xml:space="preserve">УТОЧНЕНИЕ(1),  ТЕРМИНОЛОГИЯ(1),  </t>
  </si>
  <si>
    <t>СИСТЕМАТИЗАЦИЯ МАТЕРИАЛА</t>
  </si>
  <si>
    <t>систематизацию материала</t>
  </si>
  <si>
    <t xml:space="preserve">СИСТЕМАТИЗАЦИЯ(1),  МАТЕРИАЛ(1),  </t>
  </si>
  <si>
    <t>НЕСООТВЕТСТВИЕ ЗАГОЛОВКОВ</t>
  </si>
  <si>
    <t>несоответствие заголовков</t>
  </si>
  <si>
    <t xml:space="preserve">НЕСООТВЕТСТВИЕ(1),  ЗАГОЛОВОК(1),  </t>
  </si>
  <si>
    <t xml:space="preserve">УРОВЕНЬ(1),  АБЗАЦ(1),  </t>
  </si>
  <si>
    <t>повторение форм</t>
  </si>
  <si>
    <t xml:space="preserve">ПОВТОРЕНИЕ(1),  ФОРМА(1),  </t>
  </si>
  <si>
    <t>нанизывание падежей</t>
  </si>
  <si>
    <t xml:space="preserve">НАНИЗЫВАНИЕ(1),  ПАДЕЖ(1),  </t>
  </si>
  <si>
    <t xml:space="preserve">ЦЕПОЧКА(1),  СУЩЕСТВИТЕЛЬНОЕ(1),  </t>
  </si>
  <si>
    <t xml:space="preserve">ОПРЕДЕЛЕНИЕ(1),  СООТВЕТСТВИЕ(1),  </t>
  </si>
  <si>
    <t xml:space="preserve">ОБЪЯВЛЕНИЕ(1),  ТИП(1),  </t>
  </si>
  <si>
    <t>ЗАДАЧА ПОЛУЧЕНИЯ</t>
  </si>
  <si>
    <t>задачу получения</t>
  </si>
  <si>
    <t xml:space="preserve">ЗАДАЧА(1),  ПОЛУЧЕНИЕ(1),  </t>
  </si>
  <si>
    <t>ЗАКЛЮЧЕНИЕ РАЗДЕЛА</t>
  </si>
  <si>
    <t>заключение раздела</t>
  </si>
  <si>
    <t xml:space="preserve">ЗАКЛЮЧЕНИЕ(1),  РАЗДЕЛ(1),  </t>
  </si>
  <si>
    <t>ЧАСТЬ ПРАВИЛ</t>
  </si>
  <si>
    <t>Часть правил</t>
  </si>
  <si>
    <t xml:space="preserve">ЧАСТЬ(1),  ПРАВИЛО(1),  </t>
  </si>
  <si>
    <t xml:space="preserve">ГОСТ(1),  ДАНОВНА(1),  </t>
  </si>
  <si>
    <t>НАЗВАНИЕ РАБОТЫ</t>
  </si>
  <si>
    <t>название работы</t>
  </si>
  <si>
    <t xml:space="preserve">НАЗВАНИЕ(4),  РАБОТА(4),  </t>
  </si>
  <si>
    <t xml:space="preserve">ПРИМЕР(1),  ЗАПОЛНЕНИЕ(1),  </t>
  </si>
  <si>
    <t>НОМЕР СТРАНИЦ</t>
  </si>
  <si>
    <t xml:space="preserve">НОМЕР(4),  СТРАНИЦА(4),  </t>
  </si>
  <si>
    <t>ТРЕБОВАНИЕ СООТВЕТСТВИЯ</t>
  </si>
  <si>
    <t>требование соответствия</t>
  </si>
  <si>
    <t xml:space="preserve">ТРЕБОВАНИЕ(1),  СООТВЕТСТВИЕ(1),  </t>
  </si>
  <si>
    <t>нумерация разделов</t>
  </si>
  <si>
    <t xml:space="preserve">НУМЕРАЦИЯ(4),  РАЗДЕЛ(4),  </t>
  </si>
  <si>
    <t>Постановка задачи</t>
  </si>
  <si>
    <t xml:space="preserve">ПОСТАНОВКА(9),  ЗАДАЧА(9),  </t>
  </si>
  <si>
    <t>ПРЕДСТАВЛЕНИЕ ТЕКСТА</t>
  </si>
  <si>
    <t>Представление текста</t>
  </si>
  <si>
    <t xml:space="preserve">ПРЕДСТАВЛЕНИЕ(9),  ТЕКСТ(9),  </t>
  </si>
  <si>
    <t>АЛГОРИТМ СОПОСТАВЛЕНИЯ</t>
  </si>
  <si>
    <t>Алгоритм сопоставления</t>
  </si>
  <si>
    <t xml:space="preserve">АЛГОРИТМ(1),  СОПОСТАВЛЕНИЕ(1),  </t>
  </si>
  <si>
    <t>СТРУКТУРА БИБЛИОТЕКИ</t>
  </si>
  <si>
    <t>Структура библиотеки</t>
  </si>
  <si>
    <t xml:space="preserve">СТРУКТУРА(1),  БИБЛИОТЕКА(1),  </t>
  </si>
  <si>
    <t>ВИД ЭЛЕМЕНТОВ</t>
  </si>
  <si>
    <t>виду элементов</t>
  </si>
  <si>
    <t xml:space="preserve">ВИД(1),  ЭЛЕМЕНТ(1),  </t>
  </si>
  <si>
    <t>РИМСКИЙ ЦИФРЫ</t>
  </si>
  <si>
    <t xml:space="preserve">РИМСКИЙ(1),  ЦИФРА(1),  </t>
  </si>
  <si>
    <t>ПОРЯДОК ССЫЛОК</t>
  </si>
  <si>
    <t>порядке ссылок</t>
  </si>
  <si>
    <t xml:space="preserve">ПОРЯДОК(4),  ССЫЛКА(4),  </t>
  </si>
  <si>
    <t xml:space="preserve">ИСКЛЮЧЕНИЕ(4),  БУКВА(4),  </t>
  </si>
  <si>
    <t>НУМЕРАЦИЯ ТАБЛИЦ</t>
  </si>
  <si>
    <t>нумерация таблиц</t>
  </si>
  <si>
    <t xml:space="preserve">НУМЕРАЦИЯ(1),  ТАБЛИЦА(1),  </t>
  </si>
  <si>
    <t>НОМЕР ТАБЛИЦЫ</t>
  </si>
  <si>
    <t>номер таблицы</t>
  </si>
  <si>
    <t xml:space="preserve">НОМЕР(4),  ТАБЛИЦА(4),  </t>
  </si>
  <si>
    <t>НОМЕР РАЗДЕЛА</t>
  </si>
  <si>
    <t>номер раздела</t>
  </si>
  <si>
    <t xml:space="preserve">НОМЕР(4),  РАЗДЕЛ(4),  </t>
  </si>
  <si>
    <t>БУКВА ПРИЛОЖЕНИЯ</t>
  </si>
  <si>
    <t>букву приложения</t>
  </si>
  <si>
    <t xml:space="preserve">БУКВА(1),  ПРИЛОЖЕНИЕ(1),  </t>
  </si>
  <si>
    <t>ФОРМУЛА ТАБЛИЦЫ</t>
  </si>
  <si>
    <t xml:space="preserve">ФОРМУЛА(1),  ТАБЛИЦА(1),  </t>
  </si>
  <si>
    <t xml:space="preserve">ЧИСЛО(1),  ГРАФИКА(1),  </t>
  </si>
  <si>
    <t>МЕСТО ССЫЛКИ</t>
  </si>
  <si>
    <t>месту ссылки</t>
  </si>
  <si>
    <t xml:space="preserve">МЕСТО(1),  ССЫЛКА(1),  </t>
  </si>
  <si>
    <t>ОБРАЗЕЦ ДАНОВНЫ</t>
  </si>
  <si>
    <t xml:space="preserve">ОБРАЗЕЦ(1),  ДАНОВНА(1),  </t>
  </si>
  <si>
    <t>УКАЗАНИЕ СТРАНИЦ</t>
  </si>
  <si>
    <t xml:space="preserve">УКАЗАНИЕ(1),  СТРАНИЦА(1),  </t>
  </si>
  <si>
    <t>ВИД ТАБЛИЦЫ</t>
  </si>
  <si>
    <t>виде таблицы</t>
  </si>
  <si>
    <t xml:space="preserve">ВИД(1),  ТАБЛИЦА(1),  </t>
  </si>
  <si>
    <t>Название таблицы</t>
  </si>
  <si>
    <t xml:space="preserve">НАЗВАНИЕ(5),  ТАБЛИЦА(9),  </t>
  </si>
  <si>
    <t>РЕЗУЛЬТАТ ПРОГРАММЫ</t>
  </si>
  <si>
    <t xml:space="preserve">РЕЗУЛЬТАТ(1),  ПРОГРАММА(1),  </t>
  </si>
  <si>
    <t>решения задачи</t>
  </si>
  <si>
    <t xml:space="preserve">РЕШЕНИЕ(4),  ЗАДАЧА(4),  </t>
  </si>
  <si>
    <t>НАЗВАНИЕ СТОЛБЦОВ</t>
  </si>
  <si>
    <t xml:space="preserve">НАЗВАНИЕ(1),  СТОЛБЕЦ(1),  </t>
  </si>
  <si>
    <t>ПРОДОЛЖЕНИЕ ТАБЛИЦЫ</t>
  </si>
  <si>
    <t>Продолжение таблицы</t>
  </si>
  <si>
    <t xml:space="preserve">ПРОДОЛЖЕНИЕ(1),  ТАБЛИЦА(1),  </t>
  </si>
  <si>
    <t>НАЗВАНИЕ РИСУНКА</t>
  </si>
  <si>
    <t>название рисунка</t>
  </si>
  <si>
    <t xml:space="preserve">НАЗВАНИЕ(1),  РИСУНОК(1),  </t>
  </si>
  <si>
    <t xml:space="preserve">ВИД(1),  ПОДПИСЬ(1),  </t>
  </si>
  <si>
    <t>НОМЕР РИСУНКА</t>
  </si>
  <si>
    <t>номер рисунка</t>
  </si>
  <si>
    <t xml:space="preserve">НОМЕР(4),  РИСУНОК(4),  </t>
  </si>
  <si>
    <t>ДЕТАЛЬ РИСУНКА</t>
  </si>
  <si>
    <t xml:space="preserve">ДЕТАЛЬ(1),  РИСУНОК(1),  </t>
  </si>
  <si>
    <t xml:space="preserve">ОСЬ(4),  ОСЯ(1),  КООРДИНАТА(4),  </t>
  </si>
  <si>
    <t>ОСЯ КООРДИНАТ</t>
  </si>
  <si>
    <t>ОСЬ АБСЦИСС</t>
  </si>
  <si>
    <t xml:space="preserve">ОСЬ(1),  ОСЯ(1),  АБСЦИССА(1),  </t>
  </si>
  <si>
    <t>ОСЯ АБСЦИСС</t>
  </si>
  <si>
    <t>ОРДИНАТА ГРАФИКА</t>
  </si>
  <si>
    <t xml:space="preserve">ОРДИНАТА(1),  ГРАФИК(1),  </t>
  </si>
  <si>
    <t>ПРЕДЕЛ ГРАФИКА</t>
  </si>
  <si>
    <t xml:space="preserve">ПРЕДЕЛ(1),  ГРАФИК(1),  </t>
  </si>
  <si>
    <t>СРОК СЛУЖБЫ</t>
  </si>
  <si>
    <t>Срок службы</t>
  </si>
  <si>
    <t xml:space="preserve">СРОК(1),  СЛУЖБА(1),  </t>
  </si>
  <si>
    <t>УРОВЕНЬ СНИЖЕНИЯ</t>
  </si>
  <si>
    <t>уровню снижения</t>
  </si>
  <si>
    <t xml:space="preserve">УРОВЕНЬ(1),  СНИЖЕНИЕ(1),  </t>
  </si>
  <si>
    <t>ТОЧКА ГРАФИКА</t>
  </si>
  <si>
    <t xml:space="preserve">ТОЧКА(1),  ГРАФИК(1),  </t>
  </si>
  <si>
    <t>ПОСОЛ ФОРМУЛЫ</t>
  </si>
  <si>
    <t>после формулы</t>
  </si>
  <si>
    <t xml:space="preserve">ПОСОЛ(1),  ФОРМУЛА(1),  </t>
  </si>
  <si>
    <t>СТРОКА ПОЯСНЕНИЯ</t>
  </si>
  <si>
    <t>строка пояснения</t>
  </si>
  <si>
    <t xml:space="preserve">СТРОКА(1),  ПОЯСНЕНИЕ(1),  </t>
  </si>
  <si>
    <t>СМЫСЛ СИМВОЛОВ</t>
  </si>
  <si>
    <t>смысл символов</t>
  </si>
  <si>
    <t xml:space="preserve">СМЫСЛ(1),  СИМВОЛ(1),  </t>
  </si>
  <si>
    <t>СТРОКА ФОРМУЛЫ</t>
  </si>
  <si>
    <t>строке формулы</t>
  </si>
  <si>
    <t xml:space="preserve">СТРОКА(1),  ФОРМУЛА(1),  </t>
  </si>
  <si>
    <t xml:space="preserve">ПЕРЕНОС(1),  ФОРМУЛА(1),  </t>
  </si>
  <si>
    <t>МЕСТО НОМЕРА</t>
  </si>
  <si>
    <t>Место номера</t>
  </si>
  <si>
    <t xml:space="preserve">МЕСТО(1),  НОМЕР(1),  </t>
  </si>
  <si>
    <t>НУМЕРАЦИЯ ФОРМУЛ</t>
  </si>
  <si>
    <t>Нумерация формул</t>
  </si>
  <si>
    <t xml:space="preserve">НУМЕРАЦИЯ(1),  ФОРМУЛА(1),  </t>
  </si>
  <si>
    <t>РЯД ОСОБЕННОСТЕЙ</t>
  </si>
  <si>
    <t>ряд особенностей</t>
  </si>
  <si>
    <t xml:space="preserve">РЯД(1),  ОСОБЕННОСТЬ(1),  </t>
  </si>
  <si>
    <t>НОМЕР ФОРМУЛЫ</t>
  </si>
  <si>
    <t>номер формулы</t>
  </si>
  <si>
    <t xml:space="preserve">НОМЕР(1),  ФОРМУЛА(1),  </t>
  </si>
  <si>
    <t>КОНЕЦ ФОРМУЛ</t>
  </si>
  <si>
    <t>конце формул</t>
  </si>
  <si>
    <t xml:space="preserve">КОНЕЦ(1),  ФОРМУЛА(1),  </t>
  </si>
  <si>
    <t>ПРАВИЛО ПУНКТУАЦИИ</t>
  </si>
  <si>
    <t xml:space="preserve">ПРАВИЛО(1),  ПУНКТУАЦИЯ(1),  </t>
  </si>
  <si>
    <t>ПОРЯДОК АЛФАВИТА</t>
  </si>
  <si>
    <t>порядке алфавита</t>
  </si>
  <si>
    <t xml:space="preserve">ПОРЯДОК(4),  АЛФАВИТ(4),  </t>
  </si>
  <si>
    <t>ПОРЯДОК УПОМИНАНИЯ</t>
  </si>
  <si>
    <t>порядке упоминания</t>
  </si>
  <si>
    <t xml:space="preserve">ПОРЯДОК(9),  УПОМИНАНИЕ(9),  </t>
  </si>
  <si>
    <t xml:space="preserve">ГОД(9),  ИЗДАНИЕ(9),  </t>
  </si>
  <si>
    <t xml:space="preserve">СПИСОК(1),  БИБЛИОГРАФИЯ(1),  </t>
  </si>
  <si>
    <t>ФАМИЛИЯ АВТОРОВ</t>
  </si>
  <si>
    <t xml:space="preserve">ФАМИЛИЯ(9),  АВТОР(9),  </t>
  </si>
  <si>
    <t>СБОРНИК РАБОТ</t>
  </si>
  <si>
    <t xml:space="preserve">СБОРНИК(1),  РАБОТА(1),  </t>
  </si>
  <si>
    <t>ОБРАБОТКА ЕЯ-ТЕКСТОВ</t>
  </si>
  <si>
    <t>обработка ЕЯ-текстов</t>
  </si>
  <si>
    <t xml:space="preserve">ОБРАБОТКА(1),  ЕЯ-ТЕКСТ(1),  </t>
  </si>
  <si>
    <t>РАЗНОВИДНОСТЬ ЦИТИРОВАНИЯ</t>
  </si>
  <si>
    <t>разновидностью цитирования</t>
  </si>
  <si>
    <t xml:space="preserve">РАЗНОВИДНОСТЬ(1),  ЦИТИРОВАНИЕ(1),  </t>
  </si>
  <si>
    <t>ИНТЕРВАЛ НОМЕРОВ</t>
  </si>
  <si>
    <t>интервала номеров</t>
  </si>
  <si>
    <t xml:space="preserve">ИНТЕРВАЛ(1),  НОМЕР(1),  </t>
  </si>
  <si>
    <t>КОМБИНАЦИЯ ИЗ</t>
  </si>
  <si>
    <t>комбинация из</t>
  </si>
  <si>
    <t>РЕЗУЛЬТАТ ИЗВЛЕЧЕНИЯ</t>
  </si>
  <si>
    <t xml:space="preserve">РЕЗУЛЬТАТ(1),  ИЗВЛЕЧЕНИЕ(1),  </t>
  </si>
  <si>
    <t>СТРАНИЦА ИСТОЧНИКА</t>
  </si>
  <si>
    <t xml:space="preserve">СТРАНИЦА(1),  ИСТОЧНИК(1),  </t>
  </si>
  <si>
    <t>СЛУЧАЙ УКАЗАНИЯ</t>
  </si>
  <si>
    <t>случае указания</t>
  </si>
  <si>
    <t xml:space="preserve">СЛУЧАЙ(1),  УКАЗАНИЕ(1),  </t>
  </si>
  <si>
    <t xml:space="preserve">ОФОРМЛЕНИЕ(4),  ССЫЛКА(4),  </t>
  </si>
  <si>
    <t>НОМЕР ИСТОЧНИКОВ</t>
  </si>
  <si>
    <t xml:space="preserve">НОМЕР(4),  ИСТОЧНИК(4),  </t>
  </si>
  <si>
    <t>ГОД РАБОТЫ</t>
  </si>
  <si>
    <t xml:space="preserve">ГОД(1),  РАБОТА(1),  </t>
  </si>
  <si>
    <t>сокращения слов</t>
  </si>
  <si>
    <t xml:space="preserve">СОКРАЩЕНИЕ(25),  СЛОВО(25),  </t>
  </si>
  <si>
    <t>УКАЗАНИЕ ФАМИЛИЙ</t>
  </si>
  <si>
    <t xml:space="preserve">УКАЗАНИЕ(4),  ФАМИЛИЯ(4),  </t>
  </si>
  <si>
    <t>ИНИЦИАЛ АВТОРОВ</t>
  </si>
  <si>
    <t xml:space="preserve">ИНИЦИАЛ(4),  АВТОР(4),  </t>
  </si>
  <si>
    <t>После названия</t>
  </si>
  <si>
    <t xml:space="preserve">ПОСОЛ(4),  НАЗВАНИЕ(4),  </t>
  </si>
  <si>
    <t xml:space="preserve">НАЗВАНИЕ(1),  ГОРОД(1),  </t>
  </si>
  <si>
    <t xml:space="preserve">НАЗВАНИЕ(1),  ИЗДАТЕЛЬСТВО(1),  </t>
  </si>
  <si>
    <t>название книги</t>
  </si>
  <si>
    <t xml:space="preserve">НАЗВАНИЕ(9),  КНИГА(9),  </t>
  </si>
  <si>
    <t>ПЕРВОЕ ФАМИЛИИ</t>
  </si>
  <si>
    <t xml:space="preserve">ПЕРВОЕ(1),  ФАМИЛИЯ(1),  </t>
  </si>
  <si>
    <t>МАКСА ПРЕСС</t>
  </si>
  <si>
    <t xml:space="preserve">МАКСА(1),  МАКС(1),  ПРЕССА(1),  </t>
  </si>
  <si>
    <t>МАКС ПРЕСС</t>
  </si>
  <si>
    <t>ВОПРОС КИБЕРНЕТИКИ</t>
  </si>
  <si>
    <t xml:space="preserve">ВОПРОС(1),  КИБЕРНЕТИКА(1),  </t>
  </si>
  <si>
    <t xml:space="preserve">НАЗНАЧЕНИЕ(1),  ПРОИЗВЕДЕНИЕ(1),  </t>
  </si>
  <si>
    <t>СБОРНИК ЗАДАЧ</t>
  </si>
  <si>
    <t>Сборник задач</t>
  </si>
  <si>
    <t xml:space="preserve">СБОРНИК(1),  ЗАДАЧА(1),  </t>
  </si>
  <si>
    <t xml:space="preserve">СТРУКТУРА(1),  ДАННЫХ(1),  </t>
  </si>
  <si>
    <t>НАЗВАНИЕ СТАТЬИ</t>
  </si>
  <si>
    <t xml:space="preserve">НАЗВАНИЕ(1),  СТАТЬЯ(1),  </t>
  </si>
  <si>
    <t>КОСАЯ ЧЕРТЫ</t>
  </si>
  <si>
    <t>НАЗВАНИЕ СБОРНИКА</t>
  </si>
  <si>
    <t>название сборника</t>
  </si>
  <si>
    <t xml:space="preserve">НАЗВАНИЕ(1),  СБОРНИК(1),  </t>
  </si>
  <si>
    <t>НОМЕР ИЗДАНИЯ</t>
  </si>
  <si>
    <t>номер издания</t>
  </si>
  <si>
    <t xml:space="preserve">НОМЕР(4),  ИЗДАНИЕ(4),  </t>
  </si>
  <si>
    <t xml:space="preserve">НОМЕР(1),  ТОМ(1),  </t>
  </si>
  <si>
    <t>НОМЕР ВЫПУСКА</t>
  </si>
  <si>
    <t>номер выпуска</t>
  </si>
  <si>
    <t xml:space="preserve">НОМЕР(1),  ВЫПУСК(1),  </t>
  </si>
  <si>
    <t xml:space="preserve">ОБРАБОТКА(1),  ОШИБКА(1),  </t>
  </si>
  <si>
    <t>ОПИСАНИЕ СТАТЕЙ</t>
  </si>
  <si>
    <t>АВТОРЕФЕРАТ ДИССЕРТАЦИЙ</t>
  </si>
  <si>
    <t xml:space="preserve">АВТОРЕФЕРАТ(1),  ДИССЕРТАЦИЯ(1),  </t>
  </si>
  <si>
    <t>после указания</t>
  </si>
  <si>
    <t xml:space="preserve">ПОСОЛ(4),  УКАЗАНИЕ(4),  </t>
  </si>
  <si>
    <t xml:space="preserve">СТЕПЕНЬ(1),  ДИССЕРТАЦИЯ(1),  </t>
  </si>
  <si>
    <t>РАЗДЕЛ НАУК</t>
  </si>
  <si>
    <t>разделе наук</t>
  </si>
  <si>
    <t xml:space="preserve">РАЗДЕЛ(1),  НАУКА(1),  </t>
  </si>
  <si>
    <t xml:space="preserve">АДРЕС(1),  САЙТ(1),  </t>
  </si>
  <si>
    <t xml:space="preserve">ДАТА(4),  ОБРАЩЕНИЕ(4),  </t>
  </si>
  <si>
    <t xml:space="preserve">РАЗДЕЛЕНИЕ(1),  ЧАСТЬ(1),  </t>
  </si>
  <si>
    <t xml:space="preserve">НАЗВАНИЕ(1),  ЖУРНАЛ(1),  </t>
  </si>
  <si>
    <t xml:space="preserve">ПОМОЩЬ(1),  АББРЕВИАТУРА(1),  </t>
  </si>
  <si>
    <t>НАЗВАНИЕ ОРГАНИЗАЦИЙ</t>
  </si>
  <si>
    <t xml:space="preserve">НАЗВАНИЕ(1),  ОРГАНИЗАЦИЯ(1),  </t>
  </si>
  <si>
    <t xml:space="preserve">МЕСТО(1),  СОКРАЩЕНИЕ(1),  </t>
  </si>
  <si>
    <t>ПОСОЛ ПЕРЕЧИСЛЕНИЯ</t>
  </si>
  <si>
    <t>после перечисления</t>
  </si>
  <si>
    <t xml:space="preserve">ПОСОЛ(1),  ПЕРЕЧИСЛЕНИЕ(1),  </t>
  </si>
  <si>
    <t>ЦИФРА ВЕКОВ</t>
  </si>
  <si>
    <t xml:space="preserve">ЦИФРА(1),  ВЕК(1),  </t>
  </si>
  <si>
    <t xml:space="preserve">УКАЗАНИЕ(1),  ДАТА(1),  </t>
  </si>
  <si>
    <t>СТУДЕНТ ИВАНОВЫХ</t>
  </si>
  <si>
    <t xml:space="preserve">СТУДЕНТ(1),  ИВАНОВ(1),  </t>
  </si>
  <si>
    <t>СЛОВО ПРЕДЛОЖЕНИЯ</t>
  </si>
  <si>
    <t>словом предложения</t>
  </si>
  <si>
    <t xml:space="preserve">СЛОВО(1),  ПРЕДЛОЖЕНИЕ(1),  </t>
  </si>
  <si>
    <t>ТРАДИЦИЯ СЛУЧАЕВ</t>
  </si>
  <si>
    <t>традицией случаев</t>
  </si>
  <si>
    <t xml:space="preserve">ТРАДИЦИЯ(1),  СЛУЧАЙ(1),  </t>
  </si>
  <si>
    <t xml:space="preserve">БУКВА(1),  ОКОНЧАНИЕ(1),  </t>
  </si>
  <si>
    <t>ПОСОЛ СУЩЕСТВИТЕЛЬНОГО</t>
  </si>
  <si>
    <t>после существительного</t>
  </si>
  <si>
    <t xml:space="preserve">ПОСОЛ(1),  СУЩЕСТВИТЕЛЬНОЕ(1),  </t>
  </si>
  <si>
    <t>ШАГ ПРОЦЕДУРЫ</t>
  </si>
  <si>
    <t>шаг процедуры</t>
  </si>
  <si>
    <t xml:space="preserve">ШАГ(1),  ПРОЦЕДУРА(1),  </t>
  </si>
  <si>
    <t>ЧАСТЬ СЛОВА</t>
  </si>
  <si>
    <t>часть слова</t>
  </si>
  <si>
    <t xml:space="preserve">ЧАСТЬ(1),  СЛОВО(1),  </t>
  </si>
  <si>
    <t xml:space="preserve">ФОРМАТИРОВАНИЕ(1),  ТЕКСТ(1),  </t>
  </si>
  <si>
    <t>ВЕРСТКА ТЕКСТА</t>
  </si>
  <si>
    <t>верстке текста</t>
  </si>
  <si>
    <t xml:space="preserve">ВЕРСТКА(1),  ТЕКСТ(1),  </t>
  </si>
  <si>
    <t xml:space="preserve">РАЗМЕР(1),  БУМАГА(1),  </t>
  </si>
  <si>
    <t>РАЗМЕР ПОЛЕЙ</t>
  </si>
  <si>
    <t xml:space="preserve">РАЗМЕР(4),  ПОЛЕ(4),  ПОЛЬ(1),  </t>
  </si>
  <si>
    <t>НУМЕРАЦИЯ РИСУНКОВ</t>
  </si>
  <si>
    <t>нумерация рисунков</t>
  </si>
  <si>
    <t xml:space="preserve">НУМЕРАЦИЯ(1),  РИСУНОК(1),  </t>
  </si>
  <si>
    <t xml:space="preserve">СТРАНИЦА(4),  ТЕКСТ(4),  </t>
  </si>
  <si>
    <t>СТОРОНА ЛИСТА</t>
  </si>
  <si>
    <t>стороне листа</t>
  </si>
  <si>
    <t xml:space="preserve">СТОРОНА(1),  ЛИСТ(1),  </t>
  </si>
  <si>
    <t>единообразие оформления</t>
  </si>
  <si>
    <t xml:space="preserve">ЕДИНООБРАЗИЕ(4),  ОФОРМЛЕНИЕ(4),  </t>
  </si>
  <si>
    <t xml:space="preserve">ПЕРЕНОС(1),  СЛОВО(1),  </t>
  </si>
  <si>
    <t>Размер шрифта</t>
  </si>
  <si>
    <t xml:space="preserve">РАЗМЕР(9),  ШРИФТ(9),  </t>
  </si>
  <si>
    <t>ШРИФТ ФОРМУЛ</t>
  </si>
  <si>
    <t>шрифт формул</t>
  </si>
  <si>
    <t xml:space="preserve">ШРИФТ(1),  ФОРМУЛА(1),  </t>
  </si>
  <si>
    <t xml:space="preserve">ШРИФТ(1),  ИНДЕКС(1),  </t>
  </si>
  <si>
    <t>НАЗВАНЬЕ ТАБЛИЦ</t>
  </si>
  <si>
    <t xml:space="preserve">НАЗВАНЬЕ(1),  ТАБЛИЦА(1),  </t>
  </si>
  <si>
    <t>ПОСОЛ БУКВЫ</t>
  </si>
  <si>
    <t>после буквы</t>
  </si>
  <si>
    <t xml:space="preserve">ПОСОЛ(1),  БУКВА(1),  </t>
  </si>
  <si>
    <t xml:space="preserve">ПЕРЕЧЕНЬ(1),  ОШИБКА(1),  </t>
  </si>
  <si>
    <t>ВИД НАБОРА</t>
  </si>
  <si>
    <t>виде набора</t>
  </si>
  <si>
    <t xml:space="preserve">ВИД(1),  НАБОР(1),  </t>
  </si>
  <si>
    <t>КАЧЕСТВО ПРЕЗЕНТАЦИИ</t>
  </si>
  <si>
    <t>Качество презентации</t>
  </si>
  <si>
    <t xml:space="preserve">КАЧЕСТВО(1),  ПРЕЗЕНТАЦИЯ(1),  </t>
  </si>
  <si>
    <t>УСПЕХ ДОКЛАДА</t>
  </si>
  <si>
    <t>успех доклада</t>
  </si>
  <si>
    <t xml:space="preserve">УСПЕХ(1),  ДОКЛАД(1),  </t>
  </si>
  <si>
    <t>ОСОБЕННОСТЬ ПРЕЗЕНТАЦИЙ</t>
  </si>
  <si>
    <t xml:space="preserve">ОСОБЕННОСТЬ(4),  ПРЕЗЕНТАЦИЯ(4),  </t>
  </si>
  <si>
    <t xml:space="preserve">СЛАЙД(36),  ПРЕЗЕНТАЦИЯ(36),  </t>
  </si>
  <si>
    <t>ОСОБЕННОСТЬ ВОСПРИЯТИЯ</t>
  </si>
  <si>
    <t xml:space="preserve">ОСОБЕННОСТЬ(1),  ВОСПРИЯТИЕ(1),  </t>
  </si>
  <si>
    <t>ПРОСЛУШИВАНИЕ ДОКЛАДА</t>
  </si>
  <si>
    <t xml:space="preserve">ПРОСЛУШИВАНИЕ(1),  ДОКЛАД(1),  </t>
  </si>
  <si>
    <t xml:space="preserve">ЦЕЛИК(1),  АБЗАЦ(1),  </t>
  </si>
  <si>
    <t>ПРИМЕР СЛАЙДА</t>
  </si>
  <si>
    <t>Пример слайда</t>
  </si>
  <si>
    <t xml:space="preserve">ПРИМЕР(9),  СЛАЙД(9),  </t>
  </si>
  <si>
    <t>шрифт текста</t>
  </si>
  <si>
    <t xml:space="preserve">ШРИФТ(4),  ТЕКСТ(4),  </t>
  </si>
  <si>
    <t>ПРЕЗЕНТАЦИЯ ПРОДУКТОВ</t>
  </si>
  <si>
    <t xml:space="preserve">ПРЕЗЕНТАЦИЯ(1),  ПРОДУКТ(1),  </t>
  </si>
  <si>
    <t>ТЕМП ПОКАЗА</t>
  </si>
  <si>
    <t>темп показа</t>
  </si>
  <si>
    <t xml:space="preserve">ТЕМП(1),  ПОКАЗ(1),  </t>
  </si>
  <si>
    <t>КОМПОЗИЦИЯ ПРЕЗЕНТАЦИИ</t>
  </si>
  <si>
    <t>Композиция презентации</t>
  </si>
  <si>
    <t xml:space="preserve">КОМПОЗИЦИЯ(1),  ПРЕЗЕНТАЦИЯ(1),  </t>
  </si>
  <si>
    <t>НАЗВАНИЕ ДОКЛАДА</t>
  </si>
  <si>
    <t>названием доклада</t>
  </si>
  <si>
    <t xml:space="preserve">НАЗВАНИЕ(4),  ДОКЛАД(4),  </t>
  </si>
  <si>
    <t>СЛАЙД СОДЕРЖАНИЯ</t>
  </si>
  <si>
    <t>слайд содержания</t>
  </si>
  <si>
    <t xml:space="preserve">СЛАЙД(1),  СОДЕРЖАНИЕ(1),  </t>
  </si>
  <si>
    <t>планом доклада</t>
  </si>
  <si>
    <t xml:space="preserve">ПЛАН(9),  ДОКЛАД(9),  </t>
  </si>
  <si>
    <t>ПОВТОР СЛАЙДА</t>
  </si>
  <si>
    <t>повтор слайда</t>
  </si>
  <si>
    <t xml:space="preserve">ПОВТОР(1),  СЛАЙД(1),  </t>
  </si>
  <si>
    <t>ТИП ДОКЛАДА</t>
  </si>
  <si>
    <t>типа доклада</t>
  </si>
  <si>
    <t xml:space="preserve">ТИП(1),  ДОКЛАД(1),  </t>
  </si>
  <si>
    <t>Содержание слайдов</t>
  </si>
  <si>
    <t xml:space="preserve">СОДЕРЖАНИЕ(9),  СЛАЙД(9),  </t>
  </si>
  <si>
    <t>ПОСТРОЕНИЕ ПРЕЗЕНТАЦИИ</t>
  </si>
  <si>
    <t>построении презентации</t>
  </si>
  <si>
    <t xml:space="preserve">ПОСТРОЕНИЕ(1),  ПРЕЗЕНТАЦИЯ(1),  </t>
  </si>
  <si>
    <t>определение содержания</t>
  </si>
  <si>
    <t xml:space="preserve">ОПРЕДЕЛЕНИЕ(4),  СОДЕРЖАНИЕ(4),  </t>
  </si>
  <si>
    <t xml:space="preserve">МЫСЛЬ(4),  ДОКЛАД(4),  </t>
  </si>
  <si>
    <t xml:space="preserve">ОГРАНИЧЕННОСТЬ(1),  ПРОСТРАНСТВО(1),  </t>
  </si>
  <si>
    <t>ПОЛОЖЕНИЕ ДОКЛАДА</t>
  </si>
  <si>
    <t>положению доклада</t>
  </si>
  <si>
    <t xml:space="preserve">ПОЛОЖЕНИЕ(1),  ДОКЛАД(1),  </t>
  </si>
  <si>
    <t>ЗАГОЛОВОК СЛАЙДА</t>
  </si>
  <si>
    <t>заголовок слайда</t>
  </si>
  <si>
    <t xml:space="preserve">ЗАГОЛОВОК(16),  СЛАЙД(16),  </t>
  </si>
  <si>
    <t>ПРЕДЕЛ ПРЕЗЕНТАЦИИ</t>
  </si>
  <si>
    <t xml:space="preserve">ПРЕДЕЛ(1),  ПРЕЗЕНТАЦИЯ(1),  </t>
  </si>
  <si>
    <t>КОНЕЦ ЗАГОЛОВКА</t>
  </si>
  <si>
    <t>конце заголовка</t>
  </si>
  <si>
    <t xml:space="preserve">КОНЕЦ(1),  ЗАГОЛОВОК(1),  </t>
  </si>
  <si>
    <t>ПОДГОТОВКА ПРЕЗЕНТАЦИИ</t>
  </si>
  <si>
    <t>подготовке презентации</t>
  </si>
  <si>
    <t xml:space="preserve">ПОДГОТОВКА(1),  ПРЕЗЕНТАЦИЯ(1),  </t>
  </si>
  <si>
    <t>СЛУШАТЕЛЬ ДОКЛАДА</t>
  </si>
  <si>
    <t xml:space="preserve">СЛУШАТЕЛЬ(1),  ДОКЛАД(1),  </t>
  </si>
  <si>
    <t>СПОСОБ ИСПРАВЛЕНИЯ</t>
  </si>
  <si>
    <t xml:space="preserve">СПОСОБ(1),  ИСПРАВЛЕНИЕ(1),  </t>
  </si>
  <si>
    <t xml:space="preserve">ЗАГОЛОВОК(1),  ПОДЗАГОЛОВОК(1),  </t>
  </si>
  <si>
    <t xml:space="preserve">ФУНКЦИЯ(4),  СИСТЕМА(4),  </t>
  </si>
  <si>
    <t>ЗАГРУЗКА ДАННЫХ</t>
  </si>
  <si>
    <t>Загрузка данных</t>
  </si>
  <si>
    <t xml:space="preserve">ЗАГРУЗКА(1),  ДАННЫХ(1),  </t>
  </si>
  <si>
    <t xml:space="preserve">КОНВЕРТИРОВАНИЕ(1),  ДАННЫХ(1),  </t>
  </si>
  <si>
    <t>ИСПОЛЬЗОВАНИЕ ПОДЗАГОЛОВКОВ</t>
  </si>
  <si>
    <t>Использование подзаголовков</t>
  </si>
  <si>
    <t xml:space="preserve">ИСПОЛЬЗОВАНИЕ(1),  ПОДЗАГОЛОВОК(1),  </t>
  </si>
  <si>
    <t>ПУНКТ СЛАЙДОВ</t>
  </si>
  <si>
    <t>пункту слайдов</t>
  </si>
  <si>
    <t xml:space="preserve">ПУНКТ(1),  СЛАЙД(1),  </t>
  </si>
  <si>
    <t>ВИД СПИСКОВ</t>
  </si>
  <si>
    <t>виде списков</t>
  </si>
  <si>
    <t xml:space="preserve">ВИД(1),  СПИСОК(1),  </t>
  </si>
  <si>
    <t>СОСТАВЛЕНИЕ СЛАЙДОВ</t>
  </si>
  <si>
    <t>составлении слайдов</t>
  </si>
  <si>
    <t xml:space="preserve">СОСТАВЛЕНИЕ(1),  СЛАЙД(1),  </t>
  </si>
  <si>
    <t>ПОСОЛ ЗАГОЛОВКА</t>
  </si>
  <si>
    <t>после заголовка</t>
  </si>
  <si>
    <t xml:space="preserve">ПОСОЛ(1),  ЗАГОЛОВОК(1),  </t>
  </si>
  <si>
    <t>ВПЕЧАТЛЕНИЕ АККУРАТНОСТИ</t>
  </si>
  <si>
    <t>впечатление аккуратности</t>
  </si>
  <si>
    <t xml:space="preserve">ВПЕЧАТЛЕНИЕ(1),  АККУРАТНОСТЬ(1),  </t>
  </si>
  <si>
    <t xml:space="preserve">ЭКРАН(1),  ЦВЕТ(1),  </t>
  </si>
  <si>
    <t>ПОКАЗ ГРАФИКОВ</t>
  </si>
  <si>
    <t>показа графиков</t>
  </si>
  <si>
    <t xml:space="preserve">ПОКАЗ(1),  ГРАФИК(1),  </t>
  </si>
  <si>
    <t>СЛАЙД КОЛОНТИТУЛОВ</t>
  </si>
  <si>
    <t xml:space="preserve">СЛАЙД(1),  КОЛОНТИТУЛ(1),  </t>
  </si>
  <si>
    <t>МЕСТО ДОКЛАДА</t>
  </si>
  <si>
    <t>место доклада</t>
  </si>
  <si>
    <t xml:space="preserve">МЕСТО(1),  ДОКЛАД(1),  </t>
  </si>
  <si>
    <t>ЧАСТЬ ДОКЛАДА</t>
  </si>
  <si>
    <t>часть доклада</t>
  </si>
  <si>
    <t xml:space="preserve">ЧАСТЬ(1),  ДОКЛАД(1),  </t>
  </si>
  <si>
    <t>ПРОЦЕДУРА ЗАЩИТЫ</t>
  </si>
  <si>
    <t>Процедура защиты</t>
  </si>
  <si>
    <t xml:space="preserve">ПРОЦЕДУРА(4),  ЗАЩИТА(4),  </t>
  </si>
  <si>
    <t>ФАМИЛИЯ СТУДЕНТА</t>
  </si>
  <si>
    <t xml:space="preserve">ФАМИЛИЯ(1),  СТУДЕНТ(1),  </t>
  </si>
  <si>
    <t>ДОКЛАД СТУДЕНТА</t>
  </si>
  <si>
    <t>Доклад студента</t>
  </si>
  <si>
    <t xml:space="preserve">ДОКЛАД(1),  СТУДЕНТ(1),  </t>
  </si>
  <si>
    <t>ОТВЕТ СТУДЕНТА</t>
  </si>
  <si>
    <t>Ответ студента</t>
  </si>
  <si>
    <t xml:space="preserve">ОТВЕТ(1),  СТУДЕНТ(1),  </t>
  </si>
  <si>
    <t>ОКОНЧАНИЕ ДОКЛАДОВ</t>
  </si>
  <si>
    <t>окончании докладов</t>
  </si>
  <si>
    <t xml:space="preserve">ОКОНЧАНИЕ(1),  ДОКЛАД(1),  </t>
  </si>
  <si>
    <t xml:space="preserve">МНЕНИЕ(1),  ЧЛЕН(1),  </t>
  </si>
  <si>
    <t>РЕЗУЛЬТАТ ДОКЛАДА</t>
  </si>
  <si>
    <t>результате доклада</t>
  </si>
  <si>
    <t xml:space="preserve">РЕЗУЛЬТАТ(1),  ДОКЛАД(1),  </t>
  </si>
  <si>
    <t xml:space="preserve">СТЕПЕНЬ(1),  ЗНАЧИМОСТЬ(1),  </t>
  </si>
  <si>
    <t>ВРЕМЯ ДОКЛАДА</t>
  </si>
  <si>
    <t>время доклада</t>
  </si>
  <si>
    <t xml:space="preserve">ВРЕМЯ(1),  ДОКЛАД(1),  </t>
  </si>
  <si>
    <t>КОНЕЦ ДОКЛАДА</t>
  </si>
  <si>
    <t>конце доклада</t>
  </si>
  <si>
    <t xml:space="preserve">КОНЕЦ(1),  ДОКЛАД(1),  </t>
  </si>
  <si>
    <t>ЛИМИТ ВРЕМЕНИ</t>
  </si>
  <si>
    <t>лимит времени</t>
  </si>
  <si>
    <t xml:space="preserve">ЛИМИТ(1),  ВРЕМЯ(1),  </t>
  </si>
  <si>
    <t xml:space="preserve">ХОД(1),  ВОПРОС(1),  </t>
  </si>
  <si>
    <t>ПОСОЛ ПОВТОРЕНИЯ</t>
  </si>
  <si>
    <t>после повторения</t>
  </si>
  <si>
    <t xml:space="preserve">ПОСОЛ(1),  ПОВТОРЕНИЕ(1),  </t>
  </si>
  <si>
    <t>ПРЕЗЕНТАЦИЯ ДОКЛАДА</t>
  </si>
  <si>
    <t>Презентация доклада</t>
  </si>
  <si>
    <t xml:space="preserve">ПРЕЗЕНТАЦИЯ(4),  ДОКЛАД(4),  </t>
  </si>
  <si>
    <t xml:space="preserve">ПОНЯТНОСТЬ(1),  ДОКЛАД(1),  </t>
  </si>
  <si>
    <t>КОНЕЦ ПРЕЗЕНТАЦИИ</t>
  </si>
  <si>
    <t>конец презентации</t>
  </si>
  <si>
    <t xml:space="preserve">КОНЕЦ(1),  ПРЕЗЕНТАЦИЯ(1),  </t>
  </si>
  <si>
    <t>БОЛЬШИНСТВО ЧЛЕНОВ</t>
  </si>
  <si>
    <t>большинство членов</t>
  </si>
  <si>
    <t xml:space="preserve">БОЛЬШИНСТВО(1),  ЧЛЕН(1),  </t>
  </si>
  <si>
    <t xml:space="preserve">ПРЕЗЕНТАЦИЯ(1),  ЧАСТНОСТЬ(1),  </t>
  </si>
  <si>
    <t>ХОД ПОДГОТОВКИ</t>
  </si>
  <si>
    <t>ходе подготовки</t>
  </si>
  <si>
    <t xml:space="preserve">ХОД(1),  ПОДГОТОВКА(1),  </t>
  </si>
  <si>
    <t>БОЛЬШИНСТВО СЛУЧАЕВ</t>
  </si>
  <si>
    <t>большинстве случаев</t>
  </si>
  <si>
    <t xml:space="preserve">БОЛЬШИНСТВО(1),  СЛУЧАЙ(1),  </t>
  </si>
  <si>
    <t>ПРИМЕР ПРЕЗЕНТАЦИИ</t>
  </si>
  <si>
    <t>Пример презентации</t>
  </si>
  <si>
    <t xml:space="preserve">ПРИМЕР(1),  ПРЕЗЕНТАЦИЯ(1),  </t>
  </si>
  <si>
    <t xml:space="preserve">КОПИЯ(1),  ПРЕЗЕНТАЦИЯ(1),  </t>
  </si>
  <si>
    <t>обучения</t>
  </si>
  <si>
    <t>РЕФЕРАТЫ</t>
  </si>
  <si>
    <t>ДОКЛАДЫ</t>
  </si>
  <si>
    <t>доклады</t>
  </si>
  <si>
    <t>тему</t>
  </si>
  <si>
    <t>стиля</t>
  </si>
  <si>
    <t>ЗНАТЬ</t>
  </si>
  <si>
    <t>знать</t>
  </si>
  <si>
    <t>материала</t>
  </si>
  <si>
    <t>литературы</t>
  </si>
  <si>
    <t>восприятие</t>
  </si>
  <si>
    <t>понимание</t>
  </si>
  <si>
    <t>содержания</t>
  </si>
  <si>
    <t>СОЖАЛЕНИЕ</t>
  </si>
  <si>
    <t>сожалению</t>
  </si>
  <si>
    <t>пособие</t>
  </si>
  <si>
    <t>века</t>
  </si>
  <si>
    <t>науки</t>
  </si>
  <si>
    <t>однозначность</t>
  </si>
  <si>
    <t>изложения</t>
  </si>
  <si>
    <t>объективность</t>
  </si>
  <si>
    <t>ДОКАЗАТЕЛЬНОСТЬ</t>
  </si>
  <si>
    <t>доказательность</t>
  </si>
  <si>
    <t>АБСТРАКТНОСТЬ</t>
  </si>
  <si>
    <t>абстрактность</t>
  </si>
  <si>
    <t>единообразие</t>
  </si>
  <si>
    <t>ЗНАНЬЯ</t>
  </si>
  <si>
    <t>цель</t>
  </si>
  <si>
    <t>объяснение</t>
  </si>
  <si>
    <t>выведение</t>
  </si>
  <si>
    <t>создания</t>
  </si>
  <si>
    <t>предмете</t>
  </si>
  <si>
    <t>структуре</t>
  </si>
  <si>
    <t>фразы</t>
  </si>
  <si>
    <t>исследование</t>
  </si>
  <si>
    <t>мнению</t>
  </si>
  <si>
    <t>композиции</t>
  </si>
  <si>
    <t>разделении</t>
  </si>
  <si>
    <t>Употребление</t>
  </si>
  <si>
    <t>новизны</t>
  </si>
  <si>
    <t>аннотация</t>
  </si>
  <si>
    <t>назначение</t>
  </si>
  <si>
    <t>объем</t>
  </si>
  <si>
    <t>размера</t>
  </si>
  <si>
    <t>среднем</t>
  </si>
  <si>
    <t>разбиение</t>
  </si>
  <si>
    <t>библиография</t>
  </si>
  <si>
    <t>перечень</t>
  </si>
  <si>
    <t>глоссарий</t>
  </si>
  <si>
    <t>идеи</t>
  </si>
  <si>
    <t>архитектуры</t>
  </si>
  <si>
    <t>ДОКУМЕНТЫ</t>
  </si>
  <si>
    <t>членения</t>
  </si>
  <si>
    <t>чтению</t>
  </si>
  <si>
    <t>пропорциональности</t>
  </si>
  <si>
    <t>единстве</t>
  </si>
  <si>
    <t>большинстве</t>
  </si>
  <si>
    <t>повторения</t>
  </si>
  <si>
    <t>обзора</t>
  </si>
  <si>
    <t>дан</t>
  </si>
  <si>
    <t>Название</t>
  </si>
  <si>
    <t>построению</t>
  </si>
  <si>
    <t>рубрикация</t>
  </si>
  <si>
    <t>мысль</t>
  </si>
  <si>
    <t>нумерации</t>
  </si>
  <si>
    <t>словаря</t>
  </si>
  <si>
    <t>абстракции</t>
  </si>
  <si>
    <t>управления</t>
  </si>
  <si>
    <t>терминологии</t>
  </si>
  <si>
    <t>понятность</t>
  </si>
  <si>
    <t>исключением</t>
  </si>
  <si>
    <t>паронимией</t>
  </si>
  <si>
    <t>значимость</t>
  </si>
  <si>
    <t>актуальность</t>
  </si>
  <si>
    <t>пояснение</t>
  </si>
  <si>
    <t>ВОССТАНОВЛЕНИЕ</t>
  </si>
  <si>
    <t>восстановления</t>
  </si>
  <si>
    <t>объявление</t>
  </si>
  <si>
    <t>получения</t>
  </si>
  <si>
    <t>факультет</t>
  </si>
  <si>
    <t>фамилия</t>
  </si>
  <si>
    <t>подписи</t>
  </si>
  <si>
    <t>оси</t>
  </si>
  <si>
    <t>масштаб</t>
  </si>
  <si>
    <t>СЕРЕДИНА</t>
  </si>
  <si>
    <t>середине</t>
  </si>
  <si>
    <t>сайта</t>
  </si>
  <si>
    <t>шрифтом</t>
  </si>
  <si>
    <t>дата</t>
  </si>
  <si>
    <t>ф-ла</t>
  </si>
  <si>
    <t>бумаги</t>
  </si>
  <si>
    <t>целиком</t>
  </si>
  <si>
    <t>ПРЕДСЕДАТЕЛЬ</t>
  </si>
  <si>
    <t>председателем</t>
  </si>
  <si>
    <t>составления презентаций</t>
  </si>
  <si>
    <t>СТУДЕНТЫ БАКАЛАВРИАТА</t>
  </si>
  <si>
    <t>студентов бакалавриата</t>
  </si>
  <si>
    <t>превращения науки</t>
  </si>
  <si>
    <t>подачи материала</t>
  </si>
  <si>
    <t>ГОДА ОБУЧЕНИЯ</t>
  </si>
  <si>
    <t>годов обучения</t>
  </si>
  <si>
    <t>постановка задачи</t>
  </si>
  <si>
    <t>принцип членения</t>
  </si>
  <si>
    <t>ТРЕБОВАНИЕ МИНИМИЗАЦИИ</t>
  </si>
  <si>
    <t>требования минимизации</t>
  </si>
  <si>
    <t>рубрикация текста</t>
  </si>
  <si>
    <t>среднего размера</t>
  </si>
  <si>
    <t>иерархии классов</t>
  </si>
  <si>
    <t>помощи слов</t>
  </si>
  <si>
    <t>ГЛАВНЫЕ СУЩЕСТВИТЕЛЬНЫХ</t>
  </si>
  <si>
    <t>главных существительных</t>
  </si>
  <si>
    <t>именования терминов</t>
  </si>
  <si>
    <t>употребление терминов</t>
  </si>
  <si>
    <t>понятия объекта</t>
  </si>
  <si>
    <t>рассмотрения объекта</t>
  </si>
  <si>
    <t>ФУНКЦИОНИРОВАНИЕ ПРОГРАММЫ</t>
  </si>
  <si>
    <t>функционирования программы</t>
  </si>
  <si>
    <t>семантики паремий</t>
  </si>
  <si>
    <t>назначение системы</t>
  </si>
  <si>
    <t>смысла пословиц</t>
  </si>
  <si>
    <t>ДАННЫЕ МОДЕЛЕЙ</t>
  </si>
  <si>
    <t>данных моделей</t>
  </si>
  <si>
    <t>элемента глоссария</t>
  </si>
  <si>
    <t>панели инструментов</t>
  </si>
  <si>
    <t>структуры предложений</t>
  </si>
  <si>
    <t>помощи прибора</t>
  </si>
  <si>
    <t>стационарности моделей</t>
  </si>
  <si>
    <t>раздела содержания</t>
  </si>
  <si>
    <t>РУССКИЙ АЛФАВИТА</t>
  </si>
  <si>
    <t>русского алфавита</t>
  </si>
  <si>
    <t>редукции задач</t>
  </si>
  <si>
    <t>ШТРИХИ МАСШТАБА</t>
  </si>
  <si>
    <t>штрихов масштаба</t>
  </si>
  <si>
    <t>появления события</t>
  </si>
  <si>
    <t>упоминания источника</t>
  </si>
  <si>
    <t>литературы номера</t>
  </si>
  <si>
    <t>данные книги</t>
  </si>
  <si>
    <t>факультета ВМиК</t>
  </si>
  <si>
    <t>Владимира Даля</t>
  </si>
  <si>
    <t>назначение презентации</t>
  </si>
  <si>
    <t>построения слайдов</t>
  </si>
  <si>
    <t>ЭКРАНЫ КОМПЬЮТЕРА</t>
  </si>
  <si>
    <t>экранов компьютера</t>
  </si>
  <si>
    <t>слайда номеров</t>
  </si>
  <si>
    <t>толщины линий</t>
  </si>
  <si>
    <t>ЦВЕТНЫЕ ГРАФИКОВ</t>
  </si>
  <si>
    <t>цветных графиков</t>
  </si>
  <si>
    <t>ПОЛЯ СЛАЙДОВ</t>
  </si>
  <si>
    <t>полей слайдов</t>
  </si>
  <si>
    <t>стиля презентации</t>
  </si>
  <si>
    <t>совещания членов</t>
  </si>
  <si>
    <t>отображения презентации</t>
  </si>
  <si>
    <t>научного стиля</t>
  </si>
  <si>
    <t>иллюстративного материала</t>
  </si>
  <si>
    <t>учебно-методическое пособие</t>
  </si>
  <si>
    <t>формально-логический способ</t>
  </si>
  <si>
    <t>научной прозы</t>
  </si>
  <si>
    <t>научной речи</t>
  </si>
  <si>
    <t>экономному способу</t>
  </si>
  <si>
    <t>научная статья</t>
  </si>
  <si>
    <t>учебное пособие</t>
  </si>
  <si>
    <t>большее сжатие</t>
  </si>
  <si>
    <t>данного пособия</t>
  </si>
  <si>
    <t>меньшим охватом</t>
  </si>
  <si>
    <t>НАУЧНАЯ ОБЛАСТЬ</t>
  </si>
  <si>
    <t>научной области</t>
  </si>
  <si>
    <t>основной текст</t>
  </si>
  <si>
    <t>библиографический список</t>
  </si>
  <si>
    <t>учебно-научного текста</t>
  </si>
  <si>
    <t>логическая целостность</t>
  </si>
  <si>
    <t>машинном обучении</t>
  </si>
  <si>
    <t>ГЛАВНЫЕ СУЩЕСТВИТЕЛЬНЫЕ</t>
  </si>
  <si>
    <t>СТРУКТУРНЫЕ ЕДИНИЦЫ</t>
  </si>
  <si>
    <t>структурных единиц</t>
  </si>
  <si>
    <t>стилистическая нейтральность</t>
  </si>
  <si>
    <t>Корректное употребление</t>
  </si>
  <si>
    <t>данного плана</t>
  </si>
  <si>
    <t>дополнительной оценки</t>
  </si>
  <si>
    <t>библиографическое описание</t>
  </si>
  <si>
    <t>БОЛЬШИЕ МАССИВЫ</t>
  </si>
  <si>
    <t>больших массивах</t>
  </si>
  <si>
    <t>ИТЕРАТИВНЫЙ ПРОЦЕСС</t>
  </si>
  <si>
    <t>итеративного процесса</t>
  </si>
  <si>
    <t>ДАННЫЕ МОДЕЛИ</t>
  </si>
  <si>
    <t>связный текст</t>
  </si>
  <si>
    <t>СМЫСЛОВЫЕ КОМПОНЕНТЫ</t>
  </si>
  <si>
    <t>смысловых компонентах</t>
  </si>
  <si>
    <t>ОДНОРОДНЫЕ ЧЛЕНЫ</t>
  </si>
  <si>
    <t>однородных членов</t>
  </si>
  <si>
    <t>семантическая неоднозначность</t>
  </si>
  <si>
    <t>подобного рода</t>
  </si>
  <si>
    <t>БОЛЬШОЕ ЧИСЛО</t>
  </si>
  <si>
    <t>большое число</t>
  </si>
  <si>
    <t>верхнем поле</t>
  </si>
  <si>
    <t>ОСНОВНЫЙ РАЗДЕЛ</t>
  </si>
  <si>
    <t>ГОРИЗОНТАЛЬНАЯ ЧЕРТА</t>
  </si>
  <si>
    <t>горизонтальной черты</t>
  </si>
  <si>
    <t>РЕЛЯЦИОННЫЕ БАЗЫ</t>
  </si>
  <si>
    <t>реляционных баз</t>
  </si>
  <si>
    <t>ФУНКЦИОНАЛЬНЫЕ ПРОГРАММЫ</t>
  </si>
  <si>
    <t>функциональных программ</t>
  </si>
  <si>
    <t>Российская Академия</t>
  </si>
  <si>
    <t>устной речи</t>
  </si>
  <si>
    <t>устному докладу</t>
  </si>
  <si>
    <t>ОСНОВНЫЕ МЫСЛИ</t>
  </si>
  <si>
    <t>основные мысли</t>
  </si>
  <si>
    <t>ОСНОВНЫЕ ПУНКТЫ</t>
  </si>
  <si>
    <t>основные пункты</t>
  </si>
  <si>
    <t>ЦВЕТНЫЕ ГРАФИКИ</t>
  </si>
  <si>
    <t>ПОЛЕЕ СЛАЙДЫ</t>
  </si>
  <si>
    <t>ПРОВЕДШЕЕ ИССЛЕДОВАНИЕ</t>
  </si>
  <si>
    <t>проведенное исследование</t>
  </si>
  <si>
    <t>поставленной задачи</t>
  </si>
  <si>
    <t>обозначаемым понятием</t>
  </si>
  <si>
    <t>исследуемой проблемы</t>
  </si>
  <si>
    <t>ДАВШИЕ МОДЕЛИ</t>
  </si>
  <si>
    <t>цитируемого источника</t>
  </si>
  <si>
    <t>ДАВШИЕ КНИГИ</t>
  </si>
  <si>
    <t>ОДИНАКОВЫЕ ПАДЕЖНЫЕ ФОРМЫ</t>
  </si>
  <si>
    <t>ПРЕЗЕНТАЦИЙ НАУЧНЫХ ДОКЛАДОВ</t>
  </si>
  <si>
    <t>СТРОКЕ НИЖЕ ФОРМУЛЫ</t>
  </si>
  <si>
    <t>ХАРАКТЕРИСТИКИ ЭЛЕКТРОННОГО СЛОВАРЯ</t>
  </si>
  <si>
    <t>ЖИВОГО ВЕЛИКОРУССКОГО ЯЗЫКА</t>
  </si>
  <si>
    <t>CValue</t>
  </si>
  <si>
    <t>Термин – это</t>
  </si>
  <si>
    <t>Ключевые слова документа – это</t>
  </si>
  <si>
    <t>КОМПОЗИЦИЯ ТЕКСТОВ</t>
  </si>
  <si>
    <t>ЭКСПЕРИМЕНТАЛЬНАЯ ПРОВЕРКА</t>
  </si>
  <si>
    <t>ДРОБНЫЙ ХАРАКТЕР</t>
  </si>
  <si>
    <t>КОНЦЕПТУАЛЬНАЯ ЕДИНИЦА</t>
  </si>
  <si>
    <t>ГЛАВНЫЕ</t>
  </si>
  <si>
    <t>главными</t>
  </si>
  <si>
    <t>СЛЕДСТВИЯ</t>
  </si>
  <si>
    <t>ЖАНРЫ</t>
  </si>
  <si>
    <t>жанров</t>
  </si>
  <si>
    <t>ОТНОШЕНЬЯ</t>
  </si>
  <si>
    <t>отношений</t>
  </si>
  <si>
    <t>ЖУРНАЛЫ</t>
  </si>
  <si>
    <t>ТРУДЫ</t>
  </si>
  <si>
    <t>трудах</t>
  </si>
  <si>
    <t>СПЕЦИАЛЬНОСТИ</t>
  </si>
  <si>
    <t>специальностей</t>
  </si>
  <si>
    <t>ПУТИ</t>
  </si>
  <si>
    <t>путях</t>
  </si>
  <si>
    <t>БУКВЫ</t>
  </si>
  <si>
    <t>КЛАССЫ</t>
  </si>
  <si>
    <t>классов</t>
  </si>
  <si>
    <t>ЭКРАНЫ</t>
  </si>
  <si>
    <t>экранов</t>
  </si>
  <si>
    <t>ИНИЦИАЛЫ АВТОРА</t>
  </si>
  <si>
    <t>инициалы  автора</t>
  </si>
  <si>
    <t>ПРЕЗЕНТАЦИИ ДОКЛАДОВ</t>
  </si>
  <si>
    <t>презентаций докладов</t>
  </si>
  <si>
    <t>НАУЧНЫЕ ДОКЛАДЫ</t>
  </si>
  <si>
    <t>научных докладов</t>
  </si>
  <si>
    <t>ПРОГРАММНЫЕ СРЕДСТВА</t>
  </si>
  <si>
    <t>программные средства</t>
  </si>
  <si>
    <t>РЕДАКЦИИ</t>
  </si>
  <si>
    <t xml:space="preserve">НАУЧНАЯ РАБОТА(25),  ТЕКСТ РАБОТ(25),  </t>
  </si>
  <si>
    <t xml:space="preserve">УЧЕБНЫЙ-НАУЧНАЯ РАБОТА(36),  ТЕКСТ РАБОТ(36),  </t>
  </si>
  <si>
    <t xml:space="preserve">НАУЧНАЯ АРГУМЕНТАЦИЯ(1),  ЛОГИК АРГУМЕНТАЦИИ(1),  </t>
  </si>
  <si>
    <t xml:space="preserve">КВАЛИФИКАЦИОННАЯ РАБОТА(4),  ТЕКСТ РАБОТЫ(4),  </t>
  </si>
  <si>
    <t xml:space="preserve">НАУЧНЫЙ ТЕКСТ(1),  ЛОГИК ТЕКСТА(1),  </t>
  </si>
  <si>
    <t xml:space="preserve">НАУЧНАЯ РАБОТА(1),  ЛОГИК РАБОТЫ(1),  </t>
  </si>
  <si>
    <t xml:space="preserve">ОБЩАЯ ЦЕЛЬ(1),  ФОРМУЛИРОВКА ЦЕЛИ(1),  </t>
  </si>
  <si>
    <t xml:space="preserve">ЛИТЕРАТУРНЫЙ ИСТОЧНИК(4),  ОПИСАНИЕ ИСТОЧНИКОВ(4),  </t>
  </si>
  <si>
    <t xml:space="preserve">ТИТУЛЬНЫЙ ЛИСТ(1),  ПОЛ ЛИСТА(1),  </t>
  </si>
  <si>
    <t xml:space="preserve">ФУНКЦИОНАЛЬНАЯ ЗАВИСИМОСТЬ(1),  ГРАФИК ЗАВИСИМОСТЕЙ(1),  </t>
  </si>
  <si>
    <t xml:space="preserve">ПОСЛЕДНЯЯ СТРОКА(1),  УРОВЕНЬ СТРОКИ(1),  </t>
  </si>
  <si>
    <t xml:space="preserve">БИБЛИОГРАФИЧЕСКОЕ ОПИСАНИЕ(4),  СОСТАВЛЕНИЕ ОПИСАНИЯ(4),  </t>
  </si>
  <si>
    <t xml:space="preserve">КВАЛИФИКАЦИОННАЯ РАБОТА(9),  ТЕКСТ РАБОТ(9),  КВАЛИФИКАЦИОННАЯ УЧЕБНЫЙ-НАУЧНАЯ РАБОТА(9),  ТЕКСТ УЧЕБНЫЙ-НАУЧНЫХ РАБОТ(9),  </t>
  </si>
  <si>
    <t xml:space="preserve">ЛИТЕРАТУРНЫЙ ИСТОЧНИК(4),  БИБЛИОГРАФИЧЕСКИХ ОПИСАНИЕ ИСТОЧНИКОВ(4),  </t>
  </si>
  <si>
    <t xml:space="preserve">ТИТУЛЬНЫЙ ЛИСТ(1),  НИЖНЕГО ПОЛ ЛИСТА(1),  </t>
  </si>
  <si>
    <t xml:space="preserve">ТЕКСТОВАЯ СТРОКА(1),  ОБЩИХ ЧИСЛО СТРОК(1),  </t>
  </si>
  <si>
    <t xml:space="preserve">ТЕКСТ(1),  РУССКАЯ(1),  ПОСЛОВИЦА(1),  ТЕКСТ РУССКИХ(1),  РУССКАЯ ПОСЛОВИЦ(1),  </t>
  </si>
  <si>
    <t xml:space="preserve">МНОГОКОМПОНЕНТНОСТЬ(1),  СТРУКТУРА(1),  ПРЕДЛОЖЕНИЕ(1),  МНОГОКОМПОНЕНТНОСТЬ СТРУКТУРЫ(1),  СТРУКТУРА ПРЕДЛОЖЕНИЙ(1),  </t>
  </si>
  <si>
    <t xml:space="preserve">ПОЛ ЛИСТА(1),  ВЕРХНИЙ ПОЛ(1),  ЛИСТ(1),  </t>
  </si>
  <si>
    <t xml:space="preserve">ХАРАКТЕРИСТИКА ЯЗЫКА(1),  ОБЩАЯ ХАРАКТЕРИСТИКА(1),  ЯЗЫК(1),  </t>
  </si>
  <si>
    <t xml:space="preserve">АДРЕСАТ(1),  ТЕСТ(1),  </t>
  </si>
  <si>
    <t xml:space="preserve">ЛОГИКА(1),  ИЗЛОЖЕНИЕ(1),  </t>
  </si>
  <si>
    <t xml:space="preserve">ЛОГИК(1),  РАССУЖДЕНЬЕ(1),  </t>
  </si>
  <si>
    <t xml:space="preserve">КОСАЯ(1),  ЧЕРТА(1),  </t>
  </si>
  <si>
    <t>композиции текстов</t>
  </si>
  <si>
    <t>структуры онтологии</t>
  </si>
  <si>
    <t>номера источника</t>
  </si>
  <si>
    <t>УЧЕБНЫЕ ТЕМЫ</t>
  </si>
  <si>
    <t>учебных тем</t>
  </si>
  <si>
    <t>Экспериментальная проверка</t>
  </si>
  <si>
    <t>единообразного употребления</t>
  </si>
  <si>
    <t>вторичный документ</t>
  </si>
  <si>
    <t>полное название</t>
  </si>
  <si>
    <t>Интеллектуальная система</t>
  </si>
  <si>
    <t>дробный характер</t>
  </si>
  <si>
    <t>концептуальная единица</t>
  </si>
  <si>
    <t>TermKind</t>
  </si>
  <si>
    <t>TermSynonimTo</t>
  </si>
  <si>
    <t>Под композицией текста понимается</t>
  </si>
  <si>
    <t>называемый оглавлением</t>
  </si>
  <si>
    <t>Рубрикацией текста называется</t>
  </si>
  <si>
    <t>паронимией называется</t>
  </si>
  <si>
    <t>Научная статья есть</t>
  </si>
  <si>
    <t>Библиографический список (список литературы) есть</t>
  </si>
  <si>
    <t>текст реферата представляет собой</t>
  </si>
  <si>
    <t>Аннотация представляет собой</t>
  </si>
  <si>
    <t>элемент библиографического списка представляет собой</t>
  </si>
  <si>
    <t>элемент списка литературы представляет собой</t>
  </si>
  <si>
    <t>РУБРИКА</t>
  </si>
  <si>
    <t>списками, или рубриками</t>
  </si>
  <si>
    <t>РАЗБРОС</t>
  </si>
  <si>
    <t>разброс</t>
  </si>
  <si>
    <t>коррозии</t>
  </si>
  <si>
    <t>СПЕЦИАЛИСТЫ</t>
  </si>
  <si>
    <t>специалистами</t>
  </si>
  <si>
    <t>САМОСТОЯТЕЛЬНОЕ ИССЛЕДОВАНИЕ</t>
  </si>
  <si>
    <t>самостоятельное исследование</t>
  </si>
  <si>
    <t>СУММАРНЫЙ ОБЪЕМ</t>
  </si>
  <si>
    <t>суммарного объема</t>
  </si>
  <si>
    <t>ПРИВЫЧНОЕ ДОПОЛНЕНИЕ</t>
  </si>
  <si>
    <t>привычным дополнением</t>
  </si>
  <si>
    <t>Trusted</t>
  </si>
  <si>
    <t>Untrusted</t>
  </si>
  <si>
    <t xml:space="preserve">ВЫВЕДЕНИЕ(1),  СЛЕДСТВИЕ(1),  ВЫВЕДЕНИЕ СЛЕДСТВИЙ(1),  СЛЕДСТВИЕ ИЗ(1),  </t>
  </si>
  <si>
    <t xml:space="preserve">ССЫЛКА(16),  ТЕКСТ(16),  ССЫЛКА ИЗ(16),  </t>
  </si>
  <si>
    <t xml:space="preserve">ПОРЯДОК(1),  ССЫЛКА(1),  ПОРЯДОК ССЫЛОК(1),  ССЫЛКА ИЗ(1),  </t>
  </si>
  <si>
    <t xml:space="preserve">ТАБЛИЦА(1),  ТЕКСТ(1),  ТАБЛИЦА ИЗ(1),  </t>
  </si>
  <si>
    <t xml:space="preserve">ФОРМУЛА(1),  ТЕКСТ(1),  ФОРМУЛА ИЗ(1),  </t>
  </si>
  <si>
    <t xml:space="preserve">СТАТЬЯ(1),  СБОРНИК(1),  СТАТЬЯ ИЗ(1),  </t>
  </si>
  <si>
    <t xml:space="preserve">ИНФОРМАЦИЯ(1),  СЕТЬ(1),  ИНФОРМАЦИЯ ИЗ(1),  </t>
  </si>
  <si>
    <t xml:space="preserve">МАТЕРИАЛ ИЗ(1),  ИЛЛЮСТРАТИВНЫЙ МАТЕРИАЛ(1),  </t>
  </si>
  <si>
    <t xml:space="preserve">ПРЕВРАЩЕНИЕ(1),  НАУКА(1),  </t>
  </si>
  <si>
    <t xml:space="preserve">ОСНОВНОЕ(1),  </t>
  </si>
  <si>
    <t xml:space="preserve">АБЗАЦ(1),  </t>
  </si>
  <si>
    <t xml:space="preserve">ПОМОЩЬ(1),  СЛОВО(1),  </t>
  </si>
  <si>
    <t xml:space="preserve">ПЕРВОЕ(1),  </t>
  </si>
  <si>
    <t xml:space="preserve">ПАНЕЛЬ(1),  ИНСТРУМЕНТ(1),  </t>
  </si>
  <si>
    <t xml:space="preserve">ПОМОЩЬ(1),  ПРИБОР(1),  </t>
  </si>
  <si>
    <t>текста названия</t>
  </si>
  <si>
    <t xml:space="preserve">ТЕКСТ(1),  НАЗВАНИЕ(1),  </t>
  </si>
  <si>
    <t xml:space="preserve">КОМБИНАЦИЯ(1),  </t>
  </si>
  <si>
    <t xml:space="preserve">ОПИСАНИЕ(1),  </t>
  </si>
  <si>
    <t xml:space="preserve">ЗАПИСЬ(1),  ЧИСЛО(1),  </t>
  </si>
  <si>
    <t>формулировка</t>
  </si>
  <si>
    <t>Term1</t>
  </si>
  <si>
    <t>Term2</t>
  </si>
  <si>
    <t>TermFrequency1</t>
  </si>
  <si>
    <t>TermFrequency2</t>
  </si>
  <si>
    <t>Pattern</t>
  </si>
  <si>
    <t>N-N</t>
  </si>
  <si>
    <t>СИНОНИМ</t>
  </si>
  <si>
    <t>ДУБЛЕТ</t>
  </si>
  <si>
    <t>синонимы (дублеты)</t>
  </si>
  <si>
    <t>МИЛЛИОН</t>
  </si>
  <si>
    <t>млн (миллион)</t>
  </si>
  <si>
    <t>МИЛЛИАРД</t>
  </si>
  <si>
    <t>млрд (миллиард)</t>
  </si>
  <si>
    <t>формула (ф-ла)</t>
  </si>
  <si>
    <t>Оглашение (зачитывание)</t>
  </si>
  <si>
    <t>АРАБСКАЯ ЦИФРА</t>
  </si>
  <si>
    <t>ЛАТИНСКАЯ БУКВА</t>
  </si>
  <si>
    <t>арабскими цифрами (или латинскими буквами)</t>
  </si>
  <si>
    <t>AN-AN</t>
  </si>
  <si>
    <t>NAN-NAN</t>
  </si>
  <si>
    <t>корпуса русского языка (обзор общедоступных ресурсов)</t>
  </si>
  <si>
    <t>читателя (адресата теста)</t>
  </si>
  <si>
    <t>N-NN</t>
  </si>
  <si>
    <t>N-AN</t>
  </si>
  <si>
    <t>название (тематический заголовок)</t>
  </si>
  <si>
    <t>содержание (научное редактирование)</t>
  </si>
  <si>
    <t>журнала (периодического издания)</t>
  </si>
  <si>
    <t>ЛИНАР (ЛИтературно-НАучный Редактор)</t>
  </si>
  <si>
    <t>Абзац, или сложное синтаксическое целое</t>
  </si>
  <si>
    <t>N-AAN</t>
  </si>
  <si>
    <t>Лист содержания (оглавление)</t>
  </si>
  <si>
    <t>NN-N</t>
  </si>
  <si>
    <t>список литературы (библиографический список)</t>
  </si>
  <si>
    <t>NN-AN</t>
  </si>
  <si>
    <t>Учебное пособие (учебник)</t>
  </si>
  <si>
    <t>AN-N</t>
  </si>
  <si>
    <t>библиографический список, или библиография</t>
  </si>
  <si>
    <t>краткое описание (мини-обзор)</t>
  </si>
  <si>
    <t>основным разделам (главам)</t>
  </si>
  <si>
    <t>обзорный раздел (глава)</t>
  </si>
  <si>
    <t>СЕМАНТИЧЕСКОЕ ПРОТИВОРЕЧИЕ</t>
  </si>
  <si>
    <t>АЛОГИЗМ</t>
  </si>
  <si>
    <t>семантические противоречия (алогизмы)</t>
  </si>
  <si>
    <t>NNN-N</t>
  </si>
  <si>
    <t>СКРИНШОТ</t>
  </si>
  <si>
    <t>копии экранов компьютера (скриншоты)</t>
  </si>
  <si>
    <t>NNN-NAN</t>
  </si>
  <si>
    <t>inHeader</t>
  </si>
  <si>
    <t>False</t>
  </si>
  <si>
    <t>True</t>
  </si>
  <si>
    <t>inHeader1</t>
  </si>
  <si>
    <t>inHeader2</t>
  </si>
  <si>
    <t>MainPage</t>
  </si>
  <si>
    <t>Pages</t>
  </si>
  <si>
    <t>Глоссарий – это</t>
  </si>
  <si>
    <t>4, 8-9</t>
  </si>
  <si>
    <t>20-22</t>
  </si>
  <si>
    <t>8, 20-21</t>
  </si>
  <si>
    <t>2, 8, 20-22, 33-35</t>
  </si>
  <si>
    <t>12-13, 24</t>
  </si>
  <si>
    <t>6-8, 20-22, 26</t>
  </si>
  <si>
    <t>10, 35</t>
  </si>
  <si>
    <t>6-7, 17</t>
  </si>
  <si>
    <t>2-5, 11, 15-24, 39-42</t>
  </si>
  <si>
    <t>11, 20-22</t>
  </si>
  <si>
    <t>8, 17-23</t>
  </si>
  <si>
    <t>2, 8, 20-22, 28-29</t>
  </si>
  <si>
    <t>БИБЛИОГРАФИЧЕСКИЙ СПИСОК ЛИТЕРАТУРЫ</t>
  </si>
  <si>
    <t>Список литературы называют библиографическим</t>
  </si>
  <si>
    <t>называется явление частичного звукового сходства</t>
  </si>
  <si>
    <t>-</t>
  </si>
  <si>
    <t>UntrustedByFrequency</t>
  </si>
  <si>
    <t>ПРАВИЛА ОФОРМЛЕНИЯ</t>
  </si>
  <si>
    <t>правила оформления</t>
  </si>
  <si>
    <t>ГРАФИЧЕСКИЕ СОКРАЩЕНИЯ</t>
  </si>
  <si>
    <t>графические сокращения</t>
  </si>
  <si>
    <t>перечислений (списков)</t>
  </si>
  <si>
    <t>МНОЖЕСТВЕННОЕ ЧИСЛО</t>
  </si>
  <si>
    <t>множественного числа</t>
  </si>
  <si>
    <t>ОЗНАКОМЛЕНИЕ</t>
  </si>
  <si>
    <t>ознакомления</t>
  </si>
  <si>
    <t>НЕЯ</t>
  </si>
  <si>
    <t>нее</t>
  </si>
  <si>
    <t>ТРЕТЬЕ</t>
  </si>
  <si>
    <t>третьего</t>
  </si>
  <si>
    <t>ТРЕТИЙ</t>
  </si>
  <si>
    <t>СЖАТИЕ</t>
  </si>
  <si>
    <t>сжатие</t>
  </si>
  <si>
    <t>ОЗ</t>
  </si>
  <si>
    <t>ВЫРАБОТКА</t>
  </si>
  <si>
    <t>выработки</t>
  </si>
  <si>
    <t>ВЫРАБОТКИ</t>
  </si>
  <si>
    <t>СВЕРТЫВАНИЕ</t>
  </si>
  <si>
    <t>свертывания</t>
  </si>
  <si>
    <t>ПАРЕМЬИ</t>
  </si>
  <si>
    <t>паремий</t>
  </si>
  <si>
    <t>МИРА</t>
  </si>
  <si>
    <t>Мир</t>
  </si>
  <si>
    <t>ИЗД</t>
  </si>
  <si>
    <t>изд</t>
  </si>
  <si>
    <t>КОМБИНАЦИЯ</t>
  </si>
  <si>
    <t>комбинация</t>
  </si>
  <si>
    <t>ИЗВЛЕЧЕНИЕ</t>
  </si>
  <si>
    <t>извлечения</t>
  </si>
  <si>
    <t>ДАЛЬ</t>
  </si>
  <si>
    <t>Даля</t>
  </si>
  <si>
    <t>ОС</t>
  </si>
  <si>
    <t>ВВ</t>
  </si>
  <si>
    <t>вв</t>
  </si>
  <si>
    <t>ВТ</t>
  </si>
  <si>
    <t>Вт</t>
  </si>
  <si>
    <t>СТАЛЬ</t>
  </si>
  <si>
    <t>стали</t>
  </si>
  <si>
    <t>ВЫВЕДЕНИЕ СЛЕДСТВИЙ</t>
  </si>
  <si>
    <t>выведение следствий</t>
  </si>
  <si>
    <t>ТОЧКА ЗРЕНИЯ</t>
  </si>
  <si>
    <t>точки зрения</t>
  </si>
  <si>
    <t>ТЕКСТЫ РУССКИХ</t>
  </si>
  <si>
    <t>тексты русских</t>
  </si>
  <si>
    <t>НЕЯ ЗАПЯТОЙ</t>
  </si>
  <si>
    <t>нее запятой</t>
  </si>
  <si>
    <t>СТРАНИЦЫ СТАТЬИ</t>
  </si>
  <si>
    <t>страниц статьи</t>
  </si>
  <si>
    <t>СТРАНИЦА СЛОВА</t>
  </si>
  <si>
    <t>страницы слова</t>
  </si>
  <si>
    <t>ПРЕДЛОЖЕНИЕ ТЕКСТА</t>
  </si>
  <si>
    <t>предложения текста</t>
  </si>
  <si>
    <t>ЕДИНИЦЫ ИНФОРМАЦИИ</t>
  </si>
  <si>
    <t>единиц информации</t>
  </si>
  <si>
    <t>СОЗДАНИЕ ПРЕЗЕНТАЦИЙ</t>
  </si>
  <si>
    <t>создания презентаций</t>
  </si>
  <si>
    <t>ЕДИНСТВЕННОЕ ЧИСЛО</t>
  </si>
  <si>
    <t>единственного числа</t>
  </si>
  <si>
    <t>ОСНОВНЫЕ ЖАНРЫ</t>
  </si>
  <si>
    <t>основных жанрах</t>
  </si>
  <si>
    <t>ПРОГРАММНАЯ СИСТЕМА</t>
  </si>
  <si>
    <t>программной системы</t>
  </si>
  <si>
    <t>АВТОМАТИЧЕСКОЕ СОСТАВЛЕНИЕ</t>
  </si>
  <si>
    <t>автоматическое составление</t>
  </si>
  <si>
    <t>ОСНОВНЫЕ УРОВНИ</t>
  </si>
  <si>
    <t>основных уровней</t>
  </si>
  <si>
    <t>СПЕЦИАЛЬНАЯ ОБЛАСТЬ</t>
  </si>
  <si>
    <t>специальной области</t>
  </si>
  <si>
    <t>ПРЕДВАРИТЕЛЬНОЕ СОСТАВЛЕНИЕ</t>
  </si>
  <si>
    <t>предварительное составление</t>
  </si>
  <si>
    <t>ЯЗЫКОВЫЕ ОШИБКИ</t>
  </si>
  <si>
    <t>языковых ошибок</t>
  </si>
  <si>
    <t>СОВРЕМЕННАЯ СИСТЕМА</t>
  </si>
  <si>
    <t>современная система</t>
  </si>
  <si>
    <t>ОГРАНИЧЕННОЕ ЧИСЛО</t>
  </si>
  <si>
    <t>ограниченное число</t>
  </si>
  <si>
    <t>ФУНКЦИОНАЛЬНЫЕ ЗАВИСИМОСТИ</t>
  </si>
  <si>
    <t>НИЖЕ ДАНЫ</t>
  </si>
  <si>
    <t>ниже даны</t>
  </si>
  <si>
    <t>ВАЖНЫЕ ЭЛЕМЕНТЫ</t>
  </si>
  <si>
    <t>важные элементы</t>
  </si>
  <si>
    <t>НЕОБХОДИМОЕ ЧИСЛО</t>
  </si>
  <si>
    <t>необходимое число</t>
  </si>
  <si>
    <t>ВИЗУАЛЬНОЕ ОФОРМЛЕНИЕ</t>
  </si>
  <si>
    <t>Визуальное оформление</t>
  </si>
  <si>
    <t>ПРОВОДЯЩИЕ ИССЛЕДОВАНИЯ</t>
  </si>
  <si>
    <t>проводимых исследований</t>
  </si>
  <si>
    <t>РАЗВЕРНУВШИЕ ФРАЗЫ</t>
  </si>
  <si>
    <t>развернутых фраз</t>
  </si>
  <si>
    <t>РЕАЛИЗОВАВШАЯ СИСТЕМА</t>
  </si>
  <si>
    <t>реализована система</t>
  </si>
  <si>
    <t>ОГРАНИЧИВШЕЕ ЧИСЛО</t>
  </si>
  <si>
    <t>ПОКАЗЫВАЮЩИЕ СЛАЙДЫ</t>
  </si>
  <si>
    <t>показываемых слайдов</t>
  </si>
  <si>
    <t>НАЗЫВАЮЩЕЕ ЧИСЛО</t>
  </si>
  <si>
    <t>называемому числу</t>
  </si>
  <si>
    <t>МЕНЬ ПАНЕЛИ ИНСТРУМЕНТОВ</t>
  </si>
  <si>
    <t>меню панели инструментов</t>
  </si>
  <si>
    <t>ВНИМАНИЕ</t>
  </si>
  <si>
    <t>внимание</t>
  </si>
  <si>
    <t>ПРОЦЕДУРА</t>
  </si>
  <si>
    <t>процедуры</t>
  </si>
  <si>
    <t>СТУДЕНТ-СПЕЦИАЛИСТЫ</t>
  </si>
  <si>
    <t>студентов-специалистов</t>
  </si>
  <si>
    <t>АРГУМЕНТАЦИЯ</t>
  </si>
  <si>
    <t>аргументацию</t>
  </si>
  <si>
    <t>ЛОГИКИ</t>
  </si>
  <si>
    <t>ПРОШЕДШЕЕ</t>
  </si>
  <si>
    <t>прошедшее</t>
  </si>
  <si>
    <t>СТУДЕНТ-ВЫПУСКНИК</t>
  </si>
  <si>
    <t>студента-выпускника</t>
  </si>
  <si>
    <t>АСПЕКТЫ</t>
  </si>
  <si>
    <t>аспекты</t>
  </si>
  <si>
    <t>ДАННА</t>
  </si>
  <si>
    <t>данной</t>
  </si>
  <si>
    <t>НАДКЛАССЫ</t>
  </si>
  <si>
    <t>надклассов</t>
  </si>
  <si>
    <t>СТОРОНА</t>
  </si>
  <si>
    <t>стороны</t>
  </si>
  <si>
    <t>ПРОДВИЖЕНИЕ</t>
  </si>
  <si>
    <t>продвижения</t>
  </si>
  <si>
    <t>РЕАКЦИЯ</t>
  </si>
  <si>
    <t>реакции</t>
  </si>
  <si>
    <t>ПРИБОР</t>
  </si>
  <si>
    <t>прибора</t>
  </si>
  <si>
    <t>ЕЯ-ТЕКСТЫ</t>
  </si>
  <si>
    <t>ЕЯ-текстов</t>
  </si>
  <si>
    <t>ТРАДИЦИЯ</t>
  </si>
  <si>
    <t>традицией</t>
  </si>
  <si>
    <t>ОТСТУПЛЕНИЕ</t>
  </si>
  <si>
    <t>отступления</t>
  </si>
  <si>
    <t>ПОДГОТОВКА</t>
  </si>
  <si>
    <t>подготовке</t>
  </si>
  <si>
    <t>ЛИМИТ</t>
  </si>
  <si>
    <t>лимит</t>
  </si>
  <si>
    <t>СУММА СОДЕРЖАНИЙ</t>
  </si>
  <si>
    <t>сумму содержаний</t>
  </si>
  <si>
    <t>ПРОПОРЦИОНАЛЬНОСТЬ РАЗДЕЛОВ</t>
  </si>
  <si>
    <t>пропорциональность разделов</t>
  </si>
  <si>
    <t>ОБЪЕМ ТЕКСТА</t>
  </si>
  <si>
    <t>объема текста</t>
  </si>
  <si>
    <t>ОБЪЯСНЕНИЕ РЕШЕНИЯ</t>
  </si>
  <si>
    <t>объяснения решения</t>
  </si>
  <si>
    <t>ОПИСАНИЕ СТРУКТУРЫ</t>
  </si>
  <si>
    <t>Описание структуры</t>
  </si>
  <si>
    <t>ФОРМУЛИРОВКА ЦЕЛИ</t>
  </si>
  <si>
    <t>формулировке цели</t>
  </si>
  <si>
    <t>ГОД НАПИСАНИЯ</t>
  </si>
  <si>
    <t>год написания</t>
  </si>
  <si>
    <t>НУМЕРАЦИЯ СТРАНИЦ</t>
  </si>
  <si>
    <t>нумерацию страниц</t>
  </si>
  <si>
    <t>ХАРАКТЕРИСТИКА ЯЗЫКА</t>
  </si>
  <si>
    <t>характеристикой языка</t>
  </si>
  <si>
    <t>ТИПЫ ТОЧЕК</t>
  </si>
  <si>
    <t>типы точек</t>
  </si>
  <si>
    <t>ОБЪЕМ ПРЕЗЕНТАЦИИ</t>
  </si>
  <si>
    <t>объем презентации</t>
  </si>
  <si>
    <t>ГЛАГОЛЬНЫЕ ФОРМЫ</t>
  </si>
  <si>
    <t>глагольные формы</t>
  </si>
  <si>
    <t>ИЗЪЯВИТЕЛЬНОЕ НАКЛОНЕНИЕ</t>
  </si>
  <si>
    <t>изъявительного наклонения</t>
  </si>
  <si>
    <t>СЛОЖНЕЕ СТРУКТУРА</t>
  </si>
  <si>
    <t>сложнее структура</t>
  </si>
  <si>
    <t>ОСНОВНЫЕ ПОЛОЖЕНЬЯ</t>
  </si>
  <si>
    <t>основных положений</t>
  </si>
  <si>
    <t>ОСНОВНЫЙ ПРИНЦИП</t>
  </si>
  <si>
    <t>Основной принцип</t>
  </si>
  <si>
    <t>ВНУТРЕННЯЯ СВЯЗНОСТЬ</t>
  </si>
  <si>
    <t>Внутренняя связность</t>
  </si>
  <si>
    <t>НАУЧНАЯ ТЕРМИНОЛОГИЯ</t>
  </si>
  <si>
    <t>научной терминологии</t>
  </si>
  <si>
    <t>ПРИМЕРНЫЙ ПЛАН</t>
  </si>
  <si>
    <t>примерному плану</t>
  </si>
  <si>
    <t>ПРАКТИЧЕСКАЯ ЗНАЧИМОСТЬ</t>
  </si>
  <si>
    <t>практической значимости</t>
  </si>
  <si>
    <t>СТАТИСТИЧЕСКИЕ ПРИЗНАКИ</t>
  </si>
  <si>
    <t>статистических признаков</t>
  </si>
  <si>
    <t>ПОДСТРАНИЧНЫЕ СНОСКИ</t>
  </si>
  <si>
    <t>подстраничных сносок</t>
  </si>
  <si>
    <t>ТЕКСТОВЫЙ РЕДАКТОР</t>
  </si>
  <si>
    <t>текстового редактора</t>
  </si>
  <si>
    <t>АЛЬБОМНАЯ ОРИЕНТАЦИЯ</t>
  </si>
  <si>
    <t>альбомная ориентация</t>
  </si>
  <si>
    <t>ЕДИНЫЙ ШРИФТ</t>
  </si>
  <si>
    <t>единый шрифт</t>
  </si>
  <si>
    <t>УГЛУБЛЕННЫЕ ДЕТАЛИ</t>
  </si>
  <si>
    <t>углубленные детали</t>
  </si>
  <si>
    <t>ЗАКОНЧИВШИЙ ХАРАКТЕР</t>
  </si>
  <si>
    <t>законченном характере</t>
  </si>
  <si>
    <t>ПРОВЕДШИЕ ЭКСПЕРИМЕНТЫ</t>
  </si>
  <si>
    <t>проведенных экспериментов</t>
  </si>
  <si>
    <t>НАПИСАВШИЙ ТЕКСТ</t>
  </si>
  <si>
    <t>написанному тексту</t>
  </si>
  <si>
    <t>УГЛУБИВШИЕ ДЕТАЛИ</t>
  </si>
  <si>
    <t>элементов списка (перечисления)</t>
  </si>
  <si>
    <t>TermFullNormForm</t>
  </si>
  <si>
    <t>БИБЛИОГРАФИЧЕСКИЙ СПИСОК ЛИТЕРАТУРА</t>
  </si>
  <si>
    <t>КОМПОЗИЦИЯ ТЕКСТ</t>
  </si>
  <si>
    <t>ЧИСЛО МИЛЛЕР</t>
  </si>
  <si>
    <t>НАНИЗЫВАНИЕ ПАДЕЖ</t>
  </si>
  <si>
    <t>РУБРИКАЦИЯ ТЕКСТ</t>
  </si>
  <si>
    <t>ЭЛЕМЕНТ СПИСОК ЛИТЕРАТУРА</t>
  </si>
  <si>
    <t>СТРУКТУРА ТЕКСТ</t>
  </si>
  <si>
    <t>СТРОКА ТЕКСТ</t>
  </si>
  <si>
    <t>ЭЛЕМЕНТ ПЕРЕЧИСЛЕНИЕ</t>
  </si>
  <si>
    <t>МНОЖЕСТВЕННЫЙ ЧИСЛО</t>
  </si>
  <si>
    <t>ДРЕВНИЕ ДОКУМЕНТ</t>
  </si>
  <si>
    <t>ОСНОВНЫЙ РАЗДЕЛ ТЕКСТ</t>
  </si>
  <si>
    <t>РАЗДЕЛ НАУЧНЫЙ ТЕКСТ</t>
  </si>
  <si>
    <t>ТЕКСТ РЕФЕРАТ</t>
  </si>
  <si>
    <t>ЭЛЕМЕНТ БИБЛИОГРАФИЧЕСКИЙ СПИСОК</t>
  </si>
  <si>
    <t>НАУЧНЫЙ СТАТЬЯ</t>
  </si>
  <si>
    <t>КЛЮЧЕВОЙ СЛОВО ДОКУМЕНТ</t>
  </si>
  <si>
    <t>ЛАТИНСКИЙ БУКВА</t>
  </si>
  <si>
    <t>АРАБСКИЙ ЦИФРА</t>
  </si>
  <si>
    <t>КОРПУС РУССКИЙ ЯЗЫК</t>
  </si>
  <si>
    <t>АДРЕСАТ ТЕСТ</t>
  </si>
  <si>
    <t>НАУЧНЫЙ РЕДАКТИРОВАНИЕ</t>
  </si>
  <si>
    <t>СЛОЖНЫЙ СИНТАКСИЧЕСКИЙ ЦЕЛОЕ</t>
  </si>
  <si>
    <t>ЛИСТ СОДЕРЖАНИЕ</t>
  </si>
  <si>
    <t>УЧЕБНЫЙ ПОСОБИЕ</t>
  </si>
  <si>
    <t>КОПИЯ ЭКРАН КОМПЬЮТЕР</t>
  </si>
  <si>
    <t>ЗАГОЛОВОК РАЗДЕЛ</t>
  </si>
  <si>
    <t>СОКРАЩЕНИЕ СЛОВО</t>
  </si>
  <si>
    <t>НАЗВАНИЕ КНИГА</t>
  </si>
  <si>
    <t>СОДЕРЖАНИЕ СЛАЙД</t>
  </si>
  <si>
    <t>ЗАГОЛОВОК СЛАЙД</t>
  </si>
  <si>
    <t>НАУЧНЫЙ ДОКЛАД</t>
  </si>
  <si>
    <t>НАУЧНЫЙ ПРОЗА</t>
  </si>
  <si>
    <t>НАУЧНЫЙ РЕЧЬ</t>
  </si>
  <si>
    <t>ДАТЬ ПОСОБИЕ</t>
  </si>
  <si>
    <t>ОБЯЗАТЕЛЬНЫЙ РАЗДЕЛ</t>
  </si>
  <si>
    <t>ОБЗОРНЫЙ ГЛАВА</t>
  </si>
  <si>
    <t>СМЫСЛОВОЙ СОДЕРЖАНИЕ</t>
  </si>
  <si>
    <t>ОСНОВНЫЙ ТЕРМИН</t>
  </si>
  <si>
    <t>ДОПОЛНИТЕЛЬНЫЙ РАЗДЕЛ</t>
  </si>
  <si>
    <t>ЗАГЛАВНЫЙ БУКВА</t>
  </si>
  <si>
    <t>ПРОПИСНОЙ БУКВА</t>
  </si>
  <si>
    <t>ЭЛЕКТРОННЫЙ РЕСУРС</t>
  </si>
  <si>
    <t>ГРАФИЧЕСКИЙ СОКРАЩЕНИЕ</t>
  </si>
  <si>
    <t>ОСНОВНЫЙ ПУНКТ</t>
  </si>
  <si>
    <t>СЛОЖНЫЙ СИНТАКСИЧЕСКИЙ КОНСТРУКЦИЯ</t>
  </si>
  <si>
    <t>ОБЗОР ОБЩЕДОСТУПНЫЙ РЕСУРС</t>
  </si>
  <si>
    <t>44</t>
  </si>
  <si>
    <t>25</t>
  </si>
  <si>
    <t>4, 27</t>
  </si>
  <si>
    <t>13, 28, 32, 42</t>
  </si>
  <si>
    <t>14-15, 42</t>
  </si>
  <si>
    <t>5</t>
  </si>
  <si>
    <t>24</t>
  </si>
  <si>
    <t>12, 19, 29, 41</t>
  </si>
  <si>
    <t>10, 20, 28</t>
  </si>
  <si>
    <t>7</t>
  </si>
  <si>
    <t>34</t>
  </si>
  <si>
    <t>12, 25, 43</t>
  </si>
  <si>
    <t>17, 24</t>
  </si>
  <si>
    <t>17, 22-24</t>
  </si>
  <si>
    <t>2-14, 18-27, 39, 48-51</t>
  </si>
  <si>
    <t>40</t>
  </si>
  <si>
    <t>3, 10-12, 28-33, 40-42</t>
  </si>
  <si>
    <t>13</t>
  </si>
  <si>
    <t>13, 28, 41</t>
  </si>
  <si>
    <t>5, 18</t>
  </si>
  <si>
    <t>23</t>
  </si>
  <si>
    <t>23-24</t>
  </si>
  <si>
    <t>6, 12-15, 20, 24</t>
  </si>
  <si>
    <t>8</t>
  </si>
  <si>
    <t>6</t>
  </si>
  <si>
    <t>6, 22, 26, 36-37</t>
  </si>
  <si>
    <t>8, 34</t>
  </si>
  <si>
    <t>19</t>
  </si>
  <si>
    <t>43</t>
  </si>
  <si>
    <t>12, 19, 27, 42</t>
  </si>
  <si>
    <t>29, 35, 39-40</t>
  </si>
  <si>
    <t>36-37</t>
  </si>
  <si>
    <t>46-47</t>
  </si>
  <si>
    <t>47-50</t>
  </si>
  <si>
    <t>2-7</t>
  </si>
  <si>
    <t>2, 6, 43</t>
  </si>
  <si>
    <t>3-6</t>
  </si>
  <si>
    <t>4-5</t>
  </si>
  <si>
    <t>6-11, 26-27, 34, 40</t>
  </si>
  <si>
    <t>8, 26</t>
  </si>
  <si>
    <t>8, 17</t>
  </si>
  <si>
    <t>10</t>
  </si>
  <si>
    <t>11-12</t>
  </si>
  <si>
    <t>19-21, 50</t>
  </si>
  <si>
    <t>20-22, 29</t>
  </si>
  <si>
    <t>28, 42</t>
  </si>
  <si>
    <t>29, 42</t>
  </si>
  <si>
    <t>36-38</t>
  </si>
  <si>
    <t>39</t>
  </si>
  <si>
    <t>45-46</t>
  </si>
  <si>
    <t>4, 11</t>
  </si>
  <si>
    <t>Научный стиль</t>
  </si>
  <si>
    <t>Научные тексты</t>
  </si>
  <si>
    <t>Авторское "мы"</t>
  </si>
  <si>
    <t>Аналитический обзор</t>
  </si>
  <si>
    <t>Введение</t>
  </si>
  <si>
    <t>Заключение</t>
  </si>
  <si>
    <t>Глоссарий</t>
  </si>
  <si>
    <t>Библиографический список</t>
  </si>
  <si>
    <t>Библиография</t>
  </si>
  <si>
    <t>Титульный лист</t>
  </si>
  <si>
    <t>Содержание</t>
  </si>
  <si>
    <t>Приложения</t>
  </si>
  <si>
    <t>Заголовки разделов</t>
  </si>
  <si>
    <t>Заголовки подразделов</t>
  </si>
  <si>
    <t>Названия разделов</t>
  </si>
  <si>
    <t>Названия подразделов</t>
  </si>
  <si>
    <t>Рубрикация текста</t>
  </si>
  <si>
    <t>Перечисления</t>
  </si>
  <si>
    <t>списки</t>
  </si>
  <si>
    <t>рубрики</t>
  </si>
  <si>
    <t>нумерованный список</t>
  </si>
  <si>
    <t>Вторичный документ</t>
  </si>
  <si>
    <t>Аннотация</t>
  </si>
  <si>
    <t>Библиографическое описание</t>
  </si>
  <si>
    <t>Ключевые слова</t>
  </si>
  <si>
    <t>Нумерация</t>
  </si>
  <si>
    <t>Таблицы</t>
  </si>
  <si>
    <t>Ссылка на</t>
  </si>
  <si>
    <t>Графические сокращения</t>
  </si>
  <si>
    <t>Precision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</si>
  <si>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</si>
  <si>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</si>
  <si>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</si>
  <si>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</si>
  <si>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</si>
  <si>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</si>
  <si>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</si>
  <si>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</si>
  <si>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</si>
  <si>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</si>
  <si>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</si>
  <si>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ГРАФ</t>
  </si>
  <si>
    <t>карты дорог (графы)</t>
  </si>
  <si>
    <t>19-21, 68-69, 90-92</t>
  </si>
  <si>
    <t>КАРТА ДОРОГ</t>
  </si>
  <si>
    <t>КАРТА ДОРОГОЙ</t>
  </si>
  <si>
    <t>2, 68-70</t>
  </si>
  <si>
    <t>ИМЕННАЯ ГРУППА</t>
  </si>
  <si>
    <t>группы подлежащего (именной группы)</t>
  </si>
  <si>
    <t>ИМЕННОЙ ГРУППА</t>
  </si>
  <si>
    <t>94</t>
  </si>
  <si>
    <t>ГРУППА ПОДЛЕЖАЩЕГО</t>
  </si>
  <si>
    <t>ГРУППА ПОДЛЕЖАТЬ</t>
  </si>
  <si>
    <t>СОПОСТАВЛЕНИЕ ДРЕВЕСНЫХ СТРУКТУР</t>
  </si>
  <si>
    <t>сопоставление древесных структур (термов)</t>
  </si>
  <si>
    <t>СОПОСТАВЛЕНИЕ ДРЕВЕСНЫЙ СТРУКТУРА</t>
  </si>
  <si>
    <t>3</t>
  </si>
  <si>
    <t>ЯЗЫКИ ПРОГРАММИРОВАНИЯ</t>
  </si>
  <si>
    <t>языков программирования</t>
  </si>
  <si>
    <t>ЯЗЫК ПРОГРАММИРОВАНИЕ</t>
  </si>
  <si>
    <t>2-3, 28-29, 92</t>
  </si>
  <si>
    <t>БАЗ ЗНАНИЙ</t>
  </si>
  <si>
    <t>баз знаний</t>
  </si>
  <si>
    <t>БАЗ ЗНАНЬЕ</t>
  </si>
  <si>
    <t>3, 93</t>
  </si>
  <si>
    <t>ПРИЕМЫ ПРОГРАММИРОВАНИЯ</t>
  </si>
  <si>
    <t>приемы программирования</t>
  </si>
  <si>
    <t>ПРИЕМ ПРОГРАММИРОВАНИЕ</t>
  </si>
  <si>
    <t>3, 44, 58</t>
  </si>
  <si>
    <t>ВЕРШИНА ДЕРЕВА</t>
  </si>
  <si>
    <t>вершине дерева</t>
  </si>
  <si>
    <t>ВЕРШИНА ДЕРЕВО</t>
  </si>
  <si>
    <t>7, 11-15</t>
  </si>
  <si>
    <t>ВЕРШИНА ГРАФА</t>
  </si>
  <si>
    <t>вершины графа</t>
  </si>
  <si>
    <t>19, 90-92</t>
  </si>
  <si>
    <t>ИМЯ ФАЙЛА</t>
  </si>
  <si>
    <t>имя файла</t>
  </si>
  <si>
    <t>ИМЯ ФАЙЛ</t>
  </si>
  <si>
    <t>72, 76</t>
  </si>
  <si>
    <t>ГРУППА ОБЪЕКТОВ</t>
  </si>
  <si>
    <t>группы объектов</t>
  </si>
  <si>
    <t>ГРУППА ОБЪЕКТОВЫЙ</t>
  </si>
  <si>
    <t>79, 83</t>
  </si>
  <si>
    <t>ДЕРЕВО ИГРЫ</t>
  </si>
  <si>
    <t>дерева игры</t>
  </si>
  <si>
    <t>ДЕРЕВО ИГРА</t>
  </si>
  <si>
    <t>103-104</t>
  </si>
  <si>
    <t>ПЕРЕМЕННЫЕ ПРАВИЛА</t>
  </si>
  <si>
    <t>переменных правила</t>
  </si>
  <si>
    <t>ПЕРЕМЕННЫЙ ПРАВИТЬ</t>
  </si>
  <si>
    <t>9-10, 16</t>
  </si>
  <si>
    <t>МАТЕМАТИЧЕСКАЯ ЛОГИКА</t>
  </si>
  <si>
    <t>математической логике</t>
  </si>
  <si>
    <t>МАТЕМАТИЧЕСКИЙ ЛОГИК</t>
  </si>
  <si>
    <t>23-27</t>
  </si>
  <si>
    <t>ЭФФЕКТИВНЫЕ ПРОЛОГ-ПРОГРАММЫ</t>
  </si>
  <si>
    <t>эффективных пролог-программ</t>
  </si>
  <si>
    <t>ЭФФЕКТИВНЫЙ ПРОЛОГ-ПРОГРАММА</t>
  </si>
  <si>
    <t>48, 60-64</t>
  </si>
  <si>
    <t>РОДСТВЕННЫЕ ОТНОШЕНИЯ</t>
  </si>
  <si>
    <t>родственных отношениях</t>
  </si>
  <si>
    <t>РОДСТВЕННЫЙ ОТНОШЕНИЕ</t>
  </si>
  <si>
    <t>92-93</t>
  </si>
  <si>
    <t>УЧЕБНЫЙ ГРУППА</t>
  </si>
  <si>
    <t>105-106</t>
  </si>
  <si>
    <t>ПОДМНОЖЕСТВЕ ЕСТЕСТВЕННОГО ЯЗЫКА</t>
  </si>
  <si>
    <t>подмножестве естественного языка</t>
  </si>
  <si>
    <t>ПОДМНОЖЕСТВО ЕСТЕСТВЕННЫЙ ЯЗЫК</t>
  </si>
  <si>
    <t>2, 95</t>
  </si>
  <si>
    <t>ФРАЗ ЕСТЕСТВЕННОГО ЯЗЫКА</t>
  </si>
  <si>
    <t>фраз естественного языка</t>
  </si>
  <si>
    <t>ФРАЗА ЕСТЕСТВЕННЫЙ ЯЗЫК</t>
  </si>
  <si>
    <t>93, 101</t>
  </si>
  <si>
    <t>МЕТКА УЗЛА ДЕРЕВА</t>
  </si>
  <si>
    <t>метка узла дерева</t>
  </si>
  <si>
    <t>МЕТКИЙ УЗЕЛ ДЕРЕВО</t>
  </si>
  <si>
    <t>89</t>
  </si>
  <si>
    <t>АНАЛИЗ ЗАПРОСОВ ПОЛЬЗОВАТЕЛЯ</t>
  </si>
  <si>
    <t>анализ запросов пользователя</t>
  </si>
  <si>
    <t>АНАЛИЗ ЗАПРОС ПОЛЬЗОВАТЕЛЬ</t>
  </si>
  <si>
    <t>ГЛАВНЫЙ ФУНКТОР</t>
  </si>
  <si>
    <t>функтор называется главным</t>
  </si>
  <si>
    <t>22-25, 79</t>
  </si>
  <si>
    <t>ТЕХНИК МЕМОИЗАЦИИ</t>
  </si>
  <si>
    <t>так называемая техника мемоизации</t>
  </si>
  <si>
    <t>ТЕХНИК МЕМОИЗАЦИЯ</t>
  </si>
  <si>
    <t>58</t>
  </si>
  <si>
    <t>ХВОСТОВАЯ РЕКУРСИЯ</t>
  </si>
  <si>
    <t>так называемую хвостовую рекурсию</t>
  </si>
  <si>
    <t>ХВОСТОВОЙ РЕКУРСИЯ</t>
  </si>
  <si>
    <t>61-62</t>
  </si>
  <si>
    <t>ПРЯМОЙ ВЫВОД</t>
  </si>
  <si>
    <t>так называемый прямой вывод</t>
  </si>
  <si>
    <t>96</t>
  </si>
  <si>
    <t>ОБРАТНЫЙ ВЫВОД</t>
  </si>
  <si>
    <t>так называемый обратный вывод</t>
  </si>
  <si>
    <t>ГОЛОВА СПИСКА</t>
  </si>
  <si>
    <t>называемого головой списка</t>
  </si>
  <si>
    <t>ГОЛОВА СПИСОК</t>
  </si>
  <si>
    <t>31-33</t>
  </si>
  <si>
    <t>ПРОЛОГ-ПРОЦЕДУРА</t>
  </si>
  <si>
    <t>называют пролог-процедурой</t>
  </si>
  <si>
    <t>20, 39, 49-50, 61</t>
  </si>
  <si>
    <t>ПРОЛОГ-ИНТЕРПРЕТАТОР</t>
  </si>
  <si>
    <t>называется пролог-интерпретатором</t>
  </si>
  <si>
    <t>5-8, 17, 23-26, 38-48</t>
  </si>
  <si>
    <t>ПРОЛОГ-СИСТЕМА</t>
  </si>
  <si>
    <t>называется пролог-интерпретатором, или пролог-системой</t>
  </si>
  <si>
    <t>5-16, 22-30, 34, 43</t>
  </si>
  <si>
    <t>ПРЕДИКАТ ВТОРОГО ПОРЯДКА</t>
  </si>
  <si>
    <t>Предикатами второго порядка называются</t>
  </si>
  <si>
    <t>ПРЕДИКАТ ВТОРОЙ ПОРЯДОК</t>
  </si>
  <si>
    <t>65</t>
  </si>
  <si>
    <t>ТАКСОНОМИЯ</t>
  </si>
  <si>
    <t>называются таксономиями</t>
  </si>
  <si>
    <t>100</t>
  </si>
  <si>
    <t>ФАКТЫ</t>
  </si>
  <si>
    <t>факты</t>
  </si>
  <si>
    <t>4-20, 25-27, 31-33, 41</t>
  </si>
  <si>
    <t>ПРОЛОГ-ПРАВИЛО</t>
  </si>
  <si>
    <t>Пролог-правила</t>
  </si>
  <si>
    <t>9-15, 26, 30, 35</t>
  </si>
  <si>
    <t>ПРОЦЕДУРА ДОКАЗАТЕЛЬСТВА</t>
  </si>
  <si>
    <t>Процедура доказательства</t>
  </si>
  <si>
    <t>ПРОЦЕДУРА ДОКАЗАТЕЛЬСТВО</t>
  </si>
  <si>
    <t>41-43</t>
  </si>
  <si>
    <t>ЛОГИЧЕСКОЕ ПРОГРАММИРОВАНИЕ</t>
  </si>
  <si>
    <t>логического программирования</t>
  </si>
  <si>
    <t>ЛОГИЧЕСКИЙ ПРОГРАММИРОВАНИЕ</t>
  </si>
  <si>
    <t>2-4, 30, 86</t>
  </si>
  <si>
    <t>ЛОГИЧЕСКАЯ ПРОГРАММА</t>
  </si>
  <si>
    <t>Логическая программа</t>
  </si>
  <si>
    <t>ЛОГИЧЕСКИЙ ПРОГРАММА</t>
  </si>
  <si>
    <t>2, 14, 28, 48</t>
  </si>
  <si>
    <t>РЕКУРСИВНЫЕ ПРЕДИКАТЫ</t>
  </si>
  <si>
    <t>Рекурсивные предикаты</t>
  </si>
  <si>
    <t>РЕКУРСИВНЫЙ ПРЕДИКАТ</t>
  </si>
  <si>
    <t>2, 15, 50, 61</t>
  </si>
  <si>
    <t>РАЗНОСТНЫЕ СПИСКИ</t>
  </si>
  <si>
    <t>Разностные списки</t>
  </si>
  <si>
    <t>РАЗНОСТНЫЙ СПИСОК</t>
  </si>
  <si>
    <t>62-64, 95</t>
  </si>
  <si>
    <t>БАЗЫ ЗНАНИЙ</t>
  </si>
  <si>
    <t>БАЗА ЗНАНЬЕ</t>
  </si>
  <si>
    <t>3, 92-100</t>
  </si>
  <si>
    <t>АРГУМЕНТЫ ПРЕДИКАТА</t>
  </si>
  <si>
    <t>аргументов предиката</t>
  </si>
  <si>
    <t>АРГУМЕНТ ПРЕДИКАТ</t>
  </si>
  <si>
    <t>4, 11, 15, 19</t>
  </si>
  <si>
    <t>ПРЕДЛОЖЕНИЕ ПРОГРАММЫ</t>
  </si>
  <si>
    <t>предложения программы</t>
  </si>
  <si>
    <t>ПРЕДЛОЖЕНИЕ ПРОГРАММА</t>
  </si>
  <si>
    <t>6-7, 17-20, 43</t>
  </si>
  <si>
    <t>РЕЖИМ БЕКТРЕКИНГА</t>
  </si>
  <si>
    <t>режиме бектрекинга</t>
  </si>
  <si>
    <t>РЕЖИМ БЕКТРЕКИНГ</t>
  </si>
  <si>
    <t>7, 17, 33, 59-62</t>
  </si>
  <si>
    <t>ПРЕДЛОЖЕНИЯ ПРОЛОГ-ПРОГРАММ</t>
  </si>
  <si>
    <t>предложений пролог-программ</t>
  </si>
  <si>
    <t>ПРЕДЛОЖЕНИЕ ПРОЛОГ-ПРОГРАММА</t>
  </si>
  <si>
    <t>9-10, 41, 60</t>
  </si>
  <si>
    <t>ИМЯ ФУНКТОРА</t>
  </si>
  <si>
    <t>имени функтора</t>
  </si>
  <si>
    <t>ИМЯ ФУНКТОР</t>
  </si>
  <si>
    <t>22, 26, 63</t>
  </si>
  <si>
    <t>ПРИМЕНЕНИЕ ПРЕДИКАТА</t>
  </si>
  <si>
    <t>применения предиката</t>
  </si>
  <si>
    <t>ПРИМЕНЕНИЕ ПРЕДИКАТ</t>
  </si>
  <si>
    <t>28, 40, 74, 79-80</t>
  </si>
  <si>
    <t>ХВОСТ СПИСКА</t>
  </si>
  <si>
    <t>хвост списка</t>
  </si>
  <si>
    <t>ХВОСТ СПИСОК</t>
  </si>
  <si>
    <t>31-33, 65, 72</t>
  </si>
  <si>
    <t>ЭЛЕМЕНТ СПИСОК</t>
  </si>
  <si>
    <t>32-34, 49-50, 64-65, 71</t>
  </si>
  <si>
    <t>базой данных</t>
  </si>
  <si>
    <t>БАЗА ДАТЬ</t>
  </si>
  <si>
    <t>44, 56-58</t>
  </si>
  <si>
    <t>ПРЕДИКАТЫ ВВОДА</t>
  </si>
  <si>
    <t>предикаты ввода</t>
  </si>
  <si>
    <t>ПРЕДИКАТ ВВОД</t>
  </si>
  <si>
    <t>44, 72-73</t>
  </si>
  <si>
    <t>БИНАРНЫЕ ФУНКТОРЫ</t>
  </si>
  <si>
    <t>бинарные функторы</t>
  </si>
  <si>
    <t>БИНАРНЫЙ ФУНКТОР</t>
  </si>
  <si>
    <t>24, 31, 62-63, 90</t>
  </si>
  <si>
    <t>ПУСТОЙ СПИСОК</t>
  </si>
  <si>
    <t>Пустой список</t>
  </si>
  <si>
    <t>31-32, 38, 47, 65</t>
  </si>
  <si>
    <t>ХОРНОВСКИЙ ФОРМУЛА</t>
  </si>
  <si>
    <t>формулы называются хорновскими</t>
  </si>
  <si>
    <t>26</t>
  </si>
  <si>
    <t>СТРУКТУРНЫЙ ТЕРМАМИ</t>
  </si>
  <si>
    <t>называют структурными термами</t>
  </si>
  <si>
    <t>СТРУКТУРНЫЙ ТЕРМЫ</t>
  </si>
  <si>
    <t>22-23</t>
  </si>
  <si>
    <t>СПИСОК-ХВОСТ</t>
  </si>
  <si>
    <t>Список-хвост представляет собой</t>
  </si>
  <si>
    <t>31-32</t>
  </si>
  <si>
    <t>ОНТОЛОГИЯ ПРЕДМЕТНОЙ ОБЛАСТИ</t>
  </si>
  <si>
    <t>Онтология предметной области представляет собой</t>
  </si>
  <si>
    <t>ОНТОЛОГИЯ ПРЕДМЕТНЫЙ ОБЛАСТЬ</t>
  </si>
  <si>
    <t>99</t>
  </si>
  <si>
    <t>ПРОЛОГ</t>
  </si>
  <si>
    <t>Пролог есть</t>
  </si>
  <si>
    <t>2-6, 13-14, 20-32, 43-46</t>
  </si>
  <si>
    <t>ВОПРОС-ЦЕЛЬ</t>
  </si>
  <si>
    <t>вопрос-цель – это</t>
  </si>
  <si>
    <t>7, 25-30, 88</t>
  </si>
  <si>
    <t>КЛАСС-ПОДКЛАСС</t>
  </si>
  <si>
    <t>род-вид (класс-подкласс)</t>
  </si>
  <si>
    <t>РОД-ВИД</t>
  </si>
  <si>
    <t>ФУНКЦИОНАЛЬНЫЙ СИМВОЛ</t>
  </si>
  <si>
    <t>Функтор, или функциональный символ</t>
  </si>
  <si>
    <t>22</t>
  </si>
  <si>
    <t>ОТНОШЕНИЕ КОНКАТЕНАЦИИ</t>
  </si>
  <si>
    <t>отношение конкатенации (соединения)</t>
  </si>
  <si>
    <t>ОТНОШЕНИЕ КОНКАТЕНАЦИЯ</t>
  </si>
  <si>
    <t>РАЗБОР</t>
  </si>
  <si>
    <t>синтаксический анализ (разбор)</t>
  </si>
  <si>
    <t>94-95</t>
  </si>
  <si>
    <t>СИНТАКСИЧЕСКИЙ АНАЛИЗ</t>
  </si>
  <si>
    <t>93-94, 101</t>
  </si>
  <si>
    <t>ЭС</t>
  </si>
  <si>
    <t>функция экспертной системы (ЭС)</t>
  </si>
  <si>
    <t>95-97</t>
  </si>
  <si>
    <t>ФУНКЦИЯ ЭКСПЕРТНОЙ СИСТЕМЫ</t>
  </si>
  <si>
    <t>ФУНКЦИЯ ЭКСПЕРТНЫЙ СИСТЕМА</t>
  </si>
  <si>
    <t>95</t>
  </si>
  <si>
    <t>ДЕКЛАРАТИВНАЯ СЕМАНТИКА</t>
  </si>
  <si>
    <t>точки зрения логики (декларативной семантики)</t>
  </si>
  <si>
    <t>ДЕКЛАРАТИВНЫЙ СЕМАНТИКА</t>
  </si>
  <si>
    <t>30-31, 41</t>
  </si>
  <si>
    <t>ТЕЛА ПРОЛОГ-ПРАВИЛ</t>
  </si>
  <si>
    <t>телах пролог-правил</t>
  </si>
  <si>
    <t>ТЕЛО ПРОЛОГ-ПРАВИТЬ</t>
  </si>
  <si>
    <t>10, 38, 60</t>
  </si>
  <si>
    <t>КОНЪЮНКЦИЯ ЦЕЛЕЙ</t>
  </si>
  <si>
    <t>конъюнкции целей</t>
  </si>
  <si>
    <t>КОНЪЮНКЦИЯ ЦЕЛЬ</t>
  </si>
  <si>
    <t>11, 39</t>
  </si>
  <si>
    <t>ПРИМЕНЕНИЕ ПРАВИЛ</t>
  </si>
  <si>
    <t>применению правил</t>
  </si>
  <si>
    <t>ПРИМЕНЕНИЕ ПРАВИТЬ</t>
  </si>
  <si>
    <t>11, 15-16, 25</t>
  </si>
  <si>
    <t>ПРОЦЕДУРА СОПОСТАВЛЕНИЯ</t>
  </si>
  <si>
    <t>процедуре сопоставления</t>
  </si>
  <si>
    <t>ПРОЦЕДУРА СОПОСТАВЛЕНИЕ</t>
  </si>
  <si>
    <t>2, 23-24, 28, 40-43</t>
  </si>
  <si>
    <t>СОПОСТАВЛЕНИЕ ТЕРМОВ</t>
  </si>
  <si>
    <t>сопоставление термов</t>
  </si>
  <si>
    <t>СОПОСТАВЛЕНИЕ ТЕРМ</t>
  </si>
  <si>
    <t>24-27, 43-45, 59</t>
  </si>
  <si>
    <t>СОСТАВНАЯ ЦЕЛЬ</t>
  </si>
  <si>
    <t>составной цели</t>
  </si>
  <si>
    <t>СОСТАВНОЙ ЦЕЛЬ</t>
  </si>
  <si>
    <t>7-10, 56</t>
  </si>
  <si>
    <t>ПРОСТАЯ ЦЕЛЬ</t>
  </si>
  <si>
    <t>простой цели</t>
  </si>
  <si>
    <t>ПРОСТОЙ ЦЕЛЬ</t>
  </si>
  <si>
    <t>10-11, 57</t>
  </si>
  <si>
    <t>РЕКУРСИВНЫЙ ВЫЗОВ</t>
  </si>
  <si>
    <t>рекурсивного вызова</t>
  </si>
  <si>
    <t>42-43, 59-61</t>
  </si>
  <si>
    <t>ДЕРЕВО ДОКАЗАТЕЛЬСТВА ЦЕЛИ</t>
  </si>
  <si>
    <t>дерева доказательства цели</t>
  </si>
  <si>
    <t>ДЕРЕВО ДОКАЗАТЕЛЬСТВО ЦЕЛИТЬ</t>
  </si>
  <si>
    <t>2, 87</t>
  </si>
  <si>
    <t>Базу данных</t>
  </si>
  <si>
    <t>БАЗ ДАТЬ</t>
  </si>
  <si>
    <t>56-58, 66, 73-76</t>
  </si>
  <si>
    <t>ВСТРОИВШИЙ ПРЕДИКАТ</t>
  </si>
  <si>
    <t>встроенного предиката</t>
  </si>
  <si>
    <t>ВСТРОИТЬ ПРЕДИКАТ</t>
  </si>
  <si>
    <t>13, 27, 38, 44-46</t>
  </si>
  <si>
    <t>ИНВЕРТИРУЮЩИЙ ПРЕДИКАТ</t>
  </si>
  <si>
    <t>инвертируемый предикат – это</t>
  </si>
  <si>
    <t>ИНВЕРТИРОВАТЬ ПРЕДИКАТ</t>
  </si>
  <si>
    <t>29</t>
  </si>
  <si>
    <t>СОСТАВНЫЕ ЦЕЛИ</t>
  </si>
  <si>
    <t>составные цели</t>
  </si>
  <si>
    <t>СОСТАВНОЙ ЦЕЛИТЬ</t>
  </si>
  <si>
    <t>7, 41, 62</t>
  </si>
  <si>
    <t>ПРОСТЫЕ ЦЕЛИ</t>
  </si>
  <si>
    <t>простые цели</t>
  </si>
  <si>
    <t>ПРОСТОЙ ЦЕЛИТЬ</t>
  </si>
  <si>
    <t>ДОКАЗЫВАЮЩАЯ ЦЕЛЬ</t>
  </si>
  <si>
    <t>доказываемая цель</t>
  </si>
  <si>
    <t>ДОКАЗЫВАТЬ ЦЕЛЬ</t>
  </si>
  <si>
    <t>17, 25-27, 41</t>
  </si>
  <si>
    <t>ДЕРЕВО ДОКАЗАТЕЛЬСТВА ЦЕЛЕЙ</t>
  </si>
  <si>
    <t>дерева доказательства целей</t>
  </si>
  <si>
    <t>ДЕРЕВО ДОКАЗАТЕЛЬСТВО ЦЕЛЬ</t>
  </si>
  <si>
    <t>48</t>
  </si>
  <si>
    <t>ИНДЕКСИРОВАНИЕ ПРЕДЛОЖЕНИЙ</t>
  </si>
  <si>
    <t>называемый индексированием предложений</t>
  </si>
  <si>
    <t>ИНДЕКСИРОВАНИЕ ПРЕДЛОЖЕНИЕ</t>
  </si>
  <si>
    <t>60-62</t>
  </si>
  <si>
    <t>ЦИКЛЫ</t>
  </si>
  <si>
    <t>циклы</t>
  </si>
  <si>
    <t>ЦИКЛ</t>
  </si>
  <si>
    <t>50, 68-76</t>
  </si>
  <si>
    <t>ВВЕДЕНИЕ ОТСЕЧЕНИЯ</t>
  </si>
  <si>
    <t>введение отсечения</t>
  </si>
  <si>
    <t>ВВЕДЕНИЕ ОТСЕЧЕНИЕ</t>
  </si>
  <si>
    <t>39, 49-50, 54</t>
  </si>
  <si>
    <t>СПИСОК ЦЕЛЕЙ</t>
  </si>
  <si>
    <t>список целей</t>
  </si>
  <si>
    <t>СПИСОК ЦЕЛЬ</t>
  </si>
  <si>
    <t>41-42</t>
  </si>
  <si>
    <t>ГРАФИЧЕСКАЯ ОБЛАСТЬ</t>
  </si>
  <si>
    <t>графической области</t>
  </si>
  <si>
    <t>ГРАФИЧЕСКИЙ ОБЛАСТЬ</t>
  </si>
  <si>
    <t>79-85</t>
  </si>
  <si>
    <t>ТОЧКА ЗРЕНИЯ ЛОГИКИ</t>
  </si>
  <si>
    <t>точки зрения логики</t>
  </si>
  <si>
    <t>ТОЧКА ЗРЕНИЕ ЛОГИК</t>
  </si>
  <si>
    <t>30</t>
  </si>
  <si>
    <t>УНИЧТОЖЕНИЕ ТОЧКИ БЕКТРЕКИНГА</t>
  </si>
  <si>
    <t>уничтожение точки бектрекинга</t>
  </si>
  <si>
    <t>УНИЧТОЖЕНИЕ ТОЧКА БЕКТРЕКИНГ</t>
  </si>
  <si>
    <t>42, 48</t>
  </si>
  <si>
    <t>ПРЕДИКАТ ПОИСКА ПУТИ</t>
  </si>
  <si>
    <t>Предикат поиска пути</t>
  </si>
  <si>
    <t>ПРЕДИКАТ ПОИСК ПУТЬ</t>
  </si>
  <si>
    <t>71</t>
  </si>
  <si>
    <t>СТАТИЧЕСКАЯ ОЦЕНОЧНАЯ ФУНКЦИЯ</t>
  </si>
  <si>
    <t>так называемая статическая оценочная функция</t>
  </si>
  <si>
    <t>СТАТИЧЕСКИЙ ОЦЕНОЧНЫЙ ФУНКЦИЯ</t>
  </si>
  <si>
    <t>103</t>
  </si>
  <si>
    <t>АРГУМЕНТ-ЧИСЛО</t>
  </si>
  <si>
    <t>аргумент-число есть</t>
  </si>
  <si>
    <t>47</t>
  </si>
  <si>
    <t>МНОЖЕСТВЕННОСТЬ РЕШЕНИЙ</t>
  </si>
  <si>
    <t>недетерминированность, или множественность решений</t>
  </si>
  <si>
    <t>МНОЖЕСТВЕННОСТЬ РЕШЕНЬЕ</t>
  </si>
  <si>
    <t>НЕДЕТЕРМИНИРОВАННОСТЬ</t>
  </si>
  <si>
    <t>28-29, 49, 86</t>
  </si>
  <si>
    <t>НЕУСПЕШНАЯ ВЕТВЬ ДОКАЗАТЕЛЬСТВА</t>
  </si>
  <si>
    <t>неуспех (неуспешные ветви доказательства)</t>
  </si>
  <si>
    <t>НЕУСПЕШНЫЙ ВЕТВЬ ДОКАЗАТЕЛЬСТВО</t>
  </si>
  <si>
    <t>60</t>
  </si>
  <si>
    <t>ПРЕДИКАТ СОЕДИНЕНИЯ</t>
  </si>
  <si>
    <t>предикат соединения (конкатенации)</t>
  </si>
  <si>
    <t>ПРЕДИКАТ СОЕДИНЕНИЕ</t>
  </si>
  <si>
    <t>2</t>
  </si>
  <si>
    <t>ДОКАЗАТЕЛЬСТВО ТЕОРЕМ</t>
  </si>
  <si>
    <t>доказательства теорем</t>
  </si>
  <si>
    <t>ДОКАЗАТЕЛЬСТВО ТЕОРЕМА</t>
  </si>
  <si>
    <t>2-3, 27</t>
  </si>
  <si>
    <t>РЕАЛИЗАЦИЯ ЯЗЫКА</t>
  </si>
  <si>
    <t>реализация языка</t>
  </si>
  <si>
    <t>РЕАЛИЗАЦИЯ ЯЗЫК</t>
  </si>
  <si>
    <t>2, 28, 74</t>
  </si>
  <si>
    <t>НЕУСПЕХ ДОКАЗАТЕЛЬСТВА</t>
  </si>
  <si>
    <t>неуспеха доказательства</t>
  </si>
  <si>
    <t>НЕУСПЕХ ДОКАЗАТЕЛЬСТВО</t>
  </si>
  <si>
    <t>9, 15, 41-42, 49</t>
  </si>
  <si>
    <t>СИМВОЛЫ ПРОБЕЛА</t>
  </si>
  <si>
    <t>символы пробела</t>
  </si>
  <si>
    <t>СИМВОЛ ПРОБЕЛ</t>
  </si>
  <si>
    <t>73-76</t>
  </si>
  <si>
    <t>МЕТКИ УЗЛОВ</t>
  </si>
  <si>
    <t>Метками узлов</t>
  </si>
  <si>
    <t>МЕТКА УЗЕЛ</t>
  </si>
  <si>
    <t>УСПЕШНОЕ ДОКАЗАТЕЛЬСТВО</t>
  </si>
  <si>
    <t>успешного доказательства</t>
  </si>
  <si>
    <t>УСПЕШНЫЙ ДОКАЗАТЕЛЬСТВО</t>
  </si>
  <si>
    <t>2, 9, 43, 49</t>
  </si>
  <si>
    <t>ГРАФИЧЕСКИЕ ОБЪЕКТЫ</t>
  </si>
  <si>
    <t>графическими объектами</t>
  </si>
  <si>
    <t>ГРАФИЧЕСКИЙ ОБЪЕКТ</t>
  </si>
  <si>
    <t>3, 78-84</t>
  </si>
  <si>
    <t>ПРОСТЫЕ ДАННЫЕ</t>
  </si>
  <si>
    <t>простые данные</t>
  </si>
  <si>
    <t>ПРОСТОЙ ДАННЫЕ</t>
  </si>
  <si>
    <t>5, 20-23</t>
  </si>
  <si>
    <t>ПРОЦЕДУРНАЯ СЕМАНТИКА</t>
  </si>
  <si>
    <t>процедурной семантики</t>
  </si>
  <si>
    <t>ПРОЦЕДУРНЫЙ СЕМАНТИКА</t>
  </si>
  <si>
    <t>28-31, 41, 48</t>
  </si>
  <si>
    <t>СОСТАВНЫЕ ФИГУРЫ</t>
  </si>
  <si>
    <t>составных фигур</t>
  </si>
  <si>
    <t>СОСТАВНОЙ ФИГУРА</t>
  </si>
  <si>
    <t>97-99</t>
  </si>
  <si>
    <t>ВОПРОСНО-ОТВЕТНАЯ СИСТЕМА</t>
  </si>
  <si>
    <t>Вопросно-ответная система</t>
  </si>
  <si>
    <t>ВОПРОСНО-ОТВЕТНЫЙ СИСТЕМА</t>
  </si>
  <si>
    <t>99-101</t>
  </si>
  <si>
    <t>Pages R</t>
  </si>
  <si>
    <t>Terms R</t>
  </si>
  <si>
    <t>8-10, 22-24, 28</t>
  </si>
  <si>
    <t>10,24, 35</t>
  </si>
  <si>
    <t>0</t>
  </si>
  <si>
    <t>4, 10, 22-24, 35-37</t>
  </si>
  <si>
    <t>10, 24, 35-37</t>
  </si>
  <si>
    <t>19-21</t>
  </si>
  <si>
    <t>22-24</t>
  </si>
  <si>
    <t>41</t>
  </si>
  <si>
    <t xml:space="preserve">Заголовки ( = названия) разделов/подразделов </t>
  </si>
  <si>
    <t>14, 21, 29, 44</t>
  </si>
  <si>
    <t>13, 23-24</t>
  </si>
  <si>
    <t>8-12</t>
  </si>
  <si>
    <t xml:space="preserve">НАУЧНАЯ ПРОЗА; НАУЧНАЯ СТАТЬЯ; </t>
  </si>
  <si>
    <t>5-9, 19</t>
  </si>
  <si>
    <t>5-7</t>
  </si>
  <si>
    <t>4-9</t>
  </si>
  <si>
    <t>6, 14-22, 27, 41-50</t>
  </si>
  <si>
    <t>6-10, 14-16, 22-24, 28</t>
  </si>
  <si>
    <t>Рисунки</t>
  </si>
  <si>
    <t>14</t>
  </si>
  <si>
    <t>14-15, 26</t>
  </si>
  <si>
    <t>14, 27, 45</t>
  </si>
  <si>
    <t>СЛАЙД</t>
  </si>
  <si>
    <t>45-52</t>
  </si>
  <si>
    <t>4, 10, 22-24, 30-31</t>
  </si>
  <si>
    <t>10, 28</t>
  </si>
  <si>
    <t>All</t>
  </si>
  <si>
    <t>Recall Pages</t>
  </si>
  <si>
    <t>Recall Terms</t>
  </si>
  <si>
    <t>20</t>
  </si>
  <si>
    <t>9-10, 18-19, 28, 33-35</t>
  </si>
  <si>
    <t>21</t>
  </si>
  <si>
    <t>11, 21-22</t>
  </si>
  <si>
    <t>КЛЮЧЕВОЙ СЛОВО</t>
  </si>
  <si>
    <t>8, 45, 52</t>
  </si>
  <si>
    <t>8, 26, 41</t>
  </si>
  <si>
    <t>11-12, 19-30, 34-50</t>
  </si>
  <si>
    <t>10, 34, 52</t>
  </si>
  <si>
    <t>18, 28</t>
  </si>
  <si>
    <t>7-10, 18-19, 23-26, 42</t>
  </si>
  <si>
    <t>4-8, 12-14, 20-22, 26</t>
  </si>
  <si>
    <t>10, 20, 24, 28-29</t>
  </si>
  <si>
    <t>РАЗДЕЛ ТЕКСТ</t>
  </si>
  <si>
    <t>21-24</t>
  </si>
  <si>
    <t>2, 6-7, 17</t>
  </si>
  <si>
    <t>12-13</t>
  </si>
  <si>
    <t>12</t>
  </si>
  <si>
    <t>2, 6-13, 18-27, 45-47</t>
  </si>
  <si>
    <t>содержание (оглавление)</t>
  </si>
  <si>
    <t>4, 12-20, 25, 39-48</t>
  </si>
  <si>
    <t>СПИСОК ЛИТЕРАТУРА</t>
  </si>
  <si>
    <t>7-8, 14, 18, 25-27</t>
  </si>
  <si>
    <t>48-49</t>
  </si>
  <si>
    <t>ЭКРАН</t>
  </si>
  <si>
    <t>35</t>
  </si>
  <si>
    <t>10, 14-15, 33-35, 43-44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</si>
</sst>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632423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F243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9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nondict_terms_ar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_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dict_terms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full_comb_term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main_terms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49" zoomScaleNormal="100" workbookViewId="0">
      <selection activeCell="D28" sqref="D28"/>
    </sheetView>
  </sheetViews>
  <sheetFormatPr defaultRowHeight="15" x14ac:dyDescent="0.25"/>
  <cols>
    <col min="1" max="1" width="43.85546875" customWidth="1"/>
    <col min="2" max="2" width="9.7109375" bestFit="1" customWidth="1"/>
    <col min="3" max="3" width="19.42578125" bestFit="1" customWidth="1"/>
    <col min="4" max="4" width="15" bestFit="1" customWidth="1"/>
    <col min="5" max="5" width="12" bestFit="1" customWidth="1"/>
    <col min="6" max="6" width="9.140625" bestFit="1" customWidth="1"/>
    <col min="7" max="7" width="12.7109375" bestFit="1" customWidth="1"/>
    <col min="8" max="8" width="9.5703125" bestFit="1" customWidth="1"/>
    <col min="9" max="9" width="55.140625" bestFit="1" customWidth="1"/>
    <col min="10" max="10" width="43.5703125" bestFit="1" customWidth="1"/>
  </cols>
  <sheetData>
    <row r="1" spans="1:10" x14ac:dyDescent="0.25">
      <c r="A1" t="s">
        <v>0</v>
      </c>
      <c r="B1" t="s">
        <v>6286</v>
      </c>
      <c r="C1" s="1" t="s">
        <v>6287</v>
      </c>
      <c r="D1" t="s">
        <v>3</v>
      </c>
      <c r="E1" t="s">
        <v>6115</v>
      </c>
      <c r="F1" t="s">
        <v>6281</v>
      </c>
      <c r="G1" t="s">
        <v>6186</v>
      </c>
      <c r="H1" t="s">
        <v>4</v>
      </c>
      <c r="I1" t="s">
        <v>1</v>
      </c>
      <c r="J1" t="s">
        <v>6504</v>
      </c>
    </row>
    <row r="2" spans="1:10" x14ac:dyDescent="0.25">
      <c r="A2" t="s">
        <v>6301</v>
      </c>
      <c r="B2">
        <v>22</v>
      </c>
      <c r="C2" s="1" t="s">
        <v>6292</v>
      </c>
      <c r="D2">
        <v>11</v>
      </c>
      <c r="E2">
        <v>20</v>
      </c>
      <c r="F2" t="s">
        <v>6282</v>
      </c>
      <c r="G2" t="s">
        <v>6</v>
      </c>
      <c r="H2">
        <v>1</v>
      </c>
      <c r="I2" t="s">
        <v>6302</v>
      </c>
      <c r="J2" t="s">
        <v>6505</v>
      </c>
    </row>
    <row r="3" spans="1:10" x14ac:dyDescent="0.25">
      <c r="A3" t="s">
        <v>805</v>
      </c>
      <c r="B3">
        <v>8</v>
      </c>
      <c r="C3" s="1" t="s">
        <v>6289</v>
      </c>
      <c r="D3">
        <v>4</v>
      </c>
      <c r="E3">
        <v>6.3398500028846296</v>
      </c>
      <c r="F3" t="s">
        <v>6282</v>
      </c>
      <c r="G3" t="s">
        <v>6</v>
      </c>
      <c r="H3">
        <v>1</v>
      </c>
      <c r="I3" t="s">
        <v>6188</v>
      </c>
      <c r="J3" t="s">
        <v>6506</v>
      </c>
    </row>
    <row r="4" spans="1:10" x14ac:dyDescent="0.25">
      <c r="A4" t="s">
        <v>8</v>
      </c>
      <c r="B4">
        <v>20</v>
      </c>
      <c r="C4" s="1" t="s">
        <v>6290</v>
      </c>
      <c r="D4">
        <v>4</v>
      </c>
      <c r="E4">
        <v>6.3398500028846296</v>
      </c>
      <c r="F4" t="s">
        <v>6282</v>
      </c>
      <c r="G4" t="s">
        <v>6</v>
      </c>
      <c r="H4">
        <v>1</v>
      </c>
      <c r="I4" t="s">
        <v>9</v>
      </c>
      <c r="J4" t="s">
        <v>8</v>
      </c>
    </row>
    <row r="5" spans="1:10" x14ac:dyDescent="0.25">
      <c r="A5" t="s">
        <v>11</v>
      </c>
      <c r="B5">
        <v>44</v>
      </c>
      <c r="C5" s="1" t="s">
        <v>6552</v>
      </c>
      <c r="D5">
        <v>1</v>
      </c>
      <c r="E5">
        <v>1.5849625007211601</v>
      </c>
      <c r="F5" t="s">
        <v>6282</v>
      </c>
      <c r="G5" t="s">
        <v>6</v>
      </c>
      <c r="H5">
        <v>1</v>
      </c>
      <c r="I5" t="s">
        <v>12</v>
      </c>
      <c r="J5" t="s">
        <v>6507</v>
      </c>
    </row>
    <row r="6" spans="1:10" x14ac:dyDescent="0.25">
      <c r="A6" t="s">
        <v>13</v>
      </c>
      <c r="B6">
        <v>25</v>
      </c>
      <c r="C6" s="1" t="s">
        <v>6553</v>
      </c>
      <c r="D6">
        <v>1</v>
      </c>
      <c r="E6">
        <v>1.5849625007211601</v>
      </c>
      <c r="F6" t="s">
        <v>6282</v>
      </c>
      <c r="G6" t="s">
        <v>6</v>
      </c>
      <c r="H6">
        <v>1</v>
      </c>
      <c r="I6" t="s">
        <v>14</v>
      </c>
      <c r="J6" t="s">
        <v>6508</v>
      </c>
    </row>
    <row r="7" spans="1:10" x14ac:dyDescent="0.25">
      <c r="A7" t="s">
        <v>1130</v>
      </c>
      <c r="B7">
        <v>21</v>
      </c>
      <c r="C7" s="1" t="s">
        <v>6291</v>
      </c>
      <c r="D7">
        <v>4</v>
      </c>
      <c r="E7">
        <v>4</v>
      </c>
      <c r="F7" t="s">
        <v>6282</v>
      </c>
      <c r="G7" t="s">
        <v>6</v>
      </c>
      <c r="H7">
        <v>1</v>
      </c>
      <c r="I7" t="s">
        <v>6189</v>
      </c>
      <c r="J7" t="s">
        <v>1130</v>
      </c>
    </row>
    <row r="8" spans="1:10" x14ac:dyDescent="0.25">
      <c r="A8" t="s">
        <v>634</v>
      </c>
      <c r="B8">
        <v>12</v>
      </c>
      <c r="C8" s="1" t="s">
        <v>6293</v>
      </c>
      <c r="D8">
        <v>5</v>
      </c>
      <c r="E8">
        <v>7.9248125036057804</v>
      </c>
      <c r="F8" t="s">
        <v>6282</v>
      </c>
      <c r="G8" t="s">
        <v>6</v>
      </c>
      <c r="H8">
        <v>1</v>
      </c>
      <c r="I8" t="s">
        <v>6190</v>
      </c>
      <c r="J8" t="s">
        <v>6509</v>
      </c>
    </row>
    <row r="9" spans="1:10" x14ac:dyDescent="0.25">
      <c r="A9" t="s">
        <v>928</v>
      </c>
      <c r="B9">
        <v>20</v>
      </c>
      <c r="C9" s="1" t="s">
        <v>6294</v>
      </c>
      <c r="D9">
        <v>14</v>
      </c>
      <c r="E9">
        <v>14</v>
      </c>
      <c r="F9" t="s">
        <v>6282</v>
      </c>
      <c r="G9" t="s">
        <v>6</v>
      </c>
      <c r="H9">
        <v>1</v>
      </c>
      <c r="I9" t="s">
        <v>6195</v>
      </c>
      <c r="J9" t="s">
        <v>928</v>
      </c>
    </row>
    <row r="10" spans="1:10" x14ac:dyDescent="0.25">
      <c r="A10" t="s">
        <v>3072</v>
      </c>
      <c r="B10">
        <v>35</v>
      </c>
      <c r="C10" s="1" t="s">
        <v>6295</v>
      </c>
      <c r="D10">
        <v>2</v>
      </c>
      <c r="E10">
        <v>4</v>
      </c>
      <c r="F10" t="s">
        <v>6282</v>
      </c>
      <c r="G10" t="s">
        <v>6</v>
      </c>
      <c r="H10">
        <v>1</v>
      </c>
      <c r="I10" t="s">
        <v>6197</v>
      </c>
      <c r="J10" t="s">
        <v>6510</v>
      </c>
    </row>
    <row r="11" spans="1:10" x14ac:dyDescent="0.25">
      <c r="A11" t="s">
        <v>5151</v>
      </c>
      <c r="B11">
        <v>0</v>
      </c>
      <c r="C11" s="1" t="s">
        <v>6554</v>
      </c>
      <c r="D11">
        <v>3</v>
      </c>
      <c r="E11">
        <v>4.75488750216347</v>
      </c>
      <c r="F11" t="s">
        <v>6282</v>
      </c>
      <c r="G11" t="s">
        <v>361</v>
      </c>
      <c r="H11">
        <v>3</v>
      </c>
      <c r="I11" t="s">
        <v>5152</v>
      </c>
      <c r="J11" t="s">
        <v>6511</v>
      </c>
    </row>
    <row r="12" spans="1:10" x14ac:dyDescent="0.25">
      <c r="A12" t="s">
        <v>1674</v>
      </c>
      <c r="B12">
        <v>0</v>
      </c>
      <c r="C12" s="1" t="s">
        <v>6555</v>
      </c>
      <c r="D12">
        <v>4</v>
      </c>
      <c r="E12">
        <v>6.3398500028846296</v>
      </c>
      <c r="F12" t="s">
        <v>6282</v>
      </c>
      <c r="G12" t="s">
        <v>361</v>
      </c>
      <c r="H12">
        <v>3</v>
      </c>
      <c r="I12" t="s">
        <v>1675</v>
      </c>
      <c r="J12" t="s">
        <v>6512</v>
      </c>
    </row>
    <row r="13" spans="1:10" x14ac:dyDescent="0.25">
      <c r="A13" t="s">
        <v>1684</v>
      </c>
      <c r="B13">
        <v>0</v>
      </c>
      <c r="C13" s="1" t="s">
        <v>6556</v>
      </c>
      <c r="D13">
        <v>3</v>
      </c>
      <c r="E13">
        <v>4.75488750216347</v>
      </c>
      <c r="F13" t="s">
        <v>6282</v>
      </c>
      <c r="G13" t="s">
        <v>361</v>
      </c>
      <c r="H13">
        <v>3</v>
      </c>
      <c r="I13" t="s">
        <v>1685</v>
      </c>
      <c r="J13" t="s">
        <v>6513</v>
      </c>
    </row>
    <row r="14" spans="1:10" x14ac:dyDescent="0.25">
      <c r="A14" t="s">
        <v>6311</v>
      </c>
      <c r="B14">
        <v>0</v>
      </c>
      <c r="C14" s="1" t="s">
        <v>6557</v>
      </c>
      <c r="D14">
        <v>3</v>
      </c>
      <c r="E14">
        <v>4.75488750216347</v>
      </c>
      <c r="F14" t="s">
        <v>6282</v>
      </c>
      <c r="G14" t="s">
        <v>361</v>
      </c>
      <c r="H14">
        <v>3</v>
      </c>
      <c r="I14" t="s">
        <v>6312</v>
      </c>
      <c r="J14" t="s">
        <v>6514</v>
      </c>
    </row>
    <row r="15" spans="1:10" x14ac:dyDescent="0.25">
      <c r="A15" t="s">
        <v>2148</v>
      </c>
      <c r="B15">
        <v>0</v>
      </c>
      <c r="C15" s="1" t="s">
        <v>6558</v>
      </c>
      <c r="D15">
        <v>3</v>
      </c>
      <c r="E15">
        <v>4.75488750216347</v>
      </c>
      <c r="F15" t="s">
        <v>6282</v>
      </c>
      <c r="G15" t="s">
        <v>361</v>
      </c>
      <c r="H15">
        <v>3</v>
      </c>
      <c r="I15" t="s">
        <v>2149</v>
      </c>
      <c r="J15" t="s">
        <v>6515</v>
      </c>
    </row>
    <row r="16" spans="1:10" x14ac:dyDescent="0.25">
      <c r="A16" t="s">
        <v>2639</v>
      </c>
      <c r="B16">
        <v>0</v>
      </c>
      <c r="C16" s="1" t="s">
        <v>6559</v>
      </c>
      <c r="D16">
        <v>5</v>
      </c>
      <c r="E16">
        <v>10</v>
      </c>
      <c r="F16" t="s">
        <v>6282</v>
      </c>
      <c r="G16" t="s">
        <v>361</v>
      </c>
      <c r="H16">
        <v>3</v>
      </c>
      <c r="I16" t="s">
        <v>2640</v>
      </c>
      <c r="J16" t="s">
        <v>6516</v>
      </c>
    </row>
    <row r="17" spans="1:10" x14ac:dyDescent="0.25">
      <c r="A17" t="s">
        <v>3543</v>
      </c>
      <c r="B17">
        <v>0</v>
      </c>
      <c r="C17" s="1" t="s">
        <v>6560</v>
      </c>
      <c r="D17">
        <v>3</v>
      </c>
      <c r="E17">
        <v>6</v>
      </c>
      <c r="F17" t="s">
        <v>6282</v>
      </c>
      <c r="G17" t="s">
        <v>361</v>
      </c>
      <c r="H17">
        <v>3</v>
      </c>
      <c r="I17" t="s">
        <v>3544</v>
      </c>
      <c r="J17" t="s">
        <v>6517</v>
      </c>
    </row>
    <row r="18" spans="1:10" x14ac:dyDescent="0.25">
      <c r="A18" t="s">
        <v>5197</v>
      </c>
      <c r="B18">
        <v>7</v>
      </c>
      <c r="C18" s="1" t="s">
        <v>6561</v>
      </c>
      <c r="D18">
        <v>1</v>
      </c>
      <c r="E18">
        <v>1.5849625007211601</v>
      </c>
      <c r="F18" t="s">
        <v>6282</v>
      </c>
      <c r="G18" t="s">
        <v>6</v>
      </c>
      <c r="H18">
        <v>4</v>
      </c>
      <c r="I18" t="s">
        <v>6194</v>
      </c>
      <c r="J18" t="s">
        <v>6518</v>
      </c>
    </row>
    <row r="19" spans="1:10" x14ac:dyDescent="0.25">
      <c r="A19" t="s">
        <v>3823</v>
      </c>
      <c r="B19">
        <v>34</v>
      </c>
      <c r="C19" s="1" t="s">
        <v>6562</v>
      </c>
      <c r="D19">
        <v>1</v>
      </c>
      <c r="E19">
        <v>2</v>
      </c>
      <c r="F19" t="s">
        <v>6282</v>
      </c>
      <c r="G19" t="s">
        <v>6</v>
      </c>
      <c r="H19">
        <v>4</v>
      </c>
      <c r="I19" t="s">
        <v>6196</v>
      </c>
      <c r="J19" t="s">
        <v>6519</v>
      </c>
    </row>
    <row r="20" spans="1:10" x14ac:dyDescent="0.25">
      <c r="A20" t="s">
        <v>412</v>
      </c>
      <c r="B20">
        <v>6</v>
      </c>
      <c r="C20" s="1" t="s">
        <v>6296</v>
      </c>
      <c r="D20">
        <v>7</v>
      </c>
      <c r="E20">
        <v>11.0947375050481</v>
      </c>
      <c r="F20" t="s">
        <v>6282</v>
      </c>
      <c r="G20" t="s">
        <v>6</v>
      </c>
      <c r="H20">
        <v>4</v>
      </c>
      <c r="I20" t="s">
        <v>6192</v>
      </c>
      <c r="J20" t="s">
        <v>6520</v>
      </c>
    </row>
    <row r="21" spans="1:10" x14ac:dyDescent="0.25">
      <c r="A21" t="s">
        <v>18</v>
      </c>
      <c r="B21">
        <v>21</v>
      </c>
      <c r="C21" s="1" t="s">
        <v>6298</v>
      </c>
      <c r="D21">
        <v>8</v>
      </c>
      <c r="E21">
        <v>16</v>
      </c>
      <c r="F21" t="s">
        <v>6282</v>
      </c>
      <c r="G21" t="s">
        <v>6</v>
      </c>
      <c r="H21">
        <v>4</v>
      </c>
      <c r="I21" t="s">
        <v>6117</v>
      </c>
      <c r="J21" t="s">
        <v>6521</v>
      </c>
    </row>
    <row r="22" spans="1:10" x14ac:dyDescent="0.25">
      <c r="A22" t="s">
        <v>6198</v>
      </c>
      <c r="B22">
        <v>0</v>
      </c>
      <c r="C22" s="1" t="s">
        <v>6563</v>
      </c>
      <c r="D22">
        <v>6</v>
      </c>
      <c r="E22">
        <v>6</v>
      </c>
      <c r="F22" t="s">
        <v>6282</v>
      </c>
      <c r="G22" t="s">
        <v>366</v>
      </c>
      <c r="H22">
        <v>7</v>
      </c>
      <c r="I22" t="s">
        <v>6199</v>
      </c>
      <c r="J22" t="s">
        <v>6198</v>
      </c>
    </row>
    <row r="23" spans="1:10" x14ac:dyDescent="0.25">
      <c r="A23" t="s">
        <v>6241</v>
      </c>
      <c r="B23">
        <v>0</v>
      </c>
      <c r="C23" s="1" t="s">
        <v>6564</v>
      </c>
      <c r="D23">
        <v>4</v>
      </c>
      <c r="E23">
        <v>4</v>
      </c>
      <c r="F23" t="s">
        <v>6282</v>
      </c>
      <c r="G23" t="s">
        <v>366</v>
      </c>
      <c r="H23">
        <v>7</v>
      </c>
      <c r="I23" t="s">
        <v>6242</v>
      </c>
      <c r="J23" t="s">
        <v>6241</v>
      </c>
    </row>
    <row r="24" spans="1:10" x14ac:dyDescent="0.25">
      <c r="A24" t="s">
        <v>6240</v>
      </c>
      <c r="B24">
        <v>0</v>
      </c>
      <c r="C24" s="1" t="s">
        <v>6565</v>
      </c>
      <c r="D24">
        <v>6</v>
      </c>
      <c r="E24">
        <v>6</v>
      </c>
      <c r="F24" t="s">
        <v>6282</v>
      </c>
      <c r="G24" t="s">
        <v>366</v>
      </c>
      <c r="H24">
        <v>7</v>
      </c>
      <c r="I24" t="s">
        <v>6242</v>
      </c>
      <c r="J24" t="s">
        <v>6240</v>
      </c>
    </row>
    <row r="25" spans="1:10" x14ac:dyDescent="0.25">
      <c r="A25" t="s">
        <v>369</v>
      </c>
      <c r="B25">
        <v>0</v>
      </c>
      <c r="C25" s="1" t="s">
        <v>6566</v>
      </c>
      <c r="D25">
        <v>46</v>
      </c>
      <c r="E25">
        <v>46</v>
      </c>
      <c r="F25" t="s">
        <v>6282</v>
      </c>
      <c r="G25" t="s">
        <v>366</v>
      </c>
      <c r="H25">
        <v>7</v>
      </c>
      <c r="I25" t="s">
        <v>370</v>
      </c>
      <c r="J25" t="s">
        <v>369</v>
      </c>
    </row>
    <row r="26" spans="1:10" x14ac:dyDescent="0.25">
      <c r="A26" t="s">
        <v>372</v>
      </c>
      <c r="B26">
        <v>0</v>
      </c>
      <c r="C26" s="1" t="s">
        <v>6567</v>
      </c>
      <c r="D26">
        <v>2</v>
      </c>
      <c r="E26">
        <v>2</v>
      </c>
      <c r="F26" t="s">
        <v>6282</v>
      </c>
      <c r="G26" t="s">
        <v>366</v>
      </c>
      <c r="H26">
        <v>7</v>
      </c>
      <c r="I26" t="s">
        <v>6247</v>
      </c>
      <c r="J26" t="s">
        <v>372</v>
      </c>
    </row>
    <row r="27" spans="1:10" x14ac:dyDescent="0.25">
      <c r="A27" t="s">
        <v>371</v>
      </c>
      <c r="B27">
        <v>0</v>
      </c>
      <c r="C27" s="1" t="s">
        <v>6568</v>
      </c>
      <c r="D27">
        <v>78</v>
      </c>
      <c r="E27">
        <v>78</v>
      </c>
      <c r="F27" t="s">
        <v>6282</v>
      </c>
      <c r="G27" t="s">
        <v>366</v>
      </c>
      <c r="H27">
        <v>7</v>
      </c>
      <c r="I27" t="s">
        <v>6247</v>
      </c>
      <c r="J27" t="s">
        <v>371</v>
      </c>
    </row>
    <row r="28" spans="1:10" x14ac:dyDescent="0.25">
      <c r="A28" t="s">
        <v>6250</v>
      </c>
      <c r="B28">
        <v>0</v>
      </c>
      <c r="C28" s="1" t="s">
        <v>6569</v>
      </c>
      <c r="D28">
        <v>2</v>
      </c>
      <c r="E28">
        <v>3.1699250014423099</v>
      </c>
      <c r="F28" t="s">
        <v>6282</v>
      </c>
      <c r="G28" t="s">
        <v>366</v>
      </c>
      <c r="H28">
        <v>7</v>
      </c>
      <c r="I28" t="s">
        <v>6251</v>
      </c>
      <c r="J28" t="s">
        <v>6522</v>
      </c>
    </row>
    <row r="29" spans="1:10" x14ac:dyDescent="0.25">
      <c r="A29" t="s">
        <v>6249</v>
      </c>
      <c r="B29">
        <v>0</v>
      </c>
      <c r="C29" s="1" t="s">
        <v>6570</v>
      </c>
      <c r="D29">
        <v>10</v>
      </c>
      <c r="E29">
        <v>15.8496250072116</v>
      </c>
      <c r="F29" t="s">
        <v>6282</v>
      </c>
      <c r="G29" t="s">
        <v>366</v>
      </c>
      <c r="H29">
        <v>7</v>
      </c>
      <c r="I29" t="s">
        <v>6251</v>
      </c>
      <c r="J29" t="s">
        <v>6523</v>
      </c>
    </row>
    <row r="30" spans="1:10" x14ac:dyDescent="0.25">
      <c r="A30" t="s">
        <v>3820</v>
      </c>
      <c r="B30">
        <v>0</v>
      </c>
      <c r="C30" s="1" t="s">
        <v>6562</v>
      </c>
      <c r="D30">
        <v>2</v>
      </c>
      <c r="E30">
        <v>4</v>
      </c>
      <c r="F30" t="s">
        <v>6282</v>
      </c>
      <c r="G30" t="s">
        <v>366</v>
      </c>
      <c r="H30">
        <v>7</v>
      </c>
      <c r="I30" t="s">
        <v>6254</v>
      </c>
      <c r="J30" t="s">
        <v>6551</v>
      </c>
    </row>
    <row r="31" spans="1:10" x14ac:dyDescent="0.25">
      <c r="A31" t="s">
        <v>2890</v>
      </c>
      <c r="B31">
        <v>0</v>
      </c>
      <c r="C31" s="1" t="s">
        <v>6562</v>
      </c>
      <c r="D31">
        <v>4</v>
      </c>
      <c r="E31">
        <v>8</v>
      </c>
      <c r="F31" t="s">
        <v>6282</v>
      </c>
      <c r="G31" t="s">
        <v>366</v>
      </c>
      <c r="H31">
        <v>7</v>
      </c>
      <c r="I31" t="s">
        <v>6254</v>
      </c>
      <c r="J31" t="s">
        <v>6524</v>
      </c>
    </row>
    <row r="32" spans="1:10" x14ac:dyDescent="0.25">
      <c r="A32" t="s">
        <v>1633</v>
      </c>
      <c r="B32">
        <v>0</v>
      </c>
      <c r="C32" s="1" t="s">
        <v>6557</v>
      </c>
      <c r="D32">
        <v>2</v>
      </c>
      <c r="E32">
        <v>3.1699250014423099</v>
      </c>
      <c r="F32" t="s">
        <v>6282</v>
      </c>
      <c r="G32" t="s">
        <v>366</v>
      </c>
      <c r="H32">
        <v>7</v>
      </c>
      <c r="I32" t="s">
        <v>6255</v>
      </c>
      <c r="J32" t="s">
        <v>6525</v>
      </c>
    </row>
    <row r="33" spans="1:10" x14ac:dyDescent="0.25">
      <c r="A33" t="s">
        <v>1102</v>
      </c>
      <c r="B33">
        <v>0</v>
      </c>
      <c r="C33" s="1" t="s">
        <v>6571</v>
      </c>
      <c r="D33">
        <v>6</v>
      </c>
      <c r="E33">
        <v>6</v>
      </c>
      <c r="F33" t="s">
        <v>6282</v>
      </c>
      <c r="G33" t="s">
        <v>366</v>
      </c>
      <c r="H33">
        <v>7</v>
      </c>
      <c r="I33" t="s">
        <v>6255</v>
      </c>
      <c r="J33" t="s">
        <v>1102</v>
      </c>
    </row>
    <row r="34" spans="1:10" x14ac:dyDescent="0.25">
      <c r="A34" t="s">
        <v>2128</v>
      </c>
      <c r="B34">
        <v>0</v>
      </c>
      <c r="C34" s="1" t="s">
        <v>6572</v>
      </c>
      <c r="D34">
        <v>2</v>
      </c>
      <c r="E34">
        <v>3.1699250014423099</v>
      </c>
      <c r="F34" t="s">
        <v>6282</v>
      </c>
      <c r="G34" t="s">
        <v>366</v>
      </c>
      <c r="H34">
        <v>7</v>
      </c>
      <c r="I34" t="s">
        <v>6258</v>
      </c>
      <c r="J34" t="s">
        <v>2128</v>
      </c>
    </row>
    <row r="35" spans="1:10" x14ac:dyDescent="0.25">
      <c r="A35" t="s">
        <v>2134</v>
      </c>
      <c r="B35">
        <v>0</v>
      </c>
      <c r="C35" s="1" t="s">
        <v>6573</v>
      </c>
      <c r="D35">
        <v>4</v>
      </c>
      <c r="E35">
        <v>6.3398500028846296</v>
      </c>
      <c r="F35" t="s">
        <v>6282</v>
      </c>
      <c r="G35" t="s">
        <v>366</v>
      </c>
      <c r="H35">
        <v>7</v>
      </c>
      <c r="I35" t="s">
        <v>6259</v>
      </c>
      <c r="J35" t="s">
        <v>6526</v>
      </c>
    </row>
    <row r="36" spans="1:10" x14ac:dyDescent="0.25">
      <c r="A36" t="s">
        <v>3258</v>
      </c>
      <c r="B36">
        <v>0</v>
      </c>
      <c r="C36" s="1" t="s">
        <v>6569</v>
      </c>
      <c r="D36">
        <v>2</v>
      </c>
      <c r="E36">
        <v>4</v>
      </c>
      <c r="F36" t="s">
        <v>6282</v>
      </c>
      <c r="G36" t="s">
        <v>366</v>
      </c>
      <c r="H36">
        <v>7</v>
      </c>
      <c r="I36" t="s">
        <v>6262</v>
      </c>
      <c r="J36" t="s">
        <v>6527</v>
      </c>
    </row>
    <row r="37" spans="1:10" x14ac:dyDescent="0.25">
      <c r="A37" t="s">
        <v>814</v>
      </c>
      <c r="B37">
        <v>0</v>
      </c>
      <c r="C37" s="1" t="s">
        <v>6574</v>
      </c>
      <c r="D37">
        <v>40</v>
      </c>
      <c r="E37">
        <v>40</v>
      </c>
      <c r="F37" t="s">
        <v>6282</v>
      </c>
      <c r="G37" t="s">
        <v>366</v>
      </c>
      <c r="H37">
        <v>7</v>
      </c>
      <c r="I37" t="s">
        <v>6262</v>
      </c>
      <c r="J37" t="s">
        <v>814</v>
      </c>
    </row>
    <row r="38" spans="1:10" x14ac:dyDescent="0.25">
      <c r="A38" t="s">
        <v>5219</v>
      </c>
      <c r="B38">
        <v>0</v>
      </c>
      <c r="C38" s="1" t="s">
        <v>6575</v>
      </c>
      <c r="D38">
        <v>2</v>
      </c>
      <c r="E38">
        <v>3.1699250014423099</v>
      </c>
      <c r="F38" t="s">
        <v>6282</v>
      </c>
      <c r="G38" t="s">
        <v>366</v>
      </c>
      <c r="H38">
        <v>7</v>
      </c>
      <c r="I38" t="s">
        <v>6264</v>
      </c>
      <c r="J38" t="s">
        <v>6528</v>
      </c>
    </row>
    <row r="39" spans="1:10" x14ac:dyDescent="0.25">
      <c r="A39" t="s">
        <v>303</v>
      </c>
      <c r="B39">
        <v>0</v>
      </c>
      <c r="C39" s="1" t="s">
        <v>6576</v>
      </c>
      <c r="D39">
        <v>2</v>
      </c>
      <c r="E39">
        <v>2</v>
      </c>
      <c r="F39" t="s">
        <v>6282</v>
      </c>
      <c r="G39" t="s">
        <v>366</v>
      </c>
      <c r="H39">
        <v>7</v>
      </c>
      <c r="I39" t="s">
        <v>6268</v>
      </c>
      <c r="J39" t="s">
        <v>303</v>
      </c>
    </row>
    <row r="40" spans="1:10" x14ac:dyDescent="0.25">
      <c r="A40" t="s">
        <v>386</v>
      </c>
      <c r="B40">
        <v>0</v>
      </c>
      <c r="C40" s="1" t="s">
        <v>6577</v>
      </c>
      <c r="D40">
        <v>14</v>
      </c>
      <c r="E40">
        <v>22.189475010096199</v>
      </c>
      <c r="F40" t="s">
        <v>6282</v>
      </c>
      <c r="G40" t="s">
        <v>366</v>
      </c>
      <c r="H40">
        <v>7</v>
      </c>
      <c r="I40" t="s">
        <v>6268</v>
      </c>
      <c r="J40" t="s">
        <v>6529</v>
      </c>
    </row>
    <row r="41" spans="1:10" x14ac:dyDescent="0.25">
      <c r="A41" t="s">
        <v>953</v>
      </c>
      <c r="B41">
        <v>0</v>
      </c>
      <c r="C41" s="1" t="s">
        <v>6578</v>
      </c>
      <c r="D41">
        <v>4</v>
      </c>
      <c r="E41">
        <v>4</v>
      </c>
      <c r="F41" t="s">
        <v>6282</v>
      </c>
      <c r="G41" t="s">
        <v>366</v>
      </c>
      <c r="H41">
        <v>7</v>
      </c>
      <c r="I41" t="s">
        <v>6270</v>
      </c>
      <c r="J41" t="s">
        <v>953</v>
      </c>
    </row>
    <row r="42" spans="1:10" x14ac:dyDescent="0.25">
      <c r="A42" t="s">
        <v>2098</v>
      </c>
      <c r="B42">
        <v>0</v>
      </c>
      <c r="C42" s="1" t="s">
        <v>6579</v>
      </c>
      <c r="D42">
        <v>2</v>
      </c>
      <c r="E42">
        <v>3.1699250014423099</v>
      </c>
      <c r="F42" t="s">
        <v>6282</v>
      </c>
      <c r="G42" t="s">
        <v>366</v>
      </c>
      <c r="H42">
        <v>7</v>
      </c>
      <c r="I42" t="s">
        <v>6273</v>
      </c>
      <c r="J42" t="s">
        <v>2098</v>
      </c>
    </row>
    <row r="43" spans="1:10" x14ac:dyDescent="0.25">
      <c r="A43" t="s">
        <v>6278</v>
      </c>
      <c r="B43">
        <v>0</v>
      </c>
      <c r="C43" s="1" t="s">
        <v>6580</v>
      </c>
      <c r="D43">
        <v>2</v>
      </c>
      <c r="E43">
        <v>2</v>
      </c>
      <c r="F43" t="s">
        <v>6282</v>
      </c>
      <c r="G43" t="s">
        <v>366</v>
      </c>
      <c r="H43">
        <v>7</v>
      </c>
      <c r="I43" t="s">
        <v>6279</v>
      </c>
      <c r="J43" t="s">
        <v>6278</v>
      </c>
    </row>
    <row r="44" spans="1:10" x14ac:dyDescent="0.25">
      <c r="A44" t="s">
        <v>3088</v>
      </c>
      <c r="B44">
        <v>0</v>
      </c>
      <c r="C44" s="1" t="s">
        <v>6580</v>
      </c>
      <c r="D44">
        <v>2</v>
      </c>
      <c r="E44">
        <v>4</v>
      </c>
      <c r="F44" t="s">
        <v>6282</v>
      </c>
      <c r="G44" t="s">
        <v>366</v>
      </c>
      <c r="H44">
        <v>7</v>
      </c>
      <c r="I44" t="s">
        <v>6279</v>
      </c>
      <c r="J44" t="s">
        <v>6530</v>
      </c>
    </row>
    <row r="45" spans="1:10" x14ac:dyDescent="0.25">
      <c r="A45" t="s">
        <v>75</v>
      </c>
      <c r="B45">
        <v>0</v>
      </c>
      <c r="C45" s="1" t="s">
        <v>6581</v>
      </c>
      <c r="D45">
        <v>6</v>
      </c>
      <c r="E45">
        <v>9.50977500432694</v>
      </c>
      <c r="F45" t="s">
        <v>6282</v>
      </c>
      <c r="G45" t="s">
        <v>361</v>
      </c>
      <c r="H45">
        <v>8</v>
      </c>
      <c r="I45" t="s">
        <v>76</v>
      </c>
      <c r="J45" t="s">
        <v>6531</v>
      </c>
    </row>
    <row r="46" spans="1:10" x14ac:dyDescent="0.25">
      <c r="A46" t="s">
        <v>468</v>
      </c>
      <c r="B46">
        <v>0</v>
      </c>
      <c r="C46" s="1" t="s">
        <v>6582</v>
      </c>
      <c r="D46">
        <v>7</v>
      </c>
      <c r="E46">
        <v>11.0947375050481</v>
      </c>
      <c r="F46" t="s">
        <v>6282</v>
      </c>
      <c r="G46" t="s">
        <v>361</v>
      </c>
      <c r="H46">
        <v>8</v>
      </c>
      <c r="I46" t="s">
        <v>5624</v>
      </c>
      <c r="J46" t="s">
        <v>6532</v>
      </c>
    </row>
    <row r="47" spans="1:10" x14ac:dyDescent="0.25">
      <c r="A47" t="s">
        <v>729</v>
      </c>
      <c r="B47">
        <v>0</v>
      </c>
      <c r="C47" s="1" t="s">
        <v>6583</v>
      </c>
      <c r="D47">
        <v>3</v>
      </c>
      <c r="E47">
        <v>4.75488750216347</v>
      </c>
      <c r="F47" t="s">
        <v>6282</v>
      </c>
      <c r="G47" t="s">
        <v>361</v>
      </c>
      <c r="H47">
        <v>8</v>
      </c>
      <c r="I47" t="s">
        <v>5634</v>
      </c>
      <c r="J47" t="s">
        <v>6533</v>
      </c>
    </row>
    <row r="48" spans="1:10" x14ac:dyDescent="0.25">
      <c r="A48" t="s">
        <v>478</v>
      </c>
      <c r="B48">
        <v>0</v>
      </c>
      <c r="C48" s="1" t="s">
        <v>6584</v>
      </c>
      <c r="D48">
        <v>3</v>
      </c>
      <c r="E48">
        <v>4.75488750216347</v>
      </c>
      <c r="F48" t="s">
        <v>6282</v>
      </c>
      <c r="G48" t="s">
        <v>361</v>
      </c>
      <c r="H48">
        <v>8</v>
      </c>
      <c r="I48" t="s">
        <v>5776</v>
      </c>
      <c r="J48" t="s">
        <v>6534</v>
      </c>
    </row>
    <row r="49" spans="1:10" x14ac:dyDescent="0.25">
      <c r="A49" t="s">
        <v>5788</v>
      </c>
      <c r="B49">
        <v>0</v>
      </c>
      <c r="C49" s="1" t="s">
        <v>6585</v>
      </c>
      <c r="D49">
        <v>5</v>
      </c>
      <c r="E49">
        <v>7.9248125036057804</v>
      </c>
      <c r="F49" t="s">
        <v>6282</v>
      </c>
      <c r="G49" t="s">
        <v>361</v>
      </c>
      <c r="H49">
        <v>8</v>
      </c>
      <c r="I49" t="s">
        <v>5789</v>
      </c>
      <c r="J49" t="s">
        <v>6535</v>
      </c>
    </row>
    <row r="50" spans="1:10" x14ac:dyDescent="0.25">
      <c r="A50" t="s">
        <v>397</v>
      </c>
      <c r="B50">
        <v>0</v>
      </c>
      <c r="C50" s="1" t="s">
        <v>6586</v>
      </c>
      <c r="D50">
        <v>11</v>
      </c>
      <c r="E50">
        <v>17.434587507932701</v>
      </c>
      <c r="F50" t="s">
        <v>6282</v>
      </c>
      <c r="G50" t="s">
        <v>361</v>
      </c>
      <c r="H50">
        <v>8</v>
      </c>
      <c r="I50" t="s">
        <v>6044</v>
      </c>
      <c r="J50" t="s">
        <v>397</v>
      </c>
    </row>
    <row r="51" spans="1:10" x14ac:dyDescent="0.25">
      <c r="A51" t="s">
        <v>6145</v>
      </c>
      <c r="B51">
        <v>0</v>
      </c>
      <c r="C51" s="1" t="s">
        <v>6587</v>
      </c>
      <c r="D51">
        <v>5</v>
      </c>
      <c r="E51">
        <v>7.9248125036057804</v>
      </c>
      <c r="F51" t="s">
        <v>6282</v>
      </c>
      <c r="G51" t="s">
        <v>361</v>
      </c>
      <c r="H51">
        <v>8</v>
      </c>
      <c r="I51" t="s">
        <v>6146</v>
      </c>
      <c r="J51" t="s">
        <v>6536</v>
      </c>
    </row>
    <row r="52" spans="1:10" x14ac:dyDescent="0.25">
      <c r="A52" t="s">
        <v>409</v>
      </c>
      <c r="B52">
        <v>0</v>
      </c>
      <c r="C52" s="1" t="s">
        <v>6588</v>
      </c>
      <c r="D52">
        <v>3</v>
      </c>
      <c r="E52">
        <v>4.75488750216347</v>
      </c>
      <c r="F52" t="s">
        <v>6282</v>
      </c>
      <c r="G52" t="s">
        <v>361</v>
      </c>
      <c r="H52">
        <v>8</v>
      </c>
      <c r="I52" t="s">
        <v>6048</v>
      </c>
      <c r="J52" t="s">
        <v>6537</v>
      </c>
    </row>
    <row r="53" spans="1:10" x14ac:dyDescent="0.25">
      <c r="A53" t="s">
        <v>407</v>
      </c>
      <c r="B53">
        <v>0</v>
      </c>
      <c r="C53" s="1" t="s">
        <v>6589</v>
      </c>
      <c r="D53">
        <v>4</v>
      </c>
      <c r="E53">
        <v>6.3398500028846296</v>
      </c>
      <c r="F53" t="s">
        <v>6282</v>
      </c>
      <c r="G53" t="s">
        <v>361</v>
      </c>
      <c r="H53">
        <v>8</v>
      </c>
      <c r="I53" t="s">
        <v>6049</v>
      </c>
      <c r="J53" t="s">
        <v>6538</v>
      </c>
    </row>
    <row r="54" spans="1:10" x14ac:dyDescent="0.25">
      <c r="A54" t="s">
        <v>389</v>
      </c>
      <c r="B54">
        <v>0</v>
      </c>
      <c r="C54" s="1" t="s">
        <v>6590</v>
      </c>
      <c r="D54">
        <v>10</v>
      </c>
      <c r="E54">
        <v>15.8496250072116</v>
      </c>
      <c r="F54" t="s">
        <v>6282</v>
      </c>
      <c r="G54" t="s">
        <v>361</v>
      </c>
      <c r="H54">
        <v>8</v>
      </c>
      <c r="I54" t="s">
        <v>6054</v>
      </c>
      <c r="J54" t="s">
        <v>6539</v>
      </c>
    </row>
    <row r="55" spans="1:10" x14ac:dyDescent="0.25">
      <c r="A55" t="s">
        <v>291</v>
      </c>
      <c r="B55">
        <v>0</v>
      </c>
      <c r="C55" s="1" t="s">
        <v>6591</v>
      </c>
      <c r="D55">
        <v>10</v>
      </c>
      <c r="E55">
        <v>15.8496250072116</v>
      </c>
      <c r="F55" t="s">
        <v>6282</v>
      </c>
      <c r="G55" t="s">
        <v>361</v>
      </c>
      <c r="H55">
        <v>8</v>
      </c>
      <c r="I55" t="s">
        <v>292</v>
      </c>
      <c r="J55" t="s">
        <v>291</v>
      </c>
    </row>
    <row r="56" spans="1:10" x14ac:dyDescent="0.25">
      <c r="A56" t="s">
        <v>1971</v>
      </c>
      <c r="B56">
        <v>0</v>
      </c>
      <c r="C56" s="1" t="s">
        <v>6592</v>
      </c>
      <c r="D56">
        <v>3</v>
      </c>
      <c r="E56">
        <v>4.75488750216347</v>
      </c>
      <c r="F56" t="s">
        <v>6282</v>
      </c>
      <c r="G56" t="s">
        <v>361</v>
      </c>
      <c r="H56">
        <v>8</v>
      </c>
      <c r="I56" t="s">
        <v>1972</v>
      </c>
      <c r="J56" t="s">
        <v>6540</v>
      </c>
    </row>
    <row r="57" spans="1:10" x14ac:dyDescent="0.25">
      <c r="A57" t="s">
        <v>1987</v>
      </c>
      <c r="B57">
        <v>0</v>
      </c>
      <c r="C57" s="1" t="s">
        <v>6593</v>
      </c>
      <c r="D57">
        <v>5</v>
      </c>
      <c r="E57">
        <v>7.9248125036057804</v>
      </c>
      <c r="F57" t="s">
        <v>6282</v>
      </c>
      <c r="G57" t="s">
        <v>361</v>
      </c>
      <c r="H57">
        <v>8</v>
      </c>
      <c r="I57" t="s">
        <v>1988</v>
      </c>
      <c r="J57" t="s">
        <v>6541</v>
      </c>
    </row>
    <row r="58" spans="1:10" x14ac:dyDescent="0.25">
      <c r="A58" t="s">
        <v>1997</v>
      </c>
      <c r="B58">
        <v>0</v>
      </c>
      <c r="C58" s="1" t="s">
        <v>6594</v>
      </c>
      <c r="D58">
        <v>3</v>
      </c>
      <c r="E58">
        <v>4.75488750216347</v>
      </c>
      <c r="F58" t="s">
        <v>6282</v>
      </c>
      <c r="G58" t="s">
        <v>361</v>
      </c>
      <c r="H58">
        <v>8</v>
      </c>
      <c r="I58" t="s">
        <v>1998</v>
      </c>
      <c r="J58" t="s">
        <v>6542</v>
      </c>
    </row>
    <row r="59" spans="1:10" x14ac:dyDescent="0.25">
      <c r="A59" t="s">
        <v>2092</v>
      </c>
      <c r="B59">
        <v>0</v>
      </c>
      <c r="C59" s="1" t="s">
        <v>6595</v>
      </c>
      <c r="D59">
        <v>3</v>
      </c>
      <c r="E59">
        <v>4.75488750216347</v>
      </c>
      <c r="F59" t="s">
        <v>6282</v>
      </c>
      <c r="G59" t="s">
        <v>361</v>
      </c>
      <c r="H59">
        <v>8</v>
      </c>
      <c r="I59" t="s">
        <v>2093</v>
      </c>
      <c r="J59" t="s">
        <v>6543</v>
      </c>
    </row>
    <row r="60" spans="1:10" x14ac:dyDescent="0.25">
      <c r="A60" t="s">
        <v>2100</v>
      </c>
      <c r="B60">
        <v>0</v>
      </c>
      <c r="C60" s="1" t="s">
        <v>6596</v>
      </c>
      <c r="D60">
        <v>6</v>
      </c>
      <c r="E60">
        <v>9.50977500432694</v>
      </c>
      <c r="F60" t="s">
        <v>6282</v>
      </c>
      <c r="G60" t="s">
        <v>361</v>
      </c>
      <c r="H60">
        <v>8</v>
      </c>
      <c r="I60" t="s">
        <v>2101</v>
      </c>
      <c r="J60" t="s">
        <v>6544</v>
      </c>
    </row>
    <row r="61" spans="1:10" x14ac:dyDescent="0.25">
      <c r="A61" t="s">
        <v>2196</v>
      </c>
      <c r="B61">
        <v>0</v>
      </c>
      <c r="C61" s="1" t="s">
        <v>6597</v>
      </c>
      <c r="D61">
        <v>5</v>
      </c>
      <c r="E61">
        <v>7.9248125036057804</v>
      </c>
      <c r="F61" t="s">
        <v>6282</v>
      </c>
      <c r="G61" t="s">
        <v>361</v>
      </c>
      <c r="H61">
        <v>8</v>
      </c>
      <c r="I61" t="s">
        <v>2197</v>
      </c>
      <c r="J61" t="s">
        <v>6545</v>
      </c>
    </row>
    <row r="62" spans="1:10" x14ac:dyDescent="0.25">
      <c r="A62" t="s">
        <v>2204</v>
      </c>
      <c r="B62">
        <v>0</v>
      </c>
      <c r="C62" s="1" t="s">
        <v>6598</v>
      </c>
      <c r="D62">
        <v>4</v>
      </c>
      <c r="E62">
        <v>6.3398500028846296</v>
      </c>
      <c r="F62" t="s">
        <v>6282</v>
      </c>
      <c r="G62" t="s">
        <v>361</v>
      </c>
      <c r="H62">
        <v>8</v>
      </c>
      <c r="I62" t="s">
        <v>2205</v>
      </c>
      <c r="J62" t="s">
        <v>6546</v>
      </c>
    </row>
    <row r="63" spans="1:10" x14ac:dyDescent="0.25">
      <c r="A63" t="s">
        <v>2266</v>
      </c>
      <c r="B63">
        <v>0</v>
      </c>
      <c r="C63" s="1" t="s">
        <v>6599</v>
      </c>
      <c r="D63">
        <v>8</v>
      </c>
      <c r="E63">
        <v>12.6797000057693</v>
      </c>
      <c r="F63" t="s">
        <v>6282</v>
      </c>
      <c r="G63" t="s">
        <v>361</v>
      </c>
      <c r="H63">
        <v>8</v>
      </c>
      <c r="I63" t="s">
        <v>2267</v>
      </c>
      <c r="J63" t="s">
        <v>6547</v>
      </c>
    </row>
    <row r="64" spans="1:10" x14ac:dyDescent="0.25">
      <c r="A64" t="s">
        <v>6308</v>
      </c>
      <c r="B64">
        <v>0</v>
      </c>
      <c r="C64" s="1" t="s">
        <v>6600</v>
      </c>
      <c r="D64">
        <v>5</v>
      </c>
      <c r="E64">
        <v>7.9248125036057804</v>
      </c>
      <c r="F64" t="s">
        <v>6282</v>
      </c>
      <c r="G64" t="s">
        <v>361</v>
      </c>
      <c r="H64">
        <v>8</v>
      </c>
      <c r="I64" t="s">
        <v>6309</v>
      </c>
      <c r="J64" t="s">
        <v>6548</v>
      </c>
    </row>
    <row r="65" spans="1:10" x14ac:dyDescent="0.25">
      <c r="A65" t="s">
        <v>6098</v>
      </c>
      <c r="B65">
        <v>0</v>
      </c>
      <c r="C65" s="1" t="s">
        <v>6601</v>
      </c>
      <c r="D65">
        <v>2</v>
      </c>
      <c r="E65">
        <v>3.1699250014423099</v>
      </c>
      <c r="F65" t="s">
        <v>6282</v>
      </c>
      <c r="G65" t="s">
        <v>361</v>
      </c>
      <c r="H65">
        <v>8</v>
      </c>
      <c r="I65" t="s">
        <v>6099</v>
      </c>
      <c r="J65" t="s">
        <v>6549</v>
      </c>
    </row>
    <row r="66" spans="1:10" x14ac:dyDescent="0.25">
      <c r="A66" t="s">
        <v>2545</v>
      </c>
      <c r="B66">
        <v>0</v>
      </c>
      <c r="C66" s="1" t="s">
        <v>6602</v>
      </c>
      <c r="D66">
        <v>3</v>
      </c>
      <c r="E66">
        <v>6</v>
      </c>
      <c r="F66" t="s">
        <v>6282</v>
      </c>
      <c r="G66" t="s">
        <v>361</v>
      </c>
      <c r="H66">
        <v>8</v>
      </c>
      <c r="I66" t="s">
        <v>2546</v>
      </c>
      <c r="J66" t="s">
        <v>6550</v>
      </c>
    </row>
    <row r="67" spans="1:10" x14ac:dyDescent="0.25">
      <c r="A67" t="s">
        <v>6098</v>
      </c>
      <c r="B67">
        <v>0</v>
      </c>
      <c r="C67" s="1" t="s">
        <v>6601</v>
      </c>
      <c r="D67">
        <v>2</v>
      </c>
      <c r="E67">
        <v>3.1699250014423099</v>
      </c>
      <c r="F67" t="s">
        <v>6282</v>
      </c>
      <c r="G67" t="s">
        <v>361</v>
      </c>
      <c r="J67">
        <v>8</v>
      </c>
    </row>
    <row r="68" spans="1:10" x14ac:dyDescent="0.25">
      <c r="A68" t="s">
        <v>2545</v>
      </c>
      <c r="B68">
        <v>0</v>
      </c>
      <c r="C68" s="1" t="s">
        <v>6602</v>
      </c>
      <c r="D68">
        <v>3</v>
      </c>
      <c r="E68">
        <v>6</v>
      </c>
      <c r="F68" t="s">
        <v>6282</v>
      </c>
      <c r="G68" t="s">
        <v>361</v>
      </c>
      <c r="J68">
        <v>8</v>
      </c>
    </row>
  </sheetData>
  <sortState ref="A2:G16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D73" sqref="D73"/>
    </sheetView>
  </sheetViews>
  <sheetFormatPr defaultRowHeight="15" x14ac:dyDescent="0.25"/>
  <cols>
    <col min="1" max="2" width="9.85546875" style="8" bestFit="1" customWidth="1"/>
    <col min="3" max="3" width="41.42578125" bestFit="1" customWidth="1"/>
    <col min="4" max="4" width="51.7109375" bestFit="1" customWidth="1"/>
    <col min="5" max="5" width="41.140625" bestFit="1" customWidth="1"/>
    <col min="6" max="6" width="9" bestFit="1" customWidth="1"/>
    <col min="7" max="7" width="18.85546875" bestFit="1" customWidth="1"/>
    <col min="8" max="8" width="13.7109375" bestFit="1" customWidth="1"/>
    <col min="9" max="9" width="12" bestFit="1" customWidth="1"/>
    <col min="10" max="10" width="8.28515625" bestFit="1" customWidth="1"/>
    <col min="11" max="11" width="11.85546875" bestFit="1" customWidth="1"/>
    <col min="12" max="12" width="8.7109375" bestFit="1" customWidth="1"/>
  </cols>
  <sheetData>
    <row r="1" spans="1:12" x14ac:dyDescent="0.25">
      <c r="A1" s="8" t="s">
        <v>6635</v>
      </c>
      <c r="B1" s="8" t="s">
        <v>6283</v>
      </c>
      <c r="C1" s="8" t="s">
        <v>0</v>
      </c>
      <c r="D1" s="8" t="s">
        <v>1</v>
      </c>
      <c r="E1" s="8" t="s">
        <v>6504</v>
      </c>
      <c r="F1" s="8" t="s">
        <v>6286</v>
      </c>
      <c r="G1" s="9" t="s">
        <v>6287</v>
      </c>
      <c r="H1" s="8" t="s">
        <v>3</v>
      </c>
      <c r="I1" s="8" t="s">
        <v>6115</v>
      </c>
      <c r="J1" s="8" t="s">
        <v>6281</v>
      </c>
      <c r="K1" s="8" t="s">
        <v>6186</v>
      </c>
      <c r="L1" s="8" t="s">
        <v>4</v>
      </c>
    </row>
    <row r="2" spans="1:12" x14ac:dyDescent="0.25">
      <c r="A2" s="8">
        <v>2</v>
      </c>
      <c r="B2" s="8">
        <v>0</v>
      </c>
      <c r="C2" s="8" t="s">
        <v>1674</v>
      </c>
      <c r="D2" s="8" t="s">
        <v>1675</v>
      </c>
      <c r="E2" s="8" t="s">
        <v>6512</v>
      </c>
      <c r="F2" s="8">
        <v>0</v>
      </c>
      <c r="G2" s="9" t="s">
        <v>6555</v>
      </c>
      <c r="H2" s="8">
        <v>4</v>
      </c>
      <c r="I2" s="8">
        <v>6.3398500028846296</v>
      </c>
      <c r="J2" s="8" t="s">
        <v>6282</v>
      </c>
      <c r="K2" s="8" t="s">
        <v>361</v>
      </c>
      <c r="L2" s="8">
        <v>3</v>
      </c>
    </row>
    <row r="3" spans="1:12" x14ac:dyDescent="0.25">
      <c r="A3" s="8">
        <v>2</v>
      </c>
      <c r="B3" s="8">
        <v>0</v>
      </c>
      <c r="C3" s="8" t="s">
        <v>6311</v>
      </c>
      <c r="D3" s="8" t="s">
        <v>6312</v>
      </c>
      <c r="E3" s="8" t="s">
        <v>6514</v>
      </c>
      <c r="F3" s="8">
        <v>0</v>
      </c>
      <c r="G3" s="9" t="s">
        <v>6557</v>
      </c>
      <c r="H3" s="8">
        <v>3</v>
      </c>
      <c r="I3" s="8">
        <v>4.75488750216347</v>
      </c>
      <c r="J3" s="8" t="s">
        <v>6282</v>
      </c>
      <c r="K3" s="8" t="s">
        <v>361</v>
      </c>
      <c r="L3" s="8">
        <v>3</v>
      </c>
    </row>
    <row r="4" spans="1:12" x14ac:dyDescent="0.25">
      <c r="A4" s="8">
        <v>2</v>
      </c>
      <c r="B4" s="8">
        <v>0</v>
      </c>
      <c r="C4" s="8" t="s">
        <v>6250</v>
      </c>
      <c r="D4" s="8" t="s">
        <v>6251</v>
      </c>
      <c r="E4" s="8" t="s">
        <v>6522</v>
      </c>
      <c r="F4" s="8">
        <v>0</v>
      </c>
      <c r="G4" s="9" t="s">
        <v>6569</v>
      </c>
      <c r="H4" s="8">
        <v>2</v>
      </c>
      <c r="I4" s="8">
        <v>3.1699250014423099</v>
      </c>
      <c r="J4" s="8" t="s">
        <v>6282</v>
      </c>
      <c r="K4" s="8" t="s">
        <v>366</v>
      </c>
      <c r="L4" s="8">
        <v>7</v>
      </c>
    </row>
    <row r="5" spans="1:12" x14ac:dyDescent="0.25">
      <c r="A5" s="8">
        <v>2</v>
      </c>
      <c r="B5" s="8">
        <v>0</v>
      </c>
      <c r="C5" s="8" t="s">
        <v>6249</v>
      </c>
      <c r="D5" s="8" t="s">
        <v>6251</v>
      </c>
      <c r="E5" s="8" t="s">
        <v>6523</v>
      </c>
      <c r="F5" s="8">
        <v>0</v>
      </c>
      <c r="G5" s="9" t="s">
        <v>6570</v>
      </c>
      <c r="H5" s="8">
        <v>10</v>
      </c>
      <c r="I5" s="8">
        <v>15.8496250072116</v>
      </c>
      <c r="J5" s="8" t="s">
        <v>6282</v>
      </c>
      <c r="K5" s="8" t="s">
        <v>366</v>
      </c>
      <c r="L5" s="8">
        <v>7</v>
      </c>
    </row>
    <row r="6" spans="1:12" x14ac:dyDescent="0.25">
      <c r="A6" s="8">
        <v>2</v>
      </c>
      <c r="B6" s="8">
        <v>0</v>
      </c>
      <c r="C6" s="8" t="s">
        <v>389</v>
      </c>
      <c r="D6" s="8" t="s">
        <v>6054</v>
      </c>
      <c r="E6" s="8" t="s">
        <v>6539</v>
      </c>
      <c r="F6" s="8">
        <v>0</v>
      </c>
      <c r="G6" s="9" t="s">
        <v>6590</v>
      </c>
      <c r="H6" s="8">
        <v>10</v>
      </c>
      <c r="I6" s="8">
        <v>15.8496250072116</v>
      </c>
      <c r="J6" s="8" t="s">
        <v>6282</v>
      </c>
      <c r="K6" s="8" t="s">
        <v>361</v>
      </c>
      <c r="L6" s="8">
        <v>8</v>
      </c>
    </row>
    <row r="7" spans="1:12" x14ac:dyDescent="0.25">
      <c r="A7" s="8">
        <v>2</v>
      </c>
      <c r="B7" s="8">
        <v>0</v>
      </c>
      <c r="C7" s="8" t="s">
        <v>2196</v>
      </c>
      <c r="D7" s="8" t="s">
        <v>2197</v>
      </c>
      <c r="E7" s="8" t="s">
        <v>6545</v>
      </c>
      <c r="F7" s="8">
        <v>0</v>
      </c>
      <c r="G7" s="9" t="s">
        <v>6597</v>
      </c>
      <c r="H7" s="8">
        <v>5</v>
      </c>
      <c r="I7" s="8">
        <v>7.9248125036057804</v>
      </c>
      <c r="J7" s="8" t="s">
        <v>6282</v>
      </c>
      <c r="K7" s="8" t="s">
        <v>361</v>
      </c>
      <c r="L7" s="8">
        <v>8</v>
      </c>
    </row>
    <row r="8" spans="1:12" x14ac:dyDescent="0.25">
      <c r="A8" s="8">
        <v>2</v>
      </c>
      <c r="B8" s="8">
        <v>0</v>
      </c>
      <c r="C8" s="8" t="s">
        <v>2204</v>
      </c>
      <c r="D8" s="8" t="s">
        <v>2205</v>
      </c>
      <c r="E8" s="8" t="s">
        <v>6546</v>
      </c>
      <c r="F8" s="8">
        <v>0</v>
      </c>
      <c r="G8" s="9" t="s">
        <v>6598</v>
      </c>
      <c r="H8" s="8">
        <v>4</v>
      </c>
      <c r="I8" s="8">
        <v>6.3398500028846296</v>
      </c>
      <c r="J8" s="8" t="s">
        <v>6282</v>
      </c>
      <c r="K8" s="8" t="s">
        <v>361</v>
      </c>
      <c r="L8" s="8">
        <v>8</v>
      </c>
    </row>
    <row r="9" spans="1:12" x14ac:dyDescent="0.25">
      <c r="A9" s="8">
        <v>2</v>
      </c>
      <c r="B9" s="8">
        <v>0</v>
      </c>
      <c r="C9" s="8" t="s">
        <v>6098</v>
      </c>
      <c r="D9" s="8" t="s">
        <v>6099</v>
      </c>
      <c r="E9" s="8" t="s">
        <v>6549</v>
      </c>
      <c r="F9" s="8">
        <v>0</v>
      </c>
      <c r="G9" s="9" t="s">
        <v>6601</v>
      </c>
      <c r="H9" s="8">
        <v>2</v>
      </c>
      <c r="I9" s="8">
        <v>3.1699250014423099</v>
      </c>
      <c r="J9" s="8" t="s">
        <v>6282</v>
      </c>
      <c r="K9" s="8" t="s">
        <v>361</v>
      </c>
      <c r="L9" s="8">
        <v>8</v>
      </c>
    </row>
    <row r="10" spans="1:12" x14ac:dyDescent="0.25">
      <c r="A10" s="8">
        <v>3</v>
      </c>
      <c r="B10" s="8">
        <v>0</v>
      </c>
      <c r="C10" s="8" t="s">
        <v>2545</v>
      </c>
      <c r="D10" s="8" t="s">
        <v>2546</v>
      </c>
      <c r="E10" s="8" t="s">
        <v>6550</v>
      </c>
      <c r="F10" s="8">
        <v>0</v>
      </c>
      <c r="G10" s="9" t="s">
        <v>6602</v>
      </c>
      <c r="H10" s="8">
        <v>3</v>
      </c>
      <c r="I10" s="8">
        <v>6</v>
      </c>
      <c r="J10" s="8" t="s">
        <v>6282</v>
      </c>
      <c r="K10" s="8" t="s">
        <v>361</v>
      </c>
      <c r="L10" s="8">
        <v>8</v>
      </c>
    </row>
    <row r="11" spans="1:12" x14ac:dyDescent="0.25">
      <c r="A11" s="8">
        <v>3</v>
      </c>
      <c r="B11" s="8">
        <v>1</v>
      </c>
      <c r="C11" s="8" t="s">
        <v>6301</v>
      </c>
      <c r="D11" s="8" t="s">
        <v>6302</v>
      </c>
      <c r="E11" s="8" t="s">
        <v>6505</v>
      </c>
      <c r="F11" s="8">
        <v>22</v>
      </c>
      <c r="G11" s="9" t="s">
        <v>6292</v>
      </c>
      <c r="H11" s="8">
        <v>11</v>
      </c>
      <c r="I11" s="8">
        <v>20</v>
      </c>
      <c r="J11" s="8" t="s">
        <v>6282</v>
      </c>
      <c r="K11" s="8" t="s">
        <v>6</v>
      </c>
      <c r="L11" s="8">
        <v>1</v>
      </c>
    </row>
    <row r="12" spans="1:12" x14ac:dyDescent="0.25">
      <c r="A12" s="8">
        <v>2</v>
      </c>
      <c r="B12" s="8">
        <v>1</v>
      </c>
      <c r="C12" s="8" t="s">
        <v>805</v>
      </c>
      <c r="D12" s="8" t="s">
        <v>6188</v>
      </c>
      <c r="E12" s="8" t="s">
        <v>6506</v>
      </c>
      <c r="F12" s="8">
        <v>8</v>
      </c>
      <c r="G12" s="9" t="s">
        <v>6289</v>
      </c>
      <c r="H12" s="8">
        <v>4</v>
      </c>
      <c r="I12" s="8">
        <v>6.3398500028846296</v>
      </c>
      <c r="J12" s="8" t="s">
        <v>6282</v>
      </c>
      <c r="K12" s="8" t="s">
        <v>6</v>
      </c>
      <c r="L12" s="8">
        <v>1</v>
      </c>
    </row>
    <row r="13" spans="1:12" x14ac:dyDescent="0.25">
      <c r="A13" s="8">
        <v>2</v>
      </c>
      <c r="B13" s="8">
        <v>1</v>
      </c>
      <c r="C13" s="8" t="s">
        <v>8</v>
      </c>
      <c r="D13" s="8" t="s">
        <v>9</v>
      </c>
      <c r="E13" s="8" t="s">
        <v>8</v>
      </c>
      <c r="F13" s="8">
        <v>20</v>
      </c>
      <c r="G13" s="9" t="s">
        <v>6290</v>
      </c>
      <c r="H13" s="8">
        <v>4</v>
      </c>
      <c r="I13" s="8">
        <v>6.3398500028846296</v>
      </c>
      <c r="J13" s="8" t="s">
        <v>6282</v>
      </c>
      <c r="K13" s="8" t="s">
        <v>6</v>
      </c>
      <c r="L13" s="8">
        <v>1</v>
      </c>
    </row>
    <row r="14" spans="1:12" x14ac:dyDescent="0.25">
      <c r="A14" s="8">
        <v>2</v>
      </c>
      <c r="B14" s="8">
        <v>1</v>
      </c>
      <c r="C14" s="8" t="s">
        <v>11</v>
      </c>
      <c r="D14" s="8" t="s">
        <v>12</v>
      </c>
      <c r="E14" s="8" t="s">
        <v>6507</v>
      </c>
      <c r="F14" s="8">
        <v>44</v>
      </c>
      <c r="G14" s="9" t="s">
        <v>6552</v>
      </c>
      <c r="H14" s="8">
        <v>1</v>
      </c>
      <c r="I14" s="8">
        <v>1.5849625007211601</v>
      </c>
      <c r="J14" s="8" t="s">
        <v>6282</v>
      </c>
      <c r="K14" s="8" t="s">
        <v>6</v>
      </c>
      <c r="L14" s="8">
        <v>1</v>
      </c>
    </row>
    <row r="15" spans="1:12" x14ac:dyDescent="0.25">
      <c r="A15" s="8">
        <v>1</v>
      </c>
      <c r="B15" s="8">
        <v>1</v>
      </c>
      <c r="C15" s="8" t="s">
        <v>1130</v>
      </c>
      <c r="D15" s="8" t="s">
        <v>6189</v>
      </c>
      <c r="E15" s="8" t="s">
        <v>1130</v>
      </c>
      <c r="F15" s="8">
        <v>21</v>
      </c>
      <c r="G15" s="9" t="s">
        <v>6291</v>
      </c>
      <c r="H15" s="8">
        <v>4</v>
      </c>
      <c r="I15" s="8">
        <v>4</v>
      </c>
      <c r="J15" s="8" t="s">
        <v>6282</v>
      </c>
      <c r="K15" s="8" t="s">
        <v>6</v>
      </c>
      <c r="L15" s="8">
        <v>1</v>
      </c>
    </row>
    <row r="16" spans="1:12" x14ac:dyDescent="0.25">
      <c r="A16" s="8">
        <v>2</v>
      </c>
      <c r="B16" s="8">
        <v>1</v>
      </c>
      <c r="C16" s="8" t="s">
        <v>634</v>
      </c>
      <c r="D16" s="8" t="s">
        <v>6190</v>
      </c>
      <c r="E16" s="8" t="s">
        <v>6509</v>
      </c>
      <c r="F16" s="8">
        <v>12</v>
      </c>
      <c r="G16" s="9" t="s">
        <v>6293</v>
      </c>
      <c r="H16" s="8">
        <v>5</v>
      </c>
      <c r="I16" s="8">
        <v>7.9248125036057804</v>
      </c>
      <c r="J16" s="8" t="s">
        <v>6282</v>
      </c>
      <c r="K16" s="8" t="s">
        <v>6</v>
      </c>
      <c r="L16" s="8">
        <v>1</v>
      </c>
    </row>
    <row r="17" spans="1:12" x14ac:dyDescent="0.25">
      <c r="A17" s="8">
        <v>1</v>
      </c>
      <c r="B17" s="8">
        <v>1</v>
      </c>
      <c r="C17" s="8" t="s">
        <v>928</v>
      </c>
      <c r="D17" s="8" t="s">
        <v>6195</v>
      </c>
      <c r="E17" s="8" t="s">
        <v>928</v>
      </c>
      <c r="F17" s="8">
        <v>20</v>
      </c>
      <c r="G17" s="9" t="s">
        <v>6294</v>
      </c>
      <c r="H17" s="8">
        <v>14</v>
      </c>
      <c r="I17" s="8">
        <v>14</v>
      </c>
      <c r="J17" s="8" t="s">
        <v>6282</v>
      </c>
      <c r="K17" s="8" t="s">
        <v>6</v>
      </c>
      <c r="L17" s="8">
        <v>1</v>
      </c>
    </row>
    <row r="18" spans="1:12" x14ac:dyDescent="0.25">
      <c r="A18" s="8">
        <v>3</v>
      </c>
      <c r="B18" s="8">
        <v>1</v>
      </c>
      <c r="C18" s="8" t="s">
        <v>3072</v>
      </c>
      <c r="D18" s="8" t="s">
        <v>6197</v>
      </c>
      <c r="E18" s="8" t="s">
        <v>6510</v>
      </c>
      <c r="F18" s="8">
        <v>35</v>
      </c>
      <c r="G18" s="9" t="s">
        <v>6295</v>
      </c>
      <c r="H18" s="8">
        <v>2</v>
      </c>
      <c r="I18" s="8">
        <v>4</v>
      </c>
      <c r="J18" s="8" t="s">
        <v>6282</v>
      </c>
      <c r="K18" s="8" t="s">
        <v>6</v>
      </c>
      <c r="L18" s="8">
        <v>1</v>
      </c>
    </row>
    <row r="19" spans="1:12" x14ac:dyDescent="0.25">
      <c r="A19" s="8">
        <v>2</v>
      </c>
      <c r="B19" s="8">
        <v>1</v>
      </c>
      <c r="C19" s="8" t="s">
        <v>1684</v>
      </c>
      <c r="D19" s="8" t="s">
        <v>1685</v>
      </c>
      <c r="E19" s="8" t="s">
        <v>6513</v>
      </c>
      <c r="F19" s="8">
        <v>0</v>
      </c>
      <c r="G19" s="9" t="s">
        <v>6556</v>
      </c>
      <c r="H19" s="8">
        <v>3</v>
      </c>
      <c r="I19" s="8">
        <v>4.75488750216347</v>
      </c>
      <c r="J19" s="8" t="s">
        <v>6282</v>
      </c>
      <c r="K19" s="8" t="s">
        <v>361</v>
      </c>
      <c r="L19" s="8">
        <v>3</v>
      </c>
    </row>
    <row r="20" spans="1:12" x14ac:dyDescent="0.25">
      <c r="A20" s="8">
        <v>3</v>
      </c>
      <c r="B20" s="8">
        <v>1</v>
      </c>
      <c r="C20" s="8" t="s">
        <v>2639</v>
      </c>
      <c r="D20" s="8" t="s">
        <v>2640</v>
      </c>
      <c r="E20" s="8" t="s">
        <v>6516</v>
      </c>
      <c r="F20" s="8">
        <v>0</v>
      </c>
      <c r="G20" s="9" t="s">
        <v>6559</v>
      </c>
      <c r="H20" s="8">
        <v>5</v>
      </c>
      <c r="I20" s="8">
        <v>10</v>
      </c>
      <c r="J20" s="8" t="s">
        <v>6282</v>
      </c>
      <c r="K20" s="8" t="s">
        <v>361</v>
      </c>
      <c r="L20" s="8">
        <v>3</v>
      </c>
    </row>
    <row r="21" spans="1:12" x14ac:dyDescent="0.25">
      <c r="A21" s="8">
        <v>3</v>
      </c>
      <c r="B21" s="8">
        <v>1</v>
      </c>
      <c r="C21" s="8" t="s">
        <v>3543</v>
      </c>
      <c r="D21" s="8" t="s">
        <v>3544</v>
      </c>
      <c r="E21" s="8" t="s">
        <v>6517</v>
      </c>
      <c r="F21" s="8">
        <v>0</v>
      </c>
      <c r="G21" s="9" t="s">
        <v>6560</v>
      </c>
      <c r="H21" s="8">
        <v>3</v>
      </c>
      <c r="I21" s="8">
        <v>6</v>
      </c>
      <c r="J21" s="8" t="s">
        <v>6282</v>
      </c>
      <c r="K21" s="8" t="s">
        <v>361</v>
      </c>
      <c r="L21" s="8">
        <v>3</v>
      </c>
    </row>
    <row r="22" spans="1:12" x14ac:dyDescent="0.25">
      <c r="A22" s="8">
        <v>3</v>
      </c>
      <c r="B22" s="8">
        <v>1</v>
      </c>
      <c r="C22" s="8" t="s">
        <v>3823</v>
      </c>
      <c r="D22" s="8" t="s">
        <v>6196</v>
      </c>
      <c r="E22" s="8" t="s">
        <v>6519</v>
      </c>
      <c r="F22" s="8">
        <v>34</v>
      </c>
      <c r="G22" s="9" t="s">
        <v>6562</v>
      </c>
      <c r="H22" s="8">
        <v>1</v>
      </c>
      <c r="I22" s="8">
        <v>2</v>
      </c>
      <c r="J22" s="8" t="s">
        <v>6282</v>
      </c>
      <c r="K22" s="8" t="s">
        <v>6</v>
      </c>
      <c r="L22" s="8">
        <v>4</v>
      </c>
    </row>
    <row r="23" spans="1:12" x14ac:dyDescent="0.25">
      <c r="A23" s="8">
        <v>3</v>
      </c>
      <c r="B23" s="8">
        <v>1</v>
      </c>
      <c r="C23" s="8" t="s">
        <v>18</v>
      </c>
      <c r="D23" s="8" t="s">
        <v>6117</v>
      </c>
      <c r="E23" s="8" t="s">
        <v>6521</v>
      </c>
      <c r="F23" s="8">
        <v>21</v>
      </c>
      <c r="G23" s="9" t="s">
        <v>6298</v>
      </c>
      <c r="H23" s="8">
        <v>8</v>
      </c>
      <c r="I23" s="8">
        <v>16</v>
      </c>
      <c r="J23" s="8" t="s">
        <v>6282</v>
      </c>
      <c r="K23" s="8" t="s">
        <v>6</v>
      </c>
      <c r="L23" s="8">
        <v>4</v>
      </c>
    </row>
    <row r="24" spans="1:12" x14ac:dyDescent="0.25">
      <c r="A24" s="8">
        <v>1</v>
      </c>
      <c r="B24" s="8">
        <v>1</v>
      </c>
      <c r="C24" s="8" t="s">
        <v>6198</v>
      </c>
      <c r="D24" s="8" t="s">
        <v>6199</v>
      </c>
      <c r="E24" s="8" t="s">
        <v>6198</v>
      </c>
      <c r="F24" s="8">
        <v>0</v>
      </c>
      <c r="G24" s="9" t="s">
        <v>6563</v>
      </c>
      <c r="H24" s="8">
        <v>6</v>
      </c>
      <c r="I24" s="8">
        <v>6</v>
      </c>
      <c r="J24" s="8" t="s">
        <v>6282</v>
      </c>
      <c r="K24" s="8" t="s">
        <v>366</v>
      </c>
      <c r="L24" s="8">
        <v>7</v>
      </c>
    </row>
    <row r="25" spans="1:12" x14ac:dyDescent="0.25">
      <c r="A25" s="8">
        <v>1</v>
      </c>
      <c r="B25" s="8">
        <v>0</v>
      </c>
      <c r="C25" s="8" t="s">
        <v>6241</v>
      </c>
      <c r="D25" s="8" t="s">
        <v>6242</v>
      </c>
      <c r="E25" s="8" t="s">
        <v>6241</v>
      </c>
      <c r="F25" s="8">
        <v>0</v>
      </c>
      <c r="G25" s="9" t="s">
        <v>6564</v>
      </c>
      <c r="H25" s="8">
        <v>4</v>
      </c>
      <c r="I25" s="8">
        <v>4</v>
      </c>
      <c r="J25" s="8" t="s">
        <v>6282</v>
      </c>
      <c r="K25" s="8" t="s">
        <v>366</v>
      </c>
      <c r="L25" s="8">
        <v>7</v>
      </c>
    </row>
    <row r="26" spans="1:12" x14ac:dyDescent="0.25">
      <c r="A26" s="8">
        <v>1</v>
      </c>
      <c r="B26" s="8">
        <v>1</v>
      </c>
      <c r="C26" s="8" t="s">
        <v>6240</v>
      </c>
      <c r="D26" s="8" t="s">
        <v>6242</v>
      </c>
      <c r="E26" s="8" t="s">
        <v>6240</v>
      </c>
      <c r="F26" s="8">
        <v>0</v>
      </c>
      <c r="G26" s="9" t="s">
        <v>6565</v>
      </c>
      <c r="H26" s="8">
        <v>6</v>
      </c>
      <c r="I26" s="8">
        <v>6</v>
      </c>
      <c r="J26" s="8" t="s">
        <v>6282</v>
      </c>
      <c r="K26" s="8" t="s">
        <v>366</v>
      </c>
      <c r="L26" s="8">
        <v>7</v>
      </c>
    </row>
    <row r="27" spans="1:12" x14ac:dyDescent="0.25">
      <c r="A27" s="8">
        <v>3</v>
      </c>
      <c r="B27" s="8">
        <v>1</v>
      </c>
      <c r="C27" s="8" t="s">
        <v>3820</v>
      </c>
      <c r="D27" s="8" t="s">
        <v>6254</v>
      </c>
      <c r="E27" s="8" t="s">
        <v>6551</v>
      </c>
      <c r="F27" s="8">
        <v>0</v>
      </c>
      <c r="G27" s="9" t="s">
        <v>6562</v>
      </c>
      <c r="H27" s="8">
        <v>2</v>
      </c>
      <c r="I27" s="8">
        <v>4</v>
      </c>
      <c r="J27" s="8" t="s">
        <v>6282</v>
      </c>
      <c r="K27" s="8" t="s">
        <v>366</v>
      </c>
      <c r="L27" s="8">
        <v>7</v>
      </c>
    </row>
    <row r="28" spans="1:12" x14ac:dyDescent="0.25">
      <c r="A28" s="8">
        <v>2</v>
      </c>
      <c r="B28" s="8">
        <v>1</v>
      </c>
      <c r="C28" s="8" t="s">
        <v>2128</v>
      </c>
      <c r="D28" s="8" t="s">
        <v>6258</v>
      </c>
      <c r="E28" s="8" t="s">
        <v>2128</v>
      </c>
      <c r="F28" s="8">
        <v>0</v>
      </c>
      <c r="G28" s="9" t="s">
        <v>6572</v>
      </c>
      <c r="H28" s="8">
        <v>2</v>
      </c>
      <c r="I28" s="8">
        <v>3.1699250014423099</v>
      </c>
      <c r="J28" s="8" t="s">
        <v>6282</v>
      </c>
      <c r="K28" s="8" t="s">
        <v>366</v>
      </c>
      <c r="L28" s="8">
        <v>7</v>
      </c>
    </row>
    <row r="29" spans="1:12" x14ac:dyDescent="0.25">
      <c r="A29" s="8">
        <v>2</v>
      </c>
      <c r="B29" s="8">
        <v>1</v>
      </c>
      <c r="C29" s="8" t="s">
        <v>2134</v>
      </c>
      <c r="D29" s="8" t="s">
        <v>6259</v>
      </c>
      <c r="E29" s="8" t="s">
        <v>6526</v>
      </c>
      <c r="F29" s="8">
        <v>0</v>
      </c>
      <c r="G29" s="9" t="s">
        <v>6573</v>
      </c>
      <c r="H29" s="8">
        <v>4</v>
      </c>
      <c r="I29" s="8">
        <v>6.3398500028846296</v>
      </c>
      <c r="J29" s="8" t="s">
        <v>6282</v>
      </c>
      <c r="K29" s="8" t="s">
        <v>366</v>
      </c>
      <c r="L29" s="8">
        <v>7</v>
      </c>
    </row>
    <row r="30" spans="1:12" x14ac:dyDescent="0.25">
      <c r="A30" s="8">
        <v>3</v>
      </c>
      <c r="B30" s="8">
        <v>1</v>
      </c>
      <c r="C30" s="8" t="s">
        <v>3258</v>
      </c>
      <c r="D30" s="8" t="s">
        <v>6262</v>
      </c>
      <c r="E30" s="8" t="s">
        <v>6527</v>
      </c>
      <c r="F30" s="8">
        <v>0</v>
      </c>
      <c r="G30" s="9" t="s">
        <v>6569</v>
      </c>
      <c r="H30" s="8">
        <v>2</v>
      </c>
      <c r="I30" s="8">
        <v>4</v>
      </c>
      <c r="J30" s="8" t="s">
        <v>6282</v>
      </c>
      <c r="K30" s="8" t="s">
        <v>366</v>
      </c>
      <c r="L30" s="8">
        <v>7</v>
      </c>
    </row>
    <row r="31" spans="1:12" x14ac:dyDescent="0.25">
      <c r="A31" s="8">
        <v>1</v>
      </c>
      <c r="B31" s="8">
        <v>1</v>
      </c>
      <c r="C31" s="8" t="s">
        <v>814</v>
      </c>
      <c r="D31" s="8" t="s">
        <v>6262</v>
      </c>
      <c r="E31" s="8" t="s">
        <v>814</v>
      </c>
      <c r="F31" s="8">
        <v>0</v>
      </c>
      <c r="G31" s="9" t="s">
        <v>6574</v>
      </c>
      <c r="H31" s="8">
        <v>40</v>
      </c>
      <c r="I31" s="8">
        <v>40</v>
      </c>
      <c r="J31" s="8" t="s">
        <v>6282</v>
      </c>
      <c r="K31" s="8" t="s">
        <v>366</v>
      </c>
      <c r="L31" s="8">
        <v>7</v>
      </c>
    </row>
    <row r="32" spans="1:12" x14ac:dyDescent="0.25">
      <c r="A32" s="8">
        <v>2</v>
      </c>
      <c r="B32" s="8">
        <v>1</v>
      </c>
      <c r="C32" s="8" t="s">
        <v>5219</v>
      </c>
      <c r="D32" s="8" t="s">
        <v>6264</v>
      </c>
      <c r="E32" s="8" t="s">
        <v>6528</v>
      </c>
      <c r="F32" s="8">
        <v>0</v>
      </c>
      <c r="G32" s="9" t="s">
        <v>6575</v>
      </c>
      <c r="H32" s="8">
        <v>2</v>
      </c>
      <c r="I32" s="8">
        <v>3.1699250014423099</v>
      </c>
      <c r="J32" s="8" t="s">
        <v>6282</v>
      </c>
      <c r="K32" s="8" t="s">
        <v>366</v>
      </c>
      <c r="L32" s="8">
        <v>7</v>
      </c>
    </row>
    <row r="33" spans="1:12" x14ac:dyDescent="0.25">
      <c r="A33" s="8">
        <v>1</v>
      </c>
      <c r="B33" s="8">
        <v>1</v>
      </c>
      <c r="C33" s="8" t="s">
        <v>953</v>
      </c>
      <c r="D33" s="8" t="s">
        <v>6270</v>
      </c>
      <c r="E33" s="8" t="s">
        <v>953</v>
      </c>
      <c r="F33" s="8">
        <v>0</v>
      </c>
      <c r="G33" s="9" t="s">
        <v>6578</v>
      </c>
      <c r="H33" s="8">
        <v>4</v>
      </c>
      <c r="I33" s="8">
        <v>4</v>
      </c>
      <c r="J33" s="8" t="s">
        <v>6282</v>
      </c>
      <c r="K33" s="8" t="s">
        <v>366</v>
      </c>
      <c r="L33" s="8">
        <v>7</v>
      </c>
    </row>
    <row r="34" spans="1:12" x14ac:dyDescent="0.25">
      <c r="A34" s="8">
        <v>2</v>
      </c>
      <c r="B34" s="8">
        <v>1</v>
      </c>
      <c r="C34" s="8" t="s">
        <v>2098</v>
      </c>
      <c r="D34" s="8" t="s">
        <v>6273</v>
      </c>
      <c r="E34" s="8" t="s">
        <v>2098</v>
      </c>
      <c r="F34" s="8">
        <v>0</v>
      </c>
      <c r="G34" s="9" t="s">
        <v>6579</v>
      </c>
      <c r="H34" s="8">
        <v>2</v>
      </c>
      <c r="I34" s="8">
        <v>3.1699250014423099</v>
      </c>
      <c r="J34" s="8" t="s">
        <v>6282</v>
      </c>
      <c r="K34" s="8" t="s">
        <v>366</v>
      </c>
      <c r="L34" s="8">
        <v>7</v>
      </c>
    </row>
    <row r="35" spans="1:12" x14ac:dyDescent="0.25">
      <c r="A35" s="8">
        <v>2</v>
      </c>
      <c r="B35" s="8">
        <v>1</v>
      </c>
      <c r="C35" s="8" t="s">
        <v>75</v>
      </c>
      <c r="D35" s="8" t="s">
        <v>76</v>
      </c>
      <c r="E35" s="8" t="s">
        <v>6531</v>
      </c>
      <c r="F35" s="8">
        <v>0</v>
      </c>
      <c r="G35" s="9" t="s">
        <v>6581</v>
      </c>
      <c r="H35" s="8">
        <v>6</v>
      </c>
      <c r="I35" s="8">
        <v>9.50977500432694</v>
      </c>
      <c r="J35" s="8" t="s">
        <v>6282</v>
      </c>
      <c r="K35" s="8" t="s">
        <v>361</v>
      </c>
      <c r="L35" s="8">
        <v>8</v>
      </c>
    </row>
    <row r="36" spans="1:12" x14ac:dyDescent="0.25">
      <c r="A36" s="8">
        <v>2</v>
      </c>
      <c r="B36" s="8">
        <v>1</v>
      </c>
      <c r="C36" s="8" t="s">
        <v>468</v>
      </c>
      <c r="D36" s="8" t="s">
        <v>5624</v>
      </c>
      <c r="E36" s="8" t="s">
        <v>6532</v>
      </c>
      <c r="F36" s="8">
        <v>0</v>
      </c>
      <c r="G36" s="9" t="s">
        <v>6582</v>
      </c>
      <c r="H36" s="8">
        <v>7</v>
      </c>
      <c r="I36" s="8">
        <v>11.0947375050481</v>
      </c>
      <c r="J36" s="8" t="s">
        <v>6282</v>
      </c>
      <c r="K36" s="8" t="s">
        <v>361</v>
      </c>
      <c r="L36" s="8">
        <v>8</v>
      </c>
    </row>
    <row r="37" spans="1:12" x14ac:dyDescent="0.25">
      <c r="A37" s="8">
        <v>2</v>
      </c>
      <c r="B37" s="8">
        <v>1</v>
      </c>
      <c r="C37" s="8" t="s">
        <v>729</v>
      </c>
      <c r="D37" s="8" t="s">
        <v>5634</v>
      </c>
      <c r="E37" s="8" t="s">
        <v>6533</v>
      </c>
      <c r="F37" s="8">
        <v>0</v>
      </c>
      <c r="G37" s="9" t="s">
        <v>6583</v>
      </c>
      <c r="H37" s="8">
        <v>3</v>
      </c>
      <c r="I37" s="8">
        <v>4.75488750216347</v>
      </c>
      <c r="J37" s="8" t="s">
        <v>6282</v>
      </c>
      <c r="K37" s="8" t="s">
        <v>361</v>
      </c>
      <c r="L37" s="8">
        <v>8</v>
      </c>
    </row>
    <row r="38" spans="1:12" x14ac:dyDescent="0.25">
      <c r="A38" s="8">
        <v>2</v>
      </c>
      <c r="B38" s="8">
        <v>1</v>
      </c>
      <c r="C38" s="8" t="s">
        <v>478</v>
      </c>
      <c r="D38" s="8" t="s">
        <v>5776</v>
      </c>
      <c r="E38" s="8" t="s">
        <v>6534</v>
      </c>
      <c r="F38" s="8">
        <v>0</v>
      </c>
      <c r="G38" s="9" t="s">
        <v>6584</v>
      </c>
      <c r="H38" s="8">
        <v>3</v>
      </c>
      <c r="I38" s="8">
        <v>4.75488750216347</v>
      </c>
      <c r="J38" s="8" t="s">
        <v>6282</v>
      </c>
      <c r="K38" s="8" t="s">
        <v>361</v>
      </c>
      <c r="L38" s="8">
        <v>8</v>
      </c>
    </row>
    <row r="39" spans="1:12" x14ac:dyDescent="0.25">
      <c r="A39" s="8">
        <v>2</v>
      </c>
      <c r="B39" s="8">
        <v>1</v>
      </c>
      <c r="C39" s="8" t="s">
        <v>5788</v>
      </c>
      <c r="D39" s="8" t="s">
        <v>5789</v>
      </c>
      <c r="E39" s="8" t="s">
        <v>6535</v>
      </c>
      <c r="F39" s="8">
        <v>0</v>
      </c>
      <c r="G39" s="9" t="s">
        <v>6585</v>
      </c>
      <c r="H39" s="8">
        <v>5</v>
      </c>
      <c r="I39" s="8">
        <v>7.9248125036057804</v>
      </c>
      <c r="J39" s="8" t="s">
        <v>6282</v>
      </c>
      <c r="K39" s="8" t="s">
        <v>361</v>
      </c>
      <c r="L39" s="8">
        <v>8</v>
      </c>
    </row>
    <row r="40" spans="1:12" x14ac:dyDescent="0.25">
      <c r="A40" s="8">
        <v>2</v>
      </c>
      <c r="B40" s="8">
        <v>1</v>
      </c>
      <c r="C40" s="8" t="s">
        <v>397</v>
      </c>
      <c r="D40" s="8" t="s">
        <v>6044</v>
      </c>
      <c r="E40" s="8" t="s">
        <v>397</v>
      </c>
      <c r="F40" s="8">
        <v>0</v>
      </c>
      <c r="G40" s="9" t="s">
        <v>6586</v>
      </c>
      <c r="H40" s="8">
        <v>11</v>
      </c>
      <c r="I40" s="8">
        <v>17.434587507932701</v>
      </c>
      <c r="J40" s="8" t="s">
        <v>6282</v>
      </c>
      <c r="K40" s="8" t="s">
        <v>361</v>
      </c>
      <c r="L40" s="8">
        <v>8</v>
      </c>
    </row>
    <row r="41" spans="1:12" x14ac:dyDescent="0.25">
      <c r="A41" s="8">
        <v>2</v>
      </c>
      <c r="B41" s="8">
        <v>1</v>
      </c>
      <c r="C41" s="8" t="s">
        <v>291</v>
      </c>
      <c r="D41" s="8" t="s">
        <v>292</v>
      </c>
      <c r="E41" s="8" t="s">
        <v>291</v>
      </c>
      <c r="F41" s="8">
        <v>0</v>
      </c>
      <c r="G41" s="9" t="s">
        <v>6591</v>
      </c>
      <c r="H41" s="8">
        <v>10</v>
      </c>
      <c r="I41" s="8">
        <v>15.8496250072116</v>
      </c>
      <c r="J41" s="8" t="s">
        <v>6282</v>
      </c>
      <c r="K41" s="8" t="s">
        <v>361</v>
      </c>
      <c r="L41" s="8">
        <v>8</v>
      </c>
    </row>
    <row r="42" spans="1:12" x14ac:dyDescent="0.25">
      <c r="A42" s="8">
        <v>2</v>
      </c>
      <c r="B42" s="8">
        <v>1</v>
      </c>
      <c r="C42" s="8" t="s">
        <v>1971</v>
      </c>
      <c r="D42" s="8" t="s">
        <v>1972</v>
      </c>
      <c r="E42" s="8" t="s">
        <v>6540</v>
      </c>
      <c r="F42" s="8">
        <v>0</v>
      </c>
      <c r="G42" s="9" t="s">
        <v>6592</v>
      </c>
      <c r="H42" s="8">
        <v>3</v>
      </c>
      <c r="I42" s="8">
        <v>4.75488750216347</v>
      </c>
      <c r="J42" s="8" t="s">
        <v>6282</v>
      </c>
      <c r="K42" s="8" t="s">
        <v>361</v>
      </c>
      <c r="L42" s="8">
        <v>8</v>
      </c>
    </row>
    <row r="43" spans="1:12" x14ac:dyDescent="0.25">
      <c r="A43" s="8">
        <v>2</v>
      </c>
      <c r="B43" s="8">
        <v>1</v>
      </c>
      <c r="C43" s="8" t="s">
        <v>1987</v>
      </c>
      <c r="D43" s="8" t="s">
        <v>1988</v>
      </c>
      <c r="E43" s="8" t="s">
        <v>6541</v>
      </c>
      <c r="F43" s="8">
        <v>0</v>
      </c>
      <c r="G43" s="9" t="s">
        <v>6593</v>
      </c>
      <c r="H43" s="8">
        <v>5</v>
      </c>
      <c r="I43" s="8">
        <v>7.9248125036057804</v>
      </c>
      <c r="J43" s="8" t="s">
        <v>6282</v>
      </c>
      <c r="K43" s="8" t="s">
        <v>361</v>
      </c>
      <c r="L43" s="8">
        <v>8</v>
      </c>
    </row>
    <row r="44" spans="1:12" x14ac:dyDescent="0.25">
      <c r="A44" s="8">
        <v>2</v>
      </c>
      <c r="B44" s="8">
        <v>1</v>
      </c>
      <c r="C44" s="8" t="s">
        <v>2100</v>
      </c>
      <c r="D44" s="8" t="s">
        <v>2101</v>
      </c>
      <c r="E44" s="8" t="s">
        <v>6544</v>
      </c>
      <c r="F44" s="8">
        <v>0</v>
      </c>
      <c r="G44" s="9" t="s">
        <v>6596</v>
      </c>
      <c r="H44" s="8">
        <v>6</v>
      </c>
      <c r="I44" s="8">
        <v>9.50977500432694</v>
      </c>
      <c r="J44" s="8" t="s">
        <v>6282</v>
      </c>
      <c r="K44" s="8" t="s">
        <v>361</v>
      </c>
      <c r="L44" s="8">
        <v>8</v>
      </c>
    </row>
    <row r="45" spans="1:12" x14ac:dyDescent="0.25">
      <c r="A45" s="8">
        <v>2</v>
      </c>
      <c r="B45" s="8">
        <v>0</v>
      </c>
      <c r="C45" s="8" t="s">
        <v>2266</v>
      </c>
      <c r="D45" s="8" t="s">
        <v>2267</v>
      </c>
      <c r="E45" s="8" t="s">
        <v>6547</v>
      </c>
      <c r="F45" s="8">
        <v>0</v>
      </c>
      <c r="G45" s="9" t="s">
        <v>6599</v>
      </c>
      <c r="H45" s="8">
        <v>8</v>
      </c>
      <c r="I45" s="8">
        <v>12.6797000057693</v>
      </c>
      <c r="J45" s="8" t="s">
        <v>6282</v>
      </c>
      <c r="K45" s="8" t="s">
        <v>361</v>
      </c>
      <c r="L45" s="8">
        <v>8</v>
      </c>
    </row>
    <row r="46" spans="1:12" x14ac:dyDescent="0.25">
      <c r="A46" s="8">
        <v>2</v>
      </c>
      <c r="B46" s="8">
        <v>1</v>
      </c>
      <c r="C46" s="8" t="s">
        <v>6308</v>
      </c>
      <c r="D46" s="8" t="s">
        <v>6309</v>
      </c>
      <c r="E46" s="8" t="s">
        <v>6548</v>
      </c>
      <c r="F46" s="8">
        <v>0</v>
      </c>
      <c r="G46" s="9" t="s">
        <v>6600</v>
      </c>
      <c r="H46" s="8">
        <v>5</v>
      </c>
      <c r="I46" s="8">
        <v>7.9248125036057804</v>
      </c>
      <c r="J46" s="8" t="s">
        <v>6282</v>
      </c>
      <c r="K46" s="8" t="s">
        <v>361</v>
      </c>
      <c r="L46" s="8">
        <v>8</v>
      </c>
    </row>
    <row r="47" spans="1:12" x14ac:dyDescent="0.25">
      <c r="A47" s="8">
        <v>2</v>
      </c>
      <c r="B47" s="8">
        <v>1</v>
      </c>
      <c r="C47" s="8" t="s">
        <v>13</v>
      </c>
      <c r="D47" s="8" t="s">
        <v>14</v>
      </c>
      <c r="E47" s="8" t="s">
        <v>6508</v>
      </c>
      <c r="F47" s="8">
        <v>25</v>
      </c>
      <c r="G47" s="9" t="s">
        <v>6553</v>
      </c>
      <c r="H47" s="8">
        <v>1</v>
      </c>
      <c r="I47" s="8">
        <v>1.5849625007211601</v>
      </c>
      <c r="J47" s="8" t="s">
        <v>6282</v>
      </c>
      <c r="K47" s="8" t="s">
        <v>6</v>
      </c>
      <c r="L47" s="8">
        <v>1</v>
      </c>
    </row>
    <row r="48" spans="1:12" x14ac:dyDescent="0.25">
      <c r="A48" s="8">
        <v>2</v>
      </c>
      <c r="B48" s="8">
        <v>1</v>
      </c>
      <c r="C48" s="8" t="s">
        <v>5151</v>
      </c>
      <c r="D48" s="8" t="s">
        <v>5152</v>
      </c>
      <c r="E48" s="8" t="s">
        <v>6511</v>
      </c>
      <c r="F48" s="8">
        <v>0</v>
      </c>
      <c r="G48" s="9" t="s">
        <v>6554</v>
      </c>
      <c r="H48" s="8">
        <v>3</v>
      </c>
      <c r="I48" s="8">
        <v>4.75488750216347</v>
      </c>
      <c r="J48" s="8" t="s">
        <v>6282</v>
      </c>
      <c r="K48" s="8" t="s">
        <v>361</v>
      </c>
      <c r="L48" s="8">
        <v>3</v>
      </c>
    </row>
    <row r="49" spans="1:12" x14ac:dyDescent="0.25">
      <c r="A49" s="8">
        <v>2</v>
      </c>
      <c r="B49" s="8">
        <v>0</v>
      </c>
      <c r="C49" s="8" t="s">
        <v>2148</v>
      </c>
      <c r="D49" s="8" t="s">
        <v>2149</v>
      </c>
      <c r="E49" s="8" t="s">
        <v>6515</v>
      </c>
      <c r="F49" s="8">
        <v>0</v>
      </c>
      <c r="G49" s="9" t="s">
        <v>6558</v>
      </c>
      <c r="H49" s="8">
        <v>3</v>
      </c>
      <c r="I49" s="8">
        <v>4.75488750216347</v>
      </c>
      <c r="J49" s="8" t="s">
        <v>6282</v>
      </c>
      <c r="K49" s="8" t="s">
        <v>361</v>
      </c>
      <c r="L49" s="8">
        <v>3</v>
      </c>
    </row>
    <row r="50" spans="1:12" x14ac:dyDescent="0.25">
      <c r="A50" s="8">
        <v>2</v>
      </c>
      <c r="B50" s="8">
        <v>0</v>
      </c>
      <c r="C50" s="8" t="s">
        <v>5197</v>
      </c>
      <c r="D50" s="8" t="s">
        <v>6194</v>
      </c>
      <c r="E50" s="8" t="s">
        <v>6518</v>
      </c>
      <c r="F50" s="8">
        <v>7</v>
      </c>
      <c r="G50" s="9" t="s">
        <v>6561</v>
      </c>
      <c r="H50" s="8">
        <v>1</v>
      </c>
      <c r="I50" s="8">
        <v>1.5849625007211601</v>
      </c>
      <c r="J50" s="8" t="s">
        <v>6282</v>
      </c>
      <c r="K50" s="8" t="s">
        <v>6</v>
      </c>
      <c r="L50" s="8">
        <v>4</v>
      </c>
    </row>
    <row r="51" spans="1:12" x14ac:dyDescent="0.25">
      <c r="A51" s="8">
        <v>2</v>
      </c>
      <c r="B51" s="8">
        <v>1</v>
      </c>
      <c r="C51" s="8" t="s">
        <v>412</v>
      </c>
      <c r="D51" s="8" t="s">
        <v>6192</v>
      </c>
      <c r="E51" s="8" t="s">
        <v>6520</v>
      </c>
      <c r="F51" s="8">
        <v>6</v>
      </c>
      <c r="G51" s="9" t="s">
        <v>6296</v>
      </c>
      <c r="H51" s="8">
        <v>7</v>
      </c>
      <c r="I51" s="8">
        <v>11.0947375050481</v>
      </c>
      <c r="J51" s="8" t="s">
        <v>6282</v>
      </c>
      <c r="K51" s="8" t="s">
        <v>6</v>
      </c>
      <c r="L51" s="8">
        <v>4</v>
      </c>
    </row>
    <row r="52" spans="1:12" x14ac:dyDescent="0.25">
      <c r="A52" s="8">
        <v>1</v>
      </c>
      <c r="B52" s="8">
        <v>0</v>
      </c>
      <c r="C52" s="8" t="s">
        <v>369</v>
      </c>
      <c r="D52" s="8" t="s">
        <v>370</v>
      </c>
      <c r="E52" s="8" t="s">
        <v>369</v>
      </c>
      <c r="F52" s="8">
        <v>0</v>
      </c>
      <c r="G52" s="9" t="s">
        <v>6566</v>
      </c>
      <c r="H52" s="8">
        <v>46</v>
      </c>
      <c r="I52" s="8">
        <v>46</v>
      </c>
      <c r="J52" s="8" t="s">
        <v>6282</v>
      </c>
      <c r="K52" s="8" t="s">
        <v>366</v>
      </c>
      <c r="L52" s="8">
        <v>7</v>
      </c>
    </row>
    <row r="53" spans="1:12" x14ac:dyDescent="0.25">
      <c r="A53" s="8">
        <v>1</v>
      </c>
      <c r="B53" s="8">
        <v>1</v>
      </c>
      <c r="C53" s="8" t="s">
        <v>372</v>
      </c>
      <c r="D53" s="8" t="s">
        <v>6247</v>
      </c>
      <c r="E53" s="8" t="s">
        <v>372</v>
      </c>
      <c r="F53" s="8">
        <v>0</v>
      </c>
      <c r="G53" s="9" t="s">
        <v>6567</v>
      </c>
      <c r="H53" s="8">
        <v>2</v>
      </c>
      <c r="I53" s="8">
        <v>2</v>
      </c>
      <c r="J53" s="8" t="s">
        <v>6282</v>
      </c>
      <c r="K53" s="8" t="s">
        <v>366</v>
      </c>
      <c r="L53" s="8">
        <v>7</v>
      </c>
    </row>
    <row r="54" spans="1:12" x14ac:dyDescent="0.25">
      <c r="A54" s="8">
        <v>1</v>
      </c>
      <c r="B54" s="8">
        <v>1</v>
      </c>
      <c r="C54" s="8" t="s">
        <v>371</v>
      </c>
      <c r="D54" s="8" t="s">
        <v>6247</v>
      </c>
      <c r="E54" s="8" t="s">
        <v>371</v>
      </c>
      <c r="F54" s="8">
        <v>0</v>
      </c>
      <c r="G54" s="9" t="s">
        <v>6568</v>
      </c>
      <c r="H54" s="8">
        <v>78</v>
      </c>
      <c r="I54" s="8">
        <v>78</v>
      </c>
      <c r="J54" s="8" t="s">
        <v>6282</v>
      </c>
      <c r="K54" s="8" t="s">
        <v>366</v>
      </c>
      <c r="L54" s="8">
        <v>7</v>
      </c>
    </row>
    <row r="55" spans="1:12" x14ac:dyDescent="0.25">
      <c r="A55" s="8">
        <v>3</v>
      </c>
      <c r="B55" s="8">
        <v>0</v>
      </c>
      <c r="C55" s="8" t="s">
        <v>2890</v>
      </c>
      <c r="D55" s="8" t="s">
        <v>6254</v>
      </c>
      <c r="E55" s="8" t="s">
        <v>6524</v>
      </c>
      <c r="F55" s="8">
        <v>0</v>
      </c>
      <c r="G55" s="9" t="s">
        <v>6562</v>
      </c>
      <c r="H55" s="8">
        <v>4</v>
      </c>
      <c r="I55" s="8">
        <v>8</v>
      </c>
      <c r="J55" s="8" t="s">
        <v>6282</v>
      </c>
      <c r="K55" s="8" t="s">
        <v>366</v>
      </c>
      <c r="L55" s="8">
        <v>7</v>
      </c>
    </row>
    <row r="56" spans="1:12" x14ac:dyDescent="0.25">
      <c r="A56" s="8">
        <v>2</v>
      </c>
      <c r="B56" s="8">
        <v>1</v>
      </c>
      <c r="C56" s="8" t="s">
        <v>1633</v>
      </c>
      <c r="D56" s="8" t="s">
        <v>6255</v>
      </c>
      <c r="E56" s="8" t="s">
        <v>6525</v>
      </c>
      <c r="F56" s="8">
        <v>0</v>
      </c>
      <c r="G56" s="9" t="s">
        <v>6557</v>
      </c>
      <c r="H56" s="8">
        <v>2</v>
      </c>
      <c r="I56" s="8">
        <v>3.1699250014423099</v>
      </c>
      <c r="J56" s="8" t="s">
        <v>6282</v>
      </c>
      <c r="K56" s="8" t="s">
        <v>366</v>
      </c>
      <c r="L56" s="8">
        <v>7</v>
      </c>
    </row>
    <row r="57" spans="1:12" x14ac:dyDescent="0.25">
      <c r="A57" s="8">
        <v>1</v>
      </c>
      <c r="B57" s="8">
        <v>1</v>
      </c>
      <c r="C57" s="8" t="s">
        <v>1102</v>
      </c>
      <c r="D57" s="8" t="s">
        <v>6255</v>
      </c>
      <c r="E57" s="8" t="s">
        <v>1102</v>
      </c>
      <c r="F57" s="8">
        <v>0</v>
      </c>
      <c r="G57" s="9" t="s">
        <v>6571</v>
      </c>
      <c r="H57" s="8">
        <v>6</v>
      </c>
      <c r="I57" s="8">
        <v>6</v>
      </c>
      <c r="J57" s="8" t="s">
        <v>6282</v>
      </c>
      <c r="K57" s="8" t="s">
        <v>366</v>
      </c>
      <c r="L57" s="8">
        <v>7</v>
      </c>
    </row>
    <row r="58" spans="1:12" x14ac:dyDescent="0.25">
      <c r="A58" s="8">
        <v>1</v>
      </c>
      <c r="B58" s="8">
        <v>1</v>
      </c>
      <c r="C58" s="8" t="s">
        <v>303</v>
      </c>
      <c r="D58" s="8" t="s">
        <v>6268</v>
      </c>
      <c r="E58" s="8" t="s">
        <v>303</v>
      </c>
      <c r="F58" s="8">
        <v>0</v>
      </c>
      <c r="G58" s="9" t="s">
        <v>6576</v>
      </c>
      <c r="H58" s="8">
        <v>2</v>
      </c>
      <c r="I58" s="8">
        <v>2</v>
      </c>
      <c r="J58" s="8" t="s">
        <v>6282</v>
      </c>
      <c r="K58" s="8" t="s">
        <v>366</v>
      </c>
      <c r="L58" s="8">
        <v>7</v>
      </c>
    </row>
    <row r="59" spans="1:12" x14ac:dyDescent="0.25">
      <c r="A59" s="8">
        <v>2</v>
      </c>
      <c r="B59" s="8">
        <v>1</v>
      </c>
      <c r="C59" s="8" t="s">
        <v>386</v>
      </c>
      <c r="D59" s="8" t="s">
        <v>6268</v>
      </c>
      <c r="E59" s="8" t="s">
        <v>6529</v>
      </c>
      <c r="F59" s="8">
        <v>0</v>
      </c>
      <c r="G59" s="9" t="s">
        <v>6577</v>
      </c>
      <c r="H59" s="8">
        <v>14</v>
      </c>
      <c r="I59" s="8">
        <v>22.189475010096199</v>
      </c>
      <c r="J59" s="8" t="s">
        <v>6282</v>
      </c>
      <c r="K59" s="8" t="s">
        <v>366</v>
      </c>
      <c r="L59" s="8">
        <v>7</v>
      </c>
    </row>
    <row r="60" spans="1:12" x14ac:dyDescent="0.25">
      <c r="A60" s="8">
        <v>1</v>
      </c>
      <c r="B60" s="8">
        <v>0</v>
      </c>
      <c r="C60" s="8" t="s">
        <v>6278</v>
      </c>
      <c r="D60" s="8" t="s">
        <v>6279</v>
      </c>
      <c r="E60" s="8" t="s">
        <v>6278</v>
      </c>
      <c r="F60" s="8">
        <v>0</v>
      </c>
      <c r="G60" s="9" t="s">
        <v>6580</v>
      </c>
      <c r="H60" s="8">
        <v>2</v>
      </c>
      <c r="I60" s="8">
        <v>2</v>
      </c>
      <c r="J60" s="8" t="s">
        <v>6282</v>
      </c>
      <c r="K60" s="8" t="s">
        <v>366</v>
      </c>
      <c r="L60" s="8">
        <v>7</v>
      </c>
    </row>
    <row r="61" spans="1:12" x14ac:dyDescent="0.25">
      <c r="A61" s="8">
        <v>3</v>
      </c>
      <c r="B61" s="8">
        <v>0</v>
      </c>
      <c r="C61" s="8" t="s">
        <v>3088</v>
      </c>
      <c r="D61" s="8" t="s">
        <v>6279</v>
      </c>
      <c r="E61" s="8" t="s">
        <v>6530</v>
      </c>
      <c r="F61" s="8">
        <v>0</v>
      </c>
      <c r="G61" s="9" t="s">
        <v>6580</v>
      </c>
      <c r="H61" s="8">
        <v>2</v>
      </c>
      <c r="I61" s="8">
        <v>4</v>
      </c>
      <c r="J61" s="8" t="s">
        <v>6282</v>
      </c>
      <c r="K61" s="8" t="s">
        <v>366</v>
      </c>
      <c r="L61" s="8">
        <v>7</v>
      </c>
    </row>
    <row r="62" spans="1:12" x14ac:dyDescent="0.25">
      <c r="A62" s="8">
        <v>2</v>
      </c>
      <c r="B62" s="8">
        <v>1</v>
      </c>
      <c r="C62" s="8" t="s">
        <v>6145</v>
      </c>
      <c r="D62" s="8" t="s">
        <v>6146</v>
      </c>
      <c r="E62" s="8" t="s">
        <v>6536</v>
      </c>
      <c r="F62" s="8">
        <v>0</v>
      </c>
      <c r="G62" s="9" t="s">
        <v>6587</v>
      </c>
      <c r="H62" s="8">
        <v>5</v>
      </c>
      <c r="I62" s="8">
        <v>7.9248125036057804</v>
      </c>
      <c r="J62" s="8" t="s">
        <v>6282</v>
      </c>
      <c r="K62" s="8" t="s">
        <v>361</v>
      </c>
      <c r="L62" s="8">
        <v>8</v>
      </c>
    </row>
    <row r="63" spans="1:12" x14ac:dyDescent="0.25">
      <c r="A63" s="8">
        <v>2</v>
      </c>
      <c r="B63" s="8">
        <v>1</v>
      </c>
      <c r="C63" s="8" t="s">
        <v>409</v>
      </c>
      <c r="D63" s="8" t="s">
        <v>6048</v>
      </c>
      <c r="E63" s="8" t="s">
        <v>6537</v>
      </c>
      <c r="F63" s="8">
        <v>0</v>
      </c>
      <c r="G63" s="9" t="s">
        <v>6588</v>
      </c>
      <c r="H63" s="8">
        <v>3</v>
      </c>
      <c r="I63" s="8">
        <v>4.75488750216347</v>
      </c>
      <c r="J63" s="8" t="s">
        <v>6282</v>
      </c>
      <c r="K63" s="8" t="s">
        <v>361</v>
      </c>
      <c r="L63" s="8">
        <v>8</v>
      </c>
    </row>
    <row r="64" spans="1:12" x14ac:dyDescent="0.25">
      <c r="A64" s="8">
        <v>2</v>
      </c>
      <c r="B64" s="8">
        <v>1</v>
      </c>
      <c r="C64" s="8" t="s">
        <v>407</v>
      </c>
      <c r="D64" s="8" t="s">
        <v>6049</v>
      </c>
      <c r="E64" s="8" t="s">
        <v>6538</v>
      </c>
      <c r="F64" s="8">
        <v>0</v>
      </c>
      <c r="G64" s="9" t="s">
        <v>6589</v>
      </c>
      <c r="H64" s="8">
        <v>4</v>
      </c>
      <c r="I64" s="8">
        <v>6.3398500028846296</v>
      </c>
      <c r="J64" s="8" t="s">
        <v>6282</v>
      </c>
      <c r="K64" s="8" t="s">
        <v>361</v>
      </c>
      <c r="L64" s="8">
        <v>8</v>
      </c>
    </row>
    <row r="65" spans="1:12" x14ac:dyDescent="0.25">
      <c r="A65" s="8">
        <v>2</v>
      </c>
      <c r="B65" s="8">
        <v>0</v>
      </c>
      <c r="C65" s="8" t="s">
        <v>1997</v>
      </c>
      <c r="D65" s="8" t="s">
        <v>1998</v>
      </c>
      <c r="E65" s="8" t="s">
        <v>6542</v>
      </c>
      <c r="F65" s="8">
        <v>0</v>
      </c>
      <c r="G65" s="9" t="s">
        <v>6594</v>
      </c>
      <c r="H65" s="8">
        <v>3</v>
      </c>
      <c r="I65" s="8">
        <v>4.75488750216347</v>
      </c>
      <c r="J65" s="8" t="s">
        <v>6282</v>
      </c>
      <c r="K65" s="8" t="s">
        <v>361</v>
      </c>
      <c r="L65" s="8">
        <v>8</v>
      </c>
    </row>
    <row r="66" spans="1:12" x14ac:dyDescent="0.25">
      <c r="A66" s="8">
        <v>2</v>
      </c>
      <c r="B66" s="8">
        <v>1</v>
      </c>
      <c r="C66" s="8" t="s">
        <v>2092</v>
      </c>
      <c r="D66" s="8" t="s">
        <v>2093</v>
      </c>
      <c r="E66" s="8" t="s">
        <v>6543</v>
      </c>
      <c r="F66" s="8">
        <v>0</v>
      </c>
      <c r="G66" s="9" t="s">
        <v>6595</v>
      </c>
      <c r="H66" s="8">
        <v>3</v>
      </c>
      <c r="I66" s="8">
        <v>4.75488750216347</v>
      </c>
      <c r="J66" s="8" t="s">
        <v>6282</v>
      </c>
      <c r="K66" s="8" t="s">
        <v>361</v>
      </c>
      <c r="L66" s="8">
        <v>8</v>
      </c>
    </row>
    <row r="69" spans="1:12" x14ac:dyDescent="0.25">
      <c r="B69" s="8" t="s">
        <v>6636</v>
      </c>
      <c r="C69" s="8">
        <f>COUNTIF(B2:B66,"=1")</f>
        <v>47</v>
      </c>
    </row>
    <row r="70" spans="1:12" x14ac:dyDescent="0.25">
      <c r="B70" s="8" t="s">
        <v>6637</v>
      </c>
      <c r="C70" s="8">
        <f>COUNTIF(B2:B66,"=0")</f>
        <v>18</v>
      </c>
    </row>
    <row r="71" spans="1:12" x14ac:dyDescent="0.25">
      <c r="B71" s="8" t="s">
        <v>6638</v>
      </c>
      <c r="C71" s="8">
        <f>COUNTIF(B2:B66,"=2")</f>
        <v>0</v>
      </c>
    </row>
    <row r="72" spans="1:12" x14ac:dyDescent="0.25">
      <c r="B72" s="8" t="s">
        <v>6639</v>
      </c>
      <c r="C72" s="8">
        <f>SUM(C69:C71)</f>
        <v>65</v>
      </c>
    </row>
    <row r="73" spans="1:12" x14ac:dyDescent="0.25">
      <c r="C73" s="8"/>
    </row>
    <row r="74" spans="1:12" x14ac:dyDescent="0.25">
      <c r="B74" s="8" t="s">
        <v>6640</v>
      </c>
      <c r="C74" s="8">
        <f>C69/(C70+C69)</f>
        <v>0.72307692307692306</v>
      </c>
    </row>
    <row r="75" spans="1:12" x14ac:dyDescent="0.25">
      <c r="B75" s="8" t="s">
        <v>6633</v>
      </c>
      <c r="C75" s="8">
        <v>0.55000000000000004</v>
      </c>
    </row>
    <row r="76" spans="1:12" x14ac:dyDescent="0.25">
      <c r="B76" s="8" t="s">
        <v>6634</v>
      </c>
      <c r="C76" s="8">
        <f>(2*C74*C75)/(C74+C75)</f>
        <v>0.62477341389728103</v>
      </c>
    </row>
    <row r="77" spans="1:12" x14ac:dyDescent="0.25">
      <c r="C77" s="8"/>
    </row>
    <row r="78" spans="1:12" x14ac:dyDescent="0.25">
      <c r="A78" s="8" t="s">
        <v>6641</v>
      </c>
      <c r="B78" s="8">
        <f>SUMIF(B2:B66,"=1",A2:A66)</f>
        <v>92</v>
      </c>
      <c r="C78" s="8">
        <f>(100*B78)/$B$80</f>
        <v>0.78639199931618087</v>
      </c>
    </row>
    <row r="79" spans="1:12" x14ac:dyDescent="0.25">
      <c r="A79" s="8" t="s">
        <v>6642</v>
      </c>
      <c r="B79" s="8">
        <f>SUM(SUMIF(B2:B66,{"=1","=0"},A2:A66))</f>
        <v>128</v>
      </c>
      <c r="C79" s="8">
        <f>(100*B79)/$B$80</f>
        <v>1.0941106077442517</v>
      </c>
    </row>
    <row r="80" spans="1:12" x14ac:dyDescent="0.25">
      <c r="A80" s="8" t="s">
        <v>6643</v>
      </c>
      <c r="B80" s="8">
        <v>11699</v>
      </c>
      <c r="C80" s="8"/>
    </row>
  </sheetData>
  <sortState ref="A2:L66">
    <sortCondition ref="B2:B6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D19" sqref="D19"/>
    </sheetView>
  </sheetViews>
  <sheetFormatPr defaultRowHeight="15" x14ac:dyDescent="0.25"/>
  <cols>
    <col min="1" max="1" width="43.85546875" style="8" bestFit="1" customWidth="1"/>
    <col min="2" max="2" width="9.7109375" style="8" bestFit="1" customWidth="1"/>
    <col min="3" max="3" width="20.42578125" style="8" bestFit="1" customWidth="1"/>
    <col min="4" max="4" width="15" style="8" bestFit="1" customWidth="1"/>
    <col min="5" max="5" width="12" style="8" bestFit="1" customWidth="1"/>
    <col min="6" max="6" width="9.140625" style="8"/>
    <col min="7" max="7" width="12.7109375" style="8" bestFit="1" customWidth="1"/>
    <col min="8" max="8" width="9.5703125" style="8" bestFit="1" customWidth="1"/>
    <col min="9" max="9" width="55.140625" style="8" bestFit="1" customWidth="1"/>
    <col min="10" max="10" width="43.5703125" style="8" bestFit="1" customWidth="1"/>
    <col min="11" max="16384" width="9.140625" style="8"/>
  </cols>
  <sheetData>
    <row r="1" spans="1:10" x14ac:dyDescent="0.25">
      <c r="A1" s="8" t="s">
        <v>0</v>
      </c>
      <c r="B1" s="9" t="s">
        <v>6286</v>
      </c>
      <c r="C1" s="9" t="s">
        <v>6287</v>
      </c>
      <c r="D1" s="8" t="s">
        <v>3</v>
      </c>
      <c r="E1" s="8" t="s">
        <v>6115</v>
      </c>
      <c r="F1" s="8" t="s">
        <v>6281</v>
      </c>
      <c r="G1" s="8" t="s">
        <v>6186</v>
      </c>
      <c r="H1" s="8" t="s">
        <v>4</v>
      </c>
      <c r="I1" s="8" t="s">
        <v>1</v>
      </c>
      <c r="J1" s="8" t="s">
        <v>6504</v>
      </c>
    </row>
    <row r="2" spans="1:10" x14ac:dyDescent="0.25">
      <c r="A2" s="8" t="s">
        <v>814</v>
      </c>
      <c r="B2" s="9" t="s">
        <v>7037</v>
      </c>
      <c r="C2" s="9" t="s">
        <v>6574</v>
      </c>
      <c r="D2" s="8">
        <v>40</v>
      </c>
      <c r="E2" s="8">
        <v>40</v>
      </c>
      <c r="F2" s="8" t="s">
        <v>6282</v>
      </c>
      <c r="G2" s="8" t="s">
        <v>366</v>
      </c>
      <c r="H2" s="8">
        <v>7</v>
      </c>
      <c r="I2" s="8" t="s">
        <v>6262</v>
      </c>
      <c r="J2" s="8" t="s">
        <v>814</v>
      </c>
    </row>
    <row r="3" spans="1:10" x14ac:dyDescent="0.25">
      <c r="A3" s="8" t="s">
        <v>1633</v>
      </c>
      <c r="B3" s="9" t="s">
        <v>7037</v>
      </c>
      <c r="C3" s="9" t="s">
        <v>6557</v>
      </c>
      <c r="D3" s="8">
        <v>2</v>
      </c>
      <c r="E3" s="8">
        <v>3.1699250014423099</v>
      </c>
      <c r="F3" s="8" t="s">
        <v>6282</v>
      </c>
      <c r="G3" s="8" t="s">
        <v>366</v>
      </c>
      <c r="H3" s="8">
        <v>7</v>
      </c>
      <c r="I3" s="8" t="s">
        <v>6255</v>
      </c>
      <c r="J3" s="8" t="s">
        <v>6525</v>
      </c>
    </row>
    <row r="4" spans="1:10" x14ac:dyDescent="0.25">
      <c r="A4" s="8" t="s">
        <v>928</v>
      </c>
      <c r="B4" s="9" t="s">
        <v>7064</v>
      </c>
      <c r="C4" s="9" t="s">
        <v>6294</v>
      </c>
      <c r="D4" s="8">
        <v>14</v>
      </c>
      <c r="E4" s="8">
        <v>14</v>
      </c>
      <c r="F4" s="8" t="s">
        <v>6282</v>
      </c>
      <c r="G4" s="8" t="s">
        <v>6</v>
      </c>
      <c r="H4" s="8">
        <v>1</v>
      </c>
      <c r="I4" s="8" t="s">
        <v>6195</v>
      </c>
      <c r="J4" s="8" t="s">
        <v>928</v>
      </c>
    </row>
    <row r="5" spans="1:10" x14ac:dyDescent="0.25">
      <c r="A5" s="8" t="s">
        <v>6249</v>
      </c>
      <c r="B5" s="9" t="s">
        <v>7037</v>
      </c>
      <c r="C5" s="9" t="s">
        <v>6570</v>
      </c>
      <c r="D5" s="8">
        <v>10</v>
      </c>
      <c r="E5" s="8">
        <v>15.8496250072116</v>
      </c>
      <c r="F5" s="8" t="s">
        <v>6282</v>
      </c>
      <c r="G5" s="8" t="s">
        <v>366</v>
      </c>
      <c r="H5" s="8">
        <v>7</v>
      </c>
      <c r="I5" s="8" t="s">
        <v>6251</v>
      </c>
      <c r="J5" s="8" t="s">
        <v>6523</v>
      </c>
    </row>
    <row r="6" spans="1:10" x14ac:dyDescent="0.25">
      <c r="A6" s="8" t="s">
        <v>7</v>
      </c>
      <c r="B6" s="9" t="s">
        <v>7037</v>
      </c>
      <c r="C6" s="9" t="s">
        <v>6292</v>
      </c>
      <c r="D6" s="8">
        <v>11</v>
      </c>
      <c r="E6" s="8">
        <v>15.8496250072116</v>
      </c>
      <c r="F6" s="8" t="s">
        <v>6282</v>
      </c>
      <c r="G6" s="8" t="s">
        <v>361</v>
      </c>
      <c r="H6" s="8">
        <v>3</v>
      </c>
      <c r="I6" s="8" t="s">
        <v>6059</v>
      </c>
      <c r="J6" s="8" t="s">
        <v>7</v>
      </c>
    </row>
    <row r="7" spans="1:10" x14ac:dyDescent="0.25">
      <c r="A7" s="8" t="s">
        <v>6301</v>
      </c>
      <c r="B7" s="9" t="s">
        <v>6858</v>
      </c>
      <c r="C7" s="9" t="s">
        <v>6292</v>
      </c>
      <c r="D7" s="8">
        <v>11</v>
      </c>
      <c r="E7" s="8">
        <v>20</v>
      </c>
      <c r="F7" s="8" t="s">
        <v>6282</v>
      </c>
      <c r="G7" s="8" t="s">
        <v>6</v>
      </c>
      <c r="H7" s="8">
        <v>1</v>
      </c>
      <c r="I7" s="8" t="s">
        <v>6302</v>
      </c>
      <c r="J7" s="8" t="s">
        <v>6505</v>
      </c>
    </row>
    <row r="8" spans="1:10" x14ac:dyDescent="0.25">
      <c r="A8" s="8" t="s">
        <v>953</v>
      </c>
      <c r="B8" s="9" t="s">
        <v>7037</v>
      </c>
      <c r="C8" s="9" t="s">
        <v>6578</v>
      </c>
      <c r="D8" s="8">
        <v>4</v>
      </c>
      <c r="E8" s="8">
        <v>4</v>
      </c>
      <c r="F8" s="8" t="s">
        <v>6282</v>
      </c>
      <c r="G8" s="8" t="s">
        <v>366</v>
      </c>
      <c r="H8" s="8">
        <v>7</v>
      </c>
      <c r="I8" s="8" t="s">
        <v>6270</v>
      </c>
      <c r="J8" s="8" t="s">
        <v>953</v>
      </c>
    </row>
    <row r="9" spans="1:10" x14ac:dyDescent="0.25">
      <c r="A9" s="8" t="s">
        <v>8</v>
      </c>
      <c r="B9" s="9" t="s">
        <v>7064</v>
      </c>
      <c r="C9" s="9" t="s">
        <v>6290</v>
      </c>
      <c r="D9" s="8">
        <v>4</v>
      </c>
      <c r="E9" s="8">
        <v>6.3398500028846296</v>
      </c>
      <c r="F9" s="8" t="s">
        <v>6282</v>
      </c>
      <c r="G9" s="8" t="s">
        <v>6</v>
      </c>
      <c r="H9" s="8">
        <v>1</v>
      </c>
      <c r="I9" s="8" t="s">
        <v>9</v>
      </c>
      <c r="J9" s="8" t="s">
        <v>8</v>
      </c>
    </row>
    <row r="10" spans="1:10" x14ac:dyDescent="0.25">
      <c r="A10" s="8" t="s">
        <v>364</v>
      </c>
      <c r="B10" s="9" t="s">
        <v>7037</v>
      </c>
      <c r="C10" s="9" t="s">
        <v>7065</v>
      </c>
      <c r="D10" s="8">
        <v>25</v>
      </c>
      <c r="E10" s="8">
        <v>20</v>
      </c>
      <c r="F10" s="8" t="s">
        <v>6282</v>
      </c>
      <c r="G10" s="8" t="s">
        <v>366</v>
      </c>
      <c r="H10" s="8">
        <v>7</v>
      </c>
      <c r="I10" s="8" t="s">
        <v>6272</v>
      </c>
      <c r="J10" s="8" t="s">
        <v>364</v>
      </c>
    </row>
    <row r="11" spans="1:10" x14ac:dyDescent="0.25">
      <c r="A11" s="8" t="s">
        <v>6308</v>
      </c>
      <c r="B11" s="9" t="s">
        <v>7037</v>
      </c>
      <c r="C11" s="9" t="s">
        <v>6600</v>
      </c>
      <c r="D11" s="8">
        <v>5</v>
      </c>
      <c r="E11" s="8">
        <v>7.9248125036057804</v>
      </c>
      <c r="F11" s="8" t="s">
        <v>6282</v>
      </c>
      <c r="G11" s="8" t="s">
        <v>361</v>
      </c>
      <c r="H11" s="8">
        <v>8</v>
      </c>
      <c r="I11" s="8" t="s">
        <v>6309</v>
      </c>
      <c r="J11" s="8" t="s">
        <v>6548</v>
      </c>
    </row>
    <row r="12" spans="1:10" x14ac:dyDescent="0.25">
      <c r="A12" s="8" t="s">
        <v>389</v>
      </c>
      <c r="B12" s="9" t="s">
        <v>7037</v>
      </c>
      <c r="C12" s="9" t="s">
        <v>6590</v>
      </c>
      <c r="D12" s="8">
        <v>10</v>
      </c>
      <c r="E12" s="8">
        <v>15.8496250072116</v>
      </c>
      <c r="F12" s="8" t="s">
        <v>6282</v>
      </c>
      <c r="G12" s="8" t="s">
        <v>361</v>
      </c>
      <c r="H12" s="8">
        <v>8</v>
      </c>
      <c r="I12" s="8" t="s">
        <v>6054</v>
      </c>
      <c r="J12" s="8" t="s">
        <v>6539</v>
      </c>
    </row>
    <row r="13" spans="1:10" x14ac:dyDescent="0.25">
      <c r="A13" s="8" t="s">
        <v>2100</v>
      </c>
      <c r="B13" s="9" t="s">
        <v>7037</v>
      </c>
      <c r="C13" s="9" t="s">
        <v>6596</v>
      </c>
      <c r="D13" s="8">
        <v>6</v>
      </c>
      <c r="E13" s="8">
        <v>9.50977500432694</v>
      </c>
      <c r="F13" s="8" t="s">
        <v>6282</v>
      </c>
      <c r="G13" s="8" t="s">
        <v>361</v>
      </c>
      <c r="H13" s="8">
        <v>8</v>
      </c>
      <c r="I13" s="8" t="s">
        <v>2101</v>
      </c>
      <c r="J13" s="8" t="s">
        <v>6544</v>
      </c>
    </row>
    <row r="14" spans="1:10" x14ac:dyDescent="0.25">
      <c r="A14" s="8" t="s">
        <v>2148</v>
      </c>
      <c r="B14" s="9" t="s">
        <v>7037</v>
      </c>
      <c r="C14" s="9" t="s">
        <v>6558</v>
      </c>
      <c r="D14" s="8">
        <v>3</v>
      </c>
      <c r="E14" s="8">
        <v>4.75488750216347</v>
      </c>
      <c r="F14" s="8" t="s">
        <v>6282</v>
      </c>
      <c r="G14" s="8" t="s">
        <v>361</v>
      </c>
      <c r="H14" s="8">
        <v>3</v>
      </c>
      <c r="I14" s="8" t="s">
        <v>2149</v>
      </c>
      <c r="J14" s="8" t="s">
        <v>6515</v>
      </c>
    </row>
    <row r="15" spans="1:10" x14ac:dyDescent="0.25">
      <c r="A15" s="8" t="s">
        <v>6241</v>
      </c>
      <c r="B15" s="9" t="s">
        <v>7037</v>
      </c>
      <c r="C15" s="9" t="s">
        <v>6564</v>
      </c>
      <c r="D15" s="8">
        <v>4</v>
      </c>
      <c r="E15" s="8">
        <v>4</v>
      </c>
      <c r="F15" s="8" t="s">
        <v>6282</v>
      </c>
      <c r="G15" s="8" t="s">
        <v>366</v>
      </c>
      <c r="H15" s="8">
        <v>7</v>
      </c>
      <c r="I15" s="8" t="s">
        <v>6242</v>
      </c>
      <c r="J15" s="8" t="s">
        <v>6241</v>
      </c>
    </row>
    <row r="16" spans="1:10" x14ac:dyDescent="0.25">
      <c r="A16" s="8" t="s">
        <v>2196</v>
      </c>
      <c r="B16" s="9" t="s">
        <v>7037</v>
      </c>
      <c r="C16" s="9" t="s">
        <v>6597</v>
      </c>
      <c r="D16" s="8">
        <v>5</v>
      </c>
      <c r="E16" s="8">
        <v>7.9248125036057804</v>
      </c>
      <c r="F16" s="8" t="s">
        <v>6282</v>
      </c>
      <c r="G16" s="8" t="s">
        <v>361</v>
      </c>
      <c r="H16" s="8">
        <v>8</v>
      </c>
      <c r="I16" s="8" t="s">
        <v>2197</v>
      </c>
      <c r="J16" s="8" t="s">
        <v>6545</v>
      </c>
    </row>
    <row r="17" spans="1:10" x14ac:dyDescent="0.25">
      <c r="A17" s="8" t="s">
        <v>75</v>
      </c>
      <c r="B17" s="9" t="s">
        <v>7037</v>
      </c>
      <c r="C17" s="9" t="s">
        <v>6581</v>
      </c>
      <c r="D17" s="8">
        <v>6</v>
      </c>
      <c r="E17" s="8">
        <v>9.50977500432694</v>
      </c>
      <c r="F17" s="8" t="s">
        <v>6282</v>
      </c>
      <c r="G17" s="8" t="s">
        <v>361</v>
      </c>
      <c r="H17" s="8">
        <v>8</v>
      </c>
      <c r="I17" s="8" t="s">
        <v>76</v>
      </c>
      <c r="J17" s="8" t="s">
        <v>6531</v>
      </c>
    </row>
    <row r="18" spans="1:10" x14ac:dyDescent="0.25">
      <c r="A18" s="8" t="s">
        <v>5788</v>
      </c>
      <c r="B18" s="9" t="s">
        <v>7037</v>
      </c>
      <c r="C18" s="9" t="s">
        <v>6585</v>
      </c>
      <c r="D18" s="8">
        <v>5</v>
      </c>
      <c r="E18" s="8">
        <v>7.9248125036057804</v>
      </c>
      <c r="F18" s="8" t="s">
        <v>6282</v>
      </c>
      <c r="G18" s="8" t="s">
        <v>361</v>
      </c>
      <c r="H18" s="8">
        <v>8</v>
      </c>
      <c r="I18" s="8" t="s">
        <v>5789</v>
      </c>
      <c r="J18" s="8" t="s">
        <v>6535</v>
      </c>
    </row>
    <row r="19" spans="1:10" x14ac:dyDescent="0.25">
      <c r="A19" s="8" t="s">
        <v>18</v>
      </c>
      <c r="B19" s="9" t="s">
        <v>7066</v>
      </c>
      <c r="C19" s="9" t="s">
        <v>6298</v>
      </c>
      <c r="D19" s="8">
        <v>8</v>
      </c>
      <c r="E19" s="8">
        <v>16</v>
      </c>
      <c r="F19" s="8" t="s">
        <v>6282</v>
      </c>
      <c r="G19" s="8" t="s">
        <v>6</v>
      </c>
      <c r="H19" s="8">
        <v>4</v>
      </c>
      <c r="I19" s="8" t="s">
        <v>6117</v>
      </c>
      <c r="J19" s="8" t="s">
        <v>6521</v>
      </c>
    </row>
    <row r="20" spans="1:10" x14ac:dyDescent="0.25">
      <c r="A20" s="8" t="s">
        <v>1999</v>
      </c>
      <c r="B20" s="9" t="s">
        <v>7037</v>
      </c>
      <c r="C20" s="9" t="s">
        <v>7067</v>
      </c>
      <c r="D20" s="8">
        <v>8</v>
      </c>
      <c r="E20" s="8">
        <v>12.6797000057693</v>
      </c>
      <c r="F20" s="8" t="s">
        <v>6282</v>
      </c>
      <c r="G20" s="8" t="s">
        <v>361</v>
      </c>
      <c r="H20" s="8">
        <v>8</v>
      </c>
      <c r="I20" s="8" t="s">
        <v>116</v>
      </c>
      <c r="J20" s="8" t="s">
        <v>7068</v>
      </c>
    </row>
    <row r="21" spans="1:10" x14ac:dyDescent="0.25">
      <c r="A21" s="8" t="s">
        <v>886</v>
      </c>
      <c r="B21" s="9" t="s">
        <v>7037</v>
      </c>
      <c r="C21" s="9" t="s">
        <v>7069</v>
      </c>
      <c r="D21" s="8">
        <v>9</v>
      </c>
      <c r="E21" s="8">
        <v>5</v>
      </c>
      <c r="F21" s="8" t="s">
        <v>6282</v>
      </c>
      <c r="G21" s="8" t="s">
        <v>361</v>
      </c>
      <c r="H21" s="8">
        <v>2</v>
      </c>
      <c r="I21" s="8" t="s">
        <v>5928</v>
      </c>
      <c r="J21" s="8" t="s">
        <v>886</v>
      </c>
    </row>
    <row r="22" spans="1:10" x14ac:dyDescent="0.25">
      <c r="A22" s="8" t="s">
        <v>805</v>
      </c>
      <c r="B22" s="9" t="s">
        <v>6575</v>
      </c>
      <c r="C22" s="9" t="s">
        <v>6289</v>
      </c>
      <c r="D22" s="8">
        <v>4</v>
      </c>
      <c r="E22" s="8">
        <v>6.3398500028846296</v>
      </c>
      <c r="F22" s="8" t="s">
        <v>6282</v>
      </c>
      <c r="G22" s="8" t="s">
        <v>6</v>
      </c>
      <c r="H22" s="8">
        <v>1</v>
      </c>
      <c r="I22" s="8" t="s">
        <v>6188</v>
      </c>
      <c r="J22" s="8" t="s">
        <v>6506</v>
      </c>
    </row>
    <row r="23" spans="1:10" x14ac:dyDescent="0.25">
      <c r="A23" s="8" t="s">
        <v>3088</v>
      </c>
      <c r="B23" s="9" t="s">
        <v>7037</v>
      </c>
      <c r="C23" s="9" t="s">
        <v>6580</v>
      </c>
      <c r="D23" s="8">
        <v>2</v>
      </c>
      <c r="E23" s="8">
        <v>4</v>
      </c>
      <c r="F23" s="8" t="s">
        <v>6282</v>
      </c>
      <c r="G23" s="8" t="s">
        <v>366</v>
      </c>
      <c r="H23" s="8">
        <v>7</v>
      </c>
      <c r="I23" s="8" t="s">
        <v>6279</v>
      </c>
      <c r="J23" s="8" t="s">
        <v>6530</v>
      </c>
    </row>
    <row r="24" spans="1:10" x14ac:dyDescent="0.25">
      <c r="A24" s="8" t="s">
        <v>2890</v>
      </c>
      <c r="B24" s="9" t="s">
        <v>7037</v>
      </c>
      <c r="C24" s="9" t="s">
        <v>6562</v>
      </c>
      <c r="D24" s="8">
        <v>4</v>
      </c>
      <c r="E24" s="8">
        <v>8</v>
      </c>
      <c r="F24" s="8" t="s">
        <v>6282</v>
      </c>
      <c r="G24" s="8" t="s">
        <v>366</v>
      </c>
      <c r="H24" s="8">
        <v>7</v>
      </c>
      <c r="I24" s="8" t="s">
        <v>6254</v>
      </c>
      <c r="J24" s="8" t="s">
        <v>6524</v>
      </c>
    </row>
    <row r="25" spans="1:10" x14ac:dyDescent="0.25">
      <c r="A25" s="8" t="s">
        <v>6250</v>
      </c>
      <c r="B25" s="9" t="s">
        <v>7037</v>
      </c>
      <c r="C25" s="9" t="s">
        <v>6569</v>
      </c>
      <c r="D25" s="8">
        <v>2</v>
      </c>
      <c r="E25" s="8">
        <v>3.1699250014423099</v>
      </c>
      <c r="F25" s="8" t="s">
        <v>6282</v>
      </c>
      <c r="G25" s="8" t="s">
        <v>366</v>
      </c>
      <c r="H25" s="8">
        <v>7</v>
      </c>
      <c r="I25" s="8" t="s">
        <v>6251</v>
      </c>
      <c r="J25" s="8" t="s">
        <v>6522</v>
      </c>
    </row>
    <row r="26" spans="1:10" x14ac:dyDescent="0.25">
      <c r="A26" s="8" t="s">
        <v>133</v>
      </c>
      <c r="B26" s="9" t="s">
        <v>7037</v>
      </c>
      <c r="C26" s="9" t="s">
        <v>7070</v>
      </c>
      <c r="D26" s="8">
        <v>15</v>
      </c>
      <c r="E26" s="8">
        <v>5</v>
      </c>
      <c r="F26" s="8" t="s">
        <v>6282</v>
      </c>
      <c r="G26" s="8" t="s">
        <v>361</v>
      </c>
      <c r="H26" s="8">
        <v>8</v>
      </c>
      <c r="I26" s="8" t="s">
        <v>134</v>
      </c>
      <c r="J26" s="8" t="s">
        <v>133</v>
      </c>
    </row>
    <row r="27" spans="1:10" x14ac:dyDescent="0.25">
      <c r="A27" s="8" t="s">
        <v>5219</v>
      </c>
      <c r="B27" s="9" t="s">
        <v>7037</v>
      </c>
      <c r="C27" s="9" t="s">
        <v>6575</v>
      </c>
      <c r="D27" s="8">
        <v>2</v>
      </c>
      <c r="E27" s="8">
        <v>3.1699250014423099</v>
      </c>
      <c r="F27" s="8" t="s">
        <v>6282</v>
      </c>
      <c r="G27" s="8" t="s">
        <v>366</v>
      </c>
      <c r="H27" s="8">
        <v>7</v>
      </c>
      <c r="I27" s="8" t="s">
        <v>6264</v>
      </c>
      <c r="J27" s="8" t="s">
        <v>6528</v>
      </c>
    </row>
    <row r="28" spans="1:10" x14ac:dyDescent="0.25">
      <c r="A28" s="8" t="s">
        <v>6311</v>
      </c>
      <c r="B28" s="9" t="s">
        <v>7037</v>
      </c>
      <c r="C28" s="9" t="s">
        <v>6557</v>
      </c>
      <c r="D28" s="8">
        <v>3</v>
      </c>
      <c r="E28" s="8">
        <v>4.75488750216347</v>
      </c>
      <c r="F28" s="8" t="s">
        <v>6282</v>
      </c>
      <c r="G28" s="8" t="s">
        <v>361</v>
      </c>
      <c r="H28" s="8">
        <v>3</v>
      </c>
      <c r="I28" s="8" t="s">
        <v>6312</v>
      </c>
      <c r="J28" s="8" t="s">
        <v>6514</v>
      </c>
    </row>
    <row r="29" spans="1:10" x14ac:dyDescent="0.25">
      <c r="A29" s="8" t="s">
        <v>367</v>
      </c>
      <c r="B29" s="9" t="s">
        <v>7037</v>
      </c>
      <c r="C29" s="9" t="s">
        <v>7071</v>
      </c>
      <c r="D29" s="8">
        <v>123</v>
      </c>
      <c r="E29" s="8">
        <v>120</v>
      </c>
      <c r="F29" s="8" t="s">
        <v>6282</v>
      </c>
      <c r="G29" s="8" t="s">
        <v>366</v>
      </c>
      <c r="H29" s="8">
        <v>7</v>
      </c>
      <c r="I29" s="8" t="s">
        <v>370</v>
      </c>
      <c r="J29" s="8" t="s">
        <v>367</v>
      </c>
    </row>
    <row r="30" spans="1:10" x14ac:dyDescent="0.25">
      <c r="A30" s="8" t="s">
        <v>729</v>
      </c>
      <c r="B30" s="9" t="s">
        <v>7037</v>
      </c>
      <c r="C30" s="9" t="s">
        <v>6583</v>
      </c>
      <c r="D30" s="8">
        <v>3</v>
      </c>
      <c r="E30" s="8">
        <v>4.75488750216347</v>
      </c>
      <c r="F30" s="8" t="s">
        <v>6282</v>
      </c>
      <c r="G30" s="8" t="s">
        <v>361</v>
      </c>
      <c r="H30" s="8">
        <v>8</v>
      </c>
      <c r="I30" s="8" t="s">
        <v>5634</v>
      </c>
      <c r="J30" s="8" t="s">
        <v>6533</v>
      </c>
    </row>
    <row r="31" spans="1:10" x14ac:dyDescent="0.25">
      <c r="A31" s="8" t="s">
        <v>13</v>
      </c>
      <c r="B31" s="9" t="s">
        <v>6553</v>
      </c>
      <c r="C31" s="9" t="s">
        <v>6553</v>
      </c>
      <c r="D31" s="8">
        <v>1</v>
      </c>
      <c r="E31" s="8">
        <v>1.5849625007211601</v>
      </c>
      <c r="F31" s="8" t="s">
        <v>6282</v>
      </c>
      <c r="G31" s="8" t="s">
        <v>6</v>
      </c>
      <c r="H31" s="8">
        <v>1</v>
      </c>
      <c r="I31" s="8" t="s">
        <v>14</v>
      </c>
      <c r="J31" s="8" t="s">
        <v>6508</v>
      </c>
    </row>
    <row r="32" spans="1:10" x14ac:dyDescent="0.25">
      <c r="A32" s="8" t="s">
        <v>409</v>
      </c>
      <c r="B32" s="9" t="s">
        <v>7037</v>
      </c>
      <c r="C32" s="9" t="s">
        <v>6588</v>
      </c>
      <c r="D32" s="8">
        <v>3</v>
      </c>
      <c r="E32" s="8">
        <v>4.75488750216347</v>
      </c>
      <c r="F32" s="8" t="s">
        <v>6282</v>
      </c>
      <c r="G32" s="8" t="s">
        <v>361</v>
      </c>
      <c r="H32" s="8">
        <v>8</v>
      </c>
      <c r="I32" s="8" t="s">
        <v>6048</v>
      </c>
      <c r="J32" s="8" t="s">
        <v>6537</v>
      </c>
    </row>
    <row r="33" spans="1:10" x14ac:dyDescent="0.25">
      <c r="A33" s="8" t="s">
        <v>407</v>
      </c>
      <c r="B33" s="9" t="s">
        <v>7037</v>
      </c>
      <c r="C33" s="9" t="s">
        <v>6589</v>
      </c>
      <c r="D33" s="8">
        <v>4</v>
      </c>
      <c r="E33" s="8">
        <v>6.3398500028846296</v>
      </c>
      <c r="F33" s="8" t="s">
        <v>6282</v>
      </c>
      <c r="G33" s="8" t="s">
        <v>361</v>
      </c>
      <c r="H33" s="8">
        <v>8</v>
      </c>
      <c r="I33" s="8" t="s">
        <v>6049</v>
      </c>
      <c r="J33" s="8" t="s">
        <v>6538</v>
      </c>
    </row>
    <row r="34" spans="1:10" x14ac:dyDescent="0.25">
      <c r="A34" s="8" t="s">
        <v>412</v>
      </c>
      <c r="B34" s="9" t="s">
        <v>6576</v>
      </c>
      <c r="C34" s="9" t="s">
        <v>6296</v>
      </c>
      <c r="D34" s="8">
        <v>7</v>
      </c>
      <c r="E34" s="8">
        <v>11.0947375050481</v>
      </c>
      <c r="F34" s="8" t="s">
        <v>6282</v>
      </c>
      <c r="G34" s="8" t="s">
        <v>6</v>
      </c>
      <c r="H34" s="8">
        <v>4</v>
      </c>
      <c r="I34" s="8" t="s">
        <v>6192</v>
      </c>
      <c r="J34" s="8" t="s">
        <v>6520</v>
      </c>
    </row>
    <row r="35" spans="1:10" x14ac:dyDescent="0.25">
      <c r="A35" s="8" t="s">
        <v>2134</v>
      </c>
      <c r="B35" s="9" t="s">
        <v>7037</v>
      </c>
      <c r="C35" s="9" t="s">
        <v>6573</v>
      </c>
      <c r="D35" s="8">
        <v>4</v>
      </c>
      <c r="E35" s="8">
        <v>6.3398500028846296</v>
      </c>
      <c r="F35" s="8" t="s">
        <v>6282</v>
      </c>
      <c r="G35" s="8" t="s">
        <v>366</v>
      </c>
      <c r="H35" s="8">
        <v>7</v>
      </c>
      <c r="I35" s="8" t="s">
        <v>6259</v>
      </c>
      <c r="J35" s="8" t="s">
        <v>6526</v>
      </c>
    </row>
    <row r="36" spans="1:10" x14ac:dyDescent="0.25">
      <c r="A36" s="8" t="s">
        <v>6145</v>
      </c>
      <c r="B36" s="9" t="s">
        <v>7037</v>
      </c>
      <c r="C36" s="9" t="s">
        <v>6587</v>
      </c>
      <c r="D36" s="8">
        <v>5</v>
      </c>
      <c r="E36" s="8">
        <v>7.9248125036057804</v>
      </c>
      <c r="F36" s="8" t="s">
        <v>6282</v>
      </c>
      <c r="G36" s="8" t="s">
        <v>361</v>
      </c>
      <c r="H36" s="8">
        <v>8</v>
      </c>
      <c r="I36" s="8" t="s">
        <v>6146</v>
      </c>
      <c r="J36" s="8" t="s">
        <v>6536</v>
      </c>
    </row>
    <row r="37" spans="1:10" x14ac:dyDescent="0.25">
      <c r="A37" s="8" t="s">
        <v>397</v>
      </c>
      <c r="B37" s="9" t="s">
        <v>7037</v>
      </c>
      <c r="C37" s="9" t="s">
        <v>6586</v>
      </c>
      <c r="D37" s="8">
        <v>11</v>
      </c>
      <c r="E37" s="8">
        <v>17.434587507932701</v>
      </c>
      <c r="F37" s="8" t="s">
        <v>6282</v>
      </c>
      <c r="G37" s="8" t="s">
        <v>361</v>
      </c>
      <c r="H37" s="8">
        <v>8</v>
      </c>
      <c r="I37" s="8" t="s">
        <v>6044</v>
      </c>
      <c r="J37" s="8" t="s">
        <v>397</v>
      </c>
    </row>
    <row r="38" spans="1:10" x14ac:dyDescent="0.25">
      <c r="A38" s="8" t="s">
        <v>898</v>
      </c>
      <c r="B38" s="9" t="s">
        <v>7037</v>
      </c>
      <c r="C38" s="9" t="s">
        <v>7072</v>
      </c>
      <c r="D38" s="8">
        <v>6</v>
      </c>
      <c r="E38" s="8">
        <v>4</v>
      </c>
      <c r="F38" s="8" t="s">
        <v>6282</v>
      </c>
      <c r="G38" s="8" t="s">
        <v>361</v>
      </c>
      <c r="H38" s="8">
        <v>2</v>
      </c>
      <c r="I38" s="8" t="s">
        <v>5950</v>
      </c>
      <c r="J38" s="8" t="s">
        <v>898</v>
      </c>
    </row>
    <row r="39" spans="1:10" x14ac:dyDescent="0.25">
      <c r="A39" s="8" t="s">
        <v>3820</v>
      </c>
      <c r="B39" s="9" t="s">
        <v>7037</v>
      </c>
      <c r="C39" s="9" t="s">
        <v>6562</v>
      </c>
      <c r="D39" s="8">
        <v>2</v>
      </c>
      <c r="E39" s="8">
        <v>4</v>
      </c>
      <c r="F39" s="8" t="s">
        <v>6282</v>
      </c>
      <c r="G39" s="8" t="s">
        <v>366</v>
      </c>
      <c r="H39" s="8">
        <v>7</v>
      </c>
      <c r="I39" s="8" t="s">
        <v>6254</v>
      </c>
      <c r="J39" s="8" t="s">
        <v>6551</v>
      </c>
    </row>
    <row r="40" spans="1:10" x14ac:dyDescent="0.25">
      <c r="A40" s="8" t="s">
        <v>1987</v>
      </c>
      <c r="B40" s="9" t="s">
        <v>7037</v>
      </c>
      <c r="C40" s="9" t="s">
        <v>6593</v>
      </c>
      <c r="D40" s="8">
        <v>5</v>
      </c>
      <c r="E40" s="8">
        <v>7.9248125036057804</v>
      </c>
      <c r="F40" s="8" t="s">
        <v>6282</v>
      </c>
      <c r="G40" s="8" t="s">
        <v>361</v>
      </c>
      <c r="H40" s="8">
        <v>8</v>
      </c>
      <c r="I40" s="8" t="s">
        <v>1988</v>
      </c>
      <c r="J40" s="8" t="s">
        <v>6541</v>
      </c>
    </row>
    <row r="41" spans="1:10" x14ac:dyDescent="0.25">
      <c r="A41" s="8" t="s">
        <v>2098</v>
      </c>
      <c r="B41" s="9" t="s">
        <v>7037</v>
      </c>
      <c r="C41" s="9" t="s">
        <v>6579</v>
      </c>
      <c r="D41" s="8">
        <v>2</v>
      </c>
      <c r="E41" s="8">
        <v>3.1699250014423099</v>
      </c>
      <c r="F41" s="8" t="s">
        <v>6282</v>
      </c>
      <c r="G41" s="8" t="s">
        <v>366</v>
      </c>
      <c r="H41" s="8">
        <v>7</v>
      </c>
      <c r="I41" s="8" t="s">
        <v>6273</v>
      </c>
      <c r="J41" s="8" t="s">
        <v>2098</v>
      </c>
    </row>
    <row r="42" spans="1:10" x14ac:dyDescent="0.25">
      <c r="A42" s="8" t="s">
        <v>1971</v>
      </c>
      <c r="B42" s="9" t="s">
        <v>7037</v>
      </c>
      <c r="C42" s="9" t="s">
        <v>6592</v>
      </c>
      <c r="D42" s="8">
        <v>3</v>
      </c>
      <c r="E42" s="8">
        <v>4.75488750216347</v>
      </c>
      <c r="F42" s="8" t="s">
        <v>6282</v>
      </c>
      <c r="G42" s="8" t="s">
        <v>361</v>
      </c>
      <c r="H42" s="8">
        <v>8</v>
      </c>
      <c r="I42" s="8" t="s">
        <v>1972</v>
      </c>
      <c r="J42" s="8" t="s">
        <v>6540</v>
      </c>
    </row>
    <row r="43" spans="1:10" x14ac:dyDescent="0.25">
      <c r="A43" s="8" t="s">
        <v>1130</v>
      </c>
      <c r="B43" s="9" t="s">
        <v>7066</v>
      </c>
      <c r="C43" s="9" t="s">
        <v>6291</v>
      </c>
      <c r="D43" s="8">
        <v>4</v>
      </c>
      <c r="E43" s="8">
        <v>4</v>
      </c>
      <c r="F43" s="8" t="s">
        <v>6282</v>
      </c>
      <c r="G43" s="8" t="s">
        <v>6</v>
      </c>
      <c r="H43" s="8">
        <v>1</v>
      </c>
      <c r="I43" s="8" t="s">
        <v>6189</v>
      </c>
      <c r="J43" s="8" t="s">
        <v>1130</v>
      </c>
    </row>
    <row r="44" spans="1:10" x14ac:dyDescent="0.25">
      <c r="A44" s="8" t="s">
        <v>6098</v>
      </c>
      <c r="B44" s="9" t="s">
        <v>7037</v>
      </c>
      <c r="C44" s="9" t="s">
        <v>6601</v>
      </c>
      <c r="D44" s="8">
        <v>2</v>
      </c>
      <c r="E44" s="8">
        <v>3.1699250014423099</v>
      </c>
      <c r="F44" s="8" t="s">
        <v>6282</v>
      </c>
      <c r="G44" s="8" t="s">
        <v>361</v>
      </c>
      <c r="H44" s="8">
        <v>8</v>
      </c>
      <c r="I44" s="8" t="s">
        <v>6099</v>
      </c>
      <c r="J44" s="8" t="s">
        <v>6549</v>
      </c>
    </row>
    <row r="45" spans="1:10" x14ac:dyDescent="0.25">
      <c r="A45" s="8" t="s">
        <v>2639</v>
      </c>
      <c r="B45" s="9" t="s">
        <v>7037</v>
      </c>
      <c r="C45" s="9" t="s">
        <v>6559</v>
      </c>
      <c r="D45" s="8">
        <v>5</v>
      </c>
      <c r="E45" s="8">
        <v>10</v>
      </c>
      <c r="F45" s="8" t="s">
        <v>6282</v>
      </c>
      <c r="G45" s="8" t="s">
        <v>361</v>
      </c>
      <c r="H45" s="8">
        <v>3</v>
      </c>
      <c r="I45" s="8" t="s">
        <v>2640</v>
      </c>
      <c r="J45" s="8" t="s">
        <v>6516</v>
      </c>
    </row>
    <row r="46" spans="1:10" x14ac:dyDescent="0.25">
      <c r="A46" s="8" t="s">
        <v>2092</v>
      </c>
      <c r="B46" s="9" t="s">
        <v>7037</v>
      </c>
      <c r="C46" s="9" t="s">
        <v>6595</v>
      </c>
      <c r="D46" s="8">
        <v>3</v>
      </c>
      <c r="E46" s="8">
        <v>4.75488750216347</v>
      </c>
      <c r="F46" s="8" t="s">
        <v>6282</v>
      </c>
      <c r="G46" s="8" t="s">
        <v>361</v>
      </c>
      <c r="H46" s="8">
        <v>8</v>
      </c>
      <c r="I46" s="8" t="s">
        <v>2093</v>
      </c>
      <c r="J46" s="8" t="s">
        <v>6543</v>
      </c>
    </row>
    <row r="47" spans="1:10" x14ac:dyDescent="0.25">
      <c r="A47" s="8" t="s">
        <v>6086</v>
      </c>
      <c r="B47" s="9" t="s">
        <v>7037</v>
      </c>
      <c r="C47" s="9" t="s">
        <v>7073</v>
      </c>
      <c r="D47" s="8">
        <v>11</v>
      </c>
      <c r="E47" s="8">
        <v>17.434587507932701</v>
      </c>
      <c r="F47" s="8" t="s">
        <v>6282</v>
      </c>
      <c r="G47" s="8" t="s">
        <v>366</v>
      </c>
      <c r="H47" s="8">
        <v>7</v>
      </c>
      <c r="I47" s="8" t="s">
        <v>6272</v>
      </c>
      <c r="J47" s="8" t="s">
        <v>6086</v>
      </c>
    </row>
    <row r="48" spans="1:10" x14ac:dyDescent="0.25">
      <c r="A48" s="8" t="s">
        <v>419</v>
      </c>
      <c r="B48" s="9" t="s">
        <v>7037</v>
      </c>
      <c r="C48" s="9" t="s">
        <v>7074</v>
      </c>
      <c r="D48" s="8">
        <v>9</v>
      </c>
      <c r="E48" s="8">
        <v>14.264662506490399</v>
      </c>
      <c r="F48" s="8" t="s">
        <v>6282</v>
      </c>
      <c r="G48" s="8" t="s">
        <v>361</v>
      </c>
      <c r="H48" s="8">
        <v>3</v>
      </c>
      <c r="I48" s="8" t="s">
        <v>6058</v>
      </c>
      <c r="J48" s="8" t="s">
        <v>419</v>
      </c>
    </row>
    <row r="49" spans="1:10" x14ac:dyDescent="0.25">
      <c r="A49" s="8" t="s">
        <v>181</v>
      </c>
      <c r="B49" s="9" t="s">
        <v>7037</v>
      </c>
      <c r="C49" s="9" t="s">
        <v>7075</v>
      </c>
      <c r="D49" s="8">
        <v>75</v>
      </c>
      <c r="E49" s="8">
        <v>75</v>
      </c>
      <c r="F49" s="8" t="s">
        <v>6282</v>
      </c>
      <c r="G49" s="8" t="s">
        <v>366</v>
      </c>
      <c r="H49" s="8">
        <v>7</v>
      </c>
      <c r="I49" s="8" t="s">
        <v>6310</v>
      </c>
      <c r="J49" s="8" t="s">
        <v>181</v>
      </c>
    </row>
    <row r="50" spans="1:10" x14ac:dyDescent="0.25">
      <c r="A50" s="8" t="s">
        <v>2204</v>
      </c>
      <c r="B50" s="9" t="s">
        <v>7037</v>
      </c>
      <c r="C50" s="9" t="s">
        <v>6598</v>
      </c>
      <c r="D50" s="8">
        <v>4</v>
      </c>
      <c r="E50" s="8">
        <v>6.3398500028846296</v>
      </c>
      <c r="F50" s="8" t="s">
        <v>6282</v>
      </c>
      <c r="G50" s="8" t="s">
        <v>361</v>
      </c>
      <c r="H50" s="8">
        <v>8</v>
      </c>
      <c r="I50" s="8" t="s">
        <v>2205</v>
      </c>
      <c r="J50" s="8" t="s">
        <v>6546</v>
      </c>
    </row>
    <row r="51" spans="1:10" x14ac:dyDescent="0.25">
      <c r="A51" s="8" t="s">
        <v>3543</v>
      </c>
      <c r="B51" s="9" t="s">
        <v>7037</v>
      </c>
      <c r="C51" s="9" t="s">
        <v>6560</v>
      </c>
      <c r="D51" s="8">
        <v>3</v>
      </c>
      <c r="E51" s="8">
        <v>6</v>
      </c>
      <c r="F51" s="8" t="s">
        <v>6282</v>
      </c>
      <c r="G51" s="8" t="s">
        <v>361</v>
      </c>
      <c r="H51" s="8">
        <v>3</v>
      </c>
      <c r="I51" s="8" t="s">
        <v>3544</v>
      </c>
      <c r="J51" s="8" t="s">
        <v>6517</v>
      </c>
    </row>
    <row r="52" spans="1:10" x14ac:dyDescent="0.25">
      <c r="A52" s="8" t="s">
        <v>1662</v>
      </c>
      <c r="B52" s="9" t="s">
        <v>7037</v>
      </c>
      <c r="C52" s="9" t="s">
        <v>7076</v>
      </c>
      <c r="D52" s="8">
        <v>15</v>
      </c>
      <c r="E52" s="8">
        <v>15.8496250072116</v>
      </c>
      <c r="F52" s="8" t="s">
        <v>6282</v>
      </c>
      <c r="G52" s="8" t="s">
        <v>361</v>
      </c>
      <c r="H52" s="8">
        <v>3</v>
      </c>
      <c r="I52" s="8" t="s">
        <v>1663</v>
      </c>
      <c r="J52" s="8" t="s">
        <v>7077</v>
      </c>
    </row>
    <row r="53" spans="1:10" x14ac:dyDescent="0.25">
      <c r="A53" s="8" t="s">
        <v>1264</v>
      </c>
      <c r="B53" s="9" t="s">
        <v>7037</v>
      </c>
      <c r="C53" s="9" t="s">
        <v>7078</v>
      </c>
      <c r="D53" s="8">
        <v>14</v>
      </c>
      <c r="E53" s="8">
        <v>10</v>
      </c>
      <c r="F53" s="8" t="s">
        <v>6282</v>
      </c>
      <c r="G53" s="8" t="s">
        <v>361</v>
      </c>
      <c r="H53" s="8">
        <v>2</v>
      </c>
      <c r="I53" s="8" t="s">
        <v>1265</v>
      </c>
      <c r="J53" s="8" t="s">
        <v>1264</v>
      </c>
    </row>
    <row r="54" spans="1:10" x14ac:dyDescent="0.25">
      <c r="A54" s="8" t="s">
        <v>5893</v>
      </c>
      <c r="B54" s="9" t="s">
        <v>7037</v>
      </c>
      <c r="C54" s="9" t="s">
        <v>7079</v>
      </c>
      <c r="D54" s="8">
        <v>15</v>
      </c>
      <c r="E54" s="8">
        <v>14</v>
      </c>
      <c r="F54" s="8" t="s">
        <v>6282</v>
      </c>
      <c r="G54" s="8" t="s">
        <v>361</v>
      </c>
      <c r="H54" s="8">
        <v>3</v>
      </c>
      <c r="I54" s="8" t="s">
        <v>242</v>
      </c>
      <c r="J54" s="8" t="s">
        <v>241</v>
      </c>
    </row>
    <row r="55" spans="1:10" x14ac:dyDescent="0.25">
      <c r="A55" s="8" t="s">
        <v>6198</v>
      </c>
      <c r="B55" s="9" t="s">
        <v>7037</v>
      </c>
      <c r="C55" s="9" t="s">
        <v>6563</v>
      </c>
      <c r="D55" s="8">
        <v>6</v>
      </c>
      <c r="E55" s="8">
        <v>6</v>
      </c>
      <c r="F55" s="8" t="s">
        <v>6282</v>
      </c>
      <c r="G55" s="8" t="s">
        <v>366</v>
      </c>
      <c r="H55" s="8">
        <v>7</v>
      </c>
      <c r="I55" s="8" t="s">
        <v>6199</v>
      </c>
      <c r="J55" s="8" t="s">
        <v>6198</v>
      </c>
    </row>
    <row r="56" spans="1:10" x14ac:dyDescent="0.25">
      <c r="A56" s="8" t="s">
        <v>633</v>
      </c>
      <c r="B56" s="9" t="s">
        <v>7037</v>
      </c>
      <c r="C56" s="9" t="s">
        <v>7080</v>
      </c>
      <c r="D56" s="8">
        <v>9</v>
      </c>
      <c r="E56" s="8">
        <v>4</v>
      </c>
      <c r="F56" s="8" t="s">
        <v>6282</v>
      </c>
      <c r="G56" s="8" t="s">
        <v>361</v>
      </c>
      <c r="H56" s="8">
        <v>3</v>
      </c>
      <c r="I56" s="8" t="s">
        <v>5954</v>
      </c>
      <c r="J56" s="8" t="s">
        <v>633</v>
      </c>
    </row>
    <row r="57" spans="1:10" x14ac:dyDescent="0.25">
      <c r="A57" s="8" t="s">
        <v>634</v>
      </c>
      <c r="B57" s="9" t="s">
        <v>7081</v>
      </c>
      <c r="C57" s="9" t="s">
        <v>6293</v>
      </c>
      <c r="D57" s="8">
        <v>5</v>
      </c>
      <c r="E57" s="8">
        <v>7.9248125036057804</v>
      </c>
      <c r="F57" s="8" t="s">
        <v>6282</v>
      </c>
      <c r="G57" s="8" t="s">
        <v>6</v>
      </c>
      <c r="H57" s="8">
        <v>1</v>
      </c>
      <c r="I57" s="8" t="s">
        <v>6190</v>
      </c>
      <c r="J57" s="8" t="s">
        <v>6509</v>
      </c>
    </row>
    <row r="58" spans="1:10" x14ac:dyDescent="0.25">
      <c r="A58" s="8" t="s">
        <v>6240</v>
      </c>
      <c r="B58" s="9" t="s">
        <v>7037</v>
      </c>
      <c r="C58" s="9" t="s">
        <v>6565</v>
      </c>
      <c r="D58" s="8">
        <v>6</v>
      </c>
      <c r="E58" s="8">
        <v>6</v>
      </c>
      <c r="F58" s="8" t="s">
        <v>6282</v>
      </c>
      <c r="G58" s="8" t="s">
        <v>366</v>
      </c>
      <c r="H58" s="8">
        <v>7</v>
      </c>
      <c r="I58" s="8" t="s">
        <v>6242</v>
      </c>
      <c r="J58" s="8" t="s">
        <v>6240</v>
      </c>
    </row>
    <row r="59" spans="1:10" x14ac:dyDescent="0.25">
      <c r="A59" s="8" t="s">
        <v>6278</v>
      </c>
      <c r="B59" s="9" t="s">
        <v>7037</v>
      </c>
      <c r="C59" s="9" t="s">
        <v>6580</v>
      </c>
      <c r="D59" s="8">
        <v>2</v>
      </c>
      <c r="E59" s="8">
        <v>2</v>
      </c>
      <c r="F59" s="8" t="s">
        <v>6282</v>
      </c>
      <c r="G59" s="8" t="s">
        <v>366</v>
      </c>
      <c r="H59" s="8">
        <v>7</v>
      </c>
      <c r="I59" s="8" t="s">
        <v>6279</v>
      </c>
      <c r="J59" s="8" t="s">
        <v>6278</v>
      </c>
    </row>
    <row r="60" spans="1:10" x14ac:dyDescent="0.25">
      <c r="A60" s="8" t="s">
        <v>3258</v>
      </c>
      <c r="B60" s="9" t="s">
        <v>7037</v>
      </c>
      <c r="C60" s="9" t="s">
        <v>6569</v>
      </c>
      <c r="D60" s="8">
        <v>2</v>
      </c>
      <c r="E60" s="8">
        <v>4</v>
      </c>
      <c r="F60" s="8" t="s">
        <v>6282</v>
      </c>
      <c r="G60" s="8" t="s">
        <v>366</v>
      </c>
      <c r="H60" s="8">
        <v>7</v>
      </c>
      <c r="I60" s="8" t="s">
        <v>6262</v>
      </c>
      <c r="J60" s="8" t="s">
        <v>6527</v>
      </c>
    </row>
    <row r="61" spans="1:10" x14ac:dyDescent="0.25">
      <c r="A61" s="8" t="s">
        <v>2545</v>
      </c>
      <c r="B61" s="9" t="s">
        <v>7037</v>
      </c>
      <c r="C61" s="9" t="s">
        <v>6602</v>
      </c>
      <c r="D61" s="8">
        <v>3</v>
      </c>
      <c r="E61" s="8">
        <v>6</v>
      </c>
      <c r="F61" s="8" t="s">
        <v>6282</v>
      </c>
      <c r="G61" s="8" t="s">
        <v>361</v>
      </c>
      <c r="H61" s="8">
        <v>8</v>
      </c>
      <c r="I61" s="8" t="s">
        <v>2546</v>
      </c>
      <c r="J61" s="8" t="s">
        <v>6550</v>
      </c>
    </row>
    <row r="62" spans="1:10" x14ac:dyDescent="0.25">
      <c r="A62" s="8" t="s">
        <v>1997</v>
      </c>
      <c r="B62" s="9" t="s">
        <v>7037</v>
      </c>
      <c r="C62" s="9" t="s">
        <v>6594</v>
      </c>
      <c r="D62" s="8">
        <v>3</v>
      </c>
      <c r="E62" s="8">
        <v>4.75488750216347</v>
      </c>
      <c r="F62" s="8" t="s">
        <v>6282</v>
      </c>
      <c r="G62" s="8" t="s">
        <v>361</v>
      </c>
      <c r="H62" s="8">
        <v>8</v>
      </c>
      <c r="I62" s="8" t="s">
        <v>1998</v>
      </c>
      <c r="J62" s="8" t="s">
        <v>6542</v>
      </c>
    </row>
    <row r="63" spans="1:10" x14ac:dyDescent="0.25">
      <c r="A63" s="8" t="s">
        <v>610</v>
      </c>
      <c r="B63" s="9" t="s">
        <v>7037</v>
      </c>
      <c r="C63" s="9" t="s">
        <v>7082</v>
      </c>
      <c r="D63" s="8">
        <v>84</v>
      </c>
      <c r="E63" s="8">
        <v>84</v>
      </c>
      <c r="F63" s="8" t="s">
        <v>6282</v>
      </c>
      <c r="G63" s="8" t="s">
        <v>366</v>
      </c>
      <c r="H63" s="8">
        <v>6</v>
      </c>
      <c r="I63" s="8" t="s">
        <v>7083</v>
      </c>
      <c r="J63" s="8" t="s">
        <v>610</v>
      </c>
    </row>
    <row r="64" spans="1:10" x14ac:dyDescent="0.25">
      <c r="A64" s="8" t="s">
        <v>478</v>
      </c>
      <c r="B64" s="9" t="s">
        <v>7037</v>
      </c>
      <c r="C64" s="9" t="s">
        <v>6584</v>
      </c>
      <c r="D64" s="8">
        <v>3</v>
      </c>
      <c r="E64" s="8">
        <v>4.75488750216347</v>
      </c>
      <c r="F64" s="8" t="s">
        <v>6282</v>
      </c>
      <c r="G64" s="8" t="s">
        <v>361</v>
      </c>
      <c r="H64" s="8">
        <v>8</v>
      </c>
      <c r="I64" s="8" t="s">
        <v>5776</v>
      </c>
      <c r="J64" s="8" t="s">
        <v>6534</v>
      </c>
    </row>
    <row r="65" spans="1:10" x14ac:dyDescent="0.25">
      <c r="A65" s="8" t="s">
        <v>468</v>
      </c>
      <c r="B65" s="9" t="s">
        <v>7037</v>
      </c>
      <c r="C65" s="9" t="s">
        <v>6582</v>
      </c>
      <c r="D65" s="8">
        <v>7</v>
      </c>
      <c r="E65" s="8">
        <v>11.0947375050481</v>
      </c>
      <c r="F65" s="8" t="s">
        <v>6282</v>
      </c>
      <c r="G65" s="8" t="s">
        <v>361</v>
      </c>
      <c r="H65" s="8">
        <v>8</v>
      </c>
      <c r="I65" s="8" t="s">
        <v>5624</v>
      </c>
      <c r="J65" s="8" t="s">
        <v>6532</v>
      </c>
    </row>
    <row r="66" spans="1:10" x14ac:dyDescent="0.25">
      <c r="A66" s="8" t="s">
        <v>15</v>
      </c>
      <c r="B66" s="9" t="s">
        <v>7037</v>
      </c>
      <c r="C66" s="9" t="s">
        <v>7084</v>
      </c>
      <c r="D66" s="8">
        <v>45</v>
      </c>
      <c r="E66" s="8">
        <v>42</v>
      </c>
      <c r="F66" s="8" t="s">
        <v>6282</v>
      </c>
      <c r="G66" s="8" t="s">
        <v>366</v>
      </c>
      <c r="H66" s="8">
        <v>7</v>
      </c>
      <c r="I66" s="8" t="s">
        <v>6310</v>
      </c>
      <c r="J66" s="8" t="s">
        <v>15</v>
      </c>
    </row>
    <row r="67" spans="1:10" x14ac:dyDescent="0.25">
      <c r="A67" s="8" t="s">
        <v>483</v>
      </c>
      <c r="B67" s="9" t="s">
        <v>6858</v>
      </c>
      <c r="C67" s="9" t="s">
        <v>6300</v>
      </c>
      <c r="D67" s="8">
        <v>14</v>
      </c>
      <c r="E67" s="8">
        <v>19.019550008653901</v>
      </c>
      <c r="F67" s="8" t="s">
        <v>6282</v>
      </c>
      <c r="G67" s="8" t="s">
        <v>6</v>
      </c>
      <c r="H67" s="8">
        <v>1</v>
      </c>
      <c r="I67" s="8" t="s">
        <v>6302</v>
      </c>
      <c r="J67" s="8" t="s">
        <v>7085</v>
      </c>
    </row>
    <row r="68" spans="1:10" x14ac:dyDescent="0.25">
      <c r="A68" s="8" t="s">
        <v>1674</v>
      </c>
      <c r="B68" s="9" t="s">
        <v>7037</v>
      </c>
      <c r="C68" s="9" t="s">
        <v>6555</v>
      </c>
      <c r="D68" s="8">
        <v>4</v>
      </c>
      <c r="E68" s="8">
        <v>6.3398500028846296</v>
      </c>
      <c r="F68" s="8" t="s">
        <v>6282</v>
      </c>
      <c r="G68" s="8" t="s">
        <v>361</v>
      </c>
      <c r="H68" s="8">
        <v>3</v>
      </c>
      <c r="I68" s="8" t="s">
        <v>1675</v>
      </c>
      <c r="J68" s="8" t="s">
        <v>6512</v>
      </c>
    </row>
    <row r="69" spans="1:10" x14ac:dyDescent="0.25">
      <c r="A69" s="8" t="s">
        <v>641</v>
      </c>
      <c r="B69" s="9" t="s">
        <v>7037</v>
      </c>
      <c r="C69" s="9" t="s">
        <v>7086</v>
      </c>
      <c r="D69" s="8">
        <v>19</v>
      </c>
      <c r="E69" s="8">
        <v>16</v>
      </c>
      <c r="F69" s="8" t="s">
        <v>6282</v>
      </c>
      <c r="G69" s="8" t="s">
        <v>361</v>
      </c>
      <c r="H69" s="8">
        <v>8</v>
      </c>
      <c r="I69" s="8" t="s">
        <v>5924</v>
      </c>
      <c r="J69" s="8" t="s">
        <v>641</v>
      </c>
    </row>
    <row r="70" spans="1:10" x14ac:dyDescent="0.25">
      <c r="A70" s="8" t="s">
        <v>5151</v>
      </c>
      <c r="B70" s="9" t="s">
        <v>7037</v>
      </c>
      <c r="C70" s="9" t="s">
        <v>6554</v>
      </c>
      <c r="D70" s="8">
        <v>3</v>
      </c>
      <c r="E70" s="8">
        <v>4.75488750216347</v>
      </c>
      <c r="F70" s="8" t="s">
        <v>6282</v>
      </c>
      <c r="G70" s="8" t="s">
        <v>361</v>
      </c>
      <c r="H70" s="8">
        <v>3</v>
      </c>
      <c r="I70" s="8" t="s">
        <v>5152</v>
      </c>
      <c r="J70" s="8" t="s">
        <v>6511</v>
      </c>
    </row>
    <row r="71" spans="1:10" x14ac:dyDescent="0.25">
      <c r="A71" s="8" t="s">
        <v>5197</v>
      </c>
      <c r="B71" s="9" t="s">
        <v>6561</v>
      </c>
      <c r="C71" s="9" t="s">
        <v>6561</v>
      </c>
      <c r="D71" s="8">
        <v>1</v>
      </c>
      <c r="E71" s="8">
        <v>1.5849625007211601</v>
      </c>
      <c r="F71" s="8" t="s">
        <v>6282</v>
      </c>
      <c r="G71" s="8" t="s">
        <v>6</v>
      </c>
      <c r="H71" s="8">
        <v>4</v>
      </c>
      <c r="I71" s="8" t="s">
        <v>6194</v>
      </c>
      <c r="J71" s="8" t="s">
        <v>6518</v>
      </c>
    </row>
    <row r="72" spans="1:10" x14ac:dyDescent="0.25">
      <c r="A72" s="8" t="s">
        <v>369</v>
      </c>
      <c r="B72" s="9" t="s">
        <v>7037</v>
      </c>
      <c r="C72" s="9" t="s">
        <v>6566</v>
      </c>
      <c r="D72" s="8">
        <v>46</v>
      </c>
      <c r="E72" s="8">
        <v>46</v>
      </c>
      <c r="F72" s="8" t="s">
        <v>6282</v>
      </c>
      <c r="G72" s="8" t="s">
        <v>366</v>
      </c>
      <c r="H72" s="8">
        <v>7</v>
      </c>
      <c r="I72" s="8" t="s">
        <v>370</v>
      </c>
      <c r="J72" s="8" t="s">
        <v>369</v>
      </c>
    </row>
    <row r="73" spans="1:10" x14ac:dyDescent="0.25">
      <c r="A73" s="8" t="s">
        <v>2128</v>
      </c>
      <c r="B73" s="9" t="s">
        <v>7037</v>
      </c>
      <c r="C73" s="9" t="s">
        <v>6572</v>
      </c>
      <c r="D73" s="8">
        <v>2</v>
      </c>
      <c r="E73" s="8">
        <v>3.1699250014423099</v>
      </c>
      <c r="F73" s="8" t="s">
        <v>6282</v>
      </c>
      <c r="G73" s="8" t="s">
        <v>366</v>
      </c>
      <c r="H73" s="8">
        <v>7</v>
      </c>
      <c r="I73" s="8" t="s">
        <v>6258</v>
      </c>
      <c r="J73" s="8" t="s">
        <v>2128</v>
      </c>
    </row>
    <row r="74" spans="1:10" x14ac:dyDescent="0.25">
      <c r="A74" s="8" t="s">
        <v>291</v>
      </c>
      <c r="B74" s="9" t="s">
        <v>7037</v>
      </c>
      <c r="C74" s="9" t="s">
        <v>6591</v>
      </c>
      <c r="D74" s="8">
        <v>10</v>
      </c>
      <c r="E74" s="8">
        <v>15.8496250072116</v>
      </c>
      <c r="F74" s="8" t="s">
        <v>6282</v>
      </c>
      <c r="G74" s="8" t="s">
        <v>361</v>
      </c>
      <c r="H74" s="8">
        <v>8</v>
      </c>
      <c r="I74" s="8" t="s">
        <v>292</v>
      </c>
      <c r="J74" s="8" t="s">
        <v>291</v>
      </c>
    </row>
    <row r="75" spans="1:10" x14ac:dyDescent="0.25">
      <c r="A75" s="8" t="s">
        <v>303</v>
      </c>
      <c r="B75" s="9" t="s">
        <v>7037</v>
      </c>
      <c r="C75" s="9" t="s">
        <v>6576</v>
      </c>
      <c r="D75" s="8">
        <v>2</v>
      </c>
      <c r="E75" s="8">
        <v>2</v>
      </c>
      <c r="F75" s="8" t="s">
        <v>6282</v>
      </c>
      <c r="G75" s="8" t="s">
        <v>366</v>
      </c>
      <c r="H75" s="8">
        <v>7</v>
      </c>
      <c r="I75" s="8" t="s">
        <v>6268</v>
      </c>
      <c r="J75" s="8" t="s">
        <v>303</v>
      </c>
    </row>
    <row r="76" spans="1:10" x14ac:dyDescent="0.25">
      <c r="A76" s="8" t="s">
        <v>386</v>
      </c>
      <c r="B76" s="9" t="s">
        <v>7037</v>
      </c>
      <c r="C76" s="9" t="s">
        <v>6577</v>
      </c>
      <c r="D76" s="8">
        <v>14</v>
      </c>
      <c r="E76" s="8">
        <v>22.189475010096199</v>
      </c>
      <c r="F76" s="8" t="s">
        <v>6282</v>
      </c>
      <c r="G76" s="8" t="s">
        <v>366</v>
      </c>
      <c r="H76" s="8">
        <v>7</v>
      </c>
      <c r="I76" s="8" t="s">
        <v>6268</v>
      </c>
      <c r="J76" s="8" t="s">
        <v>6529</v>
      </c>
    </row>
    <row r="77" spans="1:10" x14ac:dyDescent="0.25">
      <c r="A77" s="8" t="s">
        <v>372</v>
      </c>
      <c r="B77" s="9" t="s">
        <v>7037</v>
      </c>
      <c r="C77" s="9" t="s">
        <v>6567</v>
      </c>
      <c r="D77" s="8">
        <v>2</v>
      </c>
      <c r="E77" s="8">
        <v>2</v>
      </c>
      <c r="F77" s="8" t="s">
        <v>6282</v>
      </c>
      <c r="G77" s="8" t="s">
        <v>366</v>
      </c>
      <c r="H77" s="8">
        <v>7</v>
      </c>
      <c r="I77" s="8" t="s">
        <v>6247</v>
      </c>
      <c r="J77" s="8" t="s">
        <v>372</v>
      </c>
    </row>
    <row r="78" spans="1:10" x14ac:dyDescent="0.25">
      <c r="A78" s="8" t="s">
        <v>371</v>
      </c>
      <c r="B78" s="9" t="s">
        <v>7037</v>
      </c>
      <c r="C78" s="9" t="s">
        <v>6568</v>
      </c>
      <c r="D78" s="8">
        <v>78</v>
      </c>
      <c r="E78" s="8">
        <v>78</v>
      </c>
      <c r="F78" s="8" t="s">
        <v>6282</v>
      </c>
      <c r="G78" s="8" t="s">
        <v>366</v>
      </c>
      <c r="H78" s="8">
        <v>7</v>
      </c>
      <c r="I78" s="8" t="s">
        <v>6247</v>
      </c>
      <c r="J78" s="8" t="s">
        <v>371</v>
      </c>
    </row>
    <row r="79" spans="1:10" x14ac:dyDescent="0.25">
      <c r="A79" s="8" t="s">
        <v>11</v>
      </c>
      <c r="B79" s="9" t="s">
        <v>6552</v>
      </c>
      <c r="C79" s="9" t="s">
        <v>6552</v>
      </c>
      <c r="D79" s="8">
        <v>1</v>
      </c>
      <c r="E79" s="8">
        <v>1.5849625007211601</v>
      </c>
      <c r="F79" s="8" t="s">
        <v>6282</v>
      </c>
      <c r="G79" s="8" t="s">
        <v>6</v>
      </c>
      <c r="H79" s="8">
        <v>1</v>
      </c>
      <c r="I79" s="8" t="s">
        <v>12</v>
      </c>
      <c r="J79" s="8" t="s">
        <v>6507</v>
      </c>
    </row>
    <row r="80" spans="1:10" x14ac:dyDescent="0.25">
      <c r="A80" s="8" t="s">
        <v>1102</v>
      </c>
      <c r="B80" s="9" t="s">
        <v>7037</v>
      </c>
      <c r="C80" s="9" t="s">
        <v>6571</v>
      </c>
      <c r="D80" s="8">
        <v>6</v>
      </c>
      <c r="E80" s="8">
        <v>6</v>
      </c>
      <c r="F80" s="8" t="s">
        <v>6282</v>
      </c>
      <c r="G80" s="8" t="s">
        <v>366</v>
      </c>
      <c r="H80" s="8">
        <v>7</v>
      </c>
      <c r="I80" s="8" t="s">
        <v>6255</v>
      </c>
      <c r="J80" s="8" t="s">
        <v>1102</v>
      </c>
    </row>
    <row r="81" spans="1:10" x14ac:dyDescent="0.25">
      <c r="A81" s="8" t="s">
        <v>6139</v>
      </c>
      <c r="B81" s="9" t="s">
        <v>7037</v>
      </c>
      <c r="C81" s="9" t="s">
        <v>7087</v>
      </c>
      <c r="D81" s="8">
        <v>6</v>
      </c>
      <c r="E81" s="8">
        <v>4</v>
      </c>
      <c r="F81" s="8" t="s">
        <v>6282</v>
      </c>
      <c r="G81" s="8" t="s">
        <v>361</v>
      </c>
      <c r="H81" s="8">
        <v>8</v>
      </c>
      <c r="I81" s="8" t="s">
        <v>6140</v>
      </c>
      <c r="J81" s="8" t="s">
        <v>7088</v>
      </c>
    </row>
    <row r="82" spans="1:10" x14ac:dyDescent="0.25">
      <c r="A82" s="8" t="s">
        <v>2266</v>
      </c>
      <c r="B82" s="9" t="s">
        <v>7037</v>
      </c>
      <c r="C82" s="9" t="s">
        <v>6599</v>
      </c>
      <c r="D82" s="8">
        <v>8</v>
      </c>
      <c r="E82" s="8">
        <v>12.6797000057693</v>
      </c>
      <c r="F82" s="8" t="s">
        <v>6282</v>
      </c>
      <c r="G82" s="8" t="s">
        <v>361</v>
      </c>
      <c r="H82" s="8">
        <v>8</v>
      </c>
      <c r="I82" s="8" t="s">
        <v>2267</v>
      </c>
      <c r="J82" s="8" t="s">
        <v>6547</v>
      </c>
    </row>
    <row r="83" spans="1:10" x14ac:dyDescent="0.25">
      <c r="A83" s="8" t="s">
        <v>3823</v>
      </c>
      <c r="B83" s="9" t="s">
        <v>6562</v>
      </c>
      <c r="C83" s="9" t="s">
        <v>6562</v>
      </c>
      <c r="D83" s="8">
        <v>1</v>
      </c>
      <c r="E83" s="8">
        <v>2</v>
      </c>
      <c r="F83" s="8" t="s">
        <v>6282</v>
      </c>
      <c r="G83" s="8" t="s">
        <v>6</v>
      </c>
      <c r="H83" s="8">
        <v>4</v>
      </c>
      <c r="I83" s="8" t="s">
        <v>6196</v>
      </c>
      <c r="J83" s="8" t="s">
        <v>6519</v>
      </c>
    </row>
    <row r="84" spans="1:10" x14ac:dyDescent="0.25">
      <c r="A84" s="8" t="s">
        <v>3072</v>
      </c>
      <c r="B84" s="9" t="s">
        <v>7089</v>
      </c>
      <c r="C84" s="9" t="s">
        <v>6295</v>
      </c>
      <c r="D84" s="8">
        <v>2</v>
      </c>
      <c r="E84" s="8">
        <v>4</v>
      </c>
      <c r="F84" s="8" t="s">
        <v>6282</v>
      </c>
      <c r="G84" s="8" t="s">
        <v>6</v>
      </c>
      <c r="H84" s="8">
        <v>1</v>
      </c>
      <c r="I84" s="8" t="s">
        <v>6197</v>
      </c>
      <c r="J84" s="8" t="s">
        <v>6510</v>
      </c>
    </row>
    <row r="85" spans="1:10" x14ac:dyDescent="0.25">
      <c r="A85" s="8" t="s">
        <v>1684</v>
      </c>
      <c r="B85" s="9" t="s">
        <v>7037</v>
      </c>
      <c r="C85" s="9" t="s">
        <v>6556</v>
      </c>
      <c r="D85" s="8">
        <v>3</v>
      </c>
      <c r="E85" s="8">
        <v>4.75488750216347</v>
      </c>
      <c r="F85" s="8" t="s">
        <v>6282</v>
      </c>
      <c r="G85" s="8" t="s">
        <v>361</v>
      </c>
      <c r="H85" s="8">
        <v>3</v>
      </c>
      <c r="I85" s="8" t="s">
        <v>1685</v>
      </c>
      <c r="J85" s="8" t="s">
        <v>6513</v>
      </c>
    </row>
    <row r="86" spans="1:10" x14ac:dyDescent="0.25">
      <c r="A86" s="8" t="s">
        <v>1657</v>
      </c>
      <c r="B86" s="9" t="s">
        <v>7037</v>
      </c>
      <c r="C86" s="9" t="s">
        <v>7090</v>
      </c>
      <c r="D86" s="8">
        <v>8</v>
      </c>
      <c r="E86" s="8">
        <v>12.6797000057693</v>
      </c>
      <c r="F86" s="8" t="s">
        <v>6282</v>
      </c>
      <c r="G86" s="8" t="s">
        <v>361</v>
      </c>
      <c r="H86" s="8">
        <v>3</v>
      </c>
      <c r="I86" s="8" t="s">
        <v>1658</v>
      </c>
      <c r="J86" s="8" t="s">
        <v>6817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C36" sqref="C36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39.28515625" bestFit="1" customWidth="1"/>
    <col min="4" max="4" width="57.42578125" bestFit="1" customWidth="1"/>
    <col min="5" max="5" width="40" bestFit="1" customWidth="1"/>
    <col min="6" max="6" width="9.7109375" bestFit="1" customWidth="1"/>
    <col min="7" max="7" width="21.140625" bestFit="1" customWidth="1"/>
    <col min="8" max="8" width="15" bestFit="1" customWidth="1"/>
    <col min="9" max="9" width="12" bestFit="1" customWidth="1"/>
    <col min="11" max="11" width="12.7109375" bestFit="1" customWidth="1"/>
    <col min="12" max="12" width="9.5703125" bestFit="1" customWidth="1"/>
  </cols>
  <sheetData>
    <row r="1" spans="1:12" x14ac:dyDescent="0.25">
      <c r="A1" s="8" t="s">
        <v>6635</v>
      </c>
      <c r="B1" s="8" t="s">
        <v>6283</v>
      </c>
      <c r="C1" s="8" t="s">
        <v>0</v>
      </c>
      <c r="D1" s="8" t="s">
        <v>1</v>
      </c>
      <c r="E1" s="8" t="s">
        <v>6504</v>
      </c>
      <c r="F1" s="8" t="s">
        <v>6286</v>
      </c>
      <c r="G1" s="9" t="s">
        <v>6287</v>
      </c>
      <c r="H1" s="8" t="s">
        <v>3</v>
      </c>
      <c r="I1" s="8" t="s">
        <v>6115</v>
      </c>
      <c r="J1" s="8" t="s">
        <v>6281</v>
      </c>
      <c r="K1" s="8" t="s">
        <v>6186</v>
      </c>
      <c r="L1" s="8" t="s">
        <v>4</v>
      </c>
    </row>
    <row r="2" spans="1:12" x14ac:dyDescent="0.25">
      <c r="A2" s="8">
        <v>1</v>
      </c>
      <c r="B2" s="8">
        <v>0</v>
      </c>
      <c r="C2" s="8" t="s">
        <v>6644</v>
      </c>
      <c r="D2" s="8" t="s">
        <v>6645</v>
      </c>
      <c r="E2" s="8" t="s">
        <v>6644</v>
      </c>
      <c r="F2" s="8">
        <v>0</v>
      </c>
      <c r="G2" s="9" t="s">
        <v>6646</v>
      </c>
      <c r="H2" s="8">
        <v>61</v>
      </c>
      <c r="I2" s="8">
        <v>56</v>
      </c>
      <c r="J2" s="8" t="s">
        <v>6282</v>
      </c>
      <c r="K2" s="8" t="s">
        <v>366</v>
      </c>
      <c r="L2" s="8">
        <v>7</v>
      </c>
    </row>
    <row r="3" spans="1:12" x14ac:dyDescent="0.25">
      <c r="A3" s="8">
        <v>2</v>
      </c>
      <c r="B3" s="8">
        <v>0</v>
      </c>
      <c r="C3" s="8" t="s">
        <v>6647</v>
      </c>
      <c r="D3" s="8" t="s">
        <v>6645</v>
      </c>
      <c r="E3" s="8" t="s">
        <v>6648</v>
      </c>
      <c r="F3" s="8">
        <v>0</v>
      </c>
      <c r="G3" s="9" t="s">
        <v>6649</v>
      </c>
      <c r="H3" s="8">
        <v>6</v>
      </c>
      <c r="I3" s="8">
        <v>9.50977500432694</v>
      </c>
      <c r="J3" s="8" t="s">
        <v>6282</v>
      </c>
      <c r="K3" s="8" t="s">
        <v>366</v>
      </c>
      <c r="L3" s="8">
        <v>7</v>
      </c>
    </row>
    <row r="4" spans="1:12" x14ac:dyDescent="0.25">
      <c r="A4" s="8">
        <v>2</v>
      </c>
      <c r="B4" s="8">
        <v>0</v>
      </c>
      <c r="C4" s="8" t="s">
        <v>6650</v>
      </c>
      <c r="D4" s="8" t="s">
        <v>6651</v>
      </c>
      <c r="E4" s="8" t="s">
        <v>6652</v>
      </c>
      <c r="F4" s="8">
        <v>0</v>
      </c>
      <c r="G4" s="9" t="s">
        <v>6653</v>
      </c>
      <c r="H4" s="8">
        <v>8</v>
      </c>
      <c r="I4" s="8">
        <v>12.6797000057693</v>
      </c>
      <c r="J4" s="8" t="s">
        <v>6282</v>
      </c>
      <c r="K4" s="8" t="s">
        <v>366</v>
      </c>
      <c r="L4" s="8">
        <v>7</v>
      </c>
    </row>
    <row r="5" spans="1:12" x14ac:dyDescent="0.25">
      <c r="A5" s="8">
        <v>2</v>
      </c>
      <c r="B5" s="8">
        <v>0</v>
      </c>
      <c r="C5" s="8" t="s">
        <v>6654</v>
      </c>
      <c r="D5" s="8" t="s">
        <v>6651</v>
      </c>
      <c r="E5" s="8" t="s">
        <v>6655</v>
      </c>
      <c r="F5" s="8">
        <v>0</v>
      </c>
      <c r="G5" s="9" t="s">
        <v>6653</v>
      </c>
      <c r="H5" s="8">
        <v>4</v>
      </c>
      <c r="I5" s="8">
        <v>6.3398500028846296</v>
      </c>
      <c r="J5" s="8" t="s">
        <v>6282</v>
      </c>
      <c r="K5" s="8" t="s">
        <v>366</v>
      </c>
      <c r="L5" s="8">
        <v>7</v>
      </c>
    </row>
    <row r="6" spans="1:12" x14ac:dyDescent="0.25">
      <c r="A6" s="8">
        <v>3</v>
      </c>
      <c r="B6" s="8">
        <v>0</v>
      </c>
      <c r="C6" s="8" t="s">
        <v>6656</v>
      </c>
      <c r="D6" s="8" t="s">
        <v>6657</v>
      </c>
      <c r="E6" s="8" t="s">
        <v>6658</v>
      </c>
      <c r="F6" s="8">
        <v>0</v>
      </c>
      <c r="G6" s="9" t="s">
        <v>6659</v>
      </c>
      <c r="H6" s="8">
        <v>2</v>
      </c>
      <c r="I6" s="8">
        <v>4</v>
      </c>
      <c r="J6" s="8" t="s">
        <v>6282</v>
      </c>
      <c r="K6" s="8" t="s">
        <v>366</v>
      </c>
      <c r="L6" s="8">
        <v>7</v>
      </c>
    </row>
    <row r="7" spans="1:12" x14ac:dyDescent="0.25">
      <c r="A7" s="8">
        <v>2</v>
      </c>
      <c r="B7" s="8">
        <v>0</v>
      </c>
      <c r="C7" s="8" t="s">
        <v>6660</v>
      </c>
      <c r="D7" s="8" t="s">
        <v>6661</v>
      </c>
      <c r="E7" s="8" t="s">
        <v>6662</v>
      </c>
      <c r="F7" s="8">
        <v>0</v>
      </c>
      <c r="G7" s="9" t="s">
        <v>6663</v>
      </c>
      <c r="H7" s="8">
        <v>7</v>
      </c>
      <c r="I7" s="8">
        <v>11.0947375050481</v>
      </c>
      <c r="J7" s="8" t="s">
        <v>6282</v>
      </c>
      <c r="K7" s="8" t="s">
        <v>361</v>
      </c>
      <c r="L7" s="8">
        <v>8</v>
      </c>
    </row>
    <row r="8" spans="1:12" x14ac:dyDescent="0.25">
      <c r="A8" s="8">
        <v>2</v>
      </c>
      <c r="B8" s="8">
        <v>2</v>
      </c>
      <c r="C8" s="8" t="s">
        <v>6664</v>
      </c>
      <c r="D8" s="8" t="s">
        <v>6665</v>
      </c>
      <c r="E8" s="8" t="s">
        <v>6666</v>
      </c>
      <c r="F8" s="8">
        <v>0</v>
      </c>
      <c r="G8" s="9" t="s">
        <v>6667</v>
      </c>
      <c r="H8" s="8">
        <v>13</v>
      </c>
      <c r="I8" s="8">
        <v>20.604512509374999</v>
      </c>
      <c r="J8" s="8" t="s">
        <v>6282</v>
      </c>
      <c r="K8" s="8" t="s">
        <v>361</v>
      </c>
      <c r="L8" s="8">
        <v>8</v>
      </c>
    </row>
    <row r="9" spans="1:12" x14ac:dyDescent="0.25">
      <c r="A9" s="8">
        <v>2</v>
      </c>
      <c r="B9" s="8">
        <v>0</v>
      </c>
      <c r="C9" s="8" t="s">
        <v>6668</v>
      </c>
      <c r="D9" s="8" t="s">
        <v>6669</v>
      </c>
      <c r="E9" s="8" t="s">
        <v>6670</v>
      </c>
      <c r="F9" s="8">
        <v>0</v>
      </c>
      <c r="G9" s="9" t="s">
        <v>6671</v>
      </c>
      <c r="H9" s="8">
        <v>3</v>
      </c>
      <c r="I9" s="8">
        <v>4.75488750216347</v>
      </c>
      <c r="J9" s="8" t="s">
        <v>6282</v>
      </c>
      <c r="K9" s="8" t="s">
        <v>361</v>
      </c>
      <c r="L9" s="8">
        <v>8</v>
      </c>
    </row>
    <row r="10" spans="1:12" x14ac:dyDescent="0.25">
      <c r="A10" s="8">
        <v>2</v>
      </c>
      <c r="B10" s="8">
        <v>0</v>
      </c>
      <c r="C10" s="8" t="s">
        <v>6672</v>
      </c>
      <c r="D10" s="8" t="s">
        <v>6673</v>
      </c>
      <c r="E10" s="8" t="s">
        <v>6674</v>
      </c>
      <c r="F10" s="8">
        <v>0</v>
      </c>
      <c r="G10" s="9" t="s">
        <v>6675</v>
      </c>
      <c r="H10" s="8">
        <v>7</v>
      </c>
      <c r="I10" s="8">
        <v>11.0947375050481</v>
      </c>
      <c r="J10" s="8" t="s">
        <v>6282</v>
      </c>
      <c r="K10" s="8" t="s">
        <v>361</v>
      </c>
      <c r="L10" s="8">
        <v>8</v>
      </c>
    </row>
    <row r="11" spans="1:12" x14ac:dyDescent="0.25">
      <c r="A11" s="8">
        <v>2</v>
      </c>
      <c r="B11" s="8">
        <v>0</v>
      </c>
      <c r="C11" s="8" t="s">
        <v>6676</v>
      </c>
      <c r="D11" s="8" t="s">
        <v>6677</v>
      </c>
      <c r="E11" s="8" t="s">
        <v>6676</v>
      </c>
      <c r="F11" s="8">
        <v>0</v>
      </c>
      <c r="G11" s="9" t="s">
        <v>6678</v>
      </c>
      <c r="H11" s="8">
        <v>5</v>
      </c>
      <c r="I11" s="8">
        <v>7.9248125036057804</v>
      </c>
      <c r="J11" s="8" t="s">
        <v>6282</v>
      </c>
      <c r="K11" s="8" t="s">
        <v>361</v>
      </c>
      <c r="L11" s="8">
        <v>8</v>
      </c>
    </row>
    <row r="12" spans="1:12" x14ac:dyDescent="0.25">
      <c r="A12" s="8">
        <v>2</v>
      </c>
      <c r="B12" s="8">
        <v>0</v>
      </c>
      <c r="C12" s="8" t="s">
        <v>6679</v>
      </c>
      <c r="D12" s="8" t="s">
        <v>6680</v>
      </c>
      <c r="E12" s="8" t="s">
        <v>6681</v>
      </c>
      <c r="F12" s="8">
        <v>0</v>
      </c>
      <c r="G12" s="9" t="s">
        <v>6682</v>
      </c>
      <c r="H12" s="8">
        <v>4</v>
      </c>
      <c r="I12" s="8">
        <v>6.3398500028846296</v>
      </c>
      <c r="J12" s="8" t="s">
        <v>6282</v>
      </c>
      <c r="K12" s="8" t="s">
        <v>361</v>
      </c>
      <c r="L12" s="8">
        <v>8</v>
      </c>
    </row>
    <row r="13" spans="1:12" x14ac:dyDescent="0.25">
      <c r="A13" s="8">
        <v>2</v>
      </c>
      <c r="B13" s="8">
        <v>0</v>
      </c>
      <c r="C13" s="8" t="s">
        <v>6683</v>
      </c>
      <c r="D13" s="8" t="s">
        <v>6684</v>
      </c>
      <c r="E13" s="8" t="s">
        <v>6685</v>
      </c>
      <c r="F13" s="8">
        <v>0</v>
      </c>
      <c r="G13" s="9" t="s">
        <v>6686</v>
      </c>
      <c r="H13" s="8">
        <v>5</v>
      </c>
      <c r="I13" s="8">
        <v>7.9248125036057804</v>
      </c>
      <c r="J13" s="8" t="s">
        <v>6282</v>
      </c>
      <c r="K13" s="8" t="s">
        <v>361</v>
      </c>
      <c r="L13" s="8">
        <v>8</v>
      </c>
    </row>
    <row r="14" spans="1:12" x14ac:dyDescent="0.25">
      <c r="A14" s="8">
        <v>2</v>
      </c>
      <c r="B14" s="8">
        <v>0</v>
      </c>
      <c r="C14" s="8" t="s">
        <v>6687</v>
      </c>
      <c r="D14" s="8" t="s">
        <v>6688</v>
      </c>
      <c r="E14" s="8" t="s">
        <v>6689</v>
      </c>
      <c r="F14" s="8">
        <v>0</v>
      </c>
      <c r="G14" s="9" t="s">
        <v>6690</v>
      </c>
      <c r="H14" s="8">
        <v>7</v>
      </c>
      <c r="I14" s="8">
        <v>11.0947375050481</v>
      </c>
      <c r="J14" s="8" t="s">
        <v>6282</v>
      </c>
      <c r="K14" s="8" t="s">
        <v>361</v>
      </c>
      <c r="L14" s="8">
        <v>8</v>
      </c>
    </row>
    <row r="15" spans="1:12" x14ac:dyDescent="0.25">
      <c r="A15" s="8">
        <v>2</v>
      </c>
      <c r="B15" s="8">
        <v>0</v>
      </c>
      <c r="C15" s="8" t="s">
        <v>6691</v>
      </c>
      <c r="D15" s="8" t="s">
        <v>6692</v>
      </c>
      <c r="E15" s="8" t="s">
        <v>6693</v>
      </c>
      <c r="F15" s="8">
        <v>0</v>
      </c>
      <c r="G15" s="9" t="s">
        <v>6694</v>
      </c>
      <c r="H15" s="8">
        <v>4</v>
      </c>
      <c r="I15" s="8">
        <v>6.3398500028846296</v>
      </c>
      <c r="J15" s="8" t="s">
        <v>6282</v>
      </c>
      <c r="K15" s="8" t="s">
        <v>361</v>
      </c>
      <c r="L15" s="8">
        <v>8</v>
      </c>
    </row>
    <row r="16" spans="1:12" x14ac:dyDescent="0.25">
      <c r="A16" s="8">
        <v>2</v>
      </c>
      <c r="B16" s="8">
        <v>1</v>
      </c>
      <c r="C16" s="8" t="s">
        <v>6695</v>
      </c>
      <c r="D16" s="8" t="s">
        <v>6696</v>
      </c>
      <c r="E16" s="8" t="s">
        <v>6697</v>
      </c>
      <c r="F16" s="8">
        <v>0</v>
      </c>
      <c r="G16" s="9" t="s">
        <v>6698</v>
      </c>
      <c r="H16" s="8">
        <v>5</v>
      </c>
      <c r="I16" s="8">
        <v>7.9248125036057804</v>
      </c>
      <c r="J16" s="8" t="s">
        <v>6282</v>
      </c>
      <c r="K16" s="8" t="s">
        <v>361</v>
      </c>
      <c r="L16" s="8">
        <v>8</v>
      </c>
    </row>
    <row r="17" spans="1:12" x14ac:dyDescent="0.25">
      <c r="A17" s="8">
        <v>2</v>
      </c>
      <c r="B17" s="8">
        <v>0</v>
      </c>
      <c r="C17" s="8" t="s">
        <v>6699</v>
      </c>
      <c r="D17" s="8" t="s">
        <v>6700</v>
      </c>
      <c r="E17" s="8" t="s">
        <v>6701</v>
      </c>
      <c r="F17" s="8">
        <v>0</v>
      </c>
      <c r="G17" s="9" t="s">
        <v>6702</v>
      </c>
      <c r="H17" s="8">
        <v>5</v>
      </c>
      <c r="I17" s="8">
        <v>7.9248125036057804</v>
      </c>
      <c r="J17" s="8" t="s">
        <v>6282</v>
      </c>
      <c r="K17" s="8" t="s">
        <v>361</v>
      </c>
      <c r="L17" s="8">
        <v>8</v>
      </c>
    </row>
    <row r="18" spans="1:12" x14ac:dyDescent="0.25">
      <c r="A18" s="8">
        <v>2</v>
      </c>
      <c r="B18" s="8">
        <v>0</v>
      </c>
      <c r="C18" s="8" t="s">
        <v>6703</v>
      </c>
      <c r="D18" s="8" t="s">
        <v>6704</v>
      </c>
      <c r="E18" s="8" t="s">
        <v>6705</v>
      </c>
      <c r="F18" s="8">
        <v>0</v>
      </c>
      <c r="G18" s="9" t="s">
        <v>6706</v>
      </c>
      <c r="H18" s="8">
        <v>8</v>
      </c>
      <c r="I18" s="8">
        <v>12.6797000057693</v>
      </c>
      <c r="J18" s="8" t="s">
        <v>6282</v>
      </c>
      <c r="K18" s="8" t="s">
        <v>361</v>
      </c>
      <c r="L18" s="8">
        <v>8</v>
      </c>
    </row>
    <row r="19" spans="1:12" x14ac:dyDescent="0.25">
      <c r="A19" s="8">
        <v>2</v>
      </c>
      <c r="B19" s="8">
        <v>0</v>
      </c>
      <c r="C19" s="8" t="s">
        <v>2184</v>
      </c>
      <c r="D19" s="8" t="s">
        <v>2185</v>
      </c>
      <c r="E19" s="8" t="s">
        <v>6707</v>
      </c>
      <c r="F19" s="8">
        <v>0</v>
      </c>
      <c r="G19" s="9" t="s">
        <v>6708</v>
      </c>
      <c r="H19" s="8">
        <v>6</v>
      </c>
      <c r="I19" s="8">
        <v>9.50977500432694</v>
      </c>
      <c r="J19" s="8" t="s">
        <v>6282</v>
      </c>
      <c r="K19" s="8" t="s">
        <v>361</v>
      </c>
      <c r="L19" s="8">
        <v>8</v>
      </c>
    </row>
    <row r="20" spans="1:12" x14ac:dyDescent="0.25">
      <c r="A20" s="8">
        <v>3</v>
      </c>
      <c r="B20" s="8">
        <v>0</v>
      </c>
      <c r="C20" s="8" t="s">
        <v>6709</v>
      </c>
      <c r="D20" s="8" t="s">
        <v>6710</v>
      </c>
      <c r="E20" s="8" t="s">
        <v>6711</v>
      </c>
      <c r="F20" s="8">
        <v>0</v>
      </c>
      <c r="G20" s="9" t="s">
        <v>6712</v>
      </c>
      <c r="H20" s="8">
        <v>2</v>
      </c>
      <c r="I20" s="8">
        <v>4</v>
      </c>
      <c r="J20" s="8" t="s">
        <v>6282</v>
      </c>
      <c r="K20" s="8" t="s">
        <v>361</v>
      </c>
      <c r="L20" s="8">
        <v>8</v>
      </c>
    </row>
    <row r="21" spans="1:12" x14ac:dyDescent="0.25">
      <c r="A21" s="8">
        <v>3</v>
      </c>
      <c r="B21" s="8">
        <v>0</v>
      </c>
      <c r="C21" s="8" t="s">
        <v>6713</v>
      </c>
      <c r="D21" s="8" t="s">
        <v>6714</v>
      </c>
      <c r="E21" s="8" t="s">
        <v>6715</v>
      </c>
      <c r="F21" s="8">
        <v>0</v>
      </c>
      <c r="G21" s="9" t="s">
        <v>6716</v>
      </c>
      <c r="H21" s="8">
        <v>2</v>
      </c>
      <c r="I21" s="8">
        <v>4</v>
      </c>
      <c r="J21" s="8" t="s">
        <v>6282</v>
      </c>
      <c r="K21" s="8" t="s">
        <v>361</v>
      </c>
      <c r="L21" s="8">
        <v>8</v>
      </c>
    </row>
    <row r="22" spans="1:12" x14ac:dyDescent="0.25">
      <c r="A22" s="8">
        <v>3</v>
      </c>
      <c r="B22" s="8">
        <v>0</v>
      </c>
      <c r="C22" s="8" t="s">
        <v>6717</v>
      </c>
      <c r="D22" s="8" t="s">
        <v>6718</v>
      </c>
      <c r="E22" s="8" t="s">
        <v>6719</v>
      </c>
      <c r="F22" s="8">
        <v>0</v>
      </c>
      <c r="G22" s="9" t="s">
        <v>6720</v>
      </c>
      <c r="H22" s="8">
        <v>2</v>
      </c>
      <c r="I22" s="8">
        <v>4</v>
      </c>
      <c r="J22" s="8" t="s">
        <v>6282</v>
      </c>
      <c r="K22" s="8" t="s">
        <v>361</v>
      </c>
      <c r="L22" s="8">
        <v>8</v>
      </c>
    </row>
    <row r="23" spans="1:12" x14ac:dyDescent="0.25">
      <c r="A23" s="8">
        <v>3</v>
      </c>
      <c r="B23" s="8">
        <v>0</v>
      </c>
      <c r="C23" s="8" t="s">
        <v>6721</v>
      </c>
      <c r="D23" s="8" t="s">
        <v>6722</v>
      </c>
      <c r="E23" s="8" t="s">
        <v>6723</v>
      </c>
      <c r="F23" s="8">
        <v>0</v>
      </c>
      <c r="G23" s="9" t="s">
        <v>6716</v>
      </c>
      <c r="H23" s="8">
        <v>2</v>
      </c>
      <c r="I23" s="8">
        <v>4</v>
      </c>
      <c r="J23" s="8" t="s">
        <v>6282</v>
      </c>
      <c r="K23" s="8" t="s">
        <v>361</v>
      </c>
      <c r="L23" s="8">
        <v>8</v>
      </c>
    </row>
    <row r="24" spans="1:12" x14ac:dyDescent="0.25">
      <c r="A24" s="8">
        <v>2</v>
      </c>
      <c r="B24" s="8">
        <v>1</v>
      </c>
      <c r="C24" s="8" t="s">
        <v>6724</v>
      </c>
      <c r="D24" s="8" t="s">
        <v>6725</v>
      </c>
      <c r="E24" s="8" t="s">
        <v>6724</v>
      </c>
      <c r="F24" s="8">
        <v>22</v>
      </c>
      <c r="G24" s="9" t="s">
        <v>6726</v>
      </c>
      <c r="H24" s="8">
        <v>4</v>
      </c>
      <c r="I24" s="8">
        <v>6.3398500028846296</v>
      </c>
      <c r="J24" s="8" t="s">
        <v>6282</v>
      </c>
      <c r="K24" s="8" t="s">
        <v>6</v>
      </c>
      <c r="L24" s="8">
        <v>1</v>
      </c>
    </row>
    <row r="25" spans="1:12" x14ac:dyDescent="0.25">
      <c r="A25" s="8">
        <v>2</v>
      </c>
      <c r="B25" s="8">
        <v>1</v>
      </c>
      <c r="C25" s="8" t="s">
        <v>6727</v>
      </c>
      <c r="D25" s="8" t="s">
        <v>6728</v>
      </c>
      <c r="E25" s="8" t="s">
        <v>6729</v>
      </c>
      <c r="F25" s="8">
        <v>58</v>
      </c>
      <c r="G25" s="9" t="s">
        <v>6730</v>
      </c>
      <c r="H25" s="8">
        <v>1</v>
      </c>
      <c r="I25" s="8">
        <v>1.5849625007211601</v>
      </c>
      <c r="J25" s="8" t="s">
        <v>6282</v>
      </c>
      <c r="K25" s="8" t="s">
        <v>6</v>
      </c>
      <c r="L25" s="8">
        <v>1</v>
      </c>
    </row>
    <row r="26" spans="1:12" x14ac:dyDescent="0.25">
      <c r="A26" s="8">
        <v>2</v>
      </c>
      <c r="B26" s="8">
        <v>1</v>
      </c>
      <c r="C26" s="8" t="s">
        <v>6731</v>
      </c>
      <c r="D26" s="8" t="s">
        <v>6732</v>
      </c>
      <c r="E26" s="8" t="s">
        <v>6733</v>
      </c>
      <c r="F26" s="8">
        <v>61</v>
      </c>
      <c r="G26" s="9" t="s">
        <v>6734</v>
      </c>
      <c r="H26" s="8">
        <v>4</v>
      </c>
      <c r="I26" s="8">
        <v>6.3398500028846296</v>
      </c>
      <c r="J26" s="8" t="s">
        <v>6282</v>
      </c>
      <c r="K26" s="8" t="s">
        <v>6</v>
      </c>
      <c r="L26" s="8">
        <v>1</v>
      </c>
    </row>
    <row r="27" spans="1:12" x14ac:dyDescent="0.25">
      <c r="A27" s="8">
        <v>2</v>
      </c>
      <c r="B27" s="8">
        <v>1</v>
      </c>
      <c r="C27" s="8" t="s">
        <v>6735</v>
      </c>
      <c r="D27" s="8" t="s">
        <v>6736</v>
      </c>
      <c r="E27" s="8" t="s">
        <v>6735</v>
      </c>
      <c r="F27" s="8">
        <v>96</v>
      </c>
      <c r="G27" s="9" t="s">
        <v>6737</v>
      </c>
      <c r="H27" s="8">
        <v>1</v>
      </c>
      <c r="I27" s="8">
        <v>1.5849625007211601</v>
      </c>
      <c r="J27" s="8" t="s">
        <v>6282</v>
      </c>
      <c r="K27" s="8" t="s">
        <v>6</v>
      </c>
      <c r="L27" s="8">
        <v>1</v>
      </c>
    </row>
    <row r="28" spans="1:12" x14ac:dyDescent="0.25">
      <c r="A28" s="8">
        <v>2</v>
      </c>
      <c r="B28" s="8">
        <v>1</v>
      </c>
      <c r="C28" s="8" t="s">
        <v>6738</v>
      </c>
      <c r="D28" s="8" t="s">
        <v>6739</v>
      </c>
      <c r="E28" s="8" t="s">
        <v>6738</v>
      </c>
      <c r="F28" s="8">
        <v>96</v>
      </c>
      <c r="G28" s="9" t="s">
        <v>6737</v>
      </c>
      <c r="H28" s="8">
        <v>1</v>
      </c>
      <c r="I28" s="8">
        <v>1.5849625007211601</v>
      </c>
      <c r="J28" s="8" t="s">
        <v>6282</v>
      </c>
      <c r="K28" s="8" t="s">
        <v>6</v>
      </c>
      <c r="L28" s="8">
        <v>1</v>
      </c>
    </row>
    <row r="29" spans="1:12" x14ac:dyDescent="0.25">
      <c r="A29" s="8">
        <v>2</v>
      </c>
      <c r="B29" s="8">
        <v>1</v>
      </c>
      <c r="C29" s="8" t="s">
        <v>6740</v>
      </c>
      <c r="D29" s="8" t="s">
        <v>6741</v>
      </c>
      <c r="E29" s="8" t="s">
        <v>6742</v>
      </c>
      <c r="F29" s="8">
        <v>31</v>
      </c>
      <c r="G29" s="9" t="s">
        <v>6743</v>
      </c>
      <c r="H29" s="8">
        <v>2</v>
      </c>
      <c r="I29" s="8">
        <v>3.1699250014423099</v>
      </c>
      <c r="J29" s="8" t="s">
        <v>6282</v>
      </c>
      <c r="K29" s="8" t="s">
        <v>6</v>
      </c>
      <c r="L29" s="8">
        <v>1</v>
      </c>
    </row>
    <row r="30" spans="1:12" x14ac:dyDescent="0.25">
      <c r="A30" s="8">
        <v>1</v>
      </c>
      <c r="B30" s="8">
        <v>1</v>
      </c>
      <c r="C30" s="8" t="s">
        <v>6744</v>
      </c>
      <c r="D30" s="8" t="s">
        <v>6745</v>
      </c>
      <c r="E30" s="8" t="s">
        <v>6744</v>
      </c>
      <c r="F30" s="8">
        <v>20</v>
      </c>
      <c r="G30" s="9" t="s">
        <v>6746</v>
      </c>
      <c r="H30" s="8">
        <v>8</v>
      </c>
      <c r="I30" s="8">
        <v>8</v>
      </c>
      <c r="J30" s="8" t="s">
        <v>6282</v>
      </c>
      <c r="K30" s="8" t="s">
        <v>6</v>
      </c>
      <c r="L30" s="8">
        <v>1</v>
      </c>
    </row>
    <row r="31" spans="1:12" x14ac:dyDescent="0.25">
      <c r="A31" s="8">
        <v>1</v>
      </c>
      <c r="B31" s="8">
        <v>1</v>
      </c>
      <c r="C31" s="8" t="s">
        <v>6747</v>
      </c>
      <c r="D31" s="8" t="s">
        <v>6748</v>
      </c>
      <c r="E31" s="8" t="s">
        <v>6747</v>
      </c>
      <c r="F31" s="8">
        <v>5</v>
      </c>
      <c r="G31" s="9" t="s">
        <v>6749</v>
      </c>
      <c r="H31" s="8">
        <v>29</v>
      </c>
      <c r="I31" s="8">
        <v>29</v>
      </c>
      <c r="J31" s="8" t="s">
        <v>6282</v>
      </c>
      <c r="K31" s="8" t="s">
        <v>6</v>
      </c>
      <c r="L31" s="8">
        <v>1</v>
      </c>
    </row>
    <row r="32" spans="1:12" x14ac:dyDescent="0.25">
      <c r="A32" s="8">
        <v>1</v>
      </c>
      <c r="B32" s="8">
        <v>1</v>
      </c>
      <c r="C32" s="8" t="s">
        <v>6750</v>
      </c>
      <c r="D32" s="8" t="s">
        <v>6751</v>
      </c>
      <c r="E32" s="8" t="s">
        <v>6750</v>
      </c>
      <c r="F32" s="8">
        <v>5</v>
      </c>
      <c r="G32" s="9" t="s">
        <v>6752</v>
      </c>
      <c r="H32" s="8">
        <v>21</v>
      </c>
      <c r="I32" s="8">
        <v>21</v>
      </c>
      <c r="J32" s="8" t="s">
        <v>6282</v>
      </c>
      <c r="K32" s="8" t="s">
        <v>6</v>
      </c>
      <c r="L32" s="8">
        <v>1</v>
      </c>
    </row>
    <row r="33" spans="1:12" x14ac:dyDescent="0.25">
      <c r="A33" s="8">
        <v>3</v>
      </c>
      <c r="B33" s="8">
        <v>1</v>
      </c>
      <c r="C33" s="8" t="s">
        <v>6753</v>
      </c>
      <c r="D33" s="8" t="s">
        <v>6754</v>
      </c>
      <c r="E33" s="8" t="s">
        <v>6755</v>
      </c>
      <c r="F33" s="8">
        <v>65</v>
      </c>
      <c r="G33" s="9" t="s">
        <v>6756</v>
      </c>
      <c r="H33" s="8">
        <v>3</v>
      </c>
      <c r="I33" s="8">
        <v>6</v>
      </c>
      <c r="J33" s="8" t="s">
        <v>6282</v>
      </c>
      <c r="K33" s="8" t="s">
        <v>6</v>
      </c>
      <c r="L33" s="8">
        <v>1</v>
      </c>
    </row>
    <row r="34" spans="1:12" x14ac:dyDescent="0.25">
      <c r="A34" s="8">
        <v>1</v>
      </c>
      <c r="B34" s="8">
        <v>1</v>
      </c>
      <c r="C34" s="8" t="s">
        <v>6757</v>
      </c>
      <c r="D34" s="8" t="s">
        <v>6758</v>
      </c>
      <c r="E34" s="8" t="s">
        <v>6757</v>
      </c>
      <c r="F34" s="8">
        <v>100</v>
      </c>
      <c r="G34" s="9" t="s">
        <v>6759</v>
      </c>
      <c r="H34" s="8">
        <v>3</v>
      </c>
      <c r="I34" s="8">
        <v>3</v>
      </c>
      <c r="J34" s="8" t="s">
        <v>6282</v>
      </c>
      <c r="K34" s="8" t="s">
        <v>6</v>
      </c>
      <c r="L34" s="8">
        <v>1</v>
      </c>
    </row>
    <row r="35" spans="1:12" x14ac:dyDescent="0.25">
      <c r="A35" s="8">
        <v>1</v>
      </c>
      <c r="B35" s="8">
        <v>1</v>
      </c>
      <c r="C35" s="8" t="s">
        <v>6760</v>
      </c>
      <c r="D35" s="8" t="s">
        <v>6761</v>
      </c>
      <c r="E35" s="8" t="s">
        <v>337</v>
      </c>
      <c r="F35" s="8">
        <v>0</v>
      </c>
      <c r="G35" s="9" t="s">
        <v>6762</v>
      </c>
      <c r="H35" s="8">
        <v>76</v>
      </c>
      <c r="I35" s="8">
        <v>76</v>
      </c>
      <c r="J35" s="8" t="s">
        <v>6282</v>
      </c>
      <c r="K35" s="8" t="s">
        <v>361</v>
      </c>
      <c r="L35" s="8">
        <v>2</v>
      </c>
    </row>
    <row r="36" spans="1:12" x14ac:dyDescent="0.25">
      <c r="A36" s="8">
        <v>2</v>
      </c>
      <c r="B36" s="8">
        <v>1</v>
      </c>
      <c r="C36" s="8" t="s">
        <v>6763</v>
      </c>
      <c r="D36" s="8" t="s">
        <v>6764</v>
      </c>
      <c r="E36" s="8" t="s">
        <v>6763</v>
      </c>
      <c r="F36" s="8">
        <v>0</v>
      </c>
      <c r="G36" s="9" t="s">
        <v>6765</v>
      </c>
      <c r="H36" s="8">
        <v>31</v>
      </c>
      <c r="I36" s="8">
        <v>25</v>
      </c>
      <c r="J36" s="8" t="s">
        <v>6282</v>
      </c>
      <c r="K36" s="8" t="s">
        <v>361</v>
      </c>
      <c r="L36" s="8">
        <v>2</v>
      </c>
    </row>
    <row r="37" spans="1:12" x14ac:dyDescent="0.25">
      <c r="A37" s="8">
        <v>2</v>
      </c>
      <c r="B37" s="8">
        <v>1</v>
      </c>
      <c r="C37" s="8" t="s">
        <v>6766</v>
      </c>
      <c r="D37" s="8" t="s">
        <v>6767</v>
      </c>
      <c r="E37" s="8" t="s">
        <v>6768</v>
      </c>
      <c r="F37" s="8">
        <v>0</v>
      </c>
      <c r="G37" s="9" t="s">
        <v>6769</v>
      </c>
      <c r="H37" s="8">
        <v>9</v>
      </c>
      <c r="I37" s="8">
        <v>14.264662506490399</v>
      </c>
      <c r="J37" s="8" t="s">
        <v>6282</v>
      </c>
      <c r="K37" s="8" t="s">
        <v>361</v>
      </c>
      <c r="L37" s="8">
        <v>2</v>
      </c>
    </row>
    <row r="38" spans="1:12" x14ac:dyDescent="0.25">
      <c r="A38" s="8">
        <v>2</v>
      </c>
      <c r="B38" s="8">
        <v>1</v>
      </c>
      <c r="C38" s="8" t="s">
        <v>6770</v>
      </c>
      <c r="D38" s="8" t="s">
        <v>6771</v>
      </c>
      <c r="E38" s="8" t="s">
        <v>6772</v>
      </c>
      <c r="F38" s="8">
        <v>0</v>
      </c>
      <c r="G38" s="9" t="s">
        <v>6773</v>
      </c>
      <c r="H38" s="8">
        <v>14</v>
      </c>
      <c r="I38" s="8">
        <v>22.189475010096199</v>
      </c>
      <c r="J38" s="8" t="s">
        <v>6282</v>
      </c>
      <c r="K38" s="8" t="s">
        <v>361</v>
      </c>
      <c r="L38" s="8">
        <v>2</v>
      </c>
    </row>
    <row r="39" spans="1:12" x14ac:dyDescent="0.25">
      <c r="A39" s="8">
        <v>2</v>
      </c>
      <c r="B39" s="8">
        <v>1</v>
      </c>
      <c r="C39" s="8" t="s">
        <v>6774</v>
      </c>
      <c r="D39" s="8" t="s">
        <v>6775</v>
      </c>
      <c r="E39" s="8" t="s">
        <v>6776</v>
      </c>
      <c r="F39" s="8">
        <v>0</v>
      </c>
      <c r="G39" s="9" t="s">
        <v>6777</v>
      </c>
      <c r="H39" s="8">
        <v>10</v>
      </c>
      <c r="I39" s="8">
        <v>15.8496250072116</v>
      </c>
      <c r="J39" s="8" t="s">
        <v>6282</v>
      </c>
      <c r="K39" s="8" t="s">
        <v>361</v>
      </c>
      <c r="L39" s="8">
        <v>2</v>
      </c>
    </row>
    <row r="40" spans="1:12" x14ac:dyDescent="0.25">
      <c r="A40" s="8">
        <v>2</v>
      </c>
      <c r="B40" s="8">
        <v>1</v>
      </c>
      <c r="C40" s="8" t="s">
        <v>6778</v>
      </c>
      <c r="D40" s="8" t="s">
        <v>6779</v>
      </c>
      <c r="E40" s="8" t="s">
        <v>6780</v>
      </c>
      <c r="F40" s="8">
        <v>0</v>
      </c>
      <c r="G40" s="9" t="s">
        <v>6781</v>
      </c>
      <c r="H40" s="8">
        <v>7</v>
      </c>
      <c r="I40" s="8">
        <v>11.0947375050481</v>
      </c>
      <c r="J40" s="8" t="s">
        <v>6282</v>
      </c>
      <c r="K40" s="8" t="s">
        <v>361</v>
      </c>
      <c r="L40" s="8">
        <v>2</v>
      </c>
    </row>
    <row r="41" spans="1:12" x14ac:dyDescent="0.25">
      <c r="A41" s="8">
        <v>2</v>
      </c>
      <c r="B41" s="8">
        <v>1</v>
      </c>
      <c r="C41" s="8" t="s">
        <v>6782</v>
      </c>
      <c r="D41" s="8" t="s">
        <v>6783</v>
      </c>
      <c r="E41" s="8" t="s">
        <v>6784</v>
      </c>
      <c r="F41" s="8">
        <v>0</v>
      </c>
      <c r="G41" s="9" t="s">
        <v>6785</v>
      </c>
      <c r="H41" s="8">
        <v>14</v>
      </c>
      <c r="I41" s="8">
        <v>22.189475010096199</v>
      </c>
      <c r="J41" s="8" t="s">
        <v>6282</v>
      </c>
      <c r="K41" s="8" t="s">
        <v>361</v>
      </c>
      <c r="L41" s="8">
        <v>2</v>
      </c>
    </row>
    <row r="42" spans="1:12" x14ac:dyDescent="0.25">
      <c r="A42" s="8">
        <v>2</v>
      </c>
      <c r="B42" s="8">
        <v>1</v>
      </c>
      <c r="C42" s="8" t="s">
        <v>6786</v>
      </c>
      <c r="D42" s="8" t="s">
        <v>6665</v>
      </c>
      <c r="E42" s="8" t="s">
        <v>6787</v>
      </c>
      <c r="F42" s="8">
        <v>0</v>
      </c>
      <c r="G42" s="9" t="s">
        <v>6788</v>
      </c>
      <c r="H42" s="8">
        <v>14</v>
      </c>
      <c r="I42" s="8">
        <v>22.189475010096199</v>
      </c>
      <c r="J42" s="8" t="s">
        <v>6282</v>
      </c>
      <c r="K42" s="8" t="s">
        <v>361</v>
      </c>
      <c r="L42" s="8">
        <v>3</v>
      </c>
    </row>
    <row r="43" spans="1:12" x14ac:dyDescent="0.25">
      <c r="A43" s="8">
        <v>2</v>
      </c>
      <c r="B43" s="8">
        <v>1</v>
      </c>
      <c r="C43" s="8" t="s">
        <v>6789</v>
      </c>
      <c r="D43" s="8" t="s">
        <v>6790</v>
      </c>
      <c r="E43" s="8" t="s">
        <v>6791</v>
      </c>
      <c r="F43" s="8">
        <v>0</v>
      </c>
      <c r="G43" s="9" t="s">
        <v>6792</v>
      </c>
      <c r="H43" s="8">
        <v>22</v>
      </c>
      <c r="I43" s="8">
        <v>34.869175015865402</v>
      </c>
      <c r="J43" s="8" t="s">
        <v>6282</v>
      </c>
      <c r="K43" s="8" t="s">
        <v>361</v>
      </c>
      <c r="L43" s="8">
        <v>3</v>
      </c>
    </row>
    <row r="44" spans="1:12" x14ac:dyDescent="0.25">
      <c r="A44" s="8">
        <v>2</v>
      </c>
      <c r="B44" s="8">
        <v>1</v>
      </c>
      <c r="C44" s="8" t="s">
        <v>6793</v>
      </c>
      <c r="D44" s="8" t="s">
        <v>6794</v>
      </c>
      <c r="E44" s="8" t="s">
        <v>6795</v>
      </c>
      <c r="F44" s="8">
        <v>0</v>
      </c>
      <c r="G44" s="9" t="s">
        <v>6796</v>
      </c>
      <c r="H44" s="8">
        <v>7</v>
      </c>
      <c r="I44" s="8">
        <v>11.0947375050481</v>
      </c>
      <c r="J44" s="8" t="s">
        <v>6282</v>
      </c>
      <c r="K44" s="8" t="s">
        <v>361</v>
      </c>
      <c r="L44" s="8">
        <v>3</v>
      </c>
    </row>
    <row r="45" spans="1:12" x14ac:dyDescent="0.25">
      <c r="A45" s="8">
        <v>2</v>
      </c>
      <c r="B45" s="8">
        <v>1</v>
      </c>
      <c r="C45" s="8" t="s">
        <v>6797</v>
      </c>
      <c r="D45" s="8" t="s">
        <v>6798</v>
      </c>
      <c r="E45" s="8" t="s">
        <v>6799</v>
      </c>
      <c r="F45" s="8">
        <v>0</v>
      </c>
      <c r="G45" s="9" t="s">
        <v>6800</v>
      </c>
      <c r="H45" s="8">
        <v>8</v>
      </c>
      <c r="I45" s="8">
        <v>12.6797000057693</v>
      </c>
      <c r="J45" s="8" t="s">
        <v>6282</v>
      </c>
      <c r="K45" s="8" t="s">
        <v>361</v>
      </c>
      <c r="L45" s="8">
        <v>3</v>
      </c>
    </row>
    <row r="46" spans="1:12" x14ac:dyDescent="0.25">
      <c r="A46" s="8">
        <v>3</v>
      </c>
      <c r="B46" s="8">
        <v>1</v>
      </c>
      <c r="C46" s="8" t="s">
        <v>6801</v>
      </c>
      <c r="D46" s="8" t="s">
        <v>6802</v>
      </c>
      <c r="E46" s="8" t="s">
        <v>6803</v>
      </c>
      <c r="F46" s="8">
        <v>0</v>
      </c>
      <c r="G46" s="9" t="s">
        <v>6804</v>
      </c>
      <c r="H46" s="8">
        <v>4</v>
      </c>
      <c r="I46" s="8">
        <v>6.3398500028846296</v>
      </c>
      <c r="J46" s="8" t="s">
        <v>6282</v>
      </c>
      <c r="K46" s="8" t="s">
        <v>361</v>
      </c>
      <c r="L46" s="8">
        <v>3</v>
      </c>
    </row>
    <row r="47" spans="1:12" x14ac:dyDescent="0.25">
      <c r="A47" s="8">
        <v>2</v>
      </c>
      <c r="B47" s="8">
        <v>1</v>
      </c>
      <c r="C47" s="8" t="s">
        <v>6805</v>
      </c>
      <c r="D47" s="8" t="s">
        <v>6806</v>
      </c>
      <c r="E47" s="8" t="s">
        <v>6807</v>
      </c>
      <c r="F47" s="8">
        <v>0</v>
      </c>
      <c r="G47" s="9" t="s">
        <v>6808</v>
      </c>
      <c r="H47" s="8">
        <v>5</v>
      </c>
      <c r="I47" s="8">
        <v>7.9248125036057804</v>
      </c>
      <c r="J47" s="8" t="s">
        <v>6282</v>
      </c>
      <c r="K47" s="8" t="s">
        <v>361</v>
      </c>
      <c r="L47" s="8">
        <v>3</v>
      </c>
    </row>
    <row r="48" spans="1:12" x14ac:dyDescent="0.25">
      <c r="A48" s="8">
        <v>2</v>
      </c>
      <c r="B48" s="8">
        <v>1</v>
      </c>
      <c r="C48" s="8" t="s">
        <v>6809</v>
      </c>
      <c r="D48" s="8" t="s">
        <v>6810</v>
      </c>
      <c r="E48" s="8" t="s">
        <v>6811</v>
      </c>
      <c r="F48" s="8">
        <v>0</v>
      </c>
      <c r="G48" s="9" t="s">
        <v>6812</v>
      </c>
      <c r="H48" s="8">
        <v>7</v>
      </c>
      <c r="I48" s="8">
        <v>11.0947375050481</v>
      </c>
      <c r="J48" s="8" t="s">
        <v>6282</v>
      </c>
      <c r="K48" s="8" t="s">
        <v>361</v>
      </c>
      <c r="L48" s="8">
        <v>3</v>
      </c>
    </row>
    <row r="49" spans="1:12" x14ac:dyDescent="0.25">
      <c r="A49" s="8">
        <v>2</v>
      </c>
      <c r="B49" s="8">
        <v>1</v>
      </c>
      <c r="C49" s="8" t="s">
        <v>6813</v>
      </c>
      <c r="D49" s="8" t="s">
        <v>6814</v>
      </c>
      <c r="E49" s="8" t="s">
        <v>6815</v>
      </c>
      <c r="F49" s="8">
        <v>0</v>
      </c>
      <c r="G49" s="9" t="s">
        <v>6816</v>
      </c>
      <c r="H49" s="8">
        <v>7</v>
      </c>
      <c r="I49" s="8">
        <v>11.0947375050481</v>
      </c>
      <c r="J49" s="8" t="s">
        <v>6282</v>
      </c>
      <c r="K49" s="8" t="s">
        <v>361</v>
      </c>
      <c r="L49" s="8">
        <v>3</v>
      </c>
    </row>
    <row r="50" spans="1:12" x14ac:dyDescent="0.25">
      <c r="A50" s="8">
        <v>2</v>
      </c>
      <c r="B50" s="8">
        <v>1</v>
      </c>
      <c r="C50" s="8" t="s">
        <v>1657</v>
      </c>
      <c r="D50" s="8" t="s">
        <v>1658</v>
      </c>
      <c r="E50" s="8" t="s">
        <v>6817</v>
      </c>
      <c r="F50" s="8">
        <v>0</v>
      </c>
      <c r="G50" s="9" t="s">
        <v>6818</v>
      </c>
      <c r="H50" s="8">
        <v>17</v>
      </c>
      <c r="I50" s="8">
        <v>26.944362512259701</v>
      </c>
      <c r="J50" s="8" t="s">
        <v>6282</v>
      </c>
      <c r="K50" s="8" t="s">
        <v>361</v>
      </c>
      <c r="L50" s="8">
        <v>3</v>
      </c>
    </row>
    <row r="51" spans="1:12" x14ac:dyDescent="0.25">
      <c r="A51" s="8">
        <v>2</v>
      </c>
      <c r="B51" s="8">
        <v>1</v>
      </c>
      <c r="C51" s="8" t="s">
        <v>29</v>
      </c>
      <c r="D51" s="8" t="s">
        <v>6819</v>
      </c>
      <c r="E51" s="8" t="s">
        <v>6820</v>
      </c>
      <c r="F51" s="8">
        <v>0</v>
      </c>
      <c r="G51" s="9" t="s">
        <v>6821</v>
      </c>
      <c r="H51" s="8">
        <v>10</v>
      </c>
      <c r="I51" s="8">
        <v>15.8496250072116</v>
      </c>
      <c r="J51" s="8" t="s">
        <v>6282</v>
      </c>
      <c r="K51" s="8" t="s">
        <v>361</v>
      </c>
      <c r="L51" s="8">
        <v>3</v>
      </c>
    </row>
    <row r="52" spans="1:12" x14ac:dyDescent="0.25">
      <c r="A52" s="8">
        <v>2</v>
      </c>
      <c r="B52" s="8">
        <v>1</v>
      </c>
      <c r="C52" s="8" t="s">
        <v>6822</v>
      </c>
      <c r="D52" s="8" t="s">
        <v>6823</v>
      </c>
      <c r="E52" s="8" t="s">
        <v>6824</v>
      </c>
      <c r="F52" s="8">
        <v>0</v>
      </c>
      <c r="G52" s="9" t="s">
        <v>6825</v>
      </c>
      <c r="H52" s="8">
        <v>4</v>
      </c>
      <c r="I52" s="8">
        <v>6.3398500028846296</v>
      </c>
      <c r="J52" s="8" t="s">
        <v>6282</v>
      </c>
      <c r="K52" s="8" t="s">
        <v>361</v>
      </c>
      <c r="L52" s="8">
        <v>3</v>
      </c>
    </row>
    <row r="53" spans="1:12" x14ac:dyDescent="0.25">
      <c r="A53" s="8">
        <v>2</v>
      </c>
      <c r="B53" s="8">
        <v>1</v>
      </c>
      <c r="C53" s="8" t="s">
        <v>6826</v>
      </c>
      <c r="D53" s="8" t="s">
        <v>6827</v>
      </c>
      <c r="E53" s="8" t="s">
        <v>6828</v>
      </c>
      <c r="F53" s="8">
        <v>0</v>
      </c>
      <c r="G53" s="9" t="s">
        <v>6829</v>
      </c>
      <c r="H53" s="8">
        <v>7</v>
      </c>
      <c r="I53" s="8">
        <v>11.0947375050481</v>
      </c>
      <c r="J53" s="8" t="s">
        <v>6282</v>
      </c>
      <c r="K53" s="8" t="s">
        <v>361</v>
      </c>
      <c r="L53" s="8">
        <v>3</v>
      </c>
    </row>
    <row r="54" spans="1:12" x14ac:dyDescent="0.25">
      <c r="A54" s="8">
        <v>2</v>
      </c>
      <c r="B54" s="8">
        <v>1</v>
      </c>
      <c r="C54" s="8" t="s">
        <v>6830</v>
      </c>
      <c r="D54" s="8" t="s">
        <v>6831</v>
      </c>
      <c r="E54" s="8" t="s">
        <v>6830</v>
      </c>
      <c r="F54" s="8">
        <v>0</v>
      </c>
      <c r="G54" s="9" t="s">
        <v>6832</v>
      </c>
      <c r="H54" s="8">
        <v>6</v>
      </c>
      <c r="I54" s="8">
        <v>9.50977500432694</v>
      </c>
      <c r="J54" s="8" t="s">
        <v>6282</v>
      </c>
      <c r="K54" s="8" t="s">
        <v>361</v>
      </c>
      <c r="L54" s="8">
        <v>3</v>
      </c>
    </row>
    <row r="55" spans="1:12" x14ac:dyDescent="0.25">
      <c r="A55" s="8">
        <v>2</v>
      </c>
      <c r="B55" s="8">
        <v>1</v>
      </c>
      <c r="C55" s="8" t="s">
        <v>6833</v>
      </c>
      <c r="D55" s="8" t="s">
        <v>6834</v>
      </c>
      <c r="E55" s="8" t="s">
        <v>6833</v>
      </c>
      <c r="F55" s="8">
        <v>26</v>
      </c>
      <c r="G55" s="9" t="s">
        <v>6835</v>
      </c>
      <c r="H55" s="8">
        <v>1</v>
      </c>
      <c r="I55" s="8">
        <v>1.5849625007211601</v>
      </c>
      <c r="J55" s="8" t="s">
        <v>6282</v>
      </c>
      <c r="K55" s="8" t="s">
        <v>6</v>
      </c>
      <c r="L55" s="8">
        <v>4</v>
      </c>
    </row>
    <row r="56" spans="1:12" x14ac:dyDescent="0.25">
      <c r="A56" s="8">
        <v>2</v>
      </c>
      <c r="B56" s="8">
        <v>1</v>
      </c>
      <c r="C56" s="8" t="s">
        <v>6836</v>
      </c>
      <c r="D56" s="8" t="s">
        <v>6837</v>
      </c>
      <c r="E56" s="8" t="s">
        <v>6838</v>
      </c>
      <c r="F56" s="8">
        <v>23</v>
      </c>
      <c r="G56" s="9" t="s">
        <v>6839</v>
      </c>
      <c r="H56" s="8">
        <v>2</v>
      </c>
      <c r="I56" s="8">
        <v>3.1699250014423099</v>
      </c>
      <c r="J56" s="8" t="s">
        <v>6282</v>
      </c>
      <c r="K56" s="8" t="s">
        <v>6</v>
      </c>
      <c r="L56" s="8">
        <v>4</v>
      </c>
    </row>
    <row r="57" spans="1:12" x14ac:dyDescent="0.25">
      <c r="A57" s="8">
        <v>1</v>
      </c>
      <c r="B57" s="8">
        <v>1</v>
      </c>
      <c r="C57" s="8" t="s">
        <v>6840</v>
      </c>
      <c r="D57" s="8" t="s">
        <v>6841</v>
      </c>
      <c r="E57" s="8" t="s">
        <v>6840</v>
      </c>
      <c r="F57" s="8">
        <v>31</v>
      </c>
      <c r="G57" s="9" t="s">
        <v>6842</v>
      </c>
      <c r="H57" s="8">
        <v>2</v>
      </c>
      <c r="I57" s="8">
        <v>2</v>
      </c>
      <c r="J57" s="8" t="s">
        <v>6282</v>
      </c>
      <c r="K57" s="8" t="s">
        <v>6</v>
      </c>
      <c r="L57" s="8">
        <v>4</v>
      </c>
    </row>
    <row r="58" spans="1:12" x14ac:dyDescent="0.25">
      <c r="A58" s="8">
        <v>3</v>
      </c>
      <c r="B58" s="8">
        <v>0</v>
      </c>
      <c r="C58" s="8" t="s">
        <v>6843</v>
      </c>
      <c r="D58" s="8" t="s">
        <v>6844</v>
      </c>
      <c r="E58" s="8" t="s">
        <v>6845</v>
      </c>
      <c r="F58" s="8">
        <v>99</v>
      </c>
      <c r="G58" s="9" t="s">
        <v>6846</v>
      </c>
      <c r="H58" s="8">
        <v>2</v>
      </c>
      <c r="I58" s="8">
        <v>4</v>
      </c>
      <c r="J58" s="8" t="s">
        <v>6282</v>
      </c>
      <c r="K58" s="8" t="s">
        <v>6</v>
      </c>
      <c r="L58" s="8">
        <v>4</v>
      </c>
    </row>
    <row r="59" spans="1:12" x14ac:dyDescent="0.25">
      <c r="A59" s="8">
        <v>1</v>
      </c>
      <c r="B59" s="8">
        <v>1</v>
      </c>
      <c r="C59" s="8" t="s">
        <v>6847</v>
      </c>
      <c r="D59" s="8" t="s">
        <v>6848</v>
      </c>
      <c r="E59" s="8" t="s">
        <v>6847</v>
      </c>
      <c r="F59" s="8">
        <v>20</v>
      </c>
      <c r="G59" s="9" t="s">
        <v>6849</v>
      </c>
      <c r="H59" s="8">
        <v>75</v>
      </c>
      <c r="I59" s="8">
        <v>75</v>
      </c>
      <c r="J59" s="8" t="s">
        <v>6282</v>
      </c>
      <c r="K59" s="8" t="s">
        <v>6</v>
      </c>
      <c r="L59" s="8">
        <v>4</v>
      </c>
    </row>
    <row r="60" spans="1:12" x14ac:dyDescent="0.25">
      <c r="A60" s="8">
        <v>1</v>
      </c>
      <c r="B60" s="8">
        <v>1</v>
      </c>
      <c r="C60" s="8" t="s">
        <v>6850</v>
      </c>
      <c r="D60" s="8" t="s">
        <v>6851</v>
      </c>
      <c r="E60" s="8" t="s">
        <v>6850</v>
      </c>
      <c r="F60" s="8">
        <v>27</v>
      </c>
      <c r="G60" s="9" t="s">
        <v>6852</v>
      </c>
      <c r="H60" s="8">
        <v>7</v>
      </c>
      <c r="I60" s="8">
        <v>7</v>
      </c>
      <c r="J60" s="8" t="s">
        <v>6282</v>
      </c>
      <c r="K60" s="8" t="s">
        <v>6</v>
      </c>
      <c r="L60" s="8">
        <v>4</v>
      </c>
    </row>
    <row r="61" spans="1:12" x14ac:dyDescent="0.25">
      <c r="A61" s="8">
        <v>1</v>
      </c>
      <c r="B61" s="8">
        <v>0</v>
      </c>
      <c r="C61" s="8" t="s">
        <v>6853</v>
      </c>
      <c r="D61" s="8" t="s">
        <v>6854</v>
      </c>
      <c r="E61" s="8" t="s">
        <v>6853</v>
      </c>
      <c r="F61" s="8">
        <v>0</v>
      </c>
      <c r="G61" s="9" t="s">
        <v>6759</v>
      </c>
      <c r="H61" s="8">
        <v>4</v>
      </c>
      <c r="I61" s="8">
        <v>4</v>
      </c>
      <c r="J61" s="8" t="s">
        <v>6282</v>
      </c>
      <c r="K61" s="8" t="s">
        <v>366</v>
      </c>
      <c r="L61" s="8">
        <v>7</v>
      </c>
    </row>
    <row r="62" spans="1:12" x14ac:dyDescent="0.25">
      <c r="A62" s="8">
        <v>1</v>
      </c>
      <c r="B62" s="8">
        <v>0</v>
      </c>
      <c r="C62" s="8" t="s">
        <v>6855</v>
      </c>
      <c r="D62" s="8" t="s">
        <v>6854</v>
      </c>
      <c r="E62" s="8" t="s">
        <v>6855</v>
      </c>
      <c r="F62" s="8">
        <v>0</v>
      </c>
      <c r="G62" s="9" t="s">
        <v>6759</v>
      </c>
      <c r="H62" s="8">
        <v>6</v>
      </c>
      <c r="I62" s="8">
        <v>6</v>
      </c>
      <c r="J62" s="8" t="s">
        <v>6282</v>
      </c>
      <c r="K62" s="8" t="s">
        <v>366</v>
      </c>
      <c r="L62" s="8">
        <v>7</v>
      </c>
    </row>
    <row r="63" spans="1:12" x14ac:dyDescent="0.25">
      <c r="A63" s="8">
        <v>2</v>
      </c>
      <c r="B63" s="8">
        <v>1</v>
      </c>
      <c r="C63" s="8" t="s">
        <v>6856</v>
      </c>
      <c r="D63" s="8" t="s">
        <v>6857</v>
      </c>
      <c r="E63" s="8" t="s">
        <v>6856</v>
      </c>
      <c r="F63" s="8">
        <v>0</v>
      </c>
      <c r="G63" s="9" t="s">
        <v>6858</v>
      </c>
      <c r="H63" s="8">
        <v>2</v>
      </c>
      <c r="I63" s="8">
        <v>3.1699250014423099</v>
      </c>
      <c r="J63" s="8" t="s">
        <v>6282</v>
      </c>
      <c r="K63" s="8" t="s">
        <v>366</v>
      </c>
      <c r="L63" s="8">
        <v>7</v>
      </c>
    </row>
    <row r="64" spans="1:12" x14ac:dyDescent="0.25">
      <c r="A64" s="8">
        <v>2</v>
      </c>
      <c r="B64" s="8">
        <v>1</v>
      </c>
      <c r="C64" s="8" t="s">
        <v>6859</v>
      </c>
      <c r="D64" s="8" t="s">
        <v>6860</v>
      </c>
      <c r="E64" s="8" t="s">
        <v>6861</v>
      </c>
      <c r="F64" s="8">
        <v>0</v>
      </c>
      <c r="G64" s="9" t="s">
        <v>6562</v>
      </c>
      <c r="H64" s="8">
        <v>2</v>
      </c>
      <c r="I64" s="8">
        <v>3.1699250014423099</v>
      </c>
      <c r="J64" s="8" t="s">
        <v>6282</v>
      </c>
      <c r="K64" s="8" t="s">
        <v>366</v>
      </c>
      <c r="L64" s="8">
        <v>7</v>
      </c>
    </row>
    <row r="65" spans="1:12" x14ac:dyDescent="0.25">
      <c r="A65" s="8">
        <v>1</v>
      </c>
      <c r="B65" s="8">
        <v>1</v>
      </c>
      <c r="C65" s="8" t="s">
        <v>6862</v>
      </c>
      <c r="D65" s="8" t="s">
        <v>6863</v>
      </c>
      <c r="E65" s="8" t="s">
        <v>6862</v>
      </c>
      <c r="F65" s="8">
        <v>0</v>
      </c>
      <c r="G65" s="9" t="s">
        <v>6864</v>
      </c>
      <c r="H65" s="8">
        <v>12</v>
      </c>
      <c r="I65" s="8">
        <v>12</v>
      </c>
      <c r="J65" s="8" t="s">
        <v>6282</v>
      </c>
      <c r="K65" s="8" t="s">
        <v>366</v>
      </c>
      <c r="L65" s="8">
        <v>7</v>
      </c>
    </row>
    <row r="66" spans="1:12" x14ac:dyDescent="0.25">
      <c r="A66" s="8">
        <v>2</v>
      </c>
      <c r="B66" s="8">
        <v>1</v>
      </c>
      <c r="C66" s="8" t="s">
        <v>6865</v>
      </c>
      <c r="D66" s="8" t="s">
        <v>6863</v>
      </c>
      <c r="E66" s="8" t="s">
        <v>6865</v>
      </c>
      <c r="F66" s="8">
        <v>0</v>
      </c>
      <c r="G66" s="9" t="s">
        <v>6866</v>
      </c>
      <c r="H66" s="8">
        <v>8</v>
      </c>
      <c r="I66" s="8">
        <v>12.6797000057693</v>
      </c>
      <c r="J66" s="8" t="s">
        <v>6282</v>
      </c>
      <c r="K66" s="8" t="s">
        <v>366</v>
      </c>
      <c r="L66" s="8">
        <v>7</v>
      </c>
    </row>
    <row r="67" spans="1:12" x14ac:dyDescent="0.25">
      <c r="A67" s="8">
        <v>1</v>
      </c>
      <c r="B67" s="8">
        <v>1</v>
      </c>
      <c r="C67" s="8" t="s">
        <v>6867</v>
      </c>
      <c r="D67" s="8" t="s">
        <v>6868</v>
      </c>
      <c r="E67" s="8" t="s">
        <v>6867</v>
      </c>
      <c r="F67" s="8">
        <v>0</v>
      </c>
      <c r="G67" s="9" t="s">
        <v>6869</v>
      </c>
      <c r="H67" s="8">
        <v>14</v>
      </c>
      <c r="I67" s="8">
        <v>14</v>
      </c>
      <c r="J67" s="8" t="s">
        <v>6282</v>
      </c>
      <c r="K67" s="8" t="s">
        <v>366</v>
      </c>
      <c r="L67" s="8">
        <v>7</v>
      </c>
    </row>
    <row r="68" spans="1:12" x14ac:dyDescent="0.25">
      <c r="A68" s="8">
        <v>3</v>
      </c>
      <c r="B68" s="8">
        <v>1</v>
      </c>
      <c r="C68" s="8" t="s">
        <v>6870</v>
      </c>
      <c r="D68" s="8" t="s">
        <v>6868</v>
      </c>
      <c r="E68" s="8" t="s">
        <v>6871</v>
      </c>
      <c r="F68" s="8">
        <v>0</v>
      </c>
      <c r="G68" s="9" t="s">
        <v>6872</v>
      </c>
      <c r="H68" s="8">
        <v>2</v>
      </c>
      <c r="I68" s="8">
        <v>4</v>
      </c>
      <c r="J68" s="8" t="s">
        <v>6282</v>
      </c>
      <c r="K68" s="8" t="s">
        <v>366</v>
      </c>
      <c r="L68" s="8">
        <v>7</v>
      </c>
    </row>
    <row r="69" spans="1:12" x14ac:dyDescent="0.25">
      <c r="A69" s="8">
        <v>2</v>
      </c>
      <c r="B69" s="8">
        <v>1</v>
      </c>
      <c r="C69" s="8" t="s">
        <v>6873</v>
      </c>
      <c r="D69" s="8" t="s">
        <v>6874</v>
      </c>
      <c r="E69" s="8" t="s">
        <v>6875</v>
      </c>
      <c r="F69" s="8">
        <v>0</v>
      </c>
      <c r="G69" s="9" t="s">
        <v>6876</v>
      </c>
      <c r="H69" s="8">
        <v>8</v>
      </c>
      <c r="I69" s="8">
        <v>12.6797000057693</v>
      </c>
      <c r="J69" s="8" t="s">
        <v>6282</v>
      </c>
      <c r="K69" s="8" t="s">
        <v>366</v>
      </c>
      <c r="L69" s="8">
        <v>7</v>
      </c>
    </row>
    <row r="70" spans="1:12" x14ac:dyDescent="0.25">
      <c r="A70" s="8">
        <v>2</v>
      </c>
      <c r="B70" s="8">
        <v>1</v>
      </c>
      <c r="C70" s="8" t="s">
        <v>6877</v>
      </c>
      <c r="D70" s="8" t="s">
        <v>6878</v>
      </c>
      <c r="E70" s="8" t="s">
        <v>6879</v>
      </c>
      <c r="F70" s="8">
        <v>0</v>
      </c>
      <c r="G70" s="9" t="s">
        <v>6880</v>
      </c>
      <c r="H70" s="8">
        <v>6</v>
      </c>
      <c r="I70" s="8">
        <v>9.50977500432694</v>
      </c>
      <c r="J70" s="8" t="s">
        <v>6282</v>
      </c>
      <c r="K70" s="8" t="s">
        <v>361</v>
      </c>
      <c r="L70" s="8">
        <v>8</v>
      </c>
    </row>
    <row r="71" spans="1:12" x14ac:dyDescent="0.25">
      <c r="A71" s="8">
        <v>2</v>
      </c>
      <c r="B71" s="8">
        <v>1</v>
      </c>
      <c r="C71" s="8" t="s">
        <v>6881</v>
      </c>
      <c r="D71" s="8" t="s">
        <v>6882</v>
      </c>
      <c r="E71" s="8" t="s">
        <v>6883</v>
      </c>
      <c r="F71" s="8">
        <v>0</v>
      </c>
      <c r="G71" s="9" t="s">
        <v>6884</v>
      </c>
      <c r="H71" s="8">
        <v>3</v>
      </c>
      <c r="I71" s="8">
        <v>4.75488750216347</v>
      </c>
      <c r="J71" s="8" t="s">
        <v>6282</v>
      </c>
      <c r="K71" s="8" t="s">
        <v>361</v>
      </c>
      <c r="L71" s="8">
        <v>8</v>
      </c>
    </row>
    <row r="72" spans="1:12" x14ac:dyDescent="0.25">
      <c r="A72" s="8">
        <v>2</v>
      </c>
      <c r="B72" s="8">
        <v>1</v>
      </c>
      <c r="C72" s="8" t="s">
        <v>6885</v>
      </c>
      <c r="D72" s="8" t="s">
        <v>6886</v>
      </c>
      <c r="E72" s="8" t="s">
        <v>6887</v>
      </c>
      <c r="F72" s="8">
        <v>0</v>
      </c>
      <c r="G72" s="9" t="s">
        <v>6888</v>
      </c>
      <c r="H72" s="8">
        <v>6</v>
      </c>
      <c r="I72" s="8">
        <v>9.50977500432694</v>
      </c>
      <c r="J72" s="8" t="s">
        <v>6282</v>
      </c>
      <c r="K72" s="8" t="s">
        <v>361</v>
      </c>
      <c r="L72" s="8">
        <v>8</v>
      </c>
    </row>
    <row r="73" spans="1:12" x14ac:dyDescent="0.25">
      <c r="A73" s="8">
        <v>2</v>
      </c>
      <c r="B73" s="8">
        <v>1</v>
      </c>
      <c r="C73" s="8" t="s">
        <v>6889</v>
      </c>
      <c r="D73" s="8" t="s">
        <v>6890</v>
      </c>
      <c r="E73" s="8" t="s">
        <v>6891</v>
      </c>
      <c r="F73" s="8">
        <v>0</v>
      </c>
      <c r="G73" s="9" t="s">
        <v>6892</v>
      </c>
      <c r="H73" s="8">
        <v>9</v>
      </c>
      <c r="I73" s="8">
        <v>14.264662506490399</v>
      </c>
      <c r="J73" s="8" t="s">
        <v>6282</v>
      </c>
      <c r="K73" s="8" t="s">
        <v>361</v>
      </c>
      <c r="L73" s="8">
        <v>8</v>
      </c>
    </row>
    <row r="74" spans="1:12" x14ac:dyDescent="0.25">
      <c r="A74" s="8">
        <v>2</v>
      </c>
      <c r="B74" s="8">
        <v>1</v>
      </c>
      <c r="C74" s="8" t="s">
        <v>6893</v>
      </c>
      <c r="D74" s="8" t="s">
        <v>6894</v>
      </c>
      <c r="E74" s="8" t="s">
        <v>6895</v>
      </c>
      <c r="F74" s="8">
        <v>0</v>
      </c>
      <c r="G74" s="9" t="s">
        <v>6896</v>
      </c>
      <c r="H74" s="8">
        <v>6</v>
      </c>
      <c r="I74" s="8">
        <v>9.50977500432694</v>
      </c>
      <c r="J74" s="8" t="s">
        <v>6282</v>
      </c>
      <c r="K74" s="8" t="s">
        <v>361</v>
      </c>
      <c r="L74" s="8">
        <v>8</v>
      </c>
    </row>
    <row r="75" spans="1:12" x14ac:dyDescent="0.25">
      <c r="A75" s="8">
        <v>2</v>
      </c>
      <c r="B75" s="8">
        <v>1</v>
      </c>
      <c r="C75" s="8" t="s">
        <v>6897</v>
      </c>
      <c r="D75" s="8" t="s">
        <v>6898</v>
      </c>
      <c r="E75" s="8" t="s">
        <v>6899</v>
      </c>
      <c r="F75" s="8">
        <v>0</v>
      </c>
      <c r="G75" s="9" t="s">
        <v>6900</v>
      </c>
      <c r="H75" s="8">
        <v>9</v>
      </c>
      <c r="I75" s="8">
        <v>14.264662506490399</v>
      </c>
      <c r="J75" s="8" t="s">
        <v>6282</v>
      </c>
      <c r="K75" s="8" t="s">
        <v>361</v>
      </c>
      <c r="L75" s="8">
        <v>8</v>
      </c>
    </row>
    <row r="76" spans="1:12" x14ac:dyDescent="0.25">
      <c r="A76" s="8">
        <v>2</v>
      </c>
      <c r="B76" s="8">
        <v>1</v>
      </c>
      <c r="C76" s="8" t="s">
        <v>6901</v>
      </c>
      <c r="D76" s="8" t="s">
        <v>6902</v>
      </c>
      <c r="E76" s="8" t="s">
        <v>6903</v>
      </c>
      <c r="F76" s="8">
        <v>0</v>
      </c>
      <c r="G76" s="9" t="s">
        <v>6904</v>
      </c>
      <c r="H76" s="8">
        <v>8</v>
      </c>
      <c r="I76" s="8">
        <v>12.6797000057693</v>
      </c>
      <c r="J76" s="8" t="s">
        <v>6282</v>
      </c>
      <c r="K76" s="8" t="s">
        <v>361</v>
      </c>
      <c r="L76" s="8">
        <v>8</v>
      </c>
    </row>
    <row r="77" spans="1:12" x14ac:dyDescent="0.25">
      <c r="A77" s="8">
        <v>2</v>
      </c>
      <c r="B77" s="8">
        <v>1</v>
      </c>
      <c r="C77" s="8" t="s">
        <v>6905</v>
      </c>
      <c r="D77" s="8" t="s">
        <v>6906</v>
      </c>
      <c r="E77" s="8" t="s">
        <v>6905</v>
      </c>
      <c r="F77" s="8">
        <v>0</v>
      </c>
      <c r="G77" s="9" t="s">
        <v>6907</v>
      </c>
      <c r="H77" s="8">
        <v>10</v>
      </c>
      <c r="I77" s="8">
        <v>15.8496250072116</v>
      </c>
      <c r="J77" s="8" t="s">
        <v>6282</v>
      </c>
      <c r="K77" s="8" t="s">
        <v>361</v>
      </c>
      <c r="L77" s="8">
        <v>8</v>
      </c>
    </row>
    <row r="78" spans="1:12" x14ac:dyDescent="0.25">
      <c r="A78" s="8">
        <v>3</v>
      </c>
      <c r="B78" s="8">
        <v>1</v>
      </c>
      <c r="C78" s="8" t="s">
        <v>6908</v>
      </c>
      <c r="D78" s="8" t="s">
        <v>6909</v>
      </c>
      <c r="E78" s="8" t="s">
        <v>6910</v>
      </c>
      <c r="F78" s="8">
        <v>0</v>
      </c>
      <c r="G78" s="9" t="s">
        <v>6911</v>
      </c>
      <c r="H78" s="8">
        <v>4</v>
      </c>
      <c r="I78" s="8">
        <v>8</v>
      </c>
      <c r="J78" s="8" t="s">
        <v>6282</v>
      </c>
      <c r="K78" s="8" t="s">
        <v>361</v>
      </c>
      <c r="L78" s="8">
        <v>8</v>
      </c>
    </row>
    <row r="79" spans="1:12" x14ac:dyDescent="0.25">
      <c r="A79" s="8">
        <v>2</v>
      </c>
      <c r="B79" s="8">
        <v>2</v>
      </c>
      <c r="C79" s="8" t="s">
        <v>668</v>
      </c>
      <c r="D79" s="8" t="s">
        <v>6912</v>
      </c>
      <c r="E79" s="8" t="s">
        <v>6913</v>
      </c>
      <c r="F79" s="8">
        <v>0</v>
      </c>
      <c r="G79" s="9" t="s">
        <v>6914</v>
      </c>
      <c r="H79" s="8">
        <v>11</v>
      </c>
      <c r="I79" s="8">
        <v>17.434587507932701</v>
      </c>
      <c r="J79" s="8" t="s">
        <v>6282</v>
      </c>
      <c r="K79" s="8" t="s">
        <v>361</v>
      </c>
      <c r="L79" s="8">
        <v>3</v>
      </c>
    </row>
    <row r="80" spans="1:12" x14ac:dyDescent="0.25">
      <c r="A80" s="8">
        <v>2</v>
      </c>
      <c r="B80" s="8">
        <v>2</v>
      </c>
      <c r="C80" s="8" t="s">
        <v>6915</v>
      </c>
      <c r="D80" s="8" t="s">
        <v>6916</v>
      </c>
      <c r="E80" s="8" t="s">
        <v>6917</v>
      </c>
      <c r="F80" s="8">
        <v>0</v>
      </c>
      <c r="G80" s="9" t="s">
        <v>6918</v>
      </c>
      <c r="H80" s="8">
        <v>6</v>
      </c>
      <c r="I80" s="8">
        <v>9.50977500432694</v>
      </c>
      <c r="J80" s="8" t="s">
        <v>6282</v>
      </c>
      <c r="K80" s="8" t="s">
        <v>361</v>
      </c>
      <c r="L80" s="8">
        <v>3</v>
      </c>
    </row>
    <row r="81" spans="1:12" x14ac:dyDescent="0.25">
      <c r="A81" s="8">
        <v>2</v>
      </c>
      <c r="B81" s="8">
        <v>2</v>
      </c>
      <c r="C81" s="8" t="s">
        <v>6919</v>
      </c>
      <c r="D81" s="8" t="s">
        <v>6920</v>
      </c>
      <c r="E81" s="8" t="s">
        <v>6921</v>
      </c>
      <c r="F81" s="8">
        <v>29</v>
      </c>
      <c r="G81" s="9" t="s">
        <v>6922</v>
      </c>
      <c r="H81" s="8">
        <v>1</v>
      </c>
      <c r="I81" s="8">
        <v>1.5849625007211601</v>
      </c>
      <c r="J81" s="8" t="s">
        <v>6282</v>
      </c>
      <c r="K81" s="8" t="s">
        <v>6</v>
      </c>
      <c r="L81" s="8">
        <v>4</v>
      </c>
    </row>
    <row r="82" spans="1:12" x14ac:dyDescent="0.25">
      <c r="A82" s="8">
        <v>2</v>
      </c>
      <c r="B82" s="8">
        <v>2</v>
      </c>
      <c r="C82" s="8" t="s">
        <v>6923</v>
      </c>
      <c r="D82" s="8" t="s">
        <v>6924</v>
      </c>
      <c r="E82" s="8" t="s">
        <v>6925</v>
      </c>
      <c r="F82" s="8">
        <v>0</v>
      </c>
      <c r="G82" s="9" t="s">
        <v>6926</v>
      </c>
      <c r="H82" s="8">
        <v>13</v>
      </c>
      <c r="I82" s="8">
        <v>20.604512509374999</v>
      </c>
      <c r="J82" s="8" t="s">
        <v>6282</v>
      </c>
      <c r="K82" s="8" t="s">
        <v>361</v>
      </c>
      <c r="L82" s="8">
        <v>8</v>
      </c>
    </row>
    <row r="83" spans="1:12" x14ac:dyDescent="0.25">
      <c r="A83" s="8">
        <v>2</v>
      </c>
      <c r="B83" s="8">
        <v>2</v>
      </c>
      <c r="C83" s="8" t="s">
        <v>6927</v>
      </c>
      <c r="D83" s="8" t="s">
        <v>6928</v>
      </c>
      <c r="E83" s="8" t="s">
        <v>6929</v>
      </c>
      <c r="F83" s="8">
        <v>0</v>
      </c>
      <c r="G83" s="9" t="s">
        <v>6835</v>
      </c>
      <c r="H83" s="8">
        <v>5</v>
      </c>
      <c r="I83" s="8">
        <v>7.9248125036057804</v>
      </c>
      <c r="J83" s="8" t="s">
        <v>6282</v>
      </c>
      <c r="K83" s="8" t="s">
        <v>361</v>
      </c>
      <c r="L83" s="8">
        <v>8</v>
      </c>
    </row>
    <row r="84" spans="1:12" x14ac:dyDescent="0.25">
      <c r="A84" s="8">
        <v>2</v>
      </c>
      <c r="B84" s="8">
        <v>2</v>
      </c>
      <c r="C84" s="8" t="s">
        <v>6930</v>
      </c>
      <c r="D84" s="8" t="s">
        <v>6931</v>
      </c>
      <c r="E84" s="8" t="s">
        <v>6932</v>
      </c>
      <c r="F84" s="8">
        <v>0</v>
      </c>
      <c r="G84" s="9" t="s">
        <v>6933</v>
      </c>
      <c r="H84" s="8">
        <v>6</v>
      </c>
      <c r="I84" s="8">
        <v>9.50977500432694</v>
      </c>
      <c r="J84" s="8" t="s">
        <v>6282</v>
      </c>
      <c r="K84" s="8" t="s">
        <v>361</v>
      </c>
      <c r="L84" s="8">
        <v>8</v>
      </c>
    </row>
    <row r="85" spans="1:12" x14ac:dyDescent="0.25">
      <c r="A85" s="8">
        <v>3</v>
      </c>
      <c r="B85" s="8">
        <v>2</v>
      </c>
      <c r="C85" s="8" t="s">
        <v>6934</v>
      </c>
      <c r="D85" s="8" t="s">
        <v>6935</v>
      </c>
      <c r="E85" s="8" t="s">
        <v>6936</v>
      </c>
      <c r="F85" s="8">
        <v>0</v>
      </c>
      <c r="G85" s="9" t="s">
        <v>6937</v>
      </c>
      <c r="H85" s="8">
        <v>4</v>
      </c>
      <c r="I85" s="8">
        <v>8</v>
      </c>
      <c r="J85" s="8" t="s">
        <v>6282</v>
      </c>
      <c r="K85" s="8" t="s">
        <v>361</v>
      </c>
      <c r="L85" s="8">
        <v>8</v>
      </c>
    </row>
    <row r="86" spans="1:12" x14ac:dyDescent="0.25">
      <c r="A86" s="8">
        <v>2</v>
      </c>
      <c r="B86" s="8">
        <v>1</v>
      </c>
      <c r="C86" s="8" t="s">
        <v>6938</v>
      </c>
      <c r="D86" s="8" t="s">
        <v>6939</v>
      </c>
      <c r="E86" s="8" t="s">
        <v>6940</v>
      </c>
      <c r="F86" s="8">
        <v>60</v>
      </c>
      <c r="G86" s="9" t="s">
        <v>6941</v>
      </c>
      <c r="H86" s="8">
        <v>2</v>
      </c>
      <c r="I86" s="8">
        <v>3.1699250014423099</v>
      </c>
      <c r="J86" s="8" t="s">
        <v>6282</v>
      </c>
      <c r="K86" s="8" t="s">
        <v>6</v>
      </c>
      <c r="L86" s="8">
        <v>1</v>
      </c>
    </row>
    <row r="87" spans="1:12" x14ac:dyDescent="0.25">
      <c r="A87" s="8">
        <v>1</v>
      </c>
      <c r="B87" s="8">
        <v>0</v>
      </c>
      <c r="C87" s="8" t="s">
        <v>6942</v>
      </c>
      <c r="D87" s="8" t="s">
        <v>6943</v>
      </c>
      <c r="E87" s="8" t="s">
        <v>6944</v>
      </c>
      <c r="F87" s="8">
        <v>0</v>
      </c>
      <c r="G87" s="9" t="s">
        <v>6945</v>
      </c>
      <c r="H87" s="8">
        <v>22</v>
      </c>
      <c r="I87" s="8">
        <v>22</v>
      </c>
      <c r="J87" s="8" t="s">
        <v>6282</v>
      </c>
      <c r="K87" s="8" t="s">
        <v>361</v>
      </c>
      <c r="L87" s="8">
        <v>2</v>
      </c>
    </row>
    <row r="88" spans="1:12" x14ac:dyDescent="0.25">
      <c r="A88" s="8">
        <v>2</v>
      </c>
      <c r="B88" s="8">
        <v>1</v>
      </c>
      <c r="C88" s="8" t="s">
        <v>6946</v>
      </c>
      <c r="D88" s="8" t="s">
        <v>6947</v>
      </c>
      <c r="E88" s="8" t="s">
        <v>6948</v>
      </c>
      <c r="F88" s="8">
        <v>0</v>
      </c>
      <c r="G88" s="9" t="s">
        <v>6949</v>
      </c>
      <c r="H88" s="8">
        <v>5</v>
      </c>
      <c r="I88" s="8">
        <v>7.9248125036057804</v>
      </c>
      <c r="J88" s="8" t="s">
        <v>6282</v>
      </c>
      <c r="K88" s="8" t="s">
        <v>361</v>
      </c>
      <c r="L88" s="8">
        <v>3</v>
      </c>
    </row>
    <row r="89" spans="1:12" x14ac:dyDescent="0.25">
      <c r="A89" s="8">
        <v>2</v>
      </c>
      <c r="B89" s="8">
        <v>1</v>
      </c>
      <c r="C89" s="8" t="s">
        <v>6950</v>
      </c>
      <c r="D89" s="8" t="s">
        <v>6951</v>
      </c>
      <c r="E89" s="8" t="s">
        <v>6952</v>
      </c>
      <c r="F89" s="8">
        <v>0</v>
      </c>
      <c r="G89" s="9" t="s">
        <v>6953</v>
      </c>
      <c r="H89" s="8">
        <v>7</v>
      </c>
      <c r="I89" s="8">
        <v>11.0947375050481</v>
      </c>
      <c r="J89" s="8" t="s">
        <v>6282</v>
      </c>
      <c r="K89" s="8" t="s">
        <v>361</v>
      </c>
      <c r="L89" s="8">
        <v>3</v>
      </c>
    </row>
    <row r="90" spans="1:12" x14ac:dyDescent="0.25">
      <c r="A90" s="8">
        <v>2</v>
      </c>
      <c r="B90" s="8">
        <v>0</v>
      </c>
      <c r="C90" s="8" t="s">
        <v>6954</v>
      </c>
      <c r="D90" s="8" t="s">
        <v>6955</v>
      </c>
      <c r="E90" s="8" t="s">
        <v>6956</v>
      </c>
      <c r="F90" s="8">
        <v>0</v>
      </c>
      <c r="G90" s="9" t="s">
        <v>6957</v>
      </c>
      <c r="H90" s="8">
        <v>5</v>
      </c>
      <c r="I90" s="8">
        <v>7.9248125036057804</v>
      </c>
      <c r="J90" s="8" t="s">
        <v>6282</v>
      </c>
      <c r="K90" s="8" t="s">
        <v>361</v>
      </c>
      <c r="L90" s="8">
        <v>3</v>
      </c>
    </row>
    <row r="91" spans="1:12" x14ac:dyDescent="0.25">
      <c r="A91" s="8">
        <v>3</v>
      </c>
      <c r="B91" s="8">
        <v>0</v>
      </c>
      <c r="C91" s="8" t="s">
        <v>6958</v>
      </c>
      <c r="D91" s="8" t="s">
        <v>6959</v>
      </c>
      <c r="E91" s="8" t="s">
        <v>6960</v>
      </c>
      <c r="F91" s="8">
        <v>0</v>
      </c>
      <c r="G91" s="9" t="s">
        <v>6961</v>
      </c>
      <c r="H91" s="8">
        <v>2</v>
      </c>
      <c r="I91" s="8">
        <v>4</v>
      </c>
      <c r="J91" s="8" t="s">
        <v>6282</v>
      </c>
      <c r="K91" s="8" t="s">
        <v>361</v>
      </c>
      <c r="L91" s="8">
        <v>3</v>
      </c>
    </row>
    <row r="92" spans="1:12" x14ac:dyDescent="0.25">
      <c r="A92" s="8">
        <v>3</v>
      </c>
      <c r="B92" s="8">
        <v>1</v>
      </c>
      <c r="C92" s="8" t="s">
        <v>6962</v>
      </c>
      <c r="D92" s="8" t="s">
        <v>6963</v>
      </c>
      <c r="E92" s="8" t="s">
        <v>6964</v>
      </c>
      <c r="F92" s="8">
        <v>0</v>
      </c>
      <c r="G92" s="9" t="s">
        <v>6965</v>
      </c>
      <c r="H92" s="8">
        <v>2</v>
      </c>
      <c r="I92" s="8">
        <v>4</v>
      </c>
      <c r="J92" s="8" t="s">
        <v>6282</v>
      </c>
      <c r="K92" s="8" t="s">
        <v>361</v>
      </c>
      <c r="L92" s="8">
        <v>3</v>
      </c>
    </row>
    <row r="93" spans="1:12" x14ac:dyDescent="0.25">
      <c r="A93" s="8">
        <v>3</v>
      </c>
      <c r="B93" s="8">
        <v>0</v>
      </c>
      <c r="C93" s="8" t="s">
        <v>6966</v>
      </c>
      <c r="D93" s="8" t="s">
        <v>6967</v>
      </c>
      <c r="E93" s="8" t="s">
        <v>6968</v>
      </c>
      <c r="F93" s="8">
        <v>0</v>
      </c>
      <c r="G93" s="9" t="s">
        <v>6969</v>
      </c>
      <c r="H93" s="8">
        <v>2</v>
      </c>
      <c r="I93" s="8">
        <v>4</v>
      </c>
      <c r="J93" s="8" t="s">
        <v>6282</v>
      </c>
      <c r="K93" s="8" t="s">
        <v>361</v>
      </c>
      <c r="L93" s="8">
        <v>3</v>
      </c>
    </row>
    <row r="94" spans="1:12" x14ac:dyDescent="0.25">
      <c r="A94" s="8">
        <v>3</v>
      </c>
      <c r="B94" s="8">
        <v>0</v>
      </c>
      <c r="C94" s="8" t="s">
        <v>6970</v>
      </c>
      <c r="D94" s="8" t="s">
        <v>6971</v>
      </c>
      <c r="E94" s="8" t="s">
        <v>6972</v>
      </c>
      <c r="F94" s="8">
        <v>103</v>
      </c>
      <c r="G94" s="9" t="s">
        <v>6973</v>
      </c>
      <c r="H94" s="8">
        <v>2</v>
      </c>
      <c r="I94" s="8">
        <v>4</v>
      </c>
      <c r="J94" s="8" t="s">
        <v>6282</v>
      </c>
      <c r="K94" s="8" t="s">
        <v>6</v>
      </c>
      <c r="L94" s="8">
        <v>4</v>
      </c>
    </row>
    <row r="95" spans="1:12" x14ac:dyDescent="0.25">
      <c r="A95" s="8">
        <v>1</v>
      </c>
      <c r="B95" s="8">
        <v>0</v>
      </c>
      <c r="C95" s="8" t="s">
        <v>6974</v>
      </c>
      <c r="D95" s="8" t="s">
        <v>6975</v>
      </c>
      <c r="E95" s="8" t="s">
        <v>6974</v>
      </c>
      <c r="F95" s="8">
        <v>47</v>
      </c>
      <c r="G95" s="9" t="s">
        <v>6976</v>
      </c>
      <c r="H95" s="8">
        <v>1</v>
      </c>
      <c r="I95" s="8">
        <v>1</v>
      </c>
      <c r="J95" s="8" t="s">
        <v>6282</v>
      </c>
      <c r="K95" s="8" t="s">
        <v>6</v>
      </c>
      <c r="L95" s="8">
        <v>4</v>
      </c>
    </row>
    <row r="96" spans="1:12" x14ac:dyDescent="0.25">
      <c r="A96" s="8">
        <v>2</v>
      </c>
      <c r="B96" s="8">
        <v>1</v>
      </c>
      <c r="C96" s="8" t="s">
        <v>6977</v>
      </c>
      <c r="D96" s="8" t="s">
        <v>6978</v>
      </c>
      <c r="E96" s="8" t="s">
        <v>6979</v>
      </c>
      <c r="F96" s="8">
        <v>0</v>
      </c>
      <c r="G96" s="9" t="s">
        <v>6922</v>
      </c>
      <c r="H96" s="8">
        <v>2</v>
      </c>
      <c r="I96" s="8">
        <v>3.1699250014423099</v>
      </c>
      <c r="J96" s="8" t="s">
        <v>6282</v>
      </c>
      <c r="K96" s="8" t="s">
        <v>366</v>
      </c>
      <c r="L96" s="8">
        <v>7</v>
      </c>
    </row>
    <row r="97" spans="1:12" x14ac:dyDescent="0.25">
      <c r="A97" s="8">
        <v>1</v>
      </c>
      <c r="B97" s="8">
        <v>1</v>
      </c>
      <c r="C97" s="8" t="s">
        <v>6980</v>
      </c>
      <c r="D97" s="8" t="s">
        <v>6978</v>
      </c>
      <c r="E97" s="8" t="s">
        <v>6980</v>
      </c>
      <c r="F97" s="8">
        <v>0</v>
      </c>
      <c r="G97" s="9" t="s">
        <v>6981</v>
      </c>
      <c r="H97" s="8">
        <v>8</v>
      </c>
      <c r="I97" s="8">
        <v>8</v>
      </c>
      <c r="J97" s="8" t="s">
        <v>6282</v>
      </c>
      <c r="K97" s="8" t="s">
        <v>366</v>
      </c>
      <c r="L97" s="8">
        <v>7</v>
      </c>
    </row>
    <row r="98" spans="1:12" x14ac:dyDescent="0.25">
      <c r="A98" s="8">
        <v>3</v>
      </c>
      <c r="B98" s="8">
        <v>1</v>
      </c>
      <c r="C98" s="8" t="s">
        <v>6982</v>
      </c>
      <c r="D98" s="8" t="s">
        <v>6983</v>
      </c>
      <c r="E98" s="8" t="s">
        <v>6984</v>
      </c>
      <c r="F98" s="8">
        <v>0</v>
      </c>
      <c r="G98" s="9" t="s">
        <v>6985</v>
      </c>
      <c r="H98" s="8">
        <v>2</v>
      </c>
      <c r="I98" s="8">
        <v>4</v>
      </c>
      <c r="J98" s="8" t="s">
        <v>6282</v>
      </c>
      <c r="K98" s="8" t="s">
        <v>366</v>
      </c>
      <c r="L98" s="8">
        <v>7</v>
      </c>
    </row>
    <row r="99" spans="1:12" x14ac:dyDescent="0.25">
      <c r="A99" s="8">
        <v>2</v>
      </c>
      <c r="B99" s="8">
        <v>1</v>
      </c>
      <c r="C99" s="8" t="s">
        <v>6986</v>
      </c>
      <c r="D99" s="8" t="s">
        <v>6987</v>
      </c>
      <c r="E99" s="8" t="s">
        <v>6988</v>
      </c>
      <c r="F99" s="8">
        <v>0</v>
      </c>
      <c r="G99" s="9" t="s">
        <v>6989</v>
      </c>
      <c r="H99" s="8">
        <v>2</v>
      </c>
      <c r="I99" s="8">
        <v>3.1699250014423099</v>
      </c>
      <c r="J99" s="8" t="s">
        <v>6282</v>
      </c>
      <c r="K99" s="8" t="s">
        <v>366</v>
      </c>
      <c r="L99" s="8">
        <v>7</v>
      </c>
    </row>
    <row r="100" spans="1:12" x14ac:dyDescent="0.25">
      <c r="A100" s="8">
        <v>2</v>
      </c>
      <c r="B100" s="8">
        <v>1</v>
      </c>
      <c r="C100" s="8" t="s">
        <v>6990</v>
      </c>
      <c r="D100" s="8" t="s">
        <v>6991</v>
      </c>
      <c r="E100" s="8" t="s">
        <v>6992</v>
      </c>
      <c r="F100" s="8">
        <v>0</v>
      </c>
      <c r="G100" s="9" t="s">
        <v>6993</v>
      </c>
      <c r="H100" s="8">
        <v>7</v>
      </c>
      <c r="I100" s="8">
        <v>11.0947375050481</v>
      </c>
      <c r="J100" s="8" t="s">
        <v>6282</v>
      </c>
      <c r="K100" s="8" t="s">
        <v>361</v>
      </c>
      <c r="L100" s="8">
        <v>8</v>
      </c>
    </row>
    <row r="101" spans="1:12" x14ac:dyDescent="0.25">
      <c r="A101" s="8">
        <v>2</v>
      </c>
      <c r="B101" s="8">
        <v>0</v>
      </c>
      <c r="C101" s="8" t="s">
        <v>6994</v>
      </c>
      <c r="D101" s="8" t="s">
        <v>6995</v>
      </c>
      <c r="E101" s="8" t="s">
        <v>6996</v>
      </c>
      <c r="F101" s="8">
        <v>0</v>
      </c>
      <c r="G101" s="9" t="s">
        <v>6997</v>
      </c>
      <c r="H101" s="8">
        <v>4</v>
      </c>
      <c r="I101" s="8">
        <v>6.3398500028846296</v>
      </c>
      <c r="J101" s="8" t="s">
        <v>6282</v>
      </c>
      <c r="K101" s="8" t="s">
        <v>361</v>
      </c>
      <c r="L101" s="8">
        <v>8</v>
      </c>
    </row>
    <row r="102" spans="1:12" x14ac:dyDescent="0.25">
      <c r="A102" s="8">
        <v>2</v>
      </c>
      <c r="B102" s="8">
        <v>1</v>
      </c>
      <c r="C102" s="8" t="s">
        <v>6998</v>
      </c>
      <c r="D102" s="8" t="s">
        <v>6999</v>
      </c>
      <c r="E102" s="8" t="s">
        <v>7000</v>
      </c>
      <c r="F102" s="8">
        <v>0</v>
      </c>
      <c r="G102" s="9" t="s">
        <v>7001</v>
      </c>
      <c r="H102" s="8">
        <v>6</v>
      </c>
      <c r="I102" s="8">
        <v>9.50977500432694</v>
      </c>
      <c r="J102" s="8" t="s">
        <v>6282</v>
      </c>
      <c r="K102" s="8" t="s">
        <v>361</v>
      </c>
      <c r="L102" s="8">
        <v>8</v>
      </c>
    </row>
    <row r="103" spans="1:12" x14ac:dyDescent="0.25">
      <c r="A103" s="8">
        <v>2</v>
      </c>
      <c r="B103" s="8">
        <v>0</v>
      </c>
      <c r="C103" s="8" t="s">
        <v>7002</v>
      </c>
      <c r="D103" s="8" t="s">
        <v>7003</v>
      </c>
      <c r="E103" s="8" t="s">
        <v>7004</v>
      </c>
      <c r="F103" s="8">
        <v>0</v>
      </c>
      <c r="G103" s="9" t="s">
        <v>7005</v>
      </c>
      <c r="H103" s="8">
        <v>4</v>
      </c>
      <c r="I103" s="8">
        <v>6.3398500028846296</v>
      </c>
      <c r="J103" s="8" t="s">
        <v>6282</v>
      </c>
      <c r="K103" s="8" t="s">
        <v>361</v>
      </c>
      <c r="L103" s="8">
        <v>8</v>
      </c>
    </row>
    <row r="104" spans="1:12" x14ac:dyDescent="0.25">
      <c r="A104" s="8">
        <v>2</v>
      </c>
      <c r="B104" s="8">
        <v>0</v>
      </c>
      <c r="C104" s="8" t="s">
        <v>7006</v>
      </c>
      <c r="D104" s="8" t="s">
        <v>7007</v>
      </c>
      <c r="E104" s="8" t="s">
        <v>7008</v>
      </c>
      <c r="F104" s="8">
        <v>0</v>
      </c>
      <c r="G104" s="9" t="s">
        <v>6720</v>
      </c>
      <c r="H104" s="8">
        <v>3</v>
      </c>
      <c r="I104" s="8">
        <v>1.5849625007211601</v>
      </c>
      <c r="J104" s="8" t="s">
        <v>6282</v>
      </c>
      <c r="K104" s="8" t="s">
        <v>361</v>
      </c>
      <c r="L104" s="8">
        <v>8</v>
      </c>
    </row>
    <row r="105" spans="1:12" x14ac:dyDescent="0.25">
      <c r="A105" s="8">
        <v>2</v>
      </c>
      <c r="B105" s="8">
        <v>1</v>
      </c>
      <c r="C105" s="8" t="s">
        <v>7009</v>
      </c>
      <c r="D105" s="8" t="s">
        <v>7010</v>
      </c>
      <c r="E105" s="8" t="s">
        <v>7011</v>
      </c>
      <c r="F105" s="8">
        <v>0</v>
      </c>
      <c r="G105" s="9" t="s">
        <v>7012</v>
      </c>
      <c r="H105" s="8">
        <v>9</v>
      </c>
      <c r="I105" s="8">
        <v>14.264662506490399</v>
      </c>
      <c r="J105" s="8" t="s">
        <v>6282</v>
      </c>
      <c r="K105" s="8" t="s">
        <v>361</v>
      </c>
      <c r="L105" s="8">
        <v>8</v>
      </c>
    </row>
    <row r="106" spans="1:12" x14ac:dyDescent="0.25">
      <c r="A106" s="8">
        <v>2</v>
      </c>
      <c r="B106" s="8">
        <v>0</v>
      </c>
      <c r="C106" s="8" t="s">
        <v>7013</v>
      </c>
      <c r="D106" s="8" t="s">
        <v>7014</v>
      </c>
      <c r="E106" s="8" t="s">
        <v>7015</v>
      </c>
      <c r="F106" s="8">
        <v>0</v>
      </c>
      <c r="G106" s="9" t="s">
        <v>7016</v>
      </c>
      <c r="H106" s="8">
        <v>8</v>
      </c>
      <c r="I106" s="8">
        <v>12.6797000057693</v>
      </c>
      <c r="J106" s="8" t="s">
        <v>6282</v>
      </c>
      <c r="K106" s="8" t="s">
        <v>361</v>
      </c>
      <c r="L106" s="8">
        <v>8</v>
      </c>
    </row>
    <row r="107" spans="1:12" x14ac:dyDescent="0.25">
      <c r="A107" s="8">
        <v>2</v>
      </c>
      <c r="B107" s="8">
        <v>0</v>
      </c>
      <c r="C107" s="8" t="s">
        <v>7017</v>
      </c>
      <c r="D107" s="8" t="s">
        <v>7018</v>
      </c>
      <c r="E107" s="8" t="s">
        <v>7019</v>
      </c>
      <c r="F107" s="8">
        <v>0</v>
      </c>
      <c r="G107" s="9" t="s">
        <v>7020</v>
      </c>
      <c r="H107" s="8">
        <v>6</v>
      </c>
      <c r="I107" s="8">
        <v>9.50977500432694</v>
      </c>
      <c r="J107" s="8" t="s">
        <v>6282</v>
      </c>
      <c r="K107" s="8" t="s">
        <v>361</v>
      </c>
      <c r="L107" s="8">
        <v>8</v>
      </c>
    </row>
    <row r="108" spans="1:12" x14ac:dyDescent="0.25">
      <c r="A108" s="8">
        <v>2</v>
      </c>
      <c r="B108" s="8">
        <v>1</v>
      </c>
      <c r="C108" s="8" t="s">
        <v>7021</v>
      </c>
      <c r="D108" s="8" t="s">
        <v>7022</v>
      </c>
      <c r="E108" s="8" t="s">
        <v>7023</v>
      </c>
      <c r="F108" s="8">
        <v>0</v>
      </c>
      <c r="G108" s="9" t="s">
        <v>7024</v>
      </c>
      <c r="H108" s="8">
        <v>9</v>
      </c>
      <c r="I108" s="8">
        <v>14.264662506490399</v>
      </c>
      <c r="J108" s="8" t="s">
        <v>6282</v>
      </c>
      <c r="K108" s="8" t="s">
        <v>361</v>
      </c>
      <c r="L108" s="8">
        <v>8</v>
      </c>
    </row>
    <row r="109" spans="1:12" x14ac:dyDescent="0.25">
      <c r="A109" s="8">
        <v>2</v>
      </c>
      <c r="B109" s="8">
        <v>0</v>
      </c>
      <c r="C109" s="8" t="s">
        <v>7025</v>
      </c>
      <c r="D109" s="8" t="s">
        <v>7026</v>
      </c>
      <c r="E109" s="8" t="s">
        <v>7027</v>
      </c>
      <c r="F109" s="8">
        <v>0</v>
      </c>
      <c r="G109" s="9" t="s">
        <v>7028</v>
      </c>
      <c r="H109" s="8">
        <v>9</v>
      </c>
      <c r="I109" s="8">
        <v>14.264662506490399</v>
      </c>
      <c r="J109" s="8" t="s">
        <v>6282</v>
      </c>
      <c r="K109" s="8" t="s">
        <v>361</v>
      </c>
      <c r="L109" s="8">
        <v>8</v>
      </c>
    </row>
    <row r="110" spans="1:12" x14ac:dyDescent="0.25">
      <c r="A110" s="8">
        <v>2</v>
      </c>
      <c r="B110" s="8">
        <v>1</v>
      </c>
      <c r="C110" s="8" t="s">
        <v>7029</v>
      </c>
      <c r="D110" s="8" t="s">
        <v>7030</v>
      </c>
      <c r="E110" s="8" t="s">
        <v>7031</v>
      </c>
      <c r="F110" s="8">
        <v>0</v>
      </c>
      <c r="G110" s="9" t="s">
        <v>7032</v>
      </c>
      <c r="H110" s="8">
        <v>5</v>
      </c>
      <c r="I110" s="8">
        <v>7.9248125036057804</v>
      </c>
      <c r="J110" s="8" t="s">
        <v>6282</v>
      </c>
      <c r="K110" s="8" t="s">
        <v>361</v>
      </c>
      <c r="L110" s="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34" sqref="C34"/>
    </sheetView>
  </sheetViews>
  <sheetFormatPr defaultRowHeight="15" x14ac:dyDescent="0.25"/>
  <cols>
    <col min="1" max="1" width="45.7109375" bestFit="1" customWidth="1"/>
    <col min="2" max="2" width="8.5703125" bestFit="1" customWidth="1"/>
    <col min="3" max="3" width="34.7109375" bestFit="1" customWidth="1"/>
    <col min="4" max="4" width="3" bestFit="1" customWidth="1"/>
    <col min="5" max="5" width="19.42578125" bestFit="1" customWidth="1"/>
    <col min="6" max="6" width="7.7109375" bestFit="1" customWidth="1"/>
    <col min="7" max="7" width="12.140625" bestFit="1" customWidth="1"/>
    <col min="8" max="8" width="12" bestFit="1" customWidth="1"/>
    <col min="9" max="9" width="3.42578125" bestFit="1" customWidth="1"/>
  </cols>
  <sheetData>
    <row r="1" spans="1:9" x14ac:dyDescent="0.25">
      <c r="A1" s="10" t="s">
        <v>0</v>
      </c>
      <c r="B1" s="11" t="s">
        <v>6287</v>
      </c>
      <c r="C1" s="10"/>
      <c r="D1" s="10"/>
      <c r="E1" s="10"/>
      <c r="F1" s="10" t="s">
        <v>7033</v>
      </c>
      <c r="G1" s="10" t="s">
        <v>7034</v>
      </c>
      <c r="H1" s="10"/>
      <c r="I1" s="10"/>
    </row>
    <row r="2" spans="1:9" x14ac:dyDescent="0.25">
      <c r="A2" s="10" t="s">
        <v>6605</v>
      </c>
      <c r="B2" s="11">
        <v>7</v>
      </c>
      <c r="C2" s="10"/>
      <c r="D2" s="10"/>
      <c r="E2" s="10"/>
      <c r="F2" s="10">
        <v>-1</v>
      </c>
      <c r="G2" s="10">
        <v>-1</v>
      </c>
      <c r="H2" s="10"/>
      <c r="I2" s="10"/>
    </row>
    <row r="3" spans="1:9" x14ac:dyDescent="0.25">
      <c r="A3" s="10" t="s">
        <v>6606</v>
      </c>
      <c r="B3" s="11">
        <v>12</v>
      </c>
      <c r="C3" s="10"/>
      <c r="D3" s="10"/>
      <c r="E3" s="10"/>
      <c r="F3" s="10">
        <v>-1</v>
      </c>
      <c r="G3" s="10">
        <v>0</v>
      </c>
      <c r="H3" s="10"/>
      <c r="I3" s="10"/>
    </row>
    <row r="4" spans="1:9" x14ac:dyDescent="0.25">
      <c r="A4" s="10" t="s">
        <v>6625</v>
      </c>
      <c r="B4" s="11">
        <v>22</v>
      </c>
      <c r="C4" s="10" t="s">
        <v>928</v>
      </c>
      <c r="D4" s="11" t="s">
        <v>6858</v>
      </c>
      <c r="E4" s="11" t="s">
        <v>7035</v>
      </c>
      <c r="F4" s="10">
        <v>1</v>
      </c>
      <c r="G4" s="10">
        <v>1</v>
      </c>
      <c r="H4" s="10"/>
      <c r="I4" s="10"/>
    </row>
    <row r="5" spans="1:9" x14ac:dyDescent="0.25">
      <c r="A5" s="10" t="s">
        <v>6610</v>
      </c>
      <c r="B5" s="11" t="s">
        <v>7036</v>
      </c>
      <c r="C5" s="10" t="s">
        <v>7</v>
      </c>
      <c r="D5" s="11" t="s">
        <v>7037</v>
      </c>
      <c r="E5" s="11" t="s">
        <v>7038</v>
      </c>
      <c r="F5" s="10">
        <v>3</v>
      </c>
      <c r="G5" s="10">
        <v>1</v>
      </c>
      <c r="H5" s="10"/>
      <c r="I5" s="10"/>
    </row>
    <row r="6" spans="1:9" x14ac:dyDescent="0.25">
      <c r="A6" s="10" t="s">
        <v>6626</v>
      </c>
      <c r="B6" s="11">
        <v>37.380000000000003</v>
      </c>
      <c r="C6" s="10"/>
      <c r="D6" s="10"/>
      <c r="E6" s="10"/>
      <c r="F6" s="10">
        <v>-1</v>
      </c>
      <c r="G6" s="10">
        <v>0</v>
      </c>
      <c r="H6" s="10"/>
      <c r="I6" s="10"/>
    </row>
    <row r="7" spans="1:9" x14ac:dyDescent="0.25">
      <c r="A7" s="10" t="s">
        <v>6611</v>
      </c>
      <c r="B7" s="11" t="s">
        <v>7036</v>
      </c>
      <c r="C7" s="10" t="s">
        <v>953</v>
      </c>
      <c r="D7" s="11" t="s">
        <v>7037</v>
      </c>
      <c r="E7" s="11" t="s">
        <v>7039</v>
      </c>
      <c r="F7" s="10">
        <v>3</v>
      </c>
      <c r="G7" s="10">
        <v>1</v>
      </c>
      <c r="H7" s="10"/>
      <c r="I7" s="10"/>
    </row>
    <row r="8" spans="1:9" x14ac:dyDescent="0.25">
      <c r="A8" s="10" t="s">
        <v>6607</v>
      </c>
      <c r="B8" s="11" t="s">
        <v>7040</v>
      </c>
      <c r="C8" s="10"/>
      <c r="D8" s="10"/>
      <c r="E8" s="10"/>
      <c r="F8" s="10">
        <v>-1</v>
      </c>
      <c r="G8" s="10">
        <v>0</v>
      </c>
      <c r="H8" s="10"/>
      <c r="I8" s="10"/>
    </row>
    <row r="9" spans="1:9" x14ac:dyDescent="0.25">
      <c r="A9" s="10" t="s">
        <v>6624</v>
      </c>
      <c r="B9" s="11">
        <v>22</v>
      </c>
      <c r="C9" s="10" t="s">
        <v>8</v>
      </c>
      <c r="D9" s="11" t="s">
        <v>6858</v>
      </c>
      <c r="E9" s="11" t="s">
        <v>7041</v>
      </c>
      <c r="F9" s="10">
        <v>1</v>
      </c>
      <c r="G9" s="10">
        <v>1</v>
      </c>
      <c r="H9" s="10"/>
      <c r="I9" s="10"/>
    </row>
    <row r="10" spans="1:9" x14ac:dyDescent="0.25">
      <c r="A10" s="10" t="s">
        <v>6609</v>
      </c>
      <c r="B10" s="11">
        <v>24</v>
      </c>
      <c r="C10" s="10"/>
      <c r="D10" s="10"/>
      <c r="E10" s="10"/>
      <c r="F10" s="10">
        <v>-1</v>
      </c>
      <c r="G10" s="10">
        <v>0</v>
      </c>
      <c r="H10" s="10"/>
      <c r="I10" s="10"/>
    </row>
    <row r="11" spans="1:9" x14ac:dyDescent="0.25">
      <c r="A11" s="10" t="s">
        <v>6631</v>
      </c>
      <c r="B11" s="11">
        <v>41.42</v>
      </c>
      <c r="C11" s="10" t="s">
        <v>6308</v>
      </c>
      <c r="D11" s="11" t="s">
        <v>7037</v>
      </c>
      <c r="E11" s="11" t="s">
        <v>7042</v>
      </c>
      <c r="F11" s="10">
        <v>2</v>
      </c>
      <c r="G11" s="10">
        <v>1</v>
      </c>
      <c r="H11" s="10"/>
      <c r="I11" s="10"/>
    </row>
    <row r="12" spans="1:9" x14ac:dyDescent="0.25">
      <c r="A12" s="10" t="s">
        <v>7043</v>
      </c>
      <c r="B12" s="11">
        <v>14</v>
      </c>
      <c r="C12" s="10" t="s">
        <v>75</v>
      </c>
      <c r="D12" s="11" t="s">
        <v>7037</v>
      </c>
      <c r="E12" s="11" t="s">
        <v>7044</v>
      </c>
      <c r="F12" s="10">
        <v>1</v>
      </c>
      <c r="G12" s="10">
        <v>1</v>
      </c>
      <c r="H12" s="10"/>
      <c r="I12" s="10"/>
    </row>
    <row r="13" spans="1:9" x14ac:dyDescent="0.25">
      <c r="A13" s="10" t="s">
        <v>6608</v>
      </c>
      <c r="B13" s="11" t="s">
        <v>7040</v>
      </c>
      <c r="C13" s="10"/>
      <c r="D13" s="10"/>
      <c r="E13" s="10"/>
      <c r="F13" s="10">
        <v>-1</v>
      </c>
      <c r="G13" s="10">
        <v>0</v>
      </c>
      <c r="H13" s="10"/>
      <c r="I13" s="10"/>
    </row>
    <row r="14" spans="1:9" x14ac:dyDescent="0.25">
      <c r="A14" s="10" t="s">
        <v>6627</v>
      </c>
      <c r="B14" s="11">
        <v>23</v>
      </c>
      <c r="C14" s="10" t="s">
        <v>1999</v>
      </c>
      <c r="D14" s="11" t="s">
        <v>7037</v>
      </c>
      <c r="E14" s="11" t="s">
        <v>7045</v>
      </c>
      <c r="F14" s="10">
        <v>1</v>
      </c>
      <c r="G14" s="10">
        <v>1</v>
      </c>
      <c r="H14" s="10"/>
      <c r="I14" s="10"/>
    </row>
    <row r="15" spans="1:9" x14ac:dyDescent="0.25">
      <c r="A15" s="10" t="s">
        <v>6604</v>
      </c>
      <c r="B15" s="11" t="s">
        <v>7046</v>
      </c>
      <c r="C15" s="10" t="s">
        <v>7047</v>
      </c>
      <c r="D15" s="11" t="s">
        <v>7037</v>
      </c>
      <c r="E15" s="11" t="s">
        <v>7048</v>
      </c>
      <c r="F15" s="10">
        <v>2</v>
      </c>
      <c r="G15" s="10">
        <v>1</v>
      </c>
      <c r="H15" s="10"/>
      <c r="I15" s="10"/>
    </row>
    <row r="16" spans="1:9" x14ac:dyDescent="0.25">
      <c r="A16" s="10" t="s">
        <v>6603</v>
      </c>
      <c r="B16" s="11" t="s">
        <v>7049</v>
      </c>
      <c r="C16" s="10" t="s">
        <v>397</v>
      </c>
      <c r="D16" s="11" t="s">
        <v>7037</v>
      </c>
      <c r="E16" s="11" t="s">
        <v>7050</v>
      </c>
      <c r="F16" s="10">
        <v>3</v>
      </c>
      <c r="G16" s="10">
        <v>1</v>
      </c>
      <c r="H16" s="10"/>
      <c r="I16" s="10"/>
    </row>
    <row r="17" spans="1:9" x14ac:dyDescent="0.25">
      <c r="A17" s="10" t="s">
        <v>6628</v>
      </c>
      <c r="B17" s="11">
        <v>30</v>
      </c>
      <c r="C17" s="10"/>
      <c r="D17" s="10"/>
      <c r="E17" s="10"/>
      <c r="F17" s="10">
        <v>-1</v>
      </c>
      <c r="G17" s="10">
        <v>0</v>
      </c>
      <c r="H17" s="10"/>
      <c r="I17" s="10"/>
    </row>
    <row r="18" spans="1:9" x14ac:dyDescent="0.25">
      <c r="A18" s="10" t="s">
        <v>6623</v>
      </c>
      <c r="B18" s="11">
        <v>16</v>
      </c>
      <c r="C18" s="10" t="s">
        <v>15</v>
      </c>
      <c r="D18" s="11" t="s">
        <v>7037</v>
      </c>
      <c r="E18" s="11" t="s">
        <v>7051</v>
      </c>
      <c r="F18" s="10">
        <v>1</v>
      </c>
      <c r="G18" s="10">
        <v>1</v>
      </c>
      <c r="H18" s="10"/>
      <c r="I18" s="10"/>
    </row>
    <row r="19" spans="1:9" x14ac:dyDescent="0.25">
      <c r="A19" s="10" t="s">
        <v>6620</v>
      </c>
      <c r="B19" s="11">
        <v>14</v>
      </c>
      <c r="C19" s="10" t="s">
        <v>181</v>
      </c>
      <c r="D19" s="11" t="s">
        <v>7037</v>
      </c>
      <c r="E19" s="11" t="s">
        <v>7052</v>
      </c>
      <c r="F19" s="10">
        <v>1</v>
      </c>
      <c r="G19" s="10">
        <v>1</v>
      </c>
      <c r="H19" s="10"/>
      <c r="I19" s="10"/>
    </row>
    <row r="20" spans="1:9" x14ac:dyDescent="0.25">
      <c r="A20" s="10" t="s">
        <v>6614</v>
      </c>
      <c r="B20" s="11">
        <v>25</v>
      </c>
      <c r="C20" s="10"/>
      <c r="D20" s="10"/>
      <c r="E20" s="10"/>
      <c r="F20" s="10">
        <v>-1</v>
      </c>
      <c r="G20" s="10">
        <v>0</v>
      </c>
      <c r="H20" s="10"/>
      <c r="I20" s="10"/>
    </row>
    <row r="21" spans="1:9" x14ac:dyDescent="0.25">
      <c r="A21" s="10" t="s">
        <v>7053</v>
      </c>
      <c r="B21" s="11" t="s">
        <v>6743</v>
      </c>
      <c r="C21" s="10"/>
      <c r="D21" s="10"/>
      <c r="E21" s="10"/>
      <c r="F21" s="10">
        <v>-1</v>
      </c>
      <c r="G21" s="10">
        <v>0</v>
      </c>
      <c r="H21" s="10"/>
      <c r="I21" s="10"/>
    </row>
    <row r="22" spans="1:9" x14ac:dyDescent="0.25">
      <c r="A22" s="10" t="s">
        <v>6619</v>
      </c>
      <c r="B22" s="11">
        <v>14</v>
      </c>
      <c r="C22" s="10" t="s">
        <v>634</v>
      </c>
      <c r="D22" s="11" t="s">
        <v>7054</v>
      </c>
      <c r="E22" s="11" t="s">
        <v>7055</v>
      </c>
      <c r="F22" s="10">
        <v>1</v>
      </c>
      <c r="G22" s="10">
        <v>1</v>
      </c>
      <c r="H22" s="10"/>
      <c r="I22" s="10"/>
    </row>
    <row r="23" spans="1:9" x14ac:dyDescent="0.25">
      <c r="A23" s="10" t="s">
        <v>6622</v>
      </c>
      <c r="B23" s="11">
        <v>14</v>
      </c>
      <c r="C23" s="10" t="s">
        <v>6198</v>
      </c>
      <c r="D23" s="11" t="s">
        <v>7037</v>
      </c>
      <c r="E23" s="11" t="s">
        <v>7056</v>
      </c>
      <c r="F23" s="10">
        <v>1</v>
      </c>
      <c r="G23" s="10">
        <v>1</v>
      </c>
      <c r="H23" s="10"/>
      <c r="I23" s="10"/>
    </row>
    <row r="24" spans="1:9" x14ac:dyDescent="0.25">
      <c r="A24" s="10" t="s">
        <v>1818</v>
      </c>
      <c r="B24" s="11">
        <v>45.46</v>
      </c>
      <c r="C24" s="10" t="s">
        <v>7057</v>
      </c>
      <c r="D24" s="11" t="s">
        <v>7037</v>
      </c>
      <c r="E24" s="11" t="s">
        <v>7058</v>
      </c>
      <c r="F24" s="10">
        <v>2</v>
      </c>
      <c r="G24" s="10">
        <v>1</v>
      </c>
      <c r="H24" s="10"/>
      <c r="I24" s="10"/>
    </row>
    <row r="25" spans="1:9" x14ac:dyDescent="0.25">
      <c r="A25" s="10" t="s">
        <v>6621</v>
      </c>
      <c r="B25" s="11">
        <v>14</v>
      </c>
      <c r="C25" s="10" t="s">
        <v>15</v>
      </c>
      <c r="D25" s="11" t="s">
        <v>7037</v>
      </c>
      <c r="E25" s="11" t="s">
        <v>7051</v>
      </c>
      <c r="F25" s="10">
        <v>1</v>
      </c>
      <c r="G25" s="10">
        <v>1</v>
      </c>
      <c r="H25" s="10"/>
      <c r="I25" s="10"/>
    </row>
    <row r="26" spans="1:9" x14ac:dyDescent="0.25">
      <c r="A26" s="10" t="s">
        <v>482</v>
      </c>
      <c r="B26" s="11" t="s">
        <v>7036</v>
      </c>
      <c r="C26" s="10" t="s">
        <v>483</v>
      </c>
      <c r="D26" s="11" t="s">
        <v>6558</v>
      </c>
      <c r="E26" s="11" t="s">
        <v>7059</v>
      </c>
      <c r="F26" s="10">
        <v>2</v>
      </c>
      <c r="G26" s="10">
        <v>1</v>
      </c>
      <c r="H26" s="10"/>
      <c r="I26" s="10"/>
    </row>
    <row r="27" spans="1:9" x14ac:dyDescent="0.25">
      <c r="A27" s="10" t="s">
        <v>6629</v>
      </c>
      <c r="B27" s="11">
        <v>31.32</v>
      </c>
      <c r="C27" s="10"/>
      <c r="D27" s="10"/>
      <c r="E27" s="10"/>
      <c r="F27" s="10">
        <v>-1</v>
      </c>
      <c r="G27" s="10">
        <v>0</v>
      </c>
      <c r="H27" s="10"/>
      <c r="I27" s="10"/>
    </row>
    <row r="28" spans="1:9" x14ac:dyDescent="0.25">
      <c r="A28" s="10" t="s">
        <v>6612</v>
      </c>
      <c r="B28" s="11">
        <v>10</v>
      </c>
      <c r="C28" s="10" t="s">
        <v>291</v>
      </c>
      <c r="D28" s="11" t="s">
        <v>7037</v>
      </c>
      <c r="E28" s="11" t="s">
        <v>7060</v>
      </c>
      <c r="F28" s="10">
        <v>1</v>
      </c>
      <c r="G28" s="10">
        <v>1</v>
      </c>
      <c r="H28" s="10"/>
      <c r="I28" s="10"/>
    </row>
    <row r="29" spans="1:9" x14ac:dyDescent="0.25">
      <c r="A29" s="10"/>
      <c r="B29" s="11"/>
      <c r="C29" s="10"/>
      <c r="D29" s="10"/>
      <c r="E29" s="10"/>
      <c r="F29" s="10"/>
      <c r="G29" s="10"/>
      <c r="H29" s="10"/>
      <c r="I29" s="10"/>
    </row>
    <row r="30" spans="1:9" x14ac:dyDescent="0.25">
      <c r="A30" s="10"/>
      <c r="B30" s="10" t="s">
        <v>7061</v>
      </c>
      <c r="C30" s="10" t="s">
        <v>6283</v>
      </c>
      <c r="D30" s="10"/>
      <c r="E30" s="10"/>
      <c r="F30" s="10"/>
      <c r="G30" s="10"/>
      <c r="H30" s="10" t="s">
        <v>6283</v>
      </c>
      <c r="I30" s="10" t="s">
        <v>7061</v>
      </c>
    </row>
    <row r="31" spans="1:9" x14ac:dyDescent="0.25">
      <c r="A31" s="10"/>
      <c r="B31" s="10">
        <v>32</v>
      </c>
      <c r="C31" s="10">
        <f>SUMIF(F2:F28,"&gt;=0",F2:F28)</f>
        <v>27</v>
      </c>
      <c r="D31" s="10"/>
      <c r="E31" s="10"/>
      <c r="F31" s="10"/>
      <c r="G31" s="10"/>
      <c r="H31" s="10">
        <f>COUNTIF(G2:G28,"=1")</f>
        <v>17</v>
      </c>
      <c r="I31" s="10">
        <f>COUNTIF(G2:G28,"&gt;=0")</f>
        <v>26</v>
      </c>
    </row>
    <row r="32" spans="1:9" x14ac:dyDescent="0.25">
      <c r="A32" s="10" t="s">
        <v>7062</v>
      </c>
      <c r="B32" s="10">
        <f>C31/B31</f>
        <v>0.84375</v>
      </c>
      <c r="C32" s="10"/>
      <c r="D32" s="10"/>
      <c r="E32" s="10"/>
      <c r="F32" s="10"/>
      <c r="G32" s="10" t="s">
        <v>7063</v>
      </c>
      <c r="H32" s="10">
        <f>H31/I31</f>
        <v>0.65384615384615385</v>
      </c>
      <c r="I3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D26" sqref="D26"/>
    </sheetView>
  </sheetViews>
  <sheetFormatPr defaultRowHeight="15" x14ac:dyDescent="0.25"/>
  <cols>
    <col min="1" max="1" width="43.85546875" customWidth="1"/>
    <col min="2" max="2" width="9.7109375" bestFit="1" customWidth="1"/>
    <col min="3" max="3" width="18.42578125" customWidth="1"/>
    <col min="4" max="4" width="15" bestFit="1" customWidth="1"/>
    <col min="5" max="5" width="12" bestFit="1" customWidth="1"/>
    <col min="6" max="6" width="9.140625" bestFit="1" customWidth="1"/>
    <col min="7" max="7" width="9.85546875" bestFit="1" customWidth="1"/>
    <col min="8" max="8" width="21.7109375" bestFit="1" customWidth="1"/>
    <col min="9" max="9" width="43.85546875" customWidth="1"/>
    <col min="10" max="10" width="55.140625" bestFit="1" customWidth="1"/>
  </cols>
  <sheetData>
    <row r="1" spans="1:10" x14ac:dyDescent="0.25">
      <c r="A1" t="s">
        <v>0</v>
      </c>
      <c r="B1" t="s">
        <v>6286</v>
      </c>
      <c r="C1" s="1" t="s">
        <v>6287</v>
      </c>
      <c r="D1" t="s">
        <v>3</v>
      </c>
      <c r="E1" t="s">
        <v>6115</v>
      </c>
      <c r="F1" t="s">
        <v>6281</v>
      </c>
      <c r="G1" t="s">
        <v>6186</v>
      </c>
      <c r="H1" t="s">
        <v>2</v>
      </c>
      <c r="I1" t="s">
        <v>6187</v>
      </c>
      <c r="J1" t="s">
        <v>1</v>
      </c>
    </row>
    <row r="2" spans="1:10" x14ac:dyDescent="0.25">
      <c r="A2" t="s">
        <v>6301</v>
      </c>
      <c r="B2">
        <v>22</v>
      </c>
      <c r="C2" s="1" t="s">
        <v>6292</v>
      </c>
      <c r="D2">
        <v>11</v>
      </c>
      <c r="E2">
        <v>40</v>
      </c>
      <c r="F2" t="s">
        <v>6282</v>
      </c>
      <c r="G2" t="s">
        <v>6</v>
      </c>
      <c r="H2" t="s">
        <v>6211</v>
      </c>
      <c r="I2" t="s">
        <v>6304</v>
      </c>
      <c r="J2" t="s">
        <v>6302</v>
      </c>
    </row>
    <row r="3" spans="1:10" x14ac:dyDescent="0.25">
      <c r="A3" t="s">
        <v>483</v>
      </c>
      <c r="B3">
        <v>22</v>
      </c>
      <c r="C3" s="1" t="s">
        <v>6300</v>
      </c>
      <c r="D3">
        <v>12</v>
      </c>
      <c r="E3">
        <v>36.454137516586599</v>
      </c>
      <c r="F3" t="s">
        <v>6282</v>
      </c>
      <c r="G3" t="s">
        <v>6</v>
      </c>
      <c r="H3" t="s">
        <v>6211</v>
      </c>
      <c r="I3" t="s">
        <v>6301</v>
      </c>
      <c r="J3" t="s">
        <v>6302</v>
      </c>
    </row>
    <row r="4" spans="1:10" x14ac:dyDescent="0.25">
      <c r="A4" t="s">
        <v>805</v>
      </c>
      <c r="B4">
        <v>8</v>
      </c>
      <c r="C4" s="1" t="s">
        <v>6289</v>
      </c>
      <c r="D4">
        <v>5</v>
      </c>
      <c r="E4">
        <v>12.6797000057693</v>
      </c>
      <c r="F4" t="s">
        <v>6282</v>
      </c>
      <c r="G4" t="s">
        <v>6</v>
      </c>
      <c r="H4" t="s">
        <v>6211</v>
      </c>
      <c r="I4" t="s">
        <v>6304</v>
      </c>
      <c r="J4" t="s">
        <v>6188</v>
      </c>
    </row>
    <row r="5" spans="1:10" x14ac:dyDescent="0.25">
      <c r="A5" t="s">
        <v>8</v>
      </c>
      <c r="B5">
        <v>20</v>
      </c>
      <c r="C5" s="1" t="s">
        <v>6290</v>
      </c>
      <c r="D5">
        <v>8</v>
      </c>
      <c r="E5">
        <v>12.6797000057693</v>
      </c>
      <c r="F5" t="s">
        <v>6282</v>
      </c>
      <c r="G5" t="s">
        <v>6</v>
      </c>
      <c r="H5" t="s">
        <v>6211</v>
      </c>
      <c r="I5" t="s">
        <v>6304</v>
      </c>
      <c r="J5" t="s">
        <v>9</v>
      </c>
    </row>
    <row r="6" spans="1:10" x14ac:dyDescent="0.25">
      <c r="A6" t="s">
        <v>11</v>
      </c>
      <c r="B6">
        <v>44</v>
      </c>
      <c r="C6" s="1">
        <v>44</v>
      </c>
      <c r="D6">
        <v>3</v>
      </c>
      <c r="E6">
        <v>3.1699250014423099</v>
      </c>
      <c r="F6" t="s">
        <v>6282</v>
      </c>
      <c r="G6" t="s">
        <v>6</v>
      </c>
      <c r="H6" t="s">
        <v>6211</v>
      </c>
      <c r="I6" t="s">
        <v>6304</v>
      </c>
      <c r="J6" t="s">
        <v>12</v>
      </c>
    </row>
    <row r="7" spans="1:10" x14ac:dyDescent="0.25">
      <c r="A7" t="s">
        <v>13</v>
      </c>
      <c r="B7">
        <v>25</v>
      </c>
      <c r="C7" s="1">
        <v>25</v>
      </c>
      <c r="D7">
        <v>3</v>
      </c>
      <c r="E7">
        <v>3.1699250014423099</v>
      </c>
      <c r="F7" t="s">
        <v>6282</v>
      </c>
      <c r="G7" t="s">
        <v>6</v>
      </c>
      <c r="H7" t="s">
        <v>6211</v>
      </c>
      <c r="I7" t="s">
        <v>6304</v>
      </c>
      <c r="J7" t="s">
        <v>14</v>
      </c>
    </row>
    <row r="8" spans="1:10" x14ac:dyDescent="0.25">
      <c r="A8" t="s">
        <v>1130</v>
      </c>
      <c r="B8">
        <v>21</v>
      </c>
      <c r="C8" s="1" t="s">
        <v>6291</v>
      </c>
      <c r="D8">
        <v>5</v>
      </c>
      <c r="E8">
        <v>8</v>
      </c>
      <c r="F8" t="s">
        <v>6282</v>
      </c>
      <c r="G8" t="s">
        <v>6</v>
      </c>
      <c r="H8" t="s">
        <v>6211</v>
      </c>
      <c r="I8" t="s">
        <v>6304</v>
      </c>
      <c r="J8" t="s">
        <v>6189</v>
      </c>
    </row>
    <row r="9" spans="1:10" x14ac:dyDescent="0.25">
      <c r="A9" t="s">
        <v>535</v>
      </c>
      <c r="B9">
        <v>17</v>
      </c>
      <c r="C9" s="1">
        <v>17</v>
      </c>
      <c r="D9">
        <v>1</v>
      </c>
      <c r="E9">
        <v>2</v>
      </c>
      <c r="F9" t="s">
        <v>6282</v>
      </c>
      <c r="G9" t="s">
        <v>6</v>
      </c>
      <c r="H9" t="s">
        <v>6305</v>
      </c>
      <c r="I9" t="s">
        <v>6304</v>
      </c>
      <c r="J9" t="s">
        <v>6303</v>
      </c>
    </row>
    <row r="10" spans="1:10" x14ac:dyDescent="0.25">
      <c r="A10" t="s">
        <v>634</v>
      </c>
      <c r="B10">
        <v>12</v>
      </c>
      <c r="C10" s="1" t="s">
        <v>6293</v>
      </c>
      <c r="D10">
        <v>6</v>
      </c>
      <c r="E10">
        <v>15.8496250072116</v>
      </c>
      <c r="F10" t="s">
        <v>6282</v>
      </c>
      <c r="G10" t="s">
        <v>6</v>
      </c>
      <c r="H10" t="s">
        <v>6211</v>
      </c>
      <c r="I10" t="s">
        <v>6304</v>
      </c>
      <c r="J10" t="s">
        <v>6190</v>
      </c>
    </row>
    <row r="11" spans="1:10" x14ac:dyDescent="0.25">
      <c r="A11" t="s">
        <v>5</v>
      </c>
      <c r="B11">
        <v>17</v>
      </c>
      <c r="C11" s="1">
        <v>17</v>
      </c>
      <c r="D11">
        <v>2</v>
      </c>
      <c r="E11">
        <v>2</v>
      </c>
      <c r="F11" t="s">
        <v>6282</v>
      </c>
      <c r="G11" t="s">
        <v>6</v>
      </c>
      <c r="H11" t="s">
        <v>6305</v>
      </c>
      <c r="I11" t="s">
        <v>6304</v>
      </c>
      <c r="J11" t="s">
        <v>6191</v>
      </c>
    </row>
    <row r="12" spans="1:10" x14ac:dyDescent="0.25">
      <c r="A12" t="s">
        <v>5197</v>
      </c>
      <c r="B12">
        <v>7</v>
      </c>
      <c r="C12" s="1">
        <v>7</v>
      </c>
      <c r="D12">
        <v>2</v>
      </c>
      <c r="E12">
        <v>3.1699250014423099</v>
      </c>
      <c r="F12" t="s">
        <v>6282</v>
      </c>
      <c r="G12" t="s">
        <v>6</v>
      </c>
      <c r="H12" t="s">
        <v>6305</v>
      </c>
      <c r="I12" t="s">
        <v>6304</v>
      </c>
      <c r="J12" t="s">
        <v>6194</v>
      </c>
    </row>
    <row r="13" spans="1:10" x14ac:dyDescent="0.25">
      <c r="A13" t="s">
        <v>928</v>
      </c>
      <c r="B13">
        <v>20</v>
      </c>
      <c r="C13" s="1" t="s">
        <v>6294</v>
      </c>
      <c r="D13">
        <v>15</v>
      </c>
      <c r="E13">
        <v>28</v>
      </c>
      <c r="F13" t="s">
        <v>6282</v>
      </c>
      <c r="G13" t="s">
        <v>6</v>
      </c>
      <c r="H13" t="s">
        <v>6211</v>
      </c>
      <c r="I13" t="s">
        <v>6304</v>
      </c>
      <c r="J13" t="s">
        <v>6195</v>
      </c>
    </row>
    <row r="14" spans="1:10" x14ac:dyDescent="0.25">
      <c r="A14" t="s">
        <v>3823</v>
      </c>
      <c r="B14">
        <v>34</v>
      </c>
      <c r="C14" s="1">
        <v>34</v>
      </c>
      <c r="D14">
        <v>2</v>
      </c>
      <c r="E14">
        <v>4</v>
      </c>
      <c r="F14" t="s">
        <v>6282</v>
      </c>
      <c r="G14" t="s">
        <v>6</v>
      </c>
      <c r="H14" t="s">
        <v>6305</v>
      </c>
      <c r="I14" t="s">
        <v>6304</v>
      </c>
      <c r="J14" t="s">
        <v>6196</v>
      </c>
    </row>
    <row r="15" spans="1:10" x14ac:dyDescent="0.25">
      <c r="A15" t="s">
        <v>3072</v>
      </c>
      <c r="B15">
        <v>35</v>
      </c>
      <c r="C15" s="1" t="s">
        <v>6295</v>
      </c>
      <c r="D15">
        <v>3</v>
      </c>
      <c r="E15">
        <v>8</v>
      </c>
      <c r="F15" t="s">
        <v>6282</v>
      </c>
      <c r="G15" t="s">
        <v>6</v>
      </c>
      <c r="H15" t="s">
        <v>6211</v>
      </c>
      <c r="I15" t="s">
        <v>6304</v>
      </c>
      <c r="J15" t="s">
        <v>6197</v>
      </c>
    </row>
    <row r="16" spans="1:10" x14ac:dyDescent="0.25">
      <c r="A16" t="s">
        <v>412</v>
      </c>
      <c r="B16">
        <v>6</v>
      </c>
      <c r="C16" s="1" t="s">
        <v>6296</v>
      </c>
      <c r="D16">
        <v>8</v>
      </c>
      <c r="E16">
        <v>22.189475010096199</v>
      </c>
      <c r="F16" t="s">
        <v>6282</v>
      </c>
      <c r="G16" t="s">
        <v>6</v>
      </c>
      <c r="H16" t="s">
        <v>6212</v>
      </c>
      <c r="I16" t="s">
        <v>6304</v>
      </c>
      <c r="J16" t="s">
        <v>6192</v>
      </c>
    </row>
    <row r="17" spans="1:10" x14ac:dyDescent="0.25">
      <c r="A17" t="s">
        <v>17</v>
      </c>
      <c r="B17">
        <v>15</v>
      </c>
      <c r="C17" s="1" t="s">
        <v>6297</v>
      </c>
      <c r="D17">
        <v>40</v>
      </c>
      <c r="E17">
        <v>78</v>
      </c>
      <c r="F17" t="s">
        <v>6282</v>
      </c>
      <c r="G17" t="s">
        <v>6</v>
      </c>
      <c r="H17" t="s">
        <v>6212</v>
      </c>
      <c r="I17" t="s">
        <v>6304</v>
      </c>
      <c r="J17" t="s">
        <v>6116</v>
      </c>
    </row>
    <row r="18" spans="1:10" x14ac:dyDescent="0.25">
      <c r="A18" t="s">
        <v>18</v>
      </c>
      <c r="B18">
        <v>21</v>
      </c>
      <c r="C18" s="1" t="s">
        <v>6298</v>
      </c>
      <c r="D18">
        <v>8</v>
      </c>
      <c r="E18">
        <v>30</v>
      </c>
      <c r="F18" t="s">
        <v>6282</v>
      </c>
      <c r="G18" t="s">
        <v>6</v>
      </c>
      <c r="H18" t="s">
        <v>6212</v>
      </c>
      <c r="I18" t="s">
        <v>6304</v>
      </c>
      <c r="J18" t="s">
        <v>6117</v>
      </c>
    </row>
    <row r="19" spans="1:10" x14ac:dyDescent="0.25">
      <c r="A19" t="s">
        <v>19</v>
      </c>
      <c r="B19">
        <v>22</v>
      </c>
      <c r="C19" s="1" t="s">
        <v>6299</v>
      </c>
      <c r="D19">
        <v>9</v>
      </c>
      <c r="E19">
        <v>16</v>
      </c>
      <c r="F19" t="s">
        <v>6282</v>
      </c>
      <c r="G19" t="s">
        <v>6</v>
      </c>
      <c r="H19" t="s">
        <v>6212</v>
      </c>
      <c r="I19" t="s">
        <v>6304</v>
      </c>
      <c r="J19" t="s">
        <v>6288</v>
      </c>
    </row>
    <row r="20" spans="1:10" x14ac:dyDescent="0.25">
      <c r="A20" t="s">
        <v>7</v>
      </c>
      <c r="B20">
        <v>33</v>
      </c>
      <c r="C20" s="1">
        <v>33</v>
      </c>
      <c r="D20">
        <v>1</v>
      </c>
      <c r="E20">
        <v>14.264662506490399</v>
      </c>
      <c r="F20" t="s">
        <v>6282</v>
      </c>
      <c r="G20" t="s">
        <v>6</v>
      </c>
      <c r="H20" t="s">
        <v>6212</v>
      </c>
      <c r="I20" t="s">
        <v>6304</v>
      </c>
      <c r="J20" t="s">
        <v>6193</v>
      </c>
    </row>
    <row r="21" spans="1:10" x14ac:dyDescent="0.25">
      <c r="A21" t="s">
        <v>483</v>
      </c>
      <c r="B21">
        <v>33</v>
      </c>
      <c r="C21" s="1">
        <v>33</v>
      </c>
      <c r="D21">
        <v>2</v>
      </c>
      <c r="E21">
        <v>22.189475010096199</v>
      </c>
      <c r="F21" t="s">
        <v>6282</v>
      </c>
      <c r="G21" t="s">
        <v>6</v>
      </c>
      <c r="H21" t="s">
        <v>6212</v>
      </c>
      <c r="I21" t="s">
        <v>7</v>
      </c>
      <c r="J21" t="s">
        <v>6193</v>
      </c>
    </row>
    <row r="22" spans="1:10" x14ac:dyDescent="0.25">
      <c r="C22" s="1"/>
    </row>
    <row r="23" spans="1:10" x14ac:dyDescent="0.25">
      <c r="C23" s="1"/>
    </row>
    <row r="24" spans="1:10" x14ac:dyDescent="0.25">
      <c r="C24" s="1"/>
    </row>
    <row r="26" spans="1:10" x14ac:dyDescent="0.25">
      <c r="D26">
        <f>ROUNDDOWN(_xlfn.PERCENTILE.INC(D2:D21,0.4),0)</f>
        <v>3</v>
      </c>
    </row>
    <row r="27" spans="1:10" x14ac:dyDescent="0.25">
      <c r="C27" s="1"/>
      <c r="D27">
        <f>ROUNDUP(_xlfn.PERCENTILE.INC(D2:D21,0.95),0)</f>
        <v>17</v>
      </c>
    </row>
    <row r="28" spans="1:10" x14ac:dyDescent="0.25">
      <c r="C28" s="1"/>
    </row>
    <row r="29" spans="1:10" x14ac:dyDescent="0.25">
      <c r="C29" s="1"/>
    </row>
    <row r="30" spans="1:10" x14ac:dyDescent="0.25">
      <c r="C30" s="1"/>
    </row>
    <row r="31" spans="1:10" x14ac:dyDescent="0.25">
      <c r="C31" s="1"/>
    </row>
    <row r="32" spans="1:10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</sheetData>
  <sortState ref="A2:L23">
    <sortCondition ref="H2:H23"/>
    <sortCondition ref="A2:A23"/>
  </sortState>
  <conditionalFormatting sqref="D2:D24">
    <cfRule type="cellIs" dxfId="8" priority="7" operator="between">
      <formula>$D$26</formula>
      <formula>$D$27</formula>
    </cfRule>
  </conditionalFormatting>
  <conditionalFormatting sqref="A2:A23">
    <cfRule type="expression" dxfId="7" priority="2">
      <formula>MATCH($A2,$I$2:$I$23,0)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B866663-217B-4C7B-BCE1-7060FC15D2EE}">
            <xm:f>MATCH($A2,Main!$A$2:$A$418,0)</xm:f>
            <x14:dxf>
              <fill>
                <patternFill>
                  <bgColor theme="9"/>
                </patternFill>
              </fill>
            </x14:dxf>
          </x14:cfRule>
          <xm:sqref>A2:A23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7"/>
  <sheetViews>
    <sheetView topLeftCell="A1779" workbookViewId="0">
      <selection activeCell="G188" sqref="A188:G188"/>
    </sheetView>
  </sheetViews>
  <sheetFormatPr defaultRowHeight="15" x14ac:dyDescent="0.25"/>
  <cols>
    <col min="1" max="1" width="59.85546875" bestFit="1" customWidth="1"/>
    <col min="2" max="2" width="51.85546875" bestFit="1" customWidth="1"/>
    <col min="3" max="3" width="9.7109375" bestFit="1" customWidth="1"/>
    <col min="4" max="4" width="12.7109375" bestFit="1" customWidth="1"/>
    <col min="5" max="5" width="15" bestFit="1" customWidth="1"/>
    <col min="6" max="6" width="12.7109375" bestFit="1" customWidth="1"/>
    <col min="7" max="7" width="9.140625" bestFit="1" customWidth="1"/>
  </cols>
  <sheetData>
    <row r="1" spans="1:11" x14ac:dyDescent="0.25">
      <c r="A1" t="s">
        <v>0</v>
      </c>
      <c r="B1" t="s">
        <v>1</v>
      </c>
      <c r="C1" t="s">
        <v>6286</v>
      </c>
      <c r="D1" t="s">
        <v>2</v>
      </c>
      <c r="E1" t="s">
        <v>3</v>
      </c>
      <c r="F1" t="s">
        <v>6115</v>
      </c>
      <c r="G1" t="s">
        <v>6281</v>
      </c>
    </row>
    <row r="2" spans="1:11" x14ac:dyDescent="0.25">
      <c r="A2" t="s">
        <v>1002</v>
      </c>
      <c r="B2" t="s">
        <v>1003</v>
      </c>
      <c r="C2">
        <v>2</v>
      </c>
      <c r="D2" t="s">
        <v>361</v>
      </c>
      <c r="E2">
        <v>1</v>
      </c>
      <c r="F2">
        <v>1</v>
      </c>
      <c r="G2" t="s">
        <v>6282</v>
      </c>
      <c r="K2" t="s">
        <v>6283</v>
      </c>
    </row>
    <row r="3" spans="1:11" x14ac:dyDescent="0.25">
      <c r="A3" t="s">
        <v>608</v>
      </c>
      <c r="B3" t="s">
        <v>5892</v>
      </c>
      <c r="C3">
        <v>2</v>
      </c>
      <c r="D3" t="s">
        <v>361</v>
      </c>
      <c r="E3">
        <v>7</v>
      </c>
      <c r="F3">
        <v>7</v>
      </c>
      <c r="G3" t="s">
        <v>6282</v>
      </c>
    </row>
    <row r="4" spans="1:11" x14ac:dyDescent="0.25">
      <c r="A4" t="s">
        <v>1004</v>
      </c>
      <c r="B4" t="s">
        <v>1005</v>
      </c>
      <c r="C4">
        <v>2</v>
      </c>
      <c r="D4" t="s">
        <v>361</v>
      </c>
      <c r="E4">
        <v>3</v>
      </c>
      <c r="F4">
        <v>3</v>
      </c>
      <c r="G4" t="s">
        <v>6282</v>
      </c>
    </row>
    <row r="5" spans="1:11" x14ac:dyDescent="0.25">
      <c r="A5" t="s">
        <v>1006</v>
      </c>
      <c r="B5" t="s">
        <v>1007</v>
      </c>
      <c r="C5">
        <v>2</v>
      </c>
      <c r="D5" t="s">
        <v>361</v>
      </c>
      <c r="E5">
        <v>13</v>
      </c>
      <c r="F5">
        <v>13</v>
      </c>
      <c r="G5" t="s">
        <v>6282</v>
      </c>
    </row>
    <row r="6" spans="1:11" x14ac:dyDescent="0.25">
      <c r="A6" t="s">
        <v>5893</v>
      </c>
      <c r="B6" t="s">
        <v>242</v>
      </c>
      <c r="C6">
        <v>2</v>
      </c>
      <c r="D6" t="s">
        <v>361</v>
      </c>
      <c r="E6">
        <v>10</v>
      </c>
      <c r="F6">
        <v>10</v>
      </c>
      <c r="G6" t="s">
        <v>6282</v>
      </c>
    </row>
    <row r="7" spans="1:11" x14ac:dyDescent="0.25">
      <c r="A7" t="s">
        <v>1008</v>
      </c>
      <c r="B7" t="s">
        <v>1009</v>
      </c>
      <c r="C7">
        <v>2</v>
      </c>
      <c r="D7" t="s">
        <v>361</v>
      </c>
      <c r="E7">
        <v>1</v>
      </c>
      <c r="F7">
        <v>1</v>
      </c>
      <c r="G7" t="s">
        <v>6282</v>
      </c>
    </row>
    <row r="8" spans="1:11" x14ac:dyDescent="0.25">
      <c r="A8" t="s">
        <v>5894</v>
      </c>
      <c r="B8" t="s">
        <v>5895</v>
      </c>
      <c r="C8">
        <v>2</v>
      </c>
      <c r="D8" t="s">
        <v>361</v>
      </c>
      <c r="E8">
        <v>42</v>
      </c>
      <c r="F8">
        <v>42</v>
      </c>
      <c r="G8" t="s">
        <v>6282</v>
      </c>
    </row>
    <row r="9" spans="1:11" x14ac:dyDescent="0.25">
      <c r="A9" t="s">
        <v>962</v>
      </c>
      <c r="B9" t="s">
        <v>1010</v>
      </c>
      <c r="C9">
        <v>2</v>
      </c>
      <c r="D9" t="s">
        <v>361</v>
      </c>
      <c r="E9">
        <v>12</v>
      </c>
      <c r="F9">
        <v>12</v>
      </c>
      <c r="G9" t="s">
        <v>6282</v>
      </c>
    </row>
    <row r="10" spans="1:11" x14ac:dyDescent="0.25">
      <c r="A10" t="s">
        <v>1011</v>
      </c>
      <c r="B10" t="s">
        <v>1012</v>
      </c>
      <c r="C10">
        <v>2</v>
      </c>
      <c r="D10" t="s">
        <v>361</v>
      </c>
      <c r="E10">
        <v>1</v>
      </c>
      <c r="F10">
        <v>1</v>
      </c>
      <c r="G10" t="s">
        <v>6282</v>
      </c>
    </row>
    <row r="11" spans="1:11" x14ac:dyDescent="0.25">
      <c r="A11" t="s">
        <v>369</v>
      </c>
      <c r="B11" t="s">
        <v>5896</v>
      </c>
      <c r="C11">
        <v>2</v>
      </c>
      <c r="D11" t="s">
        <v>361</v>
      </c>
      <c r="E11">
        <v>23</v>
      </c>
      <c r="F11">
        <v>23</v>
      </c>
      <c r="G11" t="s">
        <v>6282</v>
      </c>
    </row>
    <row r="12" spans="1:11" x14ac:dyDescent="0.25">
      <c r="A12" t="s">
        <v>780</v>
      </c>
      <c r="B12" t="s">
        <v>5897</v>
      </c>
      <c r="C12">
        <v>2</v>
      </c>
      <c r="D12" t="s">
        <v>361</v>
      </c>
      <c r="E12">
        <v>12</v>
      </c>
      <c r="F12">
        <v>12</v>
      </c>
      <c r="G12" t="s">
        <v>6282</v>
      </c>
    </row>
    <row r="13" spans="1:11" x14ac:dyDescent="0.25">
      <c r="A13" t="s">
        <v>5898</v>
      </c>
      <c r="B13" t="s">
        <v>5899</v>
      </c>
      <c r="C13">
        <v>2</v>
      </c>
      <c r="D13" t="s">
        <v>361</v>
      </c>
      <c r="E13">
        <v>1</v>
      </c>
      <c r="F13">
        <v>1</v>
      </c>
      <c r="G13" t="s">
        <v>6282</v>
      </c>
    </row>
    <row r="14" spans="1:11" x14ac:dyDescent="0.25">
      <c r="A14" t="s">
        <v>1013</v>
      </c>
      <c r="B14" t="s">
        <v>1014</v>
      </c>
      <c r="C14">
        <v>2</v>
      </c>
      <c r="D14" t="s">
        <v>361</v>
      </c>
      <c r="E14">
        <v>34</v>
      </c>
      <c r="F14">
        <v>34</v>
      </c>
      <c r="G14" t="s">
        <v>6282</v>
      </c>
    </row>
    <row r="15" spans="1:11" x14ac:dyDescent="0.25">
      <c r="A15" t="s">
        <v>605</v>
      </c>
      <c r="B15" t="s">
        <v>5900</v>
      </c>
      <c r="C15">
        <v>2</v>
      </c>
      <c r="D15" t="s">
        <v>361</v>
      </c>
      <c r="E15">
        <v>15</v>
      </c>
      <c r="F15">
        <v>15</v>
      </c>
      <c r="G15" t="s">
        <v>6282</v>
      </c>
    </row>
    <row r="16" spans="1:11" x14ac:dyDescent="0.25">
      <c r="A16" t="s">
        <v>15</v>
      </c>
      <c r="B16" t="s">
        <v>3188</v>
      </c>
      <c r="C16">
        <v>2</v>
      </c>
      <c r="D16" t="s">
        <v>361</v>
      </c>
      <c r="E16">
        <v>53</v>
      </c>
      <c r="F16">
        <v>53</v>
      </c>
      <c r="G16" t="s">
        <v>6282</v>
      </c>
    </row>
    <row r="17" spans="1:7" x14ac:dyDescent="0.25">
      <c r="A17" t="s">
        <v>591</v>
      </c>
      <c r="B17" t="s">
        <v>5901</v>
      </c>
      <c r="C17">
        <v>2</v>
      </c>
      <c r="D17" t="s">
        <v>361</v>
      </c>
      <c r="E17">
        <v>26</v>
      </c>
      <c r="F17">
        <v>26</v>
      </c>
      <c r="G17" t="s">
        <v>6282</v>
      </c>
    </row>
    <row r="18" spans="1:7" x14ac:dyDescent="0.25">
      <c r="A18" t="s">
        <v>1015</v>
      </c>
      <c r="B18" t="s">
        <v>1016</v>
      </c>
      <c r="C18">
        <v>2</v>
      </c>
      <c r="D18" t="s">
        <v>361</v>
      </c>
      <c r="E18">
        <v>4</v>
      </c>
      <c r="F18">
        <v>4</v>
      </c>
      <c r="G18" t="s">
        <v>6282</v>
      </c>
    </row>
    <row r="19" spans="1:7" x14ac:dyDescent="0.25">
      <c r="A19" t="s">
        <v>1017</v>
      </c>
      <c r="B19" t="s">
        <v>1018</v>
      </c>
      <c r="C19">
        <v>2</v>
      </c>
      <c r="D19" t="s">
        <v>361</v>
      </c>
      <c r="E19">
        <v>23</v>
      </c>
      <c r="F19">
        <v>23</v>
      </c>
      <c r="G19" t="s">
        <v>6282</v>
      </c>
    </row>
    <row r="20" spans="1:7" x14ac:dyDescent="0.25">
      <c r="A20" t="s">
        <v>627</v>
      </c>
      <c r="B20" t="s">
        <v>5902</v>
      </c>
      <c r="C20">
        <v>2</v>
      </c>
      <c r="D20" t="s">
        <v>361</v>
      </c>
      <c r="E20">
        <v>9</v>
      </c>
      <c r="F20">
        <v>9</v>
      </c>
      <c r="G20" t="s">
        <v>6282</v>
      </c>
    </row>
    <row r="21" spans="1:7" x14ac:dyDescent="0.25">
      <c r="A21" t="s">
        <v>914</v>
      </c>
      <c r="B21" t="s">
        <v>5903</v>
      </c>
      <c r="C21">
        <v>2</v>
      </c>
      <c r="D21" t="s">
        <v>361</v>
      </c>
      <c r="E21">
        <v>7</v>
      </c>
      <c r="F21">
        <v>7</v>
      </c>
      <c r="G21" t="s">
        <v>6282</v>
      </c>
    </row>
    <row r="22" spans="1:7" x14ac:dyDescent="0.25">
      <c r="A22" t="s">
        <v>610</v>
      </c>
      <c r="B22" t="s">
        <v>5904</v>
      </c>
      <c r="C22">
        <v>2</v>
      </c>
      <c r="D22" t="s">
        <v>361</v>
      </c>
      <c r="E22">
        <v>45</v>
      </c>
      <c r="F22">
        <v>45</v>
      </c>
      <c r="G22" t="s">
        <v>6282</v>
      </c>
    </row>
    <row r="23" spans="1:7" x14ac:dyDescent="0.25">
      <c r="A23" t="s">
        <v>5905</v>
      </c>
      <c r="B23" t="s">
        <v>5906</v>
      </c>
      <c r="C23">
        <v>2</v>
      </c>
      <c r="D23" t="s">
        <v>361</v>
      </c>
      <c r="E23">
        <v>1</v>
      </c>
      <c r="F23">
        <v>1</v>
      </c>
      <c r="G23" t="s">
        <v>6282</v>
      </c>
    </row>
    <row r="24" spans="1:7" x14ac:dyDescent="0.25">
      <c r="A24" t="s">
        <v>1019</v>
      </c>
      <c r="B24" t="s">
        <v>1020</v>
      </c>
      <c r="C24">
        <v>2</v>
      </c>
      <c r="D24" t="s">
        <v>361</v>
      </c>
      <c r="E24">
        <v>1</v>
      </c>
      <c r="F24">
        <v>1</v>
      </c>
      <c r="G24" t="s">
        <v>6282</v>
      </c>
    </row>
    <row r="25" spans="1:7" x14ac:dyDescent="0.25">
      <c r="A25" t="s">
        <v>6313</v>
      </c>
      <c r="B25" t="s">
        <v>6314</v>
      </c>
      <c r="C25">
        <v>2</v>
      </c>
      <c r="D25" t="s">
        <v>361</v>
      </c>
      <c r="E25">
        <v>1</v>
      </c>
      <c r="F25">
        <v>1</v>
      </c>
      <c r="G25" t="s">
        <v>6282</v>
      </c>
    </row>
    <row r="26" spans="1:7" x14ac:dyDescent="0.25">
      <c r="A26" t="s">
        <v>1021</v>
      </c>
      <c r="B26" t="s">
        <v>1022</v>
      </c>
      <c r="C26">
        <v>2</v>
      </c>
      <c r="D26" t="s">
        <v>361</v>
      </c>
      <c r="E26">
        <v>10</v>
      </c>
      <c r="F26">
        <v>10</v>
      </c>
      <c r="G26" t="s">
        <v>6282</v>
      </c>
    </row>
    <row r="27" spans="1:7" x14ac:dyDescent="0.25">
      <c r="A27" t="s">
        <v>1023</v>
      </c>
      <c r="B27" t="s">
        <v>1024</v>
      </c>
      <c r="C27">
        <v>2</v>
      </c>
      <c r="D27" t="s">
        <v>361</v>
      </c>
      <c r="E27">
        <v>18</v>
      </c>
      <c r="F27">
        <v>18</v>
      </c>
      <c r="G27" t="s">
        <v>6282</v>
      </c>
    </row>
    <row r="28" spans="1:7" x14ac:dyDescent="0.25">
      <c r="A28" t="s">
        <v>933</v>
      </c>
      <c r="B28" t="s">
        <v>5907</v>
      </c>
      <c r="C28">
        <v>2</v>
      </c>
      <c r="D28" t="s">
        <v>361</v>
      </c>
      <c r="E28">
        <v>21</v>
      </c>
      <c r="F28">
        <v>21</v>
      </c>
      <c r="G28" t="s">
        <v>6282</v>
      </c>
    </row>
    <row r="29" spans="1:7" x14ac:dyDescent="0.25">
      <c r="A29" t="s">
        <v>1025</v>
      </c>
      <c r="B29" t="s">
        <v>1026</v>
      </c>
      <c r="C29">
        <v>2</v>
      </c>
      <c r="D29" t="s">
        <v>361</v>
      </c>
      <c r="E29">
        <v>3</v>
      </c>
      <c r="F29">
        <v>2</v>
      </c>
      <c r="G29" t="s">
        <v>6282</v>
      </c>
    </row>
    <row r="30" spans="1:7" x14ac:dyDescent="0.25">
      <c r="A30" t="s">
        <v>1027</v>
      </c>
      <c r="B30" t="s">
        <v>1028</v>
      </c>
      <c r="C30">
        <v>2</v>
      </c>
      <c r="D30" t="s">
        <v>361</v>
      </c>
      <c r="E30">
        <v>41</v>
      </c>
      <c r="F30">
        <v>41</v>
      </c>
      <c r="G30" t="s">
        <v>6282</v>
      </c>
    </row>
    <row r="31" spans="1:7" x14ac:dyDescent="0.25">
      <c r="A31" t="s">
        <v>6407</v>
      </c>
      <c r="B31" t="s">
        <v>6408</v>
      </c>
      <c r="C31">
        <v>2</v>
      </c>
      <c r="D31" t="s">
        <v>361</v>
      </c>
      <c r="E31">
        <v>3</v>
      </c>
      <c r="F31">
        <v>2</v>
      </c>
      <c r="G31" t="s">
        <v>6283</v>
      </c>
    </row>
    <row r="32" spans="1:7" x14ac:dyDescent="0.25">
      <c r="A32" t="s">
        <v>6411</v>
      </c>
      <c r="B32" t="s">
        <v>6412</v>
      </c>
      <c r="C32">
        <v>2</v>
      </c>
      <c r="D32" t="s">
        <v>361</v>
      </c>
      <c r="E32">
        <v>1</v>
      </c>
      <c r="F32">
        <v>1</v>
      </c>
      <c r="G32" t="s">
        <v>6282</v>
      </c>
    </row>
    <row r="33" spans="1:7" x14ac:dyDescent="0.25">
      <c r="A33" t="s">
        <v>975</v>
      </c>
      <c r="B33" t="s">
        <v>5908</v>
      </c>
      <c r="C33">
        <v>3</v>
      </c>
      <c r="D33" t="s">
        <v>361</v>
      </c>
      <c r="E33">
        <v>5</v>
      </c>
      <c r="F33">
        <v>4</v>
      </c>
      <c r="G33" t="s">
        <v>6282</v>
      </c>
    </row>
    <row r="34" spans="1:7" x14ac:dyDescent="0.25">
      <c r="A34" t="s">
        <v>973</v>
      </c>
      <c r="B34" t="s">
        <v>5908</v>
      </c>
      <c r="C34">
        <v>3</v>
      </c>
      <c r="D34" t="s">
        <v>361</v>
      </c>
      <c r="E34">
        <v>1</v>
      </c>
      <c r="F34">
        <v>1</v>
      </c>
      <c r="G34" t="s">
        <v>6282</v>
      </c>
    </row>
    <row r="35" spans="1:7" x14ac:dyDescent="0.25">
      <c r="A35" t="s">
        <v>589</v>
      </c>
      <c r="B35" t="s">
        <v>5909</v>
      </c>
      <c r="C35">
        <v>3</v>
      </c>
      <c r="D35" t="s">
        <v>361</v>
      </c>
      <c r="E35">
        <v>10</v>
      </c>
      <c r="F35">
        <v>10</v>
      </c>
      <c r="G35" t="s">
        <v>6282</v>
      </c>
    </row>
    <row r="36" spans="1:7" x14ac:dyDescent="0.25">
      <c r="A36" t="s">
        <v>1029</v>
      </c>
      <c r="B36" t="s">
        <v>1030</v>
      </c>
      <c r="C36">
        <v>3</v>
      </c>
      <c r="D36" t="s">
        <v>361</v>
      </c>
      <c r="E36">
        <v>6</v>
      </c>
      <c r="F36">
        <v>6</v>
      </c>
      <c r="G36" t="s">
        <v>6282</v>
      </c>
    </row>
    <row r="37" spans="1:7" x14ac:dyDescent="0.25">
      <c r="A37" t="s">
        <v>912</v>
      </c>
      <c r="B37" t="s">
        <v>5910</v>
      </c>
      <c r="C37">
        <v>3</v>
      </c>
      <c r="D37" t="s">
        <v>361</v>
      </c>
      <c r="E37">
        <v>2</v>
      </c>
      <c r="F37">
        <v>2</v>
      </c>
      <c r="G37" t="s">
        <v>6282</v>
      </c>
    </row>
    <row r="38" spans="1:7" x14ac:dyDescent="0.25">
      <c r="A38" t="s">
        <v>680</v>
      </c>
      <c r="B38" t="s">
        <v>5911</v>
      </c>
      <c r="C38">
        <v>3</v>
      </c>
      <c r="D38" t="s">
        <v>361</v>
      </c>
      <c r="E38">
        <v>18</v>
      </c>
      <c r="F38">
        <v>18</v>
      </c>
      <c r="G38" t="s">
        <v>6282</v>
      </c>
    </row>
    <row r="39" spans="1:7" x14ac:dyDescent="0.25">
      <c r="A39" t="s">
        <v>793</v>
      </c>
      <c r="B39" t="s">
        <v>5912</v>
      </c>
      <c r="C39">
        <v>3</v>
      </c>
      <c r="D39" t="s">
        <v>361</v>
      </c>
      <c r="E39">
        <v>3</v>
      </c>
      <c r="F39">
        <v>3</v>
      </c>
      <c r="G39" t="s">
        <v>6282</v>
      </c>
    </row>
    <row r="40" spans="1:7" x14ac:dyDescent="0.25">
      <c r="A40" t="s">
        <v>5913</v>
      </c>
      <c r="B40" t="s">
        <v>5914</v>
      </c>
      <c r="C40">
        <v>3</v>
      </c>
      <c r="D40" t="s">
        <v>361</v>
      </c>
      <c r="E40">
        <v>1</v>
      </c>
      <c r="F40">
        <v>1</v>
      </c>
      <c r="G40" t="s">
        <v>6282</v>
      </c>
    </row>
    <row r="41" spans="1:7" x14ac:dyDescent="0.25">
      <c r="A41" t="s">
        <v>5915</v>
      </c>
      <c r="B41" t="s">
        <v>5916</v>
      </c>
      <c r="C41">
        <v>3</v>
      </c>
      <c r="D41" t="s">
        <v>361</v>
      </c>
      <c r="E41">
        <v>1</v>
      </c>
      <c r="F41">
        <v>1</v>
      </c>
      <c r="G41" t="s">
        <v>6282</v>
      </c>
    </row>
    <row r="42" spans="1:7" x14ac:dyDescent="0.25">
      <c r="A42" t="s">
        <v>1031</v>
      </c>
      <c r="B42" t="s">
        <v>1032</v>
      </c>
      <c r="C42">
        <v>3</v>
      </c>
      <c r="D42" t="s">
        <v>361</v>
      </c>
      <c r="E42">
        <v>1</v>
      </c>
      <c r="F42">
        <v>1</v>
      </c>
      <c r="G42" t="s">
        <v>6282</v>
      </c>
    </row>
    <row r="43" spans="1:7" x14ac:dyDescent="0.25">
      <c r="A43" t="s">
        <v>1033</v>
      </c>
      <c r="B43" t="s">
        <v>1034</v>
      </c>
      <c r="C43">
        <v>3</v>
      </c>
      <c r="D43" t="s">
        <v>361</v>
      </c>
      <c r="E43">
        <v>1</v>
      </c>
      <c r="F43">
        <v>1</v>
      </c>
      <c r="G43" t="s">
        <v>6282</v>
      </c>
    </row>
    <row r="44" spans="1:7" x14ac:dyDescent="0.25">
      <c r="A44" t="s">
        <v>1035</v>
      </c>
      <c r="B44" t="s">
        <v>1036</v>
      </c>
      <c r="C44">
        <v>3</v>
      </c>
      <c r="D44" t="s">
        <v>361</v>
      </c>
      <c r="E44">
        <v>1</v>
      </c>
      <c r="F44">
        <v>1</v>
      </c>
      <c r="G44" t="s">
        <v>6282</v>
      </c>
    </row>
    <row r="45" spans="1:7" x14ac:dyDescent="0.25">
      <c r="A45" t="s">
        <v>775</v>
      </c>
      <c r="B45" t="s">
        <v>5917</v>
      </c>
      <c r="C45">
        <v>3</v>
      </c>
      <c r="D45" t="s">
        <v>361</v>
      </c>
      <c r="E45">
        <v>4</v>
      </c>
      <c r="F45">
        <v>1</v>
      </c>
      <c r="G45" t="s">
        <v>6282</v>
      </c>
    </row>
    <row r="46" spans="1:7" x14ac:dyDescent="0.25">
      <c r="A46" t="s">
        <v>1037</v>
      </c>
      <c r="B46" t="s">
        <v>1038</v>
      </c>
      <c r="C46">
        <v>3</v>
      </c>
      <c r="D46" t="s">
        <v>361</v>
      </c>
      <c r="E46">
        <v>1</v>
      </c>
      <c r="F46">
        <v>1</v>
      </c>
      <c r="G46" t="s">
        <v>6282</v>
      </c>
    </row>
    <row r="47" spans="1:7" x14ac:dyDescent="0.25">
      <c r="A47" t="s">
        <v>6122</v>
      </c>
      <c r="B47" t="s">
        <v>6123</v>
      </c>
      <c r="C47">
        <v>3</v>
      </c>
      <c r="D47" t="s">
        <v>361</v>
      </c>
      <c r="E47">
        <v>6</v>
      </c>
      <c r="F47">
        <v>6</v>
      </c>
      <c r="G47" t="s">
        <v>6282</v>
      </c>
    </row>
    <row r="48" spans="1:7" x14ac:dyDescent="0.25">
      <c r="A48" t="s">
        <v>1039</v>
      </c>
      <c r="B48" t="s">
        <v>1040</v>
      </c>
      <c r="C48">
        <v>3</v>
      </c>
      <c r="D48" t="s">
        <v>361</v>
      </c>
      <c r="E48">
        <v>12</v>
      </c>
      <c r="F48">
        <v>12</v>
      </c>
      <c r="G48" t="s">
        <v>6282</v>
      </c>
    </row>
    <row r="49" spans="1:7" x14ac:dyDescent="0.25">
      <c r="A49" t="s">
        <v>1041</v>
      </c>
      <c r="B49" t="s">
        <v>1042</v>
      </c>
      <c r="C49">
        <v>3</v>
      </c>
      <c r="D49" t="s">
        <v>361</v>
      </c>
      <c r="E49">
        <v>1</v>
      </c>
      <c r="F49">
        <v>1</v>
      </c>
      <c r="G49" t="s">
        <v>6282</v>
      </c>
    </row>
    <row r="50" spans="1:7" x14ac:dyDescent="0.25">
      <c r="A50" t="s">
        <v>143</v>
      </c>
      <c r="B50" t="s">
        <v>144</v>
      </c>
      <c r="C50">
        <v>3</v>
      </c>
      <c r="D50" t="s">
        <v>361</v>
      </c>
      <c r="E50">
        <v>1</v>
      </c>
      <c r="F50">
        <v>1</v>
      </c>
      <c r="G50" t="s">
        <v>6282</v>
      </c>
    </row>
    <row r="51" spans="1:7" x14ac:dyDescent="0.25">
      <c r="A51" t="s">
        <v>5918</v>
      </c>
      <c r="B51" t="s">
        <v>3124</v>
      </c>
      <c r="C51">
        <v>3</v>
      </c>
      <c r="D51" t="s">
        <v>361</v>
      </c>
      <c r="E51">
        <v>3</v>
      </c>
      <c r="F51">
        <v>3</v>
      </c>
      <c r="G51" t="s">
        <v>6282</v>
      </c>
    </row>
    <row r="52" spans="1:7" x14ac:dyDescent="0.25">
      <c r="A52" t="s">
        <v>145</v>
      </c>
      <c r="B52" t="s">
        <v>146</v>
      </c>
      <c r="C52">
        <v>3</v>
      </c>
      <c r="D52" t="s">
        <v>361</v>
      </c>
      <c r="E52">
        <v>1</v>
      </c>
      <c r="F52">
        <v>1</v>
      </c>
      <c r="G52" t="s">
        <v>6282</v>
      </c>
    </row>
    <row r="53" spans="1:7" x14ac:dyDescent="0.25">
      <c r="A53" t="s">
        <v>1043</v>
      </c>
      <c r="B53" t="s">
        <v>1044</v>
      </c>
      <c r="C53">
        <v>3</v>
      </c>
      <c r="D53" t="s">
        <v>361</v>
      </c>
      <c r="E53">
        <v>39</v>
      </c>
      <c r="F53">
        <v>39</v>
      </c>
      <c r="G53" t="s">
        <v>6282</v>
      </c>
    </row>
    <row r="54" spans="1:7" x14ac:dyDescent="0.25">
      <c r="A54" t="s">
        <v>655</v>
      </c>
      <c r="B54" t="s">
        <v>5919</v>
      </c>
      <c r="C54">
        <v>3</v>
      </c>
      <c r="D54" t="s">
        <v>361</v>
      </c>
      <c r="E54">
        <v>13</v>
      </c>
      <c r="F54">
        <v>13</v>
      </c>
      <c r="G54" t="s">
        <v>6282</v>
      </c>
    </row>
    <row r="55" spans="1:7" x14ac:dyDescent="0.25">
      <c r="A55" t="s">
        <v>1045</v>
      </c>
      <c r="B55" t="s">
        <v>190</v>
      </c>
      <c r="C55">
        <v>3</v>
      </c>
      <c r="D55" t="s">
        <v>361</v>
      </c>
      <c r="E55">
        <v>7</v>
      </c>
      <c r="F55">
        <v>7</v>
      </c>
      <c r="G55" t="s">
        <v>6282</v>
      </c>
    </row>
    <row r="56" spans="1:7" x14ac:dyDescent="0.25">
      <c r="A56" t="s">
        <v>6413</v>
      </c>
      <c r="B56" t="s">
        <v>6414</v>
      </c>
      <c r="C56">
        <v>3</v>
      </c>
      <c r="D56" t="s">
        <v>361</v>
      </c>
      <c r="E56">
        <v>3</v>
      </c>
      <c r="F56">
        <v>2</v>
      </c>
      <c r="G56" t="s">
        <v>6282</v>
      </c>
    </row>
    <row r="57" spans="1:7" x14ac:dyDescent="0.25">
      <c r="A57" t="s">
        <v>1046</v>
      </c>
      <c r="B57" t="s">
        <v>1047</v>
      </c>
      <c r="C57">
        <v>3</v>
      </c>
      <c r="D57" t="s">
        <v>361</v>
      </c>
      <c r="E57">
        <v>1</v>
      </c>
      <c r="F57">
        <v>1</v>
      </c>
      <c r="G57" t="s">
        <v>6282</v>
      </c>
    </row>
    <row r="58" spans="1:7" x14ac:dyDescent="0.25">
      <c r="A58" t="s">
        <v>161</v>
      </c>
      <c r="B58" t="s">
        <v>162</v>
      </c>
      <c r="C58">
        <v>3</v>
      </c>
      <c r="D58" t="s">
        <v>361</v>
      </c>
      <c r="E58">
        <v>34</v>
      </c>
      <c r="F58">
        <v>34</v>
      </c>
      <c r="G58" t="s">
        <v>6282</v>
      </c>
    </row>
    <row r="59" spans="1:7" x14ac:dyDescent="0.25">
      <c r="A59" t="s">
        <v>227</v>
      </c>
      <c r="B59" t="s">
        <v>228</v>
      </c>
      <c r="C59">
        <v>3</v>
      </c>
      <c r="D59" t="s">
        <v>361</v>
      </c>
      <c r="E59">
        <v>1</v>
      </c>
      <c r="F59">
        <v>0</v>
      </c>
      <c r="G59" t="s">
        <v>6282</v>
      </c>
    </row>
    <row r="60" spans="1:7" x14ac:dyDescent="0.25">
      <c r="A60" t="s">
        <v>1048</v>
      </c>
      <c r="B60" t="s">
        <v>1049</v>
      </c>
      <c r="C60">
        <v>3</v>
      </c>
      <c r="D60" t="s">
        <v>361</v>
      </c>
      <c r="E60">
        <v>8</v>
      </c>
      <c r="F60">
        <v>8</v>
      </c>
      <c r="G60" t="s">
        <v>6282</v>
      </c>
    </row>
    <row r="61" spans="1:7" x14ac:dyDescent="0.25">
      <c r="A61" t="s">
        <v>593</v>
      </c>
      <c r="B61" t="s">
        <v>5920</v>
      </c>
      <c r="C61">
        <v>3</v>
      </c>
      <c r="D61" t="s">
        <v>361</v>
      </c>
      <c r="E61">
        <v>5</v>
      </c>
      <c r="F61">
        <v>5</v>
      </c>
      <c r="G61" t="s">
        <v>6282</v>
      </c>
    </row>
    <row r="62" spans="1:7" x14ac:dyDescent="0.25">
      <c r="A62" t="s">
        <v>35</v>
      </c>
      <c r="B62" t="s">
        <v>36</v>
      </c>
      <c r="C62">
        <v>3</v>
      </c>
      <c r="D62" t="s">
        <v>361</v>
      </c>
      <c r="E62">
        <v>34</v>
      </c>
      <c r="F62">
        <v>34</v>
      </c>
      <c r="G62" t="s">
        <v>6282</v>
      </c>
    </row>
    <row r="63" spans="1:7" x14ac:dyDescent="0.25">
      <c r="A63" t="s">
        <v>594</v>
      </c>
      <c r="B63" t="s">
        <v>5921</v>
      </c>
      <c r="C63">
        <v>3</v>
      </c>
      <c r="D63" t="s">
        <v>361</v>
      </c>
      <c r="E63">
        <v>2</v>
      </c>
      <c r="F63">
        <v>1</v>
      </c>
      <c r="G63" t="s">
        <v>6282</v>
      </c>
    </row>
    <row r="64" spans="1:7" x14ac:dyDescent="0.25">
      <c r="A64" t="s">
        <v>6124</v>
      </c>
      <c r="B64" t="s">
        <v>256</v>
      </c>
      <c r="C64">
        <v>3</v>
      </c>
      <c r="D64" t="s">
        <v>361</v>
      </c>
      <c r="E64">
        <v>3</v>
      </c>
      <c r="F64">
        <v>3</v>
      </c>
      <c r="G64" t="s">
        <v>6282</v>
      </c>
    </row>
    <row r="65" spans="1:7" x14ac:dyDescent="0.25">
      <c r="A65" t="s">
        <v>6315</v>
      </c>
      <c r="B65" t="s">
        <v>6316</v>
      </c>
      <c r="C65">
        <v>3</v>
      </c>
      <c r="D65" t="s">
        <v>361</v>
      </c>
      <c r="E65">
        <v>5</v>
      </c>
      <c r="F65">
        <v>4</v>
      </c>
      <c r="G65" t="s">
        <v>6282</v>
      </c>
    </row>
    <row r="66" spans="1:7" x14ac:dyDescent="0.25">
      <c r="A66" t="s">
        <v>371</v>
      </c>
      <c r="B66" t="s">
        <v>1050</v>
      </c>
      <c r="C66">
        <v>3</v>
      </c>
      <c r="D66" t="s">
        <v>361</v>
      </c>
      <c r="E66">
        <v>39</v>
      </c>
      <c r="F66">
        <v>39</v>
      </c>
      <c r="G66" t="s">
        <v>6282</v>
      </c>
    </row>
    <row r="67" spans="1:7" x14ac:dyDescent="0.25">
      <c r="A67" t="s">
        <v>1051</v>
      </c>
      <c r="B67" t="s">
        <v>1052</v>
      </c>
      <c r="C67">
        <v>3</v>
      </c>
      <c r="D67" t="s">
        <v>361</v>
      </c>
      <c r="E67">
        <v>1</v>
      </c>
      <c r="F67">
        <v>1</v>
      </c>
      <c r="G67" t="s">
        <v>6282</v>
      </c>
    </row>
    <row r="68" spans="1:7" x14ac:dyDescent="0.25">
      <c r="A68" t="s">
        <v>65</v>
      </c>
      <c r="B68" t="s">
        <v>66</v>
      </c>
      <c r="C68">
        <v>3</v>
      </c>
      <c r="D68" t="s">
        <v>361</v>
      </c>
      <c r="E68">
        <v>1</v>
      </c>
      <c r="F68">
        <v>1</v>
      </c>
      <c r="G68" t="s">
        <v>6282</v>
      </c>
    </row>
    <row r="69" spans="1:7" x14ac:dyDescent="0.25">
      <c r="A69" t="s">
        <v>637</v>
      </c>
      <c r="B69" t="s">
        <v>5922</v>
      </c>
      <c r="C69">
        <v>3</v>
      </c>
      <c r="D69" t="s">
        <v>361</v>
      </c>
      <c r="E69">
        <v>6</v>
      </c>
      <c r="F69">
        <v>6</v>
      </c>
      <c r="G69" t="s">
        <v>6282</v>
      </c>
    </row>
    <row r="70" spans="1:7" x14ac:dyDescent="0.25">
      <c r="A70" t="s">
        <v>923</v>
      </c>
      <c r="B70" t="s">
        <v>5923</v>
      </c>
      <c r="C70">
        <v>3</v>
      </c>
      <c r="D70" t="s">
        <v>361</v>
      </c>
      <c r="E70">
        <v>8</v>
      </c>
      <c r="F70">
        <v>8</v>
      </c>
      <c r="G70" t="s">
        <v>6282</v>
      </c>
    </row>
    <row r="71" spans="1:7" x14ac:dyDescent="0.25">
      <c r="A71" t="s">
        <v>1053</v>
      </c>
      <c r="B71" t="s">
        <v>1054</v>
      </c>
      <c r="C71">
        <v>4</v>
      </c>
      <c r="D71" t="s">
        <v>361</v>
      </c>
      <c r="E71">
        <v>1</v>
      </c>
      <c r="F71">
        <v>1</v>
      </c>
      <c r="G71" t="s">
        <v>6282</v>
      </c>
    </row>
    <row r="72" spans="1:7" x14ac:dyDescent="0.25">
      <c r="A72" t="s">
        <v>103</v>
      </c>
      <c r="B72" t="s">
        <v>104</v>
      </c>
      <c r="C72">
        <v>4</v>
      </c>
      <c r="D72" t="s">
        <v>361</v>
      </c>
      <c r="E72">
        <v>24</v>
      </c>
      <c r="F72">
        <v>24</v>
      </c>
      <c r="G72" t="s">
        <v>6282</v>
      </c>
    </row>
    <row r="73" spans="1:7" x14ac:dyDescent="0.25">
      <c r="A73" t="s">
        <v>1055</v>
      </c>
      <c r="B73" t="s">
        <v>1056</v>
      </c>
      <c r="C73">
        <v>4</v>
      </c>
      <c r="D73" t="s">
        <v>361</v>
      </c>
      <c r="E73">
        <v>2</v>
      </c>
      <c r="F73">
        <v>1</v>
      </c>
      <c r="G73" t="s">
        <v>6282</v>
      </c>
    </row>
    <row r="74" spans="1:7" x14ac:dyDescent="0.25">
      <c r="A74" t="s">
        <v>1057</v>
      </c>
      <c r="B74" t="s">
        <v>1058</v>
      </c>
      <c r="C74">
        <v>4</v>
      </c>
      <c r="D74" t="s">
        <v>361</v>
      </c>
      <c r="E74">
        <v>2</v>
      </c>
      <c r="F74">
        <v>1</v>
      </c>
      <c r="G74" t="s">
        <v>6282</v>
      </c>
    </row>
    <row r="75" spans="1:7" x14ac:dyDescent="0.25">
      <c r="A75" t="s">
        <v>641</v>
      </c>
      <c r="B75" t="s">
        <v>5924</v>
      </c>
      <c r="C75">
        <v>4</v>
      </c>
      <c r="D75" t="s">
        <v>361</v>
      </c>
      <c r="E75">
        <v>12</v>
      </c>
      <c r="F75">
        <v>12</v>
      </c>
      <c r="G75" t="s">
        <v>6282</v>
      </c>
    </row>
    <row r="76" spans="1:7" x14ac:dyDescent="0.25">
      <c r="A76" t="s">
        <v>1059</v>
      </c>
      <c r="B76" t="s">
        <v>1060</v>
      </c>
      <c r="C76">
        <v>4</v>
      </c>
      <c r="D76" t="s">
        <v>361</v>
      </c>
      <c r="E76">
        <v>2</v>
      </c>
      <c r="F76">
        <v>2</v>
      </c>
      <c r="G76" t="s">
        <v>6282</v>
      </c>
    </row>
    <row r="77" spans="1:7" x14ac:dyDescent="0.25">
      <c r="A77" t="s">
        <v>333</v>
      </c>
      <c r="B77" t="s">
        <v>334</v>
      </c>
      <c r="C77">
        <v>4</v>
      </c>
      <c r="D77" t="s">
        <v>361</v>
      </c>
      <c r="E77">
        <v>2</v>
      </c>
      <c r="F77">
        <v>2</v>
      </c>
      <c r="G77" t="s">
        <v>6282</v>
      </c>
    </row>
    <row r="78" spans="1:7" x14ac:dyDescent="0.25">
      <c r="A78" t="s">
        <v>842</v>
      </c>
      <c r="B78" t="s">
        <v>5925</v>
      </c>
      <c r="C78">
        <v>4</v>
      </c>
      <c r="D78" t="s">
        <v>361</v>
      </c>
      <c r="E78">
        <v>17</v>
      </c>
      <c r="F78">
        <v>17</v>
      </c>
      <c r="G78" t="s">
        <v>6282</v>
      </c>
    </row>
    <row r="79" spans="1:7" x14ac:dyDescent="0.25">
      <c r="A79" t="s">
        <v>1061</v>
      </c>
      <c r="B79" t="s">
        <v>1062</v>
      </c>
      <c r="C79">
        <v>4</v>
      </c>
      <c r="D79" t="s">
        <v>361</v>
      </c>
      <c r="E79">
        <v>8</v>
      </c>
      <c r="F79">
        <v>7</v>
      </c>
      <c r="G79" t="s">
        <v>6282</v>
      </c>
    </row>
    <row r="80" spans="1:7" x14ac:dyDescent="0.25">
      <c r="A80" t="s">
        <v>1063</v>
      </c>
      <c r="B80" t="s">
        <v>1064</v>
      </c>
      <c r="C80">
        <v>4</v>
      </c>
      <c r="D80" t="s">
        <v>361</v>
      </c>
      <c r="E80">
        <v>2</v>
      </c>
      <c r="F80">
        <v>2</v>
      </c>
      <c r="G80" t="s">
        <v>6282</v>
      </c>
    </row>
    <row r="81" spans="1:7" x14ac:dyDescent="0.25">
      <c r="A81" t="s">
        <v>57</v>
      </c>
      <c r="B81" t="s">
        <v>358</v>
      </c>
      <c r="C81">
        <v>4</v>
      </c>
      <c r="D81" t="s">
        <v>361</v>
      </c>
      <c r="E81">
        <v>6</v>
      </c>
      <c r="F81">
        <v>6</v>
      </c>
      <c r="G81" t="s">
        <v>6282</v>
      </c>
    </row>
    <row r="82" spans="1:7" x14ac:dyDescent="0.25">
      <c r="A82" t="s">
        <v>908</v>
      </c>
      <c r="B82" t="s">
        <v>5926</v>
      </c>
      <c r="C82">
        <v>4</v>
      </c>
      <c r="D82" t="s">
        <v>361</v>
      </c>
      <c r="E82">
        <v>18</v>
      </c>
      <c r="F82">
        <v>18</v>
      </c>
      <c r="G82" t="s">
        <v>6283</v>
      </c>
    </row>
    <row r="83" spans="1:7" x14ac:dyDescent="0.25">
      <c r="A83" t="s">
        <v>1065</v>
      </c>
      <c r="B83" t="s">
        <v>1066</v>
      </c>
      <c r="C83">
        <v>4</v>
      </c>
      <c r="D83" t="s">
        <v>361</v>
      </c>
      <c r="E83">
        <v>2</v>
      </c>
      <c r="F83">
        <v>1</v>
      </c>
      <c r="G83" t="s">
        <v>6282</v>
      </c>
    </row>
    <row r="84" spans="1:7" x14ac:dyDescent="0.25">
      <c r="A84" t="s">
        <v>1067</v>
      </c>
      <c r="B84" t="s">
        <v>1068</v>
      </c>
      <c r="C84">
        <v>4</v>
      </c>
      <c r="D84" t="s">
        <v>361</v>
      </c>
      <c r="E84">
        <v>6</v>
      </c>
      <c r="F84">
        <v>6</v>
      </c>
      <c r="G84" t="s">
        <v>6282</v>
      </c>
    </row>
    <row r="85" spans="1:7" x14ac:dyDescent="0.25">
      <c r="A85" t="s">
        <v>265</v>
      </c>
      <c r="B85" t="s">
        <v>266</v>
      </c>
      <c r="C85">
        <v>4</v>
      </c>
      <c r="D85" t="s">
        <v>361</v>
      </c>
      <c r="E85">
        <v>7</v>
      </c>
      <c r="F85">
        <v>6</v>
      </c>
      <c r="G85" t="s">
        <v>6282</v>
      </c>
    </row>
    <row r="86" spans="1:7" x14ac:dyDescent="0.25">
      <c r="A86" t="s">
        <v>1069</v>
      </c>
      <c r="B86" t="s">
        <v>1070</v>
      </c>
      <c r="C86">
        <v>4</v>
      </c>
      <c r="D86" t="s">
        <v>361</v>
      </c>
      <c r="E86">
        <v>7</v>
      </c>
      <c r="F86">
        <v>7</v>
      </c>
      <c r="G86" t="s">
        <v>6282</v>
      </c>
    </row>
    <row r="87" spans="1:7" x14ac:dyDescent="0.25">
      <c r="A87" t="s">
        <v>1071</v>
      </c>
      <c r="B87" t="s">
        <v>1072</v>
      </c>
      <c r="C87">
        <v>4</v>
      </c>
      <c r="D87" t="s">
        <v>361</v>
      </c>
      <c r="E87">
        <v>9</v>
      </c>
      <c r="F87">
        <v>9</v>
      </c>
      <c r="G87" t="s">
        <v>6282</v>
      </c>
    </row>
    <row r="88" spans="1:7" x14ac:dyDescent="0.25">
      <c r="A88" t="s">
        <v>109</v>
      </c>
      <c r="B88" t="s">
        <v>110</v>
      </c>
      <c r="C88">
        <v>4</v>
      </c>
      <c r="D88" t="s">
        <v>361</v>
      </c>
      <c r="E88">
        <v>28</v>
      </c>
      <c r="F88">
        <v>28</v>
      </c>
      <c r="G88" t="s">
        <v>6282</v>
      </c>
    </row>
    <row r="89" spans="1:7" x14ac:dyDescent="0.25">
      <c r="A89" t="s">
        <v>994</v>
      </c>
      <c r="B89" t="s">
        <v>5927</v>
      </c>
      <c r="C89">
        <v>4</v>
      </c>
      <c r="D89" t="s">
        <v>361</v>
      </c>
      <c r="E89">
        <v>2</v>
      </c>
      <c r="F89">
        <v>1</v>
      </c>
      <c r="G89" t="s">
        <v>6282</v>
      </c>
    </row>
    <row r="90" spans="1:7" x14ac:dyDescent="0.25">
      <c r="A90" t="s">
        <v>301</v>
      </c>
      <c r="B90" t="s">
        <v>302</v>
      </c>
      <c r="C90">
        <v>4</v>
      </c>
      <c r="D90" t="s">
        <v>361</v>
      </c>
      <c r="E90">
        <v>4</v>
      </c>
      <c r="F90">
        <v>4</v>
      </c>
      <c r="G90" t="s">
        <v>6282</v>
      </c>
    </row>
    <row r="91" spans="1:7" x14ac:dyDescent="0.25">
      <c r="A91" t="s">
        <v>1073</v>
      </c>
      <c r="B91" t="s">
        <v>1074</v>
      </c>
      <c r="C91">
        <v>4</v>
      </c>
      <c r="D91" t="s">
        <v>361</v>
      </c>
      <c r="E91">
        <v>7</v>
      </c>
      <c r="F91">
        <v>6</v>
      </c>
      <c r="G91" t="s">
        <v>6282</v>
      </c>
    </row>
    <row r="92" spans="1:7" x14ac:dyDescent="0.25">
      <c r="A92" t="s">
        <v>1075</v>
      </c>
      <c r="B92" t="s">
        <v>1076</v>
      </c>
      <c r="C92">
        <v>4</v>
      </c>
      <c r="D92" t="s">
        <v>361</v>
      </c>
      <c r="E92">
        <v>4</v>
      </c>
      <c r="F92">
        <v>4</v>
      </c>
      <c r="G92" t="s">
        <v>6282</v>
      </c>
    </row>
    <row r="93" spans="1:7" x14ac:dyDescent="0.25">
      <c r="A93" t="s">
        <v>1077</v>
      </c>
      <c r="B93" t="s">
        <v>50</v>
      </c>
      <c r="C93">
        <v>4</v>
      </c>
      <c r="D93" t="s">
        <v>361</v>
      </c>
      <c r="E93">
        <v>6</v>
      </c>
      <c r="F93">
        <v>5</v>
      </c>
      <c r="G93" t="s">
        <v>6282</v>
      </c>
    </row>
    <row r="94" spans="1:7" x14ac:dyDescent="0.25">
      <c r="A94" t="s">
        <v>886</v>
      </c>
      <c r="B94" t="s">
        <v>5928</v>
      </c>
      <c r="C94">
        <v>4</v>
      </c>
      <c r="D94" t="s">
        <v>361</v>
      </c>
      <c r="E94">
        <v>8</v>
      </c>
      <c r="F94">
        <v>4</v>
      </c>
      <c r="G94" t="s">
        <v>6283</v>
      </c>
    </row>
    <row r="95" spans="1:7" x14ac:dyDescent="0.25">
      <c r="A95" t="s">
        <v>6125</v>
      </c>
      <c r="B95" t="s">
        <v>6126</v>
      </c>
      <c r="C95">
        <v>4</v>
      </c>
      <c r="D95" t="s">
        <v>361</v>
      </c>
      <c r="E95">
        <v>6</v>
      </c>
      <c r="F95">
        <v>6</v>
      </c>
      <c r="G95" t="s">
        <v>6282</v>
      </c>
    </row>
    <row r="96" spans="1:7" x14ac:dyDescent="0.25">
      <c r="A96" t="s">
        <v>277</v>
      </c>
      <c r="B96" t="s">
        <v>278</v>
      </c>
      <c r="C96">
        <v>4</v>
      </c>
      <c r="D96" t="s">
        <v>361</v>
      </c>
      <c r="E96">
        <v>22</v>
      </c>
      <c r="F96">
        <v>22</v>
      </c>
      <c r="G96" t="s">
        <v>6282</v>
      </c>
    </row>
    <row r="97" spans="1:7" x14ac:dyDescent="0.25">
      <c r="A97" t="s">
        <v>1078</v>
      </c>
      <c r="B97" t="s">
        <v>1079</v>
      </c>
      <c r="C97">
        <v>4</v>
      </c>
      <c r="D97" t="s">
        <v>361</v>
      </c>
      <c r="E97">
        <v>2</v>
      </c>
      <c r="F97">
        <v>1</v>
      </c>
      <c r="G97" t="s">
        <v>6282</v>
      </c>
    </row>
    <row r="98" spans="1:7" x14ac:dyDescent="0.25">
      <c r="A98" t="s">
        <v>970</v>
      </c>
      <c r="B98" t="s">
        <v>5929</v>
      </c>
      <c r="C98">
        <v>4</v>
      </c>
      <c r="D98" t="s">
        <v>361</v>
      </c>
      <c r="E98">
        <v>2</v>
      </c>
      <c r="F98">
        <v>2</v>
      </c>
      <c r="G98" t="s">
        <v>6282</v>
      </c>
    </row>
    <row r="99" spans="1:7" x14ac:dyDescent="0.25">
      <c r="A99" t="s">
        <v>1080</v>
      </c>
      <c r="B99" t="s">
        <v>222</v>
      </c>
      <c r="C99">
        <v>4</v>
      </c>
      <c r="D99" t="s">
        <v>361</v>
      </c>
      <c r="E99">
        <v>101</v>
      </c>
      <c r="F99">
        <v>101</v>
      </c>
      <c r="G99" t="s">
        <v>6282</v>
      </c>
    </row>
    <row r="100" spans="1:7" x14ac:dyDescent="0.25">
      <c r="A100" t="s">
        <v>1081</v>
      </c>
      <c r="B100" t="s">
        <v>1082</v>
      </c>
      <c r="C100">
        <v>4</v>
      </c>
      <c r="D100" t="s">
        <v>361</v>
      </c>
      <c r="E100">
        <v>23</v>
      </c>
      <c r="F100">
        <v>23</v>
      </c>
      <c r="G100" t="s">
        <v>6282</v>
      </c>
    </row>
    <row r="101" spans="1:7" x14ac:dyDescent="0.25">
      <c r="A101" t="s">
        <v>1083</v>
      </c>
      <c r="B101" t="s">
        <v>276</v>
      </c>
      <c r="C101">
        <v>4</v>
      </c>
      <c r="D101" t="s">
        <v>361</v>
      </c>
      <c r="E101">
        <v>36</v>
      </c>
      <c r="F101">
        <v>36</v>
      </c>
      <c r="G101" t="s">
        <v>6282</v>
      </c>
    </row>
    <row r="102" spans="1:7" x14ac:dyDescent="0.25">
      <c r="A102" t="s">
        <v>1084</v>
      </c>
      <c r="B102" t="s">
        <v>1085</v>
      </c>
      <c r="C102">
        <v>4</v>
      </c>
      <c r="D102" t="s">
        <v>361</v>
      </c>
      <c r="E102">
        <v>1</v>
      </c>
      <c r="F102">
        <v>1</v>
      </c>
      <c r="G102" t="s">
        <v>6282</v>
      </c>
    </row>
    <row r="103" spans="1:7" x14ac:dyDescent="0.25">
      <c r="A103" t="s">
        <v>1086</v>
      </c>
      <c r="B103" t="s">
        <v>1087</v>
      </c>
      <c r="C103">
        <v>4</v>
      </c>
      <c r="D103" t="s">
        <v>361</v>
      </c>
      <c r="E103">
        <v>27</v>
      </c>
      <c r="F103">
        <v>27</v>
      </c>
      <c r="G103" t="s">
        <v>6282</v>
      </c>
    </row>
    <row r="104" spans="1:7" x14ac:dyDescent="0.25">
      <c r="A104" t="s">
        <v>1088</v>
      </c>
      <c r="B104" t="s">
        <v>1089</v>
      </c>
      <c r="C104">
        <v>4</v>
      </c>
      <c r="D104" t="s">
        <v>361</v>
      </c>
      <c r="E104">
        <v>1</v>
      </c>
      <c r="F104">
        <v>1</v>
      </c>
      <c r="G104" t="s">
        <v>6282</v>
      </c>
    </row>
    <row r="105" spans="1:7" x14ac:dyDescent="0.25">
      <c r="A105" t="s">
        <v>1090</v>
      </c>
      <c r="B105" t="s">
        <v>200</v>
      </c>
      <c r="C105">
        <v>4</v>
      </c>
      <c r="D105" t="s">
        <v>361</v>
      </c>
      <c r="E105">
        <v>27</v>
      </c>
      <c r="F105">
        <v>27</v>
      </c>
      <c r="G105" t="s">
        <v>6282</v>
      </c>
    </row>
    <row r="106" spans="1:7" x14ac:dyDescent="0.25">
      <c r="A106" t="s">
        <v>6127</v>
      </c>
      <c r="B106" t="s">
        <v>6128</v>
      </c>
      <c r="C106">
        <v>4</v>
      </c>
      <c r="D106" t="s">
        <v>361</v>
      </c>
      <c r="E106">
        <v>2</v>
      </c>
      <c r="F106">
        <v>1</v>
      </c>
      <c r="G106" t="s">
        <v>6282</v>
      </c>
    </row>
    <row r="107" spans="1:7" x14ac:dyDescent="0.25">
      <c r="A107" t="s">
        <v>1091</v>
      </c>
      <c r="B107" t="s">
        <v>182</v>
      </c>
      <c r="C107">
        <v>4</v>
      </c>
      <c r="D107" t="s">
        <v>361</v>
      </c>
      <c r="E107">
        <v>24</v>
      </c>
      <c r="F107">
        <v>24</v>
      </c>
      <c r="G107" t="s">
        <v>6282</v>
      </c>
    </row>
    <row r="108" spans="1:7" x14ac:dyDescent="0.25">
      <c r="A108" t="s">
        <v>6415</v>
      </c>
      <c r="B108" t="s">
        <v>3138</v>
      </c>
      <c r="C108">
        <v>5</v>
      </c>
      <c r="D108" t="s">
        <v>361</v>
      </c>
      <c r="E108">
        <v>6</v>
      </c>
      <c r="F108">
        <v>6</v>
      </c>
      <c r="G108" t="s">
        <v>6282</v>
      </c>
    </row>
    <row r="109" spans="1:7" x14ac:dyDescent="0.25">
      <c r="A109" t="s">
        <v>1092</v>
      </c>
      <c r="B109" t="s">
        <v>1093</v>
      </c>
      <c r="C109">
        <v>5</v>
      </c>
      <c r="D109" t="s">
        <v>361</v>
      </c>
      <c r="E109">
        <v>7</v>
      </c>
      <c r="F109">
        <v>5</v>
      </c>
      <c r="G109" t="s">
        <v>6282</v>
      </c>
    </row>
    <row r="110" spans="1:7" x14ac:dyDescent="0.25">
      <c r="A110" t="s">
        <v>1094</v>
      </c>
      <c r="B110" t="s">
        <v>1095</v>
      </c>
      <c r="C110">
        <v>5</v>
      </c>
      <c r="D110" t="s">
        <v>361</v>
      </c>
      <c r="E110">
        <v>2</v>
      </c>
      <c r="F110">
        <v>2</v>
      </c>
      <c r="G110" t="s">
        <v>6282</v>
      </c>
    </row>
    <row r="111" spans="1:7" x14ac:dyDescent="0.25">
      <c r="A111" t="s">
        <v>6416</v>
      </c>
      <c r="B111" t="s">
        <v>6417</v>
      </c>
      <c r="C111">
        <v>5</v>
      </c>
      <c r="D111" t="s">
        <v>361</v>
      </c>
      <c r="E111">
        <v>1</v>
      </c>
      <c r="F111">
        <v>1</v>
      </c>
      <c r="G111" t="s">
        <v>6282</v>
      </c>
    </row>
    <row r="112" spans="1:7" x14ac:dyDescent="0.25">
      <c r="A112" t="s">
        <v>6317</v>
      </c>
      <c r="B112" t="s">
        <v>6318</v>
      </c>
      <c r="C112">
        <v>5</v>
      </c>
      <c r="D112" t="s">
        <v>361</v>
      </c>
      <c r="E112">
        <v>3</v>
      </c>
      <c r="F112">
        <v>3</v>
      </c>
      <c r="G112" t="s">
        <v>6282</v>
      </c>
    </row>
    <row r="113" spans="1:7" x14ac:dyDescent="0.25">
      <c r="A113" t="s">
        <v>6319</v>
      </c>
      <c r="B113" t="s">
        <v>6318</v>
      </c>
      <c r="C113">
        <v>5</v>
      </c>
      <c r="D113" t="s">
        <v>361</v>
      </c>
      <c r="E113">
        <v>1</v>
      </c>
      <c r="F113">
        <v>1</v>
      </c>
      <c r="G113" t="s">
        <v>6282</v>
      </c>
    </row>
    <row r="114" spans="1:7" x14ac:dyDescent="0.25">
      <c r="A114" t="s">
        <v>1096</v>
      </c>
      <c r="B114" t="s">
        <v>1097</v>
      </c>
      <c r="C114">
        <v>5</v>
      </c>
      <c r="D114" t="s">
        <v>361</v>
      </c>
      <c r="E114">
        <v>2</v>
      </c>
      <c r="F114">
        <v>2</v>
      </c>
      <c r="G114" t="s">
        <v>6282</v>
      </c>
    </row>
    <row r="115" spans="1:7" x14ac:dyDescent="0.25">
      <c r="A115" t="s">
        <v>1098</v>
      </c>
      <c r="B115" t="s">
        <v>1099</v>
      </c>
      <c r="C115">
        <v>5</v>
      </c>
      <c r="D115" t="s">
        <v>361</v>
      </c>
      <c r="E115">
        <v>4</v>
      </c>
      <c r="F115">
        <v>3</v>
      </c>
      <c r="G115" t="s">
        <v>6282</v>
      </c>
    </row>
    <row r="116" spans="1:7" x14ac:dyDescent="0.25">
      <c r="A116" t="s">
        <v>910</v>
      </c>
      <c r="B116" t="s">
        <v>5930</v>
      </c>
      <c r="C116">
        <v>5</v>
      </c>
      <c r="D116" t="s">
        <v>361</v>
      </c>
      <c r="E116">
        <v>13</v>
      </c>
      <c r="F116">
        <v>13</v>
      </c>
      <c r="G116" t="s">
        <v>6282</v>
      </c>
    </row>
    <row r="117" spans="1:7" x14ac:dyDescent="0.25">
      <c r="A117" t="s">
        <v>1100</v>
      </c>
      <c r="B117" t="s">
        <v>1101</v>
      </c>
      <c r="C117">
        <v>5</v>
      </c>
      <c r="D117" t="s">
        <v>361</v>
      </c>
      <c r="E117">
        <v>2</v>
      </c>
      <c r="F117">
        <v>2</v>
      </c>
      <c r="G117" t="s">
        <v>6282</v>
      </c>
    </row>
    <row r="118" spans="1:7" x14ac:dyDescent="0.25">
      <c r="A118" t="s">
        <v>1102</v>
      </c>
      <c r="B118" t="s">
        <v>1103</v>
      </c>
      <c r="C118">
        <v>5</v>
      </c>
      <c r="D118" t="s">
        <v>361</v>
      </c>
      <c r="E118">
        <v>3</v>
      </c>
      <c r="F118">
        <v>3</v>
      </c>
      <c r="G118" t="s">
        <v>6282</v>
      </c>
    </row>
    <row r="119" spans="1:7" x14ac:dyDescent="0.25">
      <c r="A119" t="s">
        <v>1104</v>
      </c>
      <c r="B119" t="s">
        <v>1105</v>
      </c>
      <c r="C119">
        <v>5</v>
      </c>
      <c r="D119" t="s">
        <v>361</v>
      </c>
      <c r="E119">
        <v>1</v>
      </c>
      <c r="F119">
        <v>1</v>
      </c>
      <c r="G119" t="s">
        <v>6282</v>
      </c>
    </row>
    <row r="120" spans="1:7" x14ac:dyDescent="0.25">
      <c r="A120" t="s">
        <v>1106</v>
      </c>
      <c r="B120" t="s">
        <v>1107</v>
      </c>
      <c r="C120">
        <v>5</v>
      </c>
      <c r="D120" t="s">
        <v>361</v>
      </c>
      <c r="E120">
        <v>2</v>
      </c>
      <c r="F120">
        <v>2</v>
      </c>
      <c r="G120" t="s">
        <v>6282</v>
      </c>
    </row>
    <row r="121" spans="1:7" x14ac:dyDescent="0.25">
      <c r="A121" t="s">
        <v>601</v>
      </c>
      <c r="B121" t="s">
        <v>1108</v>
      </c>
      <c r="C121">
        <v>5</v>
      </c>
      <c r="D121" t="s">
        <v>361</v>
      </c>
      <c r="E121">
        <v>2</v>
      </c>
      <c r="F121">
        <v>1</v>
      </c>
      <c r="G121" t="s">
        <v>6282</v>
      </c>
    </row>
    <row r="122" spans="1:7" x14ac:dyDescent="0.25">
      <c r="A122" t="s">
        <v>917</v>
      </c>
      <c r="B122" t="s">
        <v>5931</v>
      </c>
      <c r="C122">
        <v>6</v>
      </c>
      <c r="D122" t="s">
        <v>361</v>
      </c>
      <c r="E122">
        <v>6</v>
      </c>
      <c r="F122">
        <v>6</v>
      </c>
      <c r="G122" t="s">
        <v>6282</v>
      </c>
    </row>
    <row r="123" spans="1:7" x14ac:dyDescent="0.25">
      <c r="A123" t="s">
        <v>1109</v>
      </c>
      <c r="B123" t="s">
        <v>1110</v>
      </c>
      <c r="C123">
        <v>6</v>
      </c>
      <c r="D123" t="s">
        <v>361</v>
      </c>
      <c r="E123">
        <v>4</v>
      </c>
      <c r="F123">
        <v>4</v>
      </c>
      <c r="G123" t="s">
        <v>6282</v>
      </c>
    </row>
    <row r="124" spans="1:7" x14ac:dyDescent="0.25">
      <c r="A124" t="s">
        <v>928</v>
      </c>
      <c r="B124" t="s">
        <v>5932</v>
      </c>
      <c r="C124">
        <v>6</v>
      </c>
      <c r="D124" t="s">
        <v>361</v>
      </c>
      <c r="E124">
        <v>14</v>
      </c>
      <c r="F124">
        <v>13</v>
      </c>
      <c r="G124" t="s">
        <v>6282</v>
      </c>
    </row>
    <row r="125" spans="1:7" x14ac:dyDescent="0.25">
      <c r="A125" t="s">
        <v>926</v>
      </c>
      <c r="B125" t="s">
        <v>5933</v>
      </c>
      <c r="C125">
        <v>6</v>
      </c>
      <c r="D125" t="s">
        <v>361</v>
      </c>
      <c r="E125">
        <v>8</v>
      </c>
      <c r="F125">
        <v>8</v>
      </c>
      <c r="G125" t="s">
        <v>6282</v>
      </c>
    </row>
    <row r="126" spans="1:7" x14ac:dyDescent="0.25">
      <c r="A126" t="s">
        <v>1111</v>
      </c>
      <c r="B126" t="s">
        <v>1112</v>
      </c>
      <c r="C126">
        <v>6</v>
      </c>
      <c r="D126" t="s">
        <v>361</v>
      </c>
      <c r="E126">
        <v>3</v>
      </c>
      <c r="F126">
        <v>2</v>
      </c>
      <c r="G126" t="s">
        <v>6282</v>
      </c>
    </row>
    <row r="127" spans="1:7" x14ac:dyDescent="0.25">
      <c r="A127" t="s">
        <v>6129</v>
      </c>
      <c r="B127" t="s">
        <v>72</v>
      </c>
      <c r="C127">
        <v>6</v>
      </c>
      <c r="D127" t="s">
        <v>361</v>
      </c>
      <c r="E127">
        <v>3</v>
      </c>
      <c r="F127">
        <v>3</v>
      </c>
      <c r="G127" t="s">
        <v>6282</v>
      </c>
    </row>
    <row r="128" spans="1:7" x14ac:dyDescent="0.25">
      <c r="A128" t="s">
        <v>1113</v>
      </c>
      <c r="B128" t="s">
        <v>1114</v>
      </c>
      <c r="C128">
        <v>6</v>
      </c>
      <c r="D128" t="s">
        <v>361</v>
      </c>
      <c r="E128">
        <v>7</v>
      </c>
      <c r="F128">
        <v>7</v>
      </c>
      <c r="G128" t="s">
        <v>6282</v>
      </c>
    </row>
    <row r="129" spans="1:7" x14ac:dyDescent="0.25">
      <c r="A129" t="s">
        <v>6130</v>
      </c>
      <c r="B129" t="s">
        <v>6131</v>
      </c>
      <c r="C129">
        <v>6</v>
      </c>
      <c r="D129" t="s">
        <v>361</v>
      </c>
      <c r="E129">
        <v>3</v>
      </c>
      <c r="F129">
        <v>1</v>
      </c>
      <c r="G129" t="s">
        <v>6282</v>
      </c>
    </row>
    <row r="130" spans="1:7" x14ac:dyDescent="0.25">
      <c r="A130" t="s">
        <v>615</v>
      </c>
      <c r="B130" t="s">
        <v>5934</v>
      </c>
      <c r="C130">
        <v>6</v>
      </c>
      <c r="D130" t="s">
        <v>361</v>
      </c>
      <c r="E130">
        <v>30</v>
      </c>
      <c r="F130">
        <v>30</v>
      </c>
      <c r="G130" t="s">
        <v>6282</v>
      </c>
    </row>
    <row r="131" spans="1:7" x14ac:dyDescent="0.25">
      <c r="A131" t="s">
        <v>1115</v>
      </c>
      <c r="B131" t="s">
        <v>280</v>
      </c>
      <c r="C131">
        <v>6</v>
      </c>
      <c r="D131" t="s">
        <v>361</v>
      </c>
      <c r="E131">
        <v>33</v>
      </c>
      <c r="F131">
        <v>33</v>
      </c>
      <c r="G131" t="s">
        <v>6282</v>
      </c>
    </row>
    <row r="132" spans="1:7" x14ac:dyDescent="0.25">
      <c r="A132" t="s">
        <v>6320</v>
      </c>
      <c r="B132" t="s">
        <v>6321</v>
      </c>
      <c r="C132">
        <v>6</v>
      </c>
      <c r="D132" t="s">
        <v>361</v>
      </c>
      <c r="E132">
        <v>6</v>
      </c>
      <c r="F132">
        <v>4</v>
      </c>
      <c r="G132" t="s">
        <v>6282</v>
      </c>
    </row>
    <row r="133" spans="1:7" x14ac:dyDescent="0.25">
      <c r="A133" t="s">
        <v>1116</v>
      </c>
      <c r="B133" t="s">
        <v>1117</v>
      </c>
      <c r="C133">
        <v>6</v>
      </c>
      <c r="D133" t="s">
        <v>361</v>
      </c>
      <c r="E133">
        <v>20</v>
      </c>
      <c r="F133">
        <v>20</v>
      </c>
      <c r="G133" t="s">
        <v>6282</v>
      </c>
    </row>
    <row r="134" spans="1:7" x14ac:dyDescent="0.25">
      <c r="A134" t="s">
        <v>1118</v>
      </c>
      <c r="B134" t="s">
        <v>1119</v>
      </c>
      <c r="C134">
        <v>6</v>
      </c>
      <c r="D134" t="s">
        <v>361</v>
      </c>
      <c r="E134">
        <v>30</v>
      </c>
      <c r="F134">
        <v>28</v>
      </c>
      <c r="G134" t="s">
        <v>6282</v>
      </c>
    </row>
    <row r="135" spans="1:7" x14ac:dyDescent="0.25">
      <c r="A135" t="s">
        <v>269</v>
      </c>
      <c r="B135" t="s">
        <v>270</v>
      </c>
      <c r="C135">
        <v>6</v>
      </c>
      <c r="D135" t="s">
        <v>361</v>
      </c>
      <c r="E135">
        <v>5</v>
      </c>
      <c r="F135">
        <v>5</v>
      </c>
      <c r="G135" t="s">
        <v>6282</v>
      </c>
    </row>
    <row r="136" spans="1:7" x14ac:dyDescent="0.25">
      <c r="A136" t="s">
        <v>303</v>
      </c>
      <c r="B136" t="s">
        <v>304</v>
      </c>
      <c r="C136">
        <v>6</v>
      </c>
      <c r="D136" t="s">
        <v>361</v>
      </c>
      <c r="E136">
        <v>1</v>
      </c>
      <c r="F136">
        <v>1</v>
      </c>
      <c r="G136" t="s">
        <v>6282</v>
      </c>
    </row>
    <row r="137" spans="1:7" x14ac:dyDescent="0.25">
      <c r="A137" t="s">
        <v>6418</v>
      </c>
      <c r="B137" t="s">
        <v>6419</v>
      </c>
      <c r="C137">
        <v>6</v>
      </c>
      <c r="D137" t="s">
        <v>361</v>
      </c>
      <c r="E137">
        <v>1</v>
      </c>
      <c r="F137">
        <v>1</v>
      </c>
      <c r="G137" t="s">
        <v>6282</v>
      </c>
    </row>
    <row r="138" spans="1:7" x14ac:dyDescent="0.25">
      <c r="A138" t="s">
        <v>1120</v>
      </c>
      <c r="B138" t="s">
        <v>1121</v>
      </c>
      <c r="C138">
        <v>6</v>
      </c>
      <c r="D138" t="s">
        <v>361</v>
      </c>
      <c r="E138">
        <v>1</v>
      </c>
      <c r="F138">
        <v>1</v>
      </c>
      <c r="G138" t="s">
        <v>6282</v>
      </c>
    </row>
    <row r="139" spans="1:7" x14ac:dyDescent="0.25">
      <c r="A139" t="s">
        <v>630</v>
      </c>
      <c r="B139" t="s">
        <v>5935</v>
      </c>
      <c r="C139">
        <v>6</v>
      </c>
      <c r="D139" t="s">
        <v>361</v>
      </c>
      <c r="E139">
        <v>12</v>
      </c>
      <c r="F139">
        <v>12</v>
      </c>
      <c r="G139" t="s">
        <v>6282</v>
      </c>
    </row>
    <row r="140" spans="1:7" x14ac:dyDescent="0.25">
      <c r="A140" t="s">
        <v>1122</v>
      </c>
      <c r="B140" t="s">
        <v>1123</v>
      </c>
      <c r="C140">
        <v>7</v>
      </c>
      <c r="D140" t="s">
        <v>361</v>
      </c>
      <c r="E140">
        <v>14</v>
      </c>
      <c r="F140">
        <v>14</v>
      </c>
      <c r="G140" t="s">
        <v>6282</v>
      </c>
    </row>
    <row r="141" spans="1:7" x14ac:dyDescent="0.25">
      <c r="A141" t="s">
        <v>183</v>
      </c>
      <c r="B141" t="s">
        <v>184</v>
      </c>
      <c r="C141">
        <v>7</v>
      </c>
      <c r="D141" t="s">
        <v>361</v>
      </c>
      <c r="E141">
        <v>14</v>
      </c>
      <c r="F141">
        <v>14</v>
      </c>
      <c r="G141" t="s">
        <v>6282</v>
      </c>
    </row>
    <row r="142" spans="1:7" x14ac:dyDescent="0.25">
      <c r="A142" t="s">
        <v>1124</v>
      </c>
      <c r="B142" t="s">
        <v>1125</v>
      </c>
      <c r="C142">
        <v>7</v>
      </c>
      <c r="D142" t="s">
        <v>361</v>
      </c>
      <c r="E142">
        <v>20</v>
      </c>
      <c r="F142">
        <v>20</v>
      </c>
      <c r="G142" t="s">
        <v>6282</v>
      </c>
    </row>
    <row r="143" spans="1:7" x14ac:dyDescent="0.25">
      <c r="A143" t="s">
        <v>91</v>
      </c>
      <c r="B143" t="s">
        <v>92</v>
      </c>
      <c r="C143">
        <v>7</v>
      </c>
      <c r="D143" t="s">
        <v>361</v>
      </c>
      <c r="E143">
        <v>12</v>
      </c>
      <c r="F143">
        <v>12</v>
      </c>
      <c r="G143" t="s">
        <v>6282</v>
      </c>
    </row>
    <row r="144" spans="1:7" x14ac:dyDescent="0.25">
      <c r="A144" t="s">
        <v>305</v>
      </c>
      <c r="B144" t="s">
        <v>306</v>
      </c>
      <c r="C144">
        <v>7</v>
      </c>
      <c r="D144" t="s">
        <v>361</v>
      </c>
      <c r="E144">
        <v>2</v>
      </c>
      <c r="F144">
        <v>2</v>
      </c>
      <c r="G144" t="s">
        <v>6282</v>
      </c>
    </row>
    <row r="145" spans="1:7" x14ac:dyDescent="0.25">
      <c r="A145" t="s">
        <v>1126</v>
      </c>
      <c r="B145" t="s">
        <v>1127</v>
      </c>
      <c r="C145">
        <v>7</v>
      </c>
      <c r="D145" t="s">
        <v>361</v>
      </c>
      <c r="E145">
        <v>5</v>
      </c>
      <c r="F145">
        <v>3</v>
      </c>
      <c r="G145" t="s">
        <v>6282</v>
      </c>
    </row>
    <row r="146" spans="1:7" x14ac:dyDescent="0.25">
      <c r="A146" t="s">
        <v>3109</v>
      </c>
      <c r="B146" t="s">
        <v>3110</v>
      </c>
      <c r="C146">
        <v>7</v>
      </c>
      <c r="D146" t="s">
        <v>361</v>
      </c>
      <c r="E146">
        <v>8</v>
      </c>
      <c r="F146">
        <v>8</v>
      </c>
      <c r="G146" t="s">
        <v>6282</v>
      </c>
    </row>
    <row r="147" spans="1:7" x14ac:dyDescent="0.25">
      <c r="A147" t="s">
        <v>6420</v>
      </c>
      <c r="B147" t="s">
        <v>6421</v>
      </c>
      <c r="C147">
        <v>7</v>
      </c>
      <c r="D147" t="s">
        <v>361</v>
      </c>
      <c r="E147">
        <v>2</v>
      </c>
      <c r="F147">
        <v>1</v>
      </c>
      <c r="G147" t="s">
        <v>6282</v>
      </c>
    </row>
    <row r="148" spans="1:7" x14ac:dyDescent="0.25">
      <c r="A148" t="s">
        <v>6132</v>
      </c>
      <c r="B148" t="s">
        <v>6133</v>
      </c>
      <c r="C148">
        <v>7</v>
      </c>
      <c r="D148" t="s">
        <v>361</v>
      </c>
      <c r="E148">
        <v>2</v>
      </c>
      <c r="F148">
        <v>1</v>
      </c>
      <c r="G148" t="s">
        <v>6282</v>
      </c>
    </row>
    <row r="149" spans="1:7" x14ac:dyDescent="0.25">
      <c r="A149" t="s">
        <v>629</v>
      </c>
      <c r="B149" t="s">
        <v>5936</v>
      </c>
      <c r="C149">
        <v>7</v>
      </c>
      <c r="D149" t="s">
        <v>361</v>
      </c>
      <c r="E149">
        <v>7</v>
      </c>
      <c r="F149">
        <v>7</v>
      </c>
      <c r="G149" t="s">
        <v>6282</v>
      </c>
    </row>
    <row r="150" spans="1:7" x14ac:dyDescent="0.25">
      <c r="A150" t="s">
        <v>1128</v>
      </c>
      <c r="B150" t="s">
        <v>1129</v>
      </c>
      <c r="C150">
        <v>8</v>
      </c>
      <c r="D150" t="s">
        <v>361</v>
      </c>
      <c r="E150">
        <v>1</v>
      </c>
      <c r="F150">
        <v>1</v>
      </c>
      <c r="G150" t="s">
        <v>6282</v>
      </c>
    </row>
    <row r="151" spans="1:7" x14ac:dyDescent="0.25">
      <c r="A151" t="s">
        <v>611</v>
      </c>
      <c r="B151" t="s">
        <v>5937</v>
      </c>
      <c r="C151">
        <v>8</v>
      </c>
      <c r="D151" t="s">
        <v>361</v>
      </c>
      <c r="E151">
        <v>6</v>
      </c>
      <c r="F151">
        <v>6</v>
      </c>
      <c r="G151" t="s">
        <v>6282</v>
      </c>
    </row>
    <row r="152" spans="1:7" x14ac:dyDescent="0.25">
      <c r="A152" t="s">
        <v>77</v>
      </c>
      <c r="B152" t="s">
        <v>78</v>
      </c>
      <c r="C152">
        <v>8</v>
      </c>
      <c r="D152" t="s">
        <v>361</v>
      </c>
      <c r="E152">
        <v>20</v>
      </c>
      <c r="F152">
        <v>19</v>
      </c>
      <c r="G152" t="s">
        <v>6282</v>
      </c>
    </row>
    <row r="153" spans="1:7" x14ac:dyDescent="0.25">
      <c r="A153" t="s">
        <v>953</v>
      </c>
      <c r="B153" t="s">
        <v>5938</v>
      </c>
      <c r="C153">
        <v>8</v>
      </c>
      <c r="D153" t="s">
        <v>361</v>
      </c>
      <c r="E153">
        <v>2</v>
      </c>
      <c r="F153">
        <v>2</v>
      </c>
      <c r="G153" t="s">
        <v>6282</v>
      </c>
    </row>
    <row r="154" spans="1:7" x14ac:dyDescent="0.25">
      <c r="A154" t="s">
        <v>982</v>
      </c>
      <c r="B154" t="s">
        <v>5939</v>
      </c>
      <c r="C154">
        <v>8</v>
      </c>
      <c r="D154" t="s">
        <v>361</v>
      </c>
      <c r="E154">
        <v>4</v>
      </c>
      <c r="F154">
        <v>3</v>
      </c>
      <c r="G154" t="s">
        <v>6282</v>
      </c>
    </row>
    <row r="155" spans="1:7" x14ac:dyDescent="0.25">
      <c r="A155" t="s">
        <v>133</v>
      </c>
      <c r="B155" t="s">
        <v>134</v>
      </c>
      <c r="C155">
        <v>8</v>
      </c>
      <c r="D155" t="s">
        <v>361</v>
      </c>
      <c r="E155">
        <v>12</v>
      </c>
      <c r="F155">
        <v>12</v>
      </c>
      <c r="G155" t="s">
        <v>6282</v>
      </c>
    </row>
    <row r="156" spans="1:7" x14ac:dyDescent="0.25">
      <c r="A156" t="s">
        <v>1130</v>
      </c>
      <c r="B156" t="s">
        <v>1131</v>
      </c>
      <c r="C156">
        <v>8</v>
      </c>
      <c r="D156" t="s">
        <v>361</v>
      </c>
      <c r="E156">
        <v>4</v>
      </c>
      <c r="F156">
        <v>4</v>
      </c>
      <c r="G156" t="s">
        <v>6282</v>
      </c>
    </row>
    <row r="157" spans="1:7" x14ac:dyDescent="0.25">
      <c r="A157" t="s">
        <v>19</v>
      </c>
      <c r="B157" t="s">
        <v>5940</v>
      </c>
      <c r="C157">
        <v>8</v>
      </c>
      <c r="D157" t="s">
        <v>361</v>
      </c>
      <c r="E157">
        <v>8</v>
      </c>
      <c r="F157">
        <v>8</v>
      </c>
      <c r="G157" t="s">
        <v>6282</v>
      </c>
    </row>
    <row r="158" spans="1:7" x14ac:dyDescent="0.25">
      <c r="A158" t="s">
        <v>203</v>
      </c>
      <c r="B158" t="s">
        <v>204</v>
      </c>
      <c r="C158">
        <v>8</v>
      </c>
      <c r="D158" t="s">
        <v>361</v>
      </c>
      <c r="E158">
        <v>33</v>
      </c>
      <c r="F158">
        <v>32</v>
      </c>
      <c r="G158" t="s">
        <v>6282</v>
      </c>
    </row>
    <row r="159" spans="1:7" x14ac:dyDescent="0.25">
      <c r="A159" t="s">
        <v>1132</v>
      </c>
      <c r="B159" t="s">
        <v>1133</v>
      </c>
      <c r="C159">
        <v>8</v>
      </c>
      <c r="D159" t="s">
        <v>361</v>
      </c>
      <c r="E159">
        <v>13</v>
      </c>
      <c r="F159">
        <v>13</v>
      </c>
      <c r="G159" t="s">
        <v>6282</v>
      </c>
    </row>
    <row r="160" spans="1:7" x14ac:dyDescent="0.25">
      <c r="A160" t="s">
        <v>6134</v>
      </c>
      <c r="B160" t="s">
        <v>6135</v>
      </c>
      <c r="C160">
        <v>8</v>
      </c>
      <c r="D160" t="s">
        <v>361</v>
      </c>
      <c r="E160">
        <v>3</v>
      </c>
      <c r="F160">
        <v>3</v>
      </c>
      <c r="G160" t="s">
        <v>6282</v>
      </c>
    </row>
    <row r="161" spans="1:7" x14ac:dyDescent="0.25">
      <c r="A161" t="s">
        <v>1134</v>
      </c>
      <c r="B161" t="s">
        <v>1135</v>
      </c>
      <c r="C161">
        <v>8</v>
      </c>
      <c r="D161" t="s">
        <v>361</v>
      </c>
      <c r="E161">
        <v>3</v>
      </c>
      <c r="F161">
        <v>3</v>
      </c>
      <c r="G161" t="s">
        <v>6282</v>
      </c>
    </row>
    <row r="162" spans="1:7" x14ac:dyDescent="0.25">
      <c r="A162" t="s">
        <v>888</v>
      </c>
      <c r="B162" t="s">
        <v>5941</v>
      </c>
      <c r="C162">
        <v>8</v>
      </c>
      <c r="D162" t="s">
        <v>361</v>
      </c>
      <c r="E162">
        <v>6</v>
      </c>
      <c r="F162">
        <v>5</v>
      </c>
      <c r="G162" t="s">
        <v>6282</v>
      </c>
    </row>
    <row r="163" spans="1:7" x14ac:dyDescent="0.25">
      <c r="A163" t="s">
        <v>1136</v>
      </c>
      <c r="B163" t="s">
        <v>1137</v>
      </c>
      <c r="C163">
        <v>8</v>
      </c>
      <c r="D163" t="s">
        <v>361</v>
      </c>
      <c r="E163">
        <v>1</v>
      </c>
      <c r="F163">
        <v>1</v>
      </c>
      <c r="G163" t="s">
        <v>6282</v>
      </c>
    </row>
    <row r="164" spans="1:7" x14ac:dyDescent="0.25">
      <c r="A164" t="s">
        <v>1138</v>
      </c>
      <c r="B164" t="s">
        <v>1139</v>
      </c>
      <c r="C164">
        <v>8</v>
      </c>
      <c r="D164" t="s">
        <v>361</v>
      </c>
      <c r="E164">
        <v>1</v>
      </c>
      <c r="F164">
        <v>1</v>
      </c>
      <c r="G164" t="s">
        <v>6282</v>
      </c>
    </row>
    <row r="165" spans="1:7" x14ac:dyDescent="0.25">
      <c r="A165" t="s">
        <v>1140</v>
      </c>
      <c r="B165" t="s">
        <v>1141</v>
      </c>
      <c r="C165">
        <v>8</v>
      </c>
      <c r="D165" t="s">
        <v>361</v>
      </c>
      <c r="E165">
        <v>3</v>
      </c>
      <c r="F165">
        <v>3</v>
      </c>
      <c r="G165" t="s">
        <v>6282</v>
      </c>
    </row>
    <row r="166" spans="1:7" x14ac:dyDescent="0.25">
      <c r="A166" t="s">
        <v>207</v>
      </c>
      <c r="B166" t="s">
        <v>208</v>
      </c>
      <c r="C166">
        <v>8</v>
      </c>
      <c r="D166" t="s">
        <v>361</v>
      </c>
      <c r="E166">
        <v>4</v>
      </c>
      <c r="F166">
        <v>4</v>
      </c>
      <c r="G166" t="s">
        <v>6282</v>
      </c>
    </row>
    <row r="167" spans="1:7" x14ac:dyDescent="0.25">
      <c r="A167" t="s">
        <v>875</v>
      </c>
      <c r="B167" t="s">
        <v>5942</v>
      </c>
      <c r="C167">
        <v>9</v>
      </c>
      <c r="D167" t="s">
        <v>361</v>
      </c>
      <c r="E167">
        <v>4</v>
      </c>
      <c r="F167">
        <v>3</v>
      </c>
      <c r="G167" t="s">
        <v>6282</v>
      </c>
    </row>
    <row r="168" spans="1:7" x14ac:dyDescent="0.25">
      <c r="A168" t="s">
        <v>271</v>
      </c>
      <c r="B168" t="s">
        <v>272</v>
      </c>
      <c r="C168">
        <v>9</v>
      </c>
      <c r="D168" t="s">
        <v>361</v>
      </c>
      <c r="E168">
        <v>2</v>
      </c>
      <c r="F168">
        <v>2</v>
      </c>
      <c r="G168" t="s">
        <v>6282</v>
      </c>
    </row>
    <row r="169" spans="1:7" x14ac:dyDescent="0.25">
      <c r="A169" t="s">
        <v>1142</v>
      </c>
      <c r="B169" t="s">
        <v>32</v>
      </c>
      <c r="C169">
        <v>9</v>
      </c>
      <c r="D169" t="s">
        <v>361</v>
      </c>
      <c r="E169">
        <v>2</v>
      </c>
      <c r="F169">
        <v>2</v>
      </c>
      <c r="G169" t="s">
        <v>6282</v>
      </c>
    </row>
    <row r="170" spans="1:7" x14ac:dyDescent="0.25">
      <c r="A170" t="s">
        <v>231</v>
      </c>
      <c r="B170" t="s">
        <v>232</v>
      </c>
      <c r="C170">
        <v>9</v>
      </c>
      <c r="D170" t="s">
        <v>361</v>
      </c>
      <c r="E170">
        <v>5</v>
      </c>
      <c r="F170">
        <v>5</v>
      </c>
      <c r="G170" t="s">
        <v>6282</v>
      </c>
    </row>
    <row r="171" spans="1:7" x14ac:dyDescent="0.25">
      <c r="A171" t="s">
        <v>653</v>
      </c>
      <c r="B171" t="s">
        <v>6233</v>
      </c>
      <c r="C171">
        <v>9</v>
      </c>
      <c r="D171" t="s">
        <v>361</v>
      </c>
      <c r="E171">
        <v>5</v>
      </c>
      <c r="F171">
        <v>5</v>
      </c>
      <c r="G171" t="s">
        <v>6282</v>
      </c>
    </row>
    <row r="172" spans="1:7" x14ac:dyDescent="0.25">
      <c r="A172" t="s">
        <v>364</v>
      </c>
      <c r="B172" t="s">
        <v>1143</v>
      </c>
      <c r="C172">
        <v>9</v>
      </c>
      <c r="D172" t="s">
        <v>361</v>
      </c>
      <c r="E172">
        <v>15</v>
      </c>
      <c r="F172">
        <v>10</v>
      </c>
      <c r="G172" t="s">
        <v>6282</v>
      </c>
    </row>
    <row r="173" spans="1:7" x14ac:dyDescent="0.25">
      <c r="A173" t="s">
        <v>5943</v>
      </c>
      <c r="B173" t="s">
        <v>62</v>
      </c>
      <c r="C173">
        <v>9</v>
      </c>
      <c r="D173" t="s">
        <v>361</v>
      </c>
      <c r="E173">
        <v>19</v>
      </c>
      <c r="F173">
        <v>19</v>
      </c>
      <c r="G173" t="s">
        <v>6282</v>
      </c>
    </row>
    <row r="174" spans="1:7" x14ac:dyDescent="0.25">
      <c r="A174" t="s">
        <v>261</v>
      </c>
      <c r="B174" t="s">
        <v>262</v>
      </c>
      <c r="C174">
        <v>9</v>
      </c>
      <c r="D174" t="s">
        <v>361</v>
      </c>
      <c r="E174">
        <v>10</v>
      </c>
      <c r="F174">
        <v>10</v>
      </c>
      <c r="G174" t="s">
        <v>6282</v>
      </c>
    </row>
    <row r="175" spans="1:7" x14ac:dyDescent="0.25">
      <c r="A175" t="s">
        <v>804</v>
      </c>
      <c r="B175" t="s">
        <v>5944</v>
      </c>
      <c r="C175">
        <v>9</v>
      </c>
      <c r="D175" t="s">
        <v>361</v>
      </c>
      <c r="E175">
        <v>5</v>
      </c>
      <c r="F175">
        <v>5</v>
      </c>
      <c r="G175" t="s">
        <v>6282</v>
      </c>
    </row>
    <row r="176" spans="1:7" x14ac:dyDescent="0.25">
      <c r="A176" t="s">
        <v>651</v>
      </c>
      <c r="B176" t="s">
        <v>5945</v>
      </c>
      <c r="C176">
        <v>9</v>
      </c>
      <c r="D176" t="s">
        <v>361</v>
      </c>
      <c r="E176">
        <v>4</v>
      </c>
      <c r="F176">
        <v>3</v>
      </c>
      <c r="G176" t="s">
        <v>6282</v>
      </c>
    </row>
    <row r="177" spans="1:7" x14ac:dyDescent="0.25">
      <c r="A177" t="s">
        <v>612</v>
      </c>
      <c r="B177" t="s">
        <v>5946</v>
      </c>
      <c r="C177">
        <v>9</v>
      </c>
      <c r="D177" t="s">
        <v>361</v>
      </c>
      <c r="E177">
        <v>3</v>
      </c>
      <c r="F177">
        <v>3</v>
      </c>
      <c r="G177" t="s">
        <v>6282</v>
      </c>
    </row>
    <row r="178" spans="1:7" x14ac:dyDescent="0.25">
      <c r="A178" t="s">
        <v>6200</v>
      </c>
      <c r="B178" t="s">
        <v>6201</v>
      </c>
      <c r="C178">
        <v>9</v>
      </c>
      <c r="D178" t="s">
        <v>361</v>
      </c>
      <c r="E178">
        <v>1</v>
      </c>
      <c r="F178">
        <v>1</v>
      </c>
      <c r="G178" t="s">
        <v>6282</v>
      </c>
    </row>
    <row r="179" spans="1:7" x14ac:dyDescent="0.25">
      <c r="A179" t="s">
        <v>1144</v>
      </c>
      <c r="B179" t="s">
        <v>1145</v>
      </c>
      <c r="C179">
        <v>9</v>
      </c>
      <c r="D179" t="s">
        <v>361</v>
      </c>
      <c r="E179">
        <v>1</v>
      </c>
      <c r="F179">
        <v>1</v>
      </c>
      <c r="G179" t="s">
        <v>6282</v>
      </c>
    </row>
    <row r="180" spans="1:7" x14ac:dyDescent="0.25">
      <c r="A180" t="s">
        <v>1146</v>
      </c>
      <c r="B180" t="s">
        <v>1147</v>
      </c>
      <c r="C180">
        <v>9</v>
      </c>
      <c r="D180" t="s">
        <v>361</v>
      </c>
      <c r="E180">
        <v>2</v>
      </c>
      <c r="F180">
        <v>2</v>
      </c>
      <c r="G180" t="s">
        <v>6282</v>
      </c>
    </row>
    <row r="181" spans="1:7" x14ac:dyDescent="0.25">
      <c r="A181" t="s">
        <v>1148</v>
      </c>
      <c r="B181" t="s">
        <v>1149</v>
      </c>
      <c r="C181">
        <v>9</v>
      </c>
      <c r="D181" t="s">
        <v>361</v>
      </c>
      <c r="E181">
        <v>1</v>
      </c>
      <c r="F181">
        <v>1</v>
      </c>
      <c r="G181" t="s">
        <v>6282</v>
      </c>
    </row>
    <row r="182" spans="1:7" x14ac:dyDescent="0.25">
      <c r="A182" t="s">
        <v>778</v>
      </c>
      <c r="B182" t="s">
        <v>5947</v>
      </c>
      <c r="C182">
        <v>10</v>
      </c>
      <c r="D182" t="s">
        <v>361</v>
      </c>
      <c r="E182">
        <v>3</v>
      </c>
      <c r="F182">
        <v>2</v>
      </c>
      <c r="G182" t="s">
        <v>6282</v>
      </c>
    </row>
    <row r="183" spans="1:7" x14ac:dyDescent="0.25">
      <c r="A183" t="s">
        <v>1150</v>
      </c>
      <c r="B183" t="s">
        <v>1151</v>
      </c>
      <c r="C183">
        <v>10</v>
      </c>
      <c r="D183" t="s">
        <v>361</v>
      </c>
      <c r="E183">
        <v>23</v>
      </c>
      <c r="F183">
        <v>23</v>
      </c>
      <c r="G183" t="s">
        <v>6282</v>
      </c>
    </row>
    <row r="184" spans="1:7" x14ac:dyDescent="0.25">
      <c r="A184" t="s">
        <v>285</v>
      </c>
      <c r="B184" t="s">
        <v>286</v>
      </c>
      <c r="C184">
        <v>10</v>
      </c>
      <c r="D184" t="s">
        <v>361</v>
      </c>
      <c r="E184">
        <v>45</v>
      </c>
      <c r="F184">
        <v>45</v>
      </c>
      <c r="G184" t="s">
        <v>6282</v>
      </c>
    </row>
    <row r="185" spans="1:7" x14ac:dyDescent="0.25">
      <c r="A185" t="s">
        <v>894</v>
      </c>
      <c r="B185" t="s">
        <v>5948</v>
      </c>
      <c r="C185">
        <v>10</v>
      </c>
      <c r="D185" t="s">
        <v>361</v>
      </c>
      <c r="E185">
        <v>5</v>
      </c>
      <c r="F185">
        <v>4</v>
      </c>
      <c r="G185" t="s">
        <v>6282</v>
      </c>
    </row>
    <row r="186" spans="1:7" x14ac:dyDescent="0.25">
      <c r="A186" t="s">
        <v>897</v>
      </c>
      <c r="B186" t="s">
        <v>5949</v>
      </c>
      <c r="C186">
        <v>10</v>
      </c>
      <c r="D186" t="s">
        <v>361</v>
      </c>
      <c r="E186">
        <v>6</v>
      </c>
      <c r="F186">
        <v>5</v>
      </c>
      <c r="G186" t="s">
        <v>6282</v>
      </c>
    </row>
    <row r="187" spans="1:7" x14ac:dyDescent="0.25">
      <c r="A187" t="s">
        <v>1152</v>
      </c>
      <c r="B187" t="s">
        <v>1153</v>
      </c>
      <c r="C187">
        <v>10</v>
      </c>
      <c r="D187" t="s">
        <v>361</v>
      </c>
      <c r="E187">
        <v>1</v>
      </c>
      <c r="F187">
        <v>1</v>
      </c>
      <c r="G187" t="s">
        <v>6282</v>
      </c>
    </row>
    <row r="188" spans="1:7" x14ac:dyDescent="0.25">
      <c r="A188" t="s">
        <v>898</v>
      </c>
      <c r="B188" t="s">
        <v>5950</v>
      </c>
      <c r="C188">
        <v>10</v>
      </c>
      <c r="D188" t="s">
        <v>361</v>
      </c>
      <c r="E188">
        <v>4</v>
      </c>
      <c r="F188">
        <v>4</v>
      </c>
      <c r="G188" t="s">
        <v>6283</v>
      </c>
    </row>
    <row r="189" spans="1:7" x14ac:dyDescent="0.25">
      <c r="A189" t="s">
        <v>1154</v>
      </c>
      <c r="B189" t="s">
        <v>1155</v>
      </c>
      <c r="C189">
        <v>10</v>
      </c>
      <c r="D189" t="s">
        <v>361</v>
      </c>
      <c r="E189">
        <v>2</v>
      </c>
      <c r="F189">
        <v>2</v>
      </c>
      <c r="G189" t="s">
        <v>6282</v>
      </c>
    </row>
    <row r="190" spans="1:7" x14ac:dyDescent="0.25">
      <c r="A190" t="s">
        <v>892</v>
      </c>
      <c r="B190" t="s">
        <v>5951</v>
      </c>
      <c r="C190">
        <v>10</v>
      </c>
      <c r="D190" t="s">
        <v>361</v>
      </c>
      <c r="E190">
        <v>4</v>
      </c>
      <c r="F190">
        <v>4</v>
      </c>
      <c r="G190" t="s">
        <v>6282</v>
      </c>
    </row>
    <row r="191" spans="1:7" x14ac:dyDescent="0.25">
      <c r="A191" t="s">
        <v>1156</v>
      </c>
      <c r="B191" t="s">
        <v>1157</v>
      </c>
      <c r="C191">
        <v>10</v>
      </c>
      <c r="D191" t="s">
        <v>361</v>
      </c>
      <c r="E191">
        <v>5</v>
      </c>
      <c r="F191">
        <v>5</v>
      </c>
      <c r="G191" t="s">
        <v>6282</v>
      </c>
    </row>
    <row r="192" spans="1:7" x14ac:dyDescent="0.25">
      <c r="A192" t="s">
        <v>686</v>
      </c>
      <c r="B192" t="s">
        <v>1158</v>
      </c>
      <c r="C192">
        <v>10</v>
      </c>
      <c r="D192" t="s">
        <v>361</v>
      </c>
      <c r="E192">
        <v>3</v>
      </c>
      <c r="F192">
        <v>3</v>
      </c>
      <c r="G192" t="s">
        <v>6282</v>
      </c>
    </row>
    <row r="193" spans="1:7" x14ac:dyDescent="0.25">
      <c r="A193" t="s">
        <v>169</v>
      </c>
      <c r="B193" t="s">
        <v>170</v>
      </c>
      <c r="C193">
        <v>10</v>
      </c>
      <c r="D193" t="s">
        <v>361</v>
      </c>
      <c r="E193">
        <v>10</v>
      </c>
      <c r="F193">
        <v>10</v>
      </c>
      <c r="G193" t="s">
        <v>6282</v>
      </c>
    </row>
    <row r="194" spans="1:7" x14ac:dyDescent="0.25">
      <c r="A194" t="s">
        <v>367</v>
      </c>
      <c r="B194" t="s">
        <v>5952</v>
      </c>
      <c r="C194">
        <v>11</v>
      </c>
      <c r="D194" t="s">
        <v>361</v>
      </c>
      <c r="E194">
        <v>64</v>
      </c>
      <c r="F194">
        <v>64</v>
      </c>
      <c r="G194" t="s">
        <v>6282</v>
      </c>
    </row>
    <row r="195" spans="1:7" x14ac:dyDescent="0.25">
      <c r="A195" t="s">
        <v>1159</v>
      </c>
      <c r="B195" t="s">
        <v>1160</v>
      </c>
      <c r="C195">
        <v>11</v>
      </c>
      <c r="D195" t="s">
        <v>361</v>
      </c>
      <c r="E195">
        <v>1</v>
      </c>
      <c r="F195">
        <v>1</v>
      </c>
      <c r="G195" t="s">
        <v>6282</v>
      </c>
    </row>
    <row r="196" spans="1:7" x14ac:dyDescent="0.25">
      <c r="A196" t="s">
        <v>1161</v>
      </c>
      <c r="B196" t="s">
        <v>1162</v>
      </c>
      <c r="C196">
        <v>11</v>
      </c>
      <c r="D196" t="s">
        <v>361</v>
      </c>
      <c r="E196">
        <v>3</v>
      </c>
      <c r="F196">
        <v>2</v>
      </c>
      <c r="G196" t="s">
        <v>6282</v>
      </c>
    </row>
    <row r="197" spans="1:7" x14ac:dyDescent="0.25">
      <c r="A197" t="s">
        <v>6422</v>
      </c>
      <c r="B197" t="s">
        <v>6423</v>
      </c>
      <c r="C197">
        <v>11</v>
      </c>
      <c r="D197" t="s">
        <v>361</v>
      </c>
      <c r="E197">
        <v>8</v>
      </c>
      <c r="F197">
        <v>7</v>
      </c>
      <c r="G197" t="s">
        <v>6282</v>
      </c>
    </row>
    <row r="198" spans="1:7" x14ac:dyDescent="0.25">
      <c r="A198" t="s">
        <v>137</v>
      </c>
      <c r="B198" t="s">
        <v>138</v>
      </c>
      <c r="C198">
        <v>11</v>
      </c>
      <c r="D198" t="s">
        <v>361</v>
      </c>
      <c r="E198">
        <v>10</v>
      </c>
      <c r="F198">
        <v>9</v>
      </c>
      <c r="G198" t="s">
        <v>6282</v>
      </c>
    </row>
    <row r="199" spans="1:7" x14ac:dyDescent="0.25">
      <c r="A199" t="s">
        <v>1163</v>
      </c>
      <c r="B199" t="s">
        <v>138</v>
      </c>
      <c r="C199">
        <v>11</v>
      </c>
      <c r="D199" t="s">
        <v>361</v>
      </c>
      <c r="E199">
        <v>8</v>
      </c>
      <c r="F199">
        <v>7</v>
      </c>
      <c r="G199" t="s">
        <v>6282</v>
      </c>
    </row>
    <row r="200" spans="1:7" x14ac:dyDescent="0.25">
      <c r="A200" t="s">
        <v>1164</v>
      </c>
      <c r="B200" t="s">
        <v>74</v>
      </c>
      <c r="C200">
        <v>11</v>
      </c>
      <c r="D200" t="s">
        <v>361</v>
      </c>
      <c r="E200">
        <v>36</v>
      </c>
      <c r="F200">
        <v>36</v>
      </c>
      <c r="G200" t="s">
        <v>6282</v>
      </c>
    </row>
    <row r="201" spans="1:7" x14ac:dyDescent="0.25">
      <c r="A201" t="s">
        <v>1165</v>
      </c>
      <c r="B201" t="s">
        <v>1166</v>
      </c>
      <c r="C201">
        <v>11</v>
      </c>
      <c r="D201" t="s">
        <v>361</v>
      </c>
      <c r="E201">
        <v>6</v>
      </c>
      <c r="F201">
        <v>4</v>
      </c>
      <c r="G201" t="s">
        <v>6282</v>
      </c>
    </row>
    <row r="202" spans="1:7" x14ac:dyDescent="0.25">
      <c r="A202" t="s">
        <v>281</v>
      </c>
      <c r="B202" t="s">
        <v>282</v>
      </c>
      <c r="C202">
        <v>12</v>
      </c>
      <c r="D202" t="s">
        <v>361</v>
      </c>
      <c r="E202">
        <v>27</v>
      </c>
      <c r="F202">
        <v>27</v>
      </c>
      <c r="G202" t="s">
        <v>6282</v>
      </c>
    </row>
    <row r="203" spans="1:7" x14ac:dyDescent="0.25">
      <c r="A203" t="s">
        <v>1167</v>
      </c>
      <c r="B203" t="s">
        <v>1168</v>
      </c>
      <c r="C203">
        <v>12</v>
      </c>
      <c r="D203" t="s">
        <v>361</v>
      </c>
      <c r="E203">
        <v>11</v>
      </c>
      <c r="F203">
        <v>11</v>
      </c>
      <c r="G203" t="s">
        <v>6282</v>
      </c>
    </row>
    <row r="204" spans="1:7" x14ac:dyDescent="0.25">
      <c r="A204" t="s">
        <v>101</v>
      </c>
      <c r="B204" t="s">
        <v>102</v>
      </c>
      <c r="C204">
        <v>12</v>
      </c>
      <c r="D204" t="s">
        <v>361</v>
      </c>
      <c r="E204">
        <v>1</v>
      </c>
      <c r="F204">
        <v>1</v>
      </c>
      <c r="G204" t="s">
        <v>6282</v>
      </c>
    </row>
    <row r="205" spans="1:7" x14ac:dyDescent="0.25">
      <c r="A205" t="s">
        <v>141</v>
      </c>
      <c r="B205" t="s">
        <v>142</v>
      </c>
      <c r="C205">
        <v>12</v>
      </c>
      <c r="D205" t="s">
        <v>361</v>
      </c>
      <c r="E205">
        <v>9</v>
      </c>
      <c r="F205">
        <v>9</v>
      </c>
      <c r="G205" t="s">
        <v>6282</v>
      </c>
    </row>
    <row r="206" spans="1:7" x14ac:dyDescent="0.25">
      <c r="A206" t="s">
        <v>635</v>
      </c>
      <c r="B206" t="s">
        <v>5953</v>
      </c>
      <c r="C206">
        <v>12</v>
      </c>
      <c r="D206" t="s">
        <v>361</v>
      </c>
      <c r="E206">
        <v>6</v>
      </c>
      <c r="F206">
        <v>6</v>
      </c>
      <c r="G206" t="s">
        <v>6282</v>
      </c>
    </row>
    <row r="207" spans="1:7" x14ac:dyDescent="0.25">
      <c r="A207" t="s">
        <v>1169</v>
      </c>
      <c r="B207" t="s">
        <v>24</v>
      </c>
      <c r="C207">
        <v>12</v>
      </c>
      <c r="D207" t="s">
        <v>361</v>
      </c>
      <c r="E207">
        <v>7</v>
      </c>
      <c r="F207">
        <v>7</v>
      </c>
      <c r="G207" t="s">
        <v>6282</v>
      </c>
    </row>
    <row r="208" spans="1:7" x14ac:dyDescent="0.25">
      <c r="A208" t="s">
        <v>215</v>
      </c>
      <c r="B208" t="s">
        <v>216</v>
      </c>
      <c r="C208">
        <v>12</v>
      </c>
      <c r="D208" t="s">
        <v>361</v>
      </c>
      <c r="E208">
        <v>1</v>
      </c>
      <c r="F208">
        <v>1</v>
      </c>
      <c r="G208" t="s">
        <v>6282</v>
      </c>
    </row>
    <row r="209" spans="1:7" x14ac:dyDescent="0.25">
      <c r="A209" t="s">
        <v>1170</v>
      </c>
      <c r="B209" t="s">
        <v>1171</v>
      </c>
      <c r="C209">
        <v>12</v>
      </c>
      <c r="D209" t="s">
        <v>361</v>
      </c>
      <c r="E209">
        <v>2</v>
      </c>
      <c r="F209">
        <v>2</v>
      </c>
      <c r="G209" t="s">
        <v>6282</v>
      </c>
    </row>
    <row r="210" spans="1:7" x14ac:dyDescent="0.25">
      <c r="A210" t="s">
        <v>633</v>
      </c>
      <c r="B210" t="s">
        <v>5954</v>
      </c>
      <c r="C210">
        <v>12</v>
      </c>
      <c r="D210" t="s">
        <v>361</v>
      </c>
      <c r="E210">
        <v>8</v>
      </c>
      <c r="F210">
        <v>8</v>
      </c>
      <c r="G210" t="s">
        <v>6282</v>
      </c>
    </row>
    <row r="211" spans="1:7" x14ac:dyDescent="0.25">
      <c r="A211" t="s">
        <v>1172</v>
      </c>
      <c r="B211" t="s">
        <v>1173</v>
      </c>
      <c r="C211">
        <v>12</v>
      </c>
      <c r="D211" t="s">
        <v>361</v>
      </c>
      <c r="E211">
        <v>3</v>
      </c>
      <c r="F211">
        <v>3</v>
      </c>
      <c r="G211" t="s">
        <v>6282</v>
      </c>
    </row>
    <row r="212" spans="1:7" x14ac:dyDescent="0.25">
      <c r="A212" t="s">
        <v>1174</v>
      </c>
      <c r="B212" t="s">
        <v>1175</v>
      </c>
      <c r="C212">
        <v>13</v>
      </c>
      <c r="D212" t="s">
        <v>361</v>
      </c>
      <c r="E212">
        <v>1</v>
      </c>
      <c r="F212">
        <v>1</v>
      </c>
      <c r="G212" t="s">
        <v>6282</v>
      </c>
    </row>
    <row r="213" spans="1:7" x14ac:dyDescent="0.25">
      <c r="A213" t="s">
        <v>1176</v>
      </c>
      <c r="B213" t="s">
        <v>1177</v>
      </c>
      <c r="C213">
        <v>13</v>
      </c>
      <c r="D213" t="s">
        <v>361</v>
      </c>
      <c r="E213">
        <v>3</v>
      </c>
      <c r="F213">
        <v>3</v>
      </c>
      <c r="G213" t="s">
        <v>6282</v>
      </c>
    </row>
    <row r="214" spans="1:7" x14ac:dyDescent="0.25">
      <c r="A214" t="s">
        <v>167</v>
      </c>
      <c r="B214" t="s">
        <v>168</v>
      </c>
      <c r="C214">
        <v>13</v>
      </c>
      <c r="D214" t="s">
        <v>361</v>
      </c>
      <c r="E214">
        <v>3</v>
      </c>
      <c r="F214">
        <v>1</v>
      </c>
      <c r="G214" t="s">
        <v>6282</v>
      </c>
    </row>
    <row r="215" spans="1:7" x14ac:dyDescent="0.25">
      <c r="A215" t="s">
        <v>3198</v>
      </c>
      <c r="B215" t="s">
        <v>3199</v>
      </c>
      <c r="C215">
        <v>13</v>
      </c>
      <c r="D215" t="s">
        <v>361</v>
      </c>
      <c r="E215">
        <v>1</v>
      </c>
      <c r="F215">
        <v>1</v>
      </c>
      <c r="G215" t="s">
        <v>6282</v>
      </c>
    </row>
    <row r="216" spans="1:7" x14ac:dyDescent="0.25">
      <c r="A216" t="s">
        <v>1178</v>
      </c>
      <c r="B216" t="s">
        <v>1179</v>
      </c>
      <c r="C216">
        <v>13</v>
      </c>
      <c r="D216" t="s">
        <v>361</v>
      </c>
      <c r="E216">
        <v>1</v>
      </c>
      <c r="F216">
        <v>1</v>
      </c>
      <c r="G216" t="s">
        <v>6282</v>
      </c>
    </row>
    <row r="217" spans="1:7" x14ac:dyDescent="0.25">
      <c r="A217" t="s">
        <v>986</v>
      </c>
      <c r="B217" t="s">
        <v>5955</v>
      </c>
      <c r="C217">
        <v>13</v>
      </c>
      <c r="D217" t="s">
        <v>361</v>
      </c>
      <c r="E217">
        <v>7</v>
      </c>
      <c r="F217">
        <v>7</v>
      </c>
      <c r="G217" t="s">
        <v>6282</v>
      </c>
    </row>
    <row r="218" spans="1:7" x14ac:dyDescent="0.25">
      <c r="A218" t="s">
        <v>171</v>
      </c>
      <c r="B218" t="s">
        <v>172</v>
      </c>
      <c r="C218">
        <v>13</v>
      </c>
      <c r="D218" t="s">
        <v>361</v>
      </c>
      <c r="E218">
        <v>5</v>
      </c>
      <c r="F218">
        <v>5</v>
      </c>
      <c r="G218" t="s">
        <v>6282</v>
      </c>
    </row>
    <row r="219" spans="1:7" x14ac:dyDescent="0.25">
      <c r="A219" t="s">
        <v>1180</v>
      </c>
      <c r="B219" t="s">
        <v>1181</v>
      </c>
      <c r="C219">
        <v>13</v>
      </c>
      <c r="D219" t="s">
        <v>361</v>
      </c>
      <c r="E219">
        <v>1</v>
      </c>
      <c r="F219">
        <v>1</v>
      </c>
      <c r="G219" t="s">
        <v>6282</v>
      </c>
    </row>
    <row r="220" spans="1:7" x14ac:dyDescent="0.25">
      <c r="A220" t="s">
        <v>697</v>
      </c>
      <c r="B220" t="s">
        <v>5956</v>
      </c>
      <c r="C220">
        <v>13</v>
      </c>
      <c r="D220" t="s">
        <v>361</v>
      </c>
      <c r="E220">
        <v>18</v>
      </c>
      <c r="F220">
        <v>18</v>
      </c>
      <c r="G220" t="s">
        <v>6282</v>
      </c>
    </row>
    <row r="221" spans="1:7" x14ac:dyDescent="0.25">
      <c r="A221" t="s">
        <v>1182</v>
      </c>
      <c r="B221" t="s">
        <v>326</v>
      </c>
      <c r="C221">
        <v>13</v>
      </c>
      <c r="D221" t="s">
        <v>361</v>
      </c>
      <c r="E221">
        <v>20</v>
      </c>
      <c r="F221">
        <v>20</v>
      </c>
      <c r="G221" t="s">
        <v>6282</v>
      </c>
    </row>
    <row r="222" spans="1:7" x14ac:dyDescent="0.25">
      <c r="A222" t="s">
        <v>6136</v>
      </c>
      <c r="B222" t="s">
        <v>34</v>
      </c>
      <c r="C222">
        <v>13</v>
      </c>
      <c r="D222" t="s">
        <v>361</v>
      </c>
      <c r="E222">
        <v>22</v>
      </c>
      <c r="F222">
        <v>22</v>
      </c>
      <c r="G222" t="s">
        <v>6282</v>
      </c>
    </row>
    <row r="223" spans="1:7" x14ac:dyDescent="0.25">
      <c r="A223" t="s">
        <v>293</v>
      </c>
      <c r="B223" t="s">
        <v>294</v>
      </c>
      <c r="C223">
        <v>14</v>
      </c>
      <c r="D223" t="s">
        <v>361</v>
      </c>
      <c r="E223">
        <v>31</v>
      </c>
      <c r="F223">
        <v>31</v>
      </c>
      <c r="G223" t="s">
        <v>6282</v>
      </c>
    </row>
    <row r="224" spans="1:7" x14ac:dyDescent="0.25">
      <c r="A224" t="s">
        <v>147</v>
      </c>
      <c r="B224" t="s">
        <v>148</v>
      </c>
      <c r="C224">
        <v>14</v>
      </c>
      <c r="D224" t="s">
        <v>361</v>
      </c>
      <c r="E224">
        <v>52</v>
      </c>
      <c r="F224">
        <v>52</v>
      </c>
      <c r="G224" t="s">
        <v>6282</v>
      </c>
    </row>
    <row r="225" spans="1:7" x14ac:dyDescent="0.25">
      <c r="A225" t="s">
        <v>267</v>
      </c>
      <c r="B225" t="s">
        <v>268</v>
      </c>
      <c r="C225">
        <v>14</v>
      </c>
      <c r="D225" t="s">
        <v>361</v>
      </c>
      <c r="E225">
        <v>1</v>
      </c>
      <c r="F225">
        <v>1</v>
      </c>
      <c r="G225" t="s">
        <v>6282</v>
      </c>
    </row>
    <row r="226" spans="1:7" x14ac:dyDescent="0.25">
      <c r="A226" t="s">
        <v>3129</v>
      </c>
      <c r="B226" t="s">
        <v>3130</v>
      </c>
      <c r="C226">
        <v>14</v>
      </c>
      <c r="D226" t="s">
        <v>361</v>
      </c>
      <c r="E226">
        <v>4</v>
      </c>
      <c r="F226">
        <v>4</v>
      </c>
      <c r="G226" t="s">
        <v>6283</v>
      </c>
    </row>
    <row r="227" spans="1:7" x14ac:dyDescent="0.25">
      <c r="A227" t="s">
        <v>1183</v>
      </c>
      <c r="B227" t="s">
        <v>118</v>
      </c>
      <c r="C227">
        <v>14</v>
      </c>
      <c r="D227" t="s">
        <v>361</v>
      </c>
      <c r="E227">
        <v>3</v>
      </c>
      <c r="F227">
        <v>2</v>
      </c>
      <c r="G227" t="s">
        <v>6282</v>
      </c>
    </row>
    <row r="228" spans="1:7" x14ac:dyDescent="0.25">
      <c r="A228" t="s">
        <v>1184</v>
      </c>
      <c r="B228" t="s">
        <v>1185</v>
      </c>
      <c r="C228">
        <v>14</v>
      </c>
      <c r="D228" t="s">
        <v>361</v>
      </c>
      <c r="E228">
        <v>3</v>
      </c>
      <c r="F228">
        <v>3</v>
      </c>
      <c r="G228" t="s">
        <v>6282</v>
      </c>
    </row>
    <row r="229" spans="1:7" x14ac:dyDescent="0.25">
      <c r="A229" t="s">
        <v>904</v>
      </c>
      <c r="B229" t="s">
        <v>5957</v>
      </c>
      <c r="C229">
        <v>14</v>
      </c>
      <c r="D229" t="s">
        <v>361</v>
      </c>
      <c r="E229">
        <v>6</v>
      </c>
      <c r="F229">
        <v>6</v>
      </c>
      <c r="G229" t="s">
        <v>6282</v>
      </c>
    </row>
    <row r="230" spans="1:7" x14ac:dyDescent="0.25">
      <c r="A230" t="s">
        <v>819</v>
      </c>
      <c r="B230" t="s">
        <v>5958</v>
      </c>
      <c r="C230">
        <v>14</v>
      </c>
      <c r="D230" t="s">
        <v>361</v>
      </c>
      <c r="E230">
        <v>2</v>
      </c>
      <c r="F230">
        <v>0</v>
      </c>
      <c r="G230" t="s">
        <v>6282</v>
      </c>
    </row>
    <row r="231" spans="1:7" x14ac:dyDescent="0.25">
      <c r="A231" t="s">
        <v>6137</v>
      </c>
      <c r="B231" t="s">
        <v>6138</v>
      </c>
      <c r="C231">
        <v>14</v>
      </c>
      <c r="D231" t="s">
        <v>361</v>
      </c>
      <c r="E231">
        <v>4</v>
      </c>
      <c r="F231">
        <v>4</v>
      </c>
      <c r="G231" t="s">
        <v>6282</v>
      </c>
    </row>
    <row r="232" spans="1:7" x14ac:dyDescent="0.25">
      <c r="A232" t="s">
        <v>1186</v>
      </c>
      <c r="B232" t="s">
        <v>1187</v>
      </c>
      <c r="C232">
        <v>14</v>
      </c>
      <c r="D232" t="s">
        <v>361</v>
      </c>
      <c r="E232">
        <v>1</v>
      </c>
      <c r="F232">
        <v>1</v>
      </c>
      <c r="G232" t="s">
        <v>6282</v>
      </c>
    </row>
    <row r="233" spans="1:7" x14ac:dyDescent="0.25">
      <c r="A233" t="s">
        <v>1188</v>
      </c>
      <c r="B233" t="s">
        <v>1189</v>
      </c>
      <c r="C233">
        <v>14</v>
      </c>
      <c r="D233" t="s">
        <v>361</v>
      </c>
      <c r="E233">
        <v>1</v>
      </c>
      <c r="F233">
        <v>1</v>
      </c>
      <c r="G233" t="s">
        <v>6282</v>
      </c>
    </row>
    <row r="234" spans="1:7" x14ac:dyDescent="0.25">
      <c r="A234" t="s">
        <v>51</v>
      </c>
      <c r="B234" t="s">
        <v>52</v>
      </c>
      <c r="C234">
        <v>14</v>
      </c>
      <c r="D234" t="s">
        <v>361</v>
      </c>
      <c r="E234">
        <v>3</v>
      </c>
      <c r="F234">
        <v>3</v>
      </c>
      <c r="G234" t="s">
        <v>6282</v>
      </c>
    </row>
    <row r="235" spans="1:7" x14ac:dyDescent="0.25">
      <c r="A235" t="s">
        <v>6424</v>
      </c>
      <c r="B235" t="s">
        <v>6425</v>
      </c>
      <c r="C235">
        <v>14</v>
      </c>
      <c r="D235" t="s">
        <v>361</v>
      </c>
      <c r="E235">
        <v>1</v>
      </c>
      <c r="F235">
        <v>1</v>
      </c>
      <c r="G235" t="s">
        <v>6282</v>
      </c>
    </row>
    <row r="236" spans="1:7" x14ac:dyDescent="0.25">
      <c r="A236" t="s">
        <v>1190</v>
      </c>
      <c r="B236" t="s">
        <v>1191</v>
      </c>
      <c r="C236">
        <v>14</v>
      </c>
      <c r="D236" t="s">
        <v>361</v>
      </c>
      <c r="E236">
        <v>3</v>
      </c>
      <c r="F236">
        <v>3</v>
      </c>
      <c r="G236" t="s">
        <v>6282</v>
      </c>
    </row>
    <row r="237" spans="1:7" x14ac:dyDescent="0.25">
      <c r="A237" t="s">
        <v>1192</v>
      </c>
      <c r="B237" t="s">
        <v>1193</v>
      </c>
      <c r="C237">
        <v>14</v>
      </c>
      <c r="D237" t="s">
        <v>361</v>
      </c>
      <c r="E237">
        <v>2</v>
      </c>
      <c r="F237">
        <v>2</v>
      </c>
      <c r="G237" t="s">
        <v>6282</v>
      </c>
    </row>
    <row r="238" spans="1:7" x14ac:dyDescent="0.25">
      <c r="A238" t="s">
        <v>1194</v>
      </c>
      <c r="B238" t="s">
        <v>214</v>
      </c>
      <c r="C238">
        <v>14</v>
      </c>
      <c r="D238" t="s">
        <v>361</v>
      </c>
      <c r="E238">
        <v>2</v>
      </c>
      <c r="F238">
        <v>1</v>
      </c>
      <c r="G238" t="s">
        <v>6282</v>
      </c>
    </row>
    <row r="239" spans="1:7" x14ac:dyDescent="0.25">
      <c r="A239" t="s">
        <v>1195</v>
      </c>
      <c r="B239" t="s">
        <v>1196</v>
      </c>
      <c r="C239">
        <v>14</v>
      </c>
      <c r="D239" t="s">
        <v>361</v>
      </c>
      <c r="E239">
        <v>7</v>
      </c>
      <c r="F239">
        <v>7</v>
      </c>
      <c r="G239" t="s">
        <v>6282</v>
      </c>
    </row>
    <row r="240" spans="1:7" x14ac:dyDescent="0.25">
      <c r="A240" t="s">
        <v>1197</v>
      </c>
      <c r="B240" t="s">
        <v>1198</v>
      </c>
      <c r="C240">
        <v>15</v>
      </c>
      <c r="D240" t="s">
        <v>361</v>
      </c>
      <c r="E240">
        <v>2</v>
      </c>
      <c r="F240">
        <v>1</v>
      </c>
      <c r="G240" t="s">
        <v>6282</v>
      </c>
    </row>
    <row r="241" spans="1:7" x14ac:dyDescent="0.25">
      <c r="A241" t="s">
        <v>1199</v>
      </c>
      <c r="B241" t="s">
        <v>1200</v>
      </c>
      <c r="C241">
        <v>15</v>
      </c>
      <c r="D241" t="s">
        <v>361</v>
      </c>
      <c r="E241">
        <v>1</v>
      </c>
      <c r="F241">
        <v>1</v>
      </c>
      <c r="G241" t="s">
        <v>6282</v>
      </c>
    </row>
    <row r="242" spans="1:7" x14ac:dyDescent="0.25">
      <c r="A242" t="s">
        <v>205</v>
      </c>
      <c r="B242" t="s">
        <v>206</v>
      </c>
      <c r="C242">
        <v>15</v>
      </c>
      <c r="D242" t="s">
        <v>361</v>
      </c>
      <c r="E242">
        <v>8</v>
      </c>
      <c r="F242">
        <v>8</v>
      </c>
      <c r="G242" t="s">
        <v>6282</v>
      </c>
    </row>
    <row r="243" spans="1:7" x14ac:dyDescent="0.25">
      <c r="A243" t="s">
        <v>906</v>
      </c>
      <c r="B243" t="s">
        <v>5959</v>
      </c>
      <c r="C243">
        <v>15</v>
      </c>
      <c r="D243" t="s">
        <v>361</v>
      </c>
      <c r="E243">
        <v>2</v>
      </c>
      <c r="F243">
        <v>1</v>
      </c>
      <c r="G243" t="s">
        <v>6282</v>
      </c>
    </row>
    <row r="244" spans="1:7" x14ac:dyDescent="0.25">
      <c r="A244" t="s">
        <v>1201</v>
      </c>
      <c r="B244" t="s">
        <v>210</v>
      </c>
      <c r="C244">
        <v>15</v>
      </c>
      <c r="D244" t="s">
        <v>361</v>
      </c>
      <c r="E244">
        <v>1</v>
      </c>
      <c r="F244">
        <v>1</v>
      </c>
      <c r="G244" t="s">
        <v>6282</v>
      </c>
    </row>
    <row r="245" spans="1:7" x14ac:dyDescent="0.25">
      <c r="A245" t="s">
        <v>119</v>
      </c>
      <c r="B245" t="s">
        <v>120</v>
      </c>
      <c r="C245">
        <v>15</v>
      </c>
      <c r="D245" t="s">
        <v>361</v>
      </c>
      <c r="E245">
        <v>1</v>
      </c>
      <c r="F245">
        <v>1</v>
      </c>
      <c r="G245" t="s">
        <v>6282</v>
      </c>
    </row>
    <row r="246" spans="1:7" x14ac:dyDescent="0.25">
      <c r="A246" t="s">
        <v>1202</v>
      </c>
      <c r="B246" t="s">
        <v>1203</v>
      </c>
      <c r="C246">
        <v>15</v>
      </c>
      <c r="D246" t="s">
        <v>361</v>
      </c>
      <c r="E246">
        <v>1</v>
      </c>
      <c r="F246">
        <v>1</v>
      </c>
      <c r="G246" t="s">
        <v>6282</v>
      </c>
    </row>
    <row r="247" spans="1:7" x14ac:dyDescent="0.25">
      <c r="A247" t="s">
        <v>1204</v>
      </c>
      <c r="B247" t="s">
        <v>1205</v>
      </c>
      <c r="C247">
        <v>15</v>
      </c>
      <c r="D247" t="s">
        <v>361</v>
      </c>
      <c r="E247">
        <v>3</v>
      </c>
      <c r="F247">
        <v>3</v>
      </c>
      <c r="G247" t="s">
        <v>6282</v>
      </c>
    </row>
    <row r="248" spans="1:7" x14ac:dyDescent="0.25">
      <c r="A248" t="s">
        <v>1206</v>
      </c>
      <c r="B248" t="s">
        <v>254</v>
      </c>
      <c r="C248">
        <v>15</v>
      </c>
      <c r="D248" t="s">
        <v>361</v>
      </c>
      <c r="E248">
        <v>8</v>
      </c>
      <c r="F248">
        <v>8</v>
      </c>
      <c r="G248" t="s">
        <v>6282</v>
      </c>
    </row>
    <row r="249" spans="1:7" x14ac:dyDescent="0.25">
      <c r="A249" t="s">
        <v>934</v>
      </c>
      <c r="B249" t="s">
        <v>5960</v>
      </c>
      <c r="C249">
        <v>15</v>
      </c>
      <c r="D249" t="s">
        <v>361</v>
      </c>
      <c r="E249">
        <v>4</v>
      </c>
      <c r="F249">
        <v>4</v>
      </c>
      <c r="G249" t="s">
        <v>6282</v>
      </c>
    </row>
    <row r="250" spans="1:7" x14ac:dyDescent="0.25">
      <c r="A250" t="s">
        <v>235</v>
      </c>
      <c r="B250" t="s">
        <v>236</v>
      </c>
      <c r="C250">
        <v>15</v>
      </c>
      <c r="D250" t="s">
        <v>361</v>
      </c>
      <c r="E250">
        <v>1</v>
      </c>
      <c r="F250">
        <v>1</v>
      </c>
      <c r="G250" t="s">
        <v>6282</v>
      </c>
    </row>
    <row r="251" spans="1:7" x14ac:dyDescent="0.25">
      <c r="A251" t="s">
        <v>999</v>
      </c>
      <c r="B251" t="s">
        <v>5961</v>
      </c>
      <c r="C251">
        <v>15</v>
      </c>
      <c r="D251" t="s">
        <v>361</v>
      </c>
      <c r="E251">
        <v>2</v>
      </c>
      <c r="F251">
        <v>2</v>
      </c>
      <c r="G251" t="s">
        <v>6282</v>
      </c>
    </row>
    <row r="252" spans="1:7" x14ac:dyDescent="0.25">
      <c r="A252" t="s">
        <v>1207</v>
      </c>
      <c r="B252" t="s">
        <v>1208</v>
      </c>
      <c r="C252">
        <v>16</v>
      </c>
      <c r="D252" t="s">
        <v>361</v>
      </c>
      <c r="E252">
        <v>1</v>
      </c>
      <c r="F252">
        <v>1</v>
      </c>
      <c r="G252" t="s">
        <v>6282</v>
      </c>
    </row>
    <row r="253" spans="1:7" x14ac:dyDescent="0.25">
      <c r="A253" t="s">
        <v>1209</v>
      </c>
      <c r="B253" t="s">
        <v>1210</v>
      </c>
      <c r="C253">
        <v>16</v>
      </c>
      <c r="D253" t="s">
        <v>361</v>
      </c>
      <c r="E253">
        <v>1</v>
      </c>
      <c r="F253">
        <v>1</v>
      </c>
      <c r="G253" t="s">
        <v>6282</v>
      </c>
    </row>
    <row r="254" spans="1:7" x14ac:dyDescent="0.25">
      <c r="A254" t="s">
        <v>921</v>
      </c>
      <c r="B254" t="s">
        <v>5962</v>
      </c>
      <c r="C254">
        <v>16</v>
      </c>
      <c r="D254" t="s">
        <v>361</v>
      </c>
      <c r="E254">
        <v>9</v>
      </c>
      <c r="F254">
        <v>9</v>
      </c>
      <c r="G254" t="s">
        <v>6282</v>
      </c>
    </row>
    <row r="255" spans="1:7" x14ac:dyDescent="0.25">
      <c r="A255" t="s">
        <v>1211</v>
      </c>
      <c r="B255" t="s">
        <v>1212</v>
      </c>
      <c r="C255">
        <v>16</v>
      </c>
      <c r="D255" t="s">
        <v>361</v>
      </c>
      <c r="E255">
        <v>1</v>
      </c>
      <c r="F255">
        <v>1</v>
      </c>
      <c r="G255" t="s">
        <v>6282</v>
      </c>
    </row>
    <row r="256" spans="1:7" x14ac:dyDescent="0.25">
      <c r="A256" t="s">
        <v>1213</v>
      </c>
      <c r="B256" t="s">
        <v>1214</v>
      </c>
      <c r="C256">
        <v>16</v>
      </c>
      <c r="D256" t="s">
        <v>361</v>
      </c>
      <c r="E256">
        <v>1</v>
      </c>
      <c r="F256">
        <v>1</v>
      </c>
      <c r="G256" t="s">
        <v>6282</v>
      </c>
    </row>
    <row r="257" spans="1:7" x14ac:dyDescent="0.25">
      <c r="A257" t="s">
        <v>1215</v>
      </c>
      <c r="B257" t="s">
        <v>1216</v>
      </c>
      <c r="C257">
        <v>16</v>
      </c>
      <c r="D257" t="s">
        <v>361</v>
      </c>
      <c r="E257">
        <v>1</v>
      </c>
      <c r="F257">
        <v>1</v>
      </c>
      <c r="G257" t="s">
        <v>6282</v>
      </c>
    </row>
    <row r="258" spans="1:7" x14ac:dyDescent="0.25">
      <c r="A258" t="s">
        <v>1217</v>
      </c>
      <c r="B258" t="s">
        <v>1218</v>
      </c>
      <c r="C258">
        <v>16</v>
      </c>
      <c r="D258" t="s">
        <v>361</v>
      </c>
      <c r="E258">
        <v>1</v>
      </c>
      <c r="F258">
        <v>1</v>
      </c>
      <c r="G258" t="s">
        <v>6282</v>
      </c>
    </row>
    <row r="259" spans="1:7" x14ac:dyDescent="0.25">
      <c r="A259" t="s">
        <v>1219</v>
      </c>
      <c r="B259" t="s">
        <v>1220</v>
      </c>
      <c r="C259">
        <v>16</v>
      </c>
      <c r="D259" t="s">
        <v>361</v>
      </c>
      <c r="E259">
        <v>1</v>
      </c>
      <c r="F259">
        <v>1</v>
      </c>
      <c r="G259" t="s">
        <v>6282</v>
      </c>
    </row>
    <row r="260" spans="1:7" x14ac:dyDescent="0.25">
      <c r="A260" t="s">
        <v>1221</v>
      </c>
      <c r="B260" t="s">
        <v>1222</v>
      </c>
      <c r="C260">
        <v>16</v>
      </c>
      <c r="D260" t="s">
        <v>361</v>
      </c>
      <c r="E260">
        <v>1</v>
      </c>
      <c r="F260">
        <v>1</v>
      </c>
      <c r="G260" t="s">
        <v>6282</v>
      </c>
    </row>
    <row r="261" spans="1:7" x14ac:dyDescent="0.25">
      <c r="A261" t="s">
        <v>1223</v>
      </c>
      <c r="B261" t="s">
        <v>1224</v>
      </c>
      <c r="C261">
        <v>17</v>
      </c>
      <c r="D261" t="s">
        <v>361</v>
      </c>
      <c r="E261">
        <v>1</v>
      </c>
      <c r="F261">
        <v>1</v>
      </c>
      <c r="G261" t="s">
        <v>6282</v>
      </c>
    </row>
    <row r="262" spans="1:7" x14ac:dyDescent="0.25">
      <c r="A262" t="s">
        <v>1225</v>
      </c>
      <c r="B262" t="s">
        <v>1226</v>
      </c>
      <c r="C262">
        <v>17</v>
      </c>
      <c r="D262" t="s">
        <v>361</v>
      </c>
      <c r="E262">
        <v>1</v>
      </c>
      <c r="F262">
        <v>1</v>
      </c>
      <c r="G262" t="s">
        <v>6282</v>
      </c>
    </row>
    <row r="263" spans="1:7" x14ac:dyDescent="0.25">
      <c r="A263" t="s">
        <v>1227</v>
      </c>
      <c r="B263" t="s">
        <v>1227</v>
      </c>
      <c r="C263">
        <v>17</v>
      </c>
      <c r="D263" t="s">
        <v>361</v>
      </c>
      <c r="E263">
        <v>1</v>
      </c>
      <c r="F263">
        <v>1</v>
      </c>
      <c r="G263" t="s">
        <v>6282</v>
      </c>
    </row>
    <row r="264" spans="1:7" x14ac:dyDescent="0.25">
      <c r="A264" t="s">
        <v>6322</v>
      </c>
      <c r="B264" t="s">
        <v>1227</v>
      </c>
      <c r="C264">
        <v>17</v>
      </c>
      <c r="D264" t="s">
        <v>361</v>
      </c>
      <c r="E264">
        <v>1</v>
      </c>
      <c r="F264">
        <v>1</v>
      </c>
      <c r="G264" t="s">
        <v>6282</v>
      </c>
    </row>
    <row r="265" spans="1:7" x14ac:dyDescent="0.25">
      <c r="A265" t="s">
        <v>1228</v>
      </c>
      <c r="B265" t="s">
        <v>1229</v>
      </c>
      <c r="C265">
        <v>17</v>
      </c>
      <c r="D265" t="s">
        <v>361</v>
      </c>
      <c r="E265">
        <v>3</v>
      </c>
      <c r="F265">
        <v>3</v>
      </c>
      <c r="G265" t="s">
        <v>6282</v>
      </c>
    </row>
    <row r="266" spans="1:7" x14ac:dyDescent="0.25">
      <c r="A266" t="s">
        <v>1230</v>
      </c>
      <c r="B266" t="s">
        <v>1231</v>
      </c>
      <c r="C266">
        <v>17</v>
      </c>
      <c r="D266" t="s">
        <v>361</v>
      </c>
      <c r="E266">
        <v>2</v>
      </c>
      <c r="F266">
        <v>2</v>
      </c>
      <c r="G266" t="s">
        <v>6282</v>
      </c>
    </row>
    <row r="267" spans="1:7" x14ac:dyDescent="0.25">
      <c r="A267" t="s">
        <v>1232</v>
      </c>
      <c r="B267" t="s">
        <v>1233</v>
      </c>
      <c r="C267">
        <v>17</v>
      </c>
      <c r="D267" t="s">
        <v>361</v>
      </c>
      <c r="E267">
        <v>1</v>
      </c>
      <c r="F267">
        <v>1</v>
      </c>
      <c r="G267" t="s">
        <v>6282</v>
      </c>
    </row>
    <row r="268" spans="1:7" x14ac:dyDescent="0.25">
      <c r="A268" t="s">
        <v>1234</v>
      </c>
      <c r="B268" t="s">
        <v>1235</v>
      </c>
      <c r="C268">
        <v>17</v>
      </c>
      <c r="D268" t="s">
        <v>361</v>
      </c>
      <c r="E268">
        <v>1</v>
      </c>
      <c r="F268">
        <v>1</v>
      </c>
      <c r="G268" t="s">
        <v>6282</v>
      </c>
    </row>
    <row r="269" spans="1:7" x14ac:dyDescent="0.25">
      <c r="A269" t="s">
        <v>233</v>
      </c>
      <c r="B269" t="s">
        <v>234</v>
      </c>
      <c r="C269">
        <v>17</v>
      </c>
      <c r="D269" t="s">
        <v>361</v>
      </c>
      <c r="E269">
        <v>1</v>
      </c>
      <c r="F269">
        <v>1</v>
      </c>
      <c r="G269" t="s">
        <v>6282</v>
      </c>
    </row>
    <row r="270" spans="1:7" x14ac:dyDescent="0.25">
      <c r="A270" t="s">
        <v>323</v>
      </c>
      <c r="B270" t="s">
        <v>324</v>
      </c>
      <c r="C270">
        <v>17</v>
      </c>
      <c r="D270" t="s">
        <v>361</v>
      </c>
      <c r="E270">
        <v>3</v>
      </c>
      <c r="F270">
        <v>3</v>
      </c>
      <c r="G270" t="s">
        <v>6282</v>
      </c>
    </row>
    <row r="271" spans="1:7" x14ac:dyDescent="0.25">
      <c r="A271" t="s">
        <v>1236</v>
      </c>
      <c r="B271" t="s">
        <v>250</v>
      </c>
      <c r="C271">
        <v>17</v>
      </c>
      <c r="D271" t="s">
        <v>361</v>
      </c>
      <c r="E271">
        <v>6</v>
      </c>
      <c r="F271">
        <v>5</v>
      </c>
      <c r="G271" t="s">
        <v>6282</v>
      </c>
    </row>
    <row r="272" spans="1:7" x14ac:dyDescent="0.25">
      <c r="A272" t="s">
        <v>1237</v>
      </c>
      <c r="B272" t="s">
        <v>1238</v>
      </c>
      <c r="C272">
        <v>17</v>
      </c>
      <c r="D272" t="s">
        <v>361</v>
      </c>
      <c r="E272">
        <v>2</v>
      </c>
      <c r="F272">
        <v>1</v>
      </c>
      <c r="G272" t="s">
        <v>6282</v>
      </c>
    </row>
    <row r="273" spans="1:7" x14ac:dyDescent="0.25">
      <c r="A273" t="s">
        <v>5</v>
      </c>
      <c r="B273" t="s">
        <v>5963</v>
      </c>
      <c r="C273">
        <v>17</v>
      </c>
      <c r="D273" t="s">
        <v>361</v>
      </c>
      <c r="E273">
        <v>1</v>
      </c>
      <c r="F273">
        <v>1</v>
      </c>
      <c r="G273" t="s">
        <v>6282</v>
      </c>
    </row>
    <row r="274" spans="1:7" x14ac:dyDescent="0.25">
      <c r="A274" t="s">
        <v>1239</v>
      </c>
      <c r="B274" t="s">
        <v>1240</v>
      </c>
      <c r="C274">
        <v>17</v>
      </c>
      <c r="D274" t="s">
        <v>361</v>
      </c>
      <c r="E274">
        <v>2</v>
      </c>
      <c r="F274">
        <v>2</v>
      </c>
      <c r="G274" t="s">
        <v>6282</v>
      </c>
    </row>
    <row r="275" spans="1:7" x14ac:dyDescent="0.25">
      <c r="A275" t="s">
        <v>996</v>
      </c>
      <c r="B275" t="s">
        <v>5964</v>
      </c>
      <c r="C275">
        <v>17</v>
      </c>
      <c r="D275" t="s">
        <v>361</v>
      </c>
      <c r="E275">
        <v>4</v>
      </c>
      <c r="F275">
        <v>4</v>
      </c>
      <c r="G275" t="s">
        <v>6282</v>
      </c>
    </row>
    <row r="276" spans="1:7" x14ac:dyDescent="0.25">
      <c r="A276" t="s">
        <v>915</v>
      </c>
      <c r="B276" t="s">
        <v>5965</v>
      </c>
      <c r="C276">
        <v>17</v>
      </c>
      <c r="D276" t="s">
        <v>361</v>
      </c>
      <c r="E276">
        <v>3</v>
      </c>
      <c r="F276">
        <v>3</v>
      </c>
      <c r="G276" t="s">
        <v>6282</v>
      </c>
    </row>
    <row r="277" spans="1:7" x14ac:dyDescent="0.25">
      <c r="A277" t="s">
        <v>315</v>
      </c>
      <c r="B277" t="s">
        <v>316</v>
      </c>
      <c r="C277">
        <v>17</v>
      </c>
      <c r="D277" t="s">
        <v>361</v>
      </c>
      <c r="E277">
        <v>8</v>
      </c>
      <c r="F277">
        <v>8</v>
      </c>
      <c r="G277" t="s">
        <v>6282</v>
      </c>
    </row>
    <row r="278" spans="1:7" x14ac:dyDescent="0.25">
      <c r="A278" t="s">
        <v>6426</v>
      </c>
      <c r="B278" t="s">
        <v>6427</v>
      </c>
      <c r="C278">
        <v>17</v>
      </c>
      <c r="D278" t="s">
        <v>361</v>
      </c>
      <c r="E278">
        <v>3</v>
      </c>
      <c r="F278">
        <v>3</v>
      </c>
      <c r="G278" t="s">
        <v>6282</v>
      </c>
    </row>
    <row r="279" spans="1:7" x14ac:dyDescent="0.25">
      <c r="A279" t="s">
        <v>1241</v>
      </c>
      <c r="B279" t="s">
        <v>1242</v>
      </c>
      <c r="C279">
        <v>17</v>
      </c>
      <c r="D279" t="s">
        <v>361</v>
      </c>
      <c r="E279">
        <v>2</v>
      </c>
      <c r="F279">
        <v>2</v>
      </c>
      <c r="G279" t="s">
        <v>6282</v>
      </c>
    </row>
    <row r="280" spans="1:7" x14ac:dyDescent="0.25">
      <c r="A280" t="s">
        <v>3191</v>
      </c>
      <c r="B280" t="s">
        <v>3192</v>
      </c>
      <c r="C280">
        <v>18</v>
      </c>
      <c r="D280" t="s">
        <v>361</v>
      </c>
      <c r="E280">
        <v>2</v>
      </c>
      <c r="F280">
        <v>2</v>
      </c>
      <c r="G280" t="s">
        <v>6282</v>
      </c>
    </row>
    <row r="281" spans="1:7" x14ac:dyDescent="0.25">
      <c r="A281" t="s">
        <v>1243</v>
      </c>
      <c r="B281" t="s">
        <v>226</v>
      </c>
      <c r="C281">
        <v>18</v>
      </c>
      <c r="D281" t="s">
        <v>361</v>
      </c>
      <c r="E281">
        <v>3</v>
      </c>
      <c r="F281">
        <v>3</v>
      </c>
      <c r="G281" t="s">
        <v>6282</v>
      </c>
    </row>
    <row r="282" spans="1:7" x14ac:dyDescent="0.25">
      <c r="A282" t="s">
        <v>99</v>
      </c>
      <c r="B282" t="s">
        <v>100</v>
      </c>
      <c r="C282">
        <v>18</v>
      </c>
      <c r="D282" t="s">
        <v>361</v>
      </c>
      <c r="E282">
        <v>3</v>
      </c>
      <c r="F282">
        <v>2</v>
      </c>
      <c r="G282" t="s">
        <v>6282</v>
      </c>
    </row>
    <row r="283" spans="1:7" x14ac:dyDescent="0.25">
      <c r="A283" t="s">
        <v>1244</v>
      </c>
      <c r="B283" t="s">
        <v>1245</v>
      </c>
      <c r="C283">
        <v>18</v>
      </c>
      <c r="D283" t="s">
        <v>361</v>
      </c>
      <c r="E283">
        <v>1</v>
      </c>
      <c r="F283">
        <v>1</v>
      </c>
      <c r="G283" t="s">
        <v>6282</v>
      </c>
    </row>
    <row r="284" spans="1:7" x14ac:dyDescent="0.25">
      <c r="A284" t="s">
        <v>919</v>
      </c>
      <c r="B284" t="s">
        <v>5966</v>
      </c>
      <c r="C284">
        <v>18</v>
      </c>
      <c r="D284" t="s">
        <v>361</v>
      </c>
      <c r="E284">
        <v>10</v>
      </c>
      <c r="F284">
        <v>10</v>
      </c>
      <c r="G284" t="s">
        <v>6282</v>
      </c>
    </row>
    <row r="285" spans="1:7" x14ac:dyDescent="0.25">
      <c r="A285" t="s">
        <v>6323</v>
      </c>
      <c r="B285" t="s">
        <v>6324</v>
      </c>
      <c r="C285">
        <v>18</v>
      </c>
      <c r="D285" t="s">
        <v>361</v>
      </c>
      <c r="E285">
        <v>1</v>
      </c>
      <c r="F285">
        <v>1</v>
      </c>
      <c r="G285" t="s">
        <v>6282</v>
      </c>
    </row>
    <row r="286" spans="1:7" x14ac:dyDescent="0.25">
      <c r="A286" t="s">
        <v>6325</v>
      </c>
      <c r="B286" t="s">
        <v>6324</v>
      </c>
      <c r="C286">
        <v>18</v>
      </c>
      <c r="D286" t="s">
        <v>361</v>
      </c>
      <c r="E286">
        <v>1</v>
      </c>
      <c r="F286">
        <v>1</v>
      </c>
      <c r="G286" t="s">
        <v>6282</v>
      </c>
    </row>
    <row r="287" spans="1:7" x14ac:dyDescent="0.25">
      <c r="A287" t="s">
        <v>1246</v>
      </c>
      <c r="B287" t="s">
        <v>1247</v>
      </c>
      <c r="C287">
        <v>18</v>
      </c>
      <c r="D287" t="s">
        <v>361</v>
      </c>
      <c r="E287">
        <v>1</v>
      </c>
      <c r="F287">
        <v>1</v>
      </c>
      <c r="G287" t="s">
        <v>6282</v>
      </c>
    </row>
    <row r="288" spans="1:7" x14ac:dyDescent="0.25">
      <c r="A288" t="s">
        <v>6428</v>
      </c>
      <c r="B288" t="s">
        <v>6429</v>
      </c>
      <c r="C288">
        <v>18</v>
      </c>
      <c r="D288" t="s">
        <v>361</v>
      </c>
      <c r="E288">
        <v>1</v>
      </c>
      <c r="F288">
        <v>1</v>
      </c>
      <c r="G288" t="s">
        <v>6282</v>
      </c>
    </row>
    <row r="289" spans="1:7" x14ac:dyDescent="0.25">
      <c r="A289" t="s">
        <v>1248</v>
      </c>
      <c r="B289" t="s">
        <v>1249</v>
      </c>
      <c r="C289">
        <v>18</v>
      </c>
      <c r="D289" t="s">
        <v>361</v>
      </c>
      <c r="E289">
        <v>1</v>
      </c>
      <c r="F289">
        <v>1</v>
      </c>
      <c r="G289" t="s">
        <v>6282</v>
      </c>
    </row>
    <row r="290" spans="1:7" x14ac:dyDescent="0.25">
      <c r="A290" t="s">
        <v>1250</v>
      </c>
      <c r="B290" t="s">
        <v>220</v>
      </c>
      <c r="C290">
        <v>18</v>
      </c>
      <c r="D290" t="s">
        <v>361</v>
      </c>
      <c r="E290">
        <v>16</v>
      </c>
      <c r="F290">
        <v>16</v>
      </c>
      <c r="G290" t="s">
        <v>6282</v>
      </c>
    </row>
    <row r="291" spans="1:7" x14ac:dyDescent="0.25">
      <c r="A291" t="s">
        <v>1251</v>
      </c>
      <c r="B291" t="s">
        <v>1252</v>
      </c>
      <c r="C291">
        <v>19</v>
      </c>
      <c r="D291" t="s">
        <v>361</v>
      </c>
      <c r="E291">
        <v>1</v>
      </c>
      <c r="F291">
        <v>1</v>
      </c>
      <c r="G291" t="s">
        <v>6282</v>
      </c>
    </row>
    <row r="292" spans="1:7" x14ac:dyDescent="0.25">
      <c r="A292" t="s">
        <v>1253</v>
      </c>
      <c r="B292" t="s">
        <v>1254</v>
      </c>
      <c r="C292">
        <v>19</v>
      </c>
      <c r="D292" t="s">
        <v>361</v>
      </c>
      <c r="E292">
        <v>1</v>
      </c>
      <c r="F292">
        <v>1</v>
      </c>
      <c r="G292" t="s">
        <v>6282</v>
      </c>
    </row>
    <row r="293" spans="1:7" x14ac:dyDescent="0.25">
      <c r="A293" t="s">
        <v>1255</v>
      </c>
      <c r="B293" t="s">
        <v>1256</v>
      </c>
      <c r="C293">
        <v>19</v>
      </c>
      <c r="D293" t="s">
        <v>361</v>
      </c>
      <c r="E293">
        <v>1</v>
      </c>
      <c r="F293">
        <v>1</v>
      </c>
      <c r="G293" t="s">
        <v>6282</v>
      </c>
    </row>
    <row r="294" spans="1:7" x14ac:dyDescent="0.25">
      <c r="A294" t="s">
        <v>1257</v>
      </c>
      <c r="B294" t="s">
        <v>114</v>
      </c>
      <c r="C294">
        <v>20</v>
      </c>
      <c r="D294" t="s">
        <v>361</v>
      </c>
      <c r="E294">
        <v>2</v>
      </c>
      <c r="F294">
        <v>2</v>
      </c>
      <c r="G294" t="s">
        <v>6282</v>
      </c>
    </row>
    <row r="295" spans="1:7" x14ac:dyDescent="0.25">
      <c r="A295" t="s">
        <v>6430</v>
      </c>
      <c r="B295" t="s">
        <v>6431</v>
      </c>
      <c r="C295">
        <v>20</v>
      </c>
      <c r="D295" t="s">
        <v>361</v>
      </c>
      <c r="E295">
        <v>1</v>
      </c>
      <c r="F295">
        <v>1</v>
      </c>
      <c r="G295" t="s">
        <v>6282</v>
      </c>
    </row>
    <row r="296" spans="1:7" x14ac:dyDescent="0.25">
      <c r="A296" t="s">
        <v>6326</v>
      </c>
      <c r="B296" t="s">
        <v>6327</v>
      </c>
      <c r="C296">
        <v>20</v>
      </c>
      <c r="D296" t="s">
        <v>361</v>
      </c>
      <c r="E296">
        <v>1</v>
      </c>
      <c r="F296">
        <v>1</v>
      </c>
      <c r="G296" t="s">
        <v>6282</v>
      </c>
    </row>
    <row r="297" spans="1:7" x14ac:dyDescent="0.25">
      <c r="A297" t="s">
        <v>187</v>
      </c>
      <c r="B297" t="s">
        <v>188</v>
      </c>
      <c r="C297">
        <v>20</v>
      </c>
      <c r="D297" t="s">
        <v>361</v>
      </c>
      <c r="E297">
        <v>3</v>
      </c>
      <c r="F297">
        <v>2</v>
      </c>
      <c r="G297" t="s">
        <v>6282</v>
      </c>
    </row>
    <row r="298" spans="1:7" x14ac:dyDescent="0.25">
      <c r="A298" t="s">
        <v>1258</v>
      </c>
      <c r="B298" t="s">
        <v>1259</v>
      </c>
      <c r="C298">
        <v>21</v>
      </c>
      <c r="D298" t="s">
        <v>361</v>
      </c>
      <c r="E298">
        <v>1</v>
      </c>
      <c r="F298">
        <v>1</v>
      </c>
      <c r="G298" t="s">
        <v>6282</v>
      </c>
    </row>
    <row r="299" spans="1:7" x14ac:dyDescent="0.25">
      <c r="A299" t="s">
        <v>1260</v>
      </c>
      <c r="B299" t="s">
        <v>1261</v>
      </c>
      <c r="C299">
        <v>21</v>
      </c>
      <c r="D299" t="s">
        <v>361</v>
      </c>
      <c r="E299">
        <v>1</v>
      </c>
      <c r="F299">
        <v>1</v>
      </c>
      <c r="G299" t="s">
        <v>6282</v>
      </c>
    </row>
    <row r="300" spans="1:7" x14ac:dyDescent="0.25">
      <c r="A300" t="s">
        <v>247</v>
      </c>
      <c r="B300" t="s">
        <v>248</v>
      </c>
      <c r="C300">
        <v>21</v>
      </c>
      <c r="D300" t="s">
        <v>361</v>
      </c>
      <c r="E300">
        <v>2</v>
      </c>
      <c r="F300">
        <v>0</v>
      </c>
      <c r="G300" t="s">
        <v>6282</v>
      </c>
    </row>
    <row r="301" spans="1:7" x14ac:dyDescent="0.25">
      <c r="A301" t="s">
        <v>6328</v>
      </c>
      <c r="B301" t="s">
        <v>6329</v>
      </c>
      <c r="C301">
        <v>21</v>
      </c>
      <c r="D301" t="s">
        <v>361</v>
      </c>
      <c r="E301">
        <v>2</v>
      </c>
      <c r="F301">
        <v>1</v>
      </c>
      <c r="G301" t="s">
        <v>6282</v>
      </c>
    </row>
    <row r="302" spans="1:7" x14ac:dyDescent="0.25">
      <c r="A302" t="s">
        <v>1262</v>
      </c>
      <c r="B302" t="s">
        <v>1263</v>
      </c>
      <c r="C302">
        <v>21</v>
      </c>
      <c r="D302" t="s">
        <v>361</v>
      </c>
      <c r="E302">
        <v>1</v>
      </c>
      <c r="F302">
        <v>1</v>
      </c>
      <c r="G302" t="s">
        <v>6282</v>
      </c>
    </row>
    <row r="303" spans="1:7" x14ac:dyDescent="0.25">
      <c r="A303" t="s">
        <v>1264</v>
      </c>
      <c r="B303" t="s">
        <v>1265</v>
      </c>
      <c r="C303">
        <v>21</v>
      </c>
      <c r="D303" t="s">
        <v>361</v>
      </c>
      <c r="E303">
        <v>8</v>
      </c>
      <c r="F303">
        <v>8</v>
      </c>
      <c r="G303" t="s">
        <v>6283</v>
      </c>
    </row>
    <row r="304" spans="1:7" x14ac:dyDescent="0.25">
      <c r="A304" t="s">
        <v>1266</v>
      </c>
      <c r="B304" t="s">
        <v>1267</v>
      </c>
      <c r="C304">
        <v>21</v>
      </c>
      <c r="D304" t="s">
        <v>361</v>
      </c>
      <c r="E304">
        <v>1</v>
      </c>
      <c r="F304">
        <v>1</v>
      </c>
      <c r="G304" t="s">
        <v>6282</v>
      </c>
    </row>
    <row r="305" spans="1:7" x14ac:dyDescent="0.25">
      <c r="A305" t="s">
        <v>1268</v>
      </c>
      <c r="B305" t="s">
        <v>1269</v>
      </c>
      <c r="C305">
        <v>21</v>
      </c>
      <c r="D305" t="s">
        <v>361</v>
      </c>
      <c r="E305">
        <v>1</v>
      </c>
      <c r="F305">
        <v>1</v>
      </c>
      <c r="G305" t="s">
        <v>6282</v>
      </c>
    </row>
    <row r="306" spans="1:7" x14ac:dyDescent="0.25">
      <c r="A306" t="s">
        <v>1270</v>
      </c>
      <c r="B306" t="s">
        <v>1271</v>
      </c>
      <c r="C306">
        <v>22</v>
      </c>
      <c r="D306" t="s">
        <v>361</v>
      </c>
      <c r="E306">
        <v>1</v>
      </c>
      <c r="F306">
        <v>1</v>
      </c>
      <c r="G306" t="s">
        <v>6282</v>
      </c>
    </row>
    <row r="307" spans="1:7" x14ac:dyDescent="0.25">
      <c r="A307" t="s">
        <v>1272</v>
      </c>
      <c r="B307" t="s">
        <v>1273</v>
      </c>
      <c r="C307">
        <v>22</v>
      </c>
      <c r="D307" t="s">
        <v>361</v>
      </c>
      <c r="E307">
        <v>1</v>
      </c>
      <c r="F307">
        <v>1</v>
      </c>
      <c r="G307" t="s">
        <v>6282</v>
      </c>
    </row>
    <row r="308" spans="1:7" x14ac:dyDescent="0.25">
      <c r="A308" t="s">
        <v>6330</v>
      </c>
      <c r="B308" t="s">
        <v>6331</v>
      </c>
      <c r="C308">
        <v>22</v>
      </c>
      <c r="D308" t="s">
        <v>361</v>
      </c>
      <c r="E308">
        <v>4</v>
      </c>
      <c r="F308">
        <v>4</v>
      </c>
      <c r="G308" t="s">
        <v>6282</v>
      </c>
    </row>
    <row r="309" spans="1:7" x14ac:dyDescent="0.25">
      <c r="A309" t="s">
        <v>1274</v>
      </c>
      <c r="B309" t="s">
        <v>1275</v>
      </c>
      <c r="C309">
        <v>23</v>
      </c>
      <c r="D309" t="s">
        <v>361</v>
      </c>
      <c r="E309">
        <v>12</v>
      </c>
      <c r="F309">
        <v>12</v>
      </c>
      <c r="G309" t="s">
        <v>6282</v>
      </c>
    </row>
    <row r="310" spans="1:7" x14ac:dyDescent="0.25">
      <c r="A310" t="s">
        <v>55</v>
      </c>
      <c r="B310" t="s">
        <v>56</v>
      </c>
      <c r="C310">
        <v>23</v>
      </c>
      <c r="D310" t="s">
        <v>361</v>
      </c>
      <c r="E310">
        <v>6</v>
      </c>
      <c r="F310">
        <v>6</v>
      </c>
      <c r="G310" t="s">
        <v>6282</v>
      </c>
    </row>
    <row r="311" spans="1:7" x14ac:dyDescent="0.25">
      <c r="A311" t="s">
        <v>1276</v>
      </c>
      <c r="B311" t="s">
        <v>1277</v>
      </c>
      <c r="C311">
        <v>23</v>
      </c>
      <c r="D311" t="s">
        <v>361</v>
      </c>
      <c r="E311">
        <v>1</v>
      </c>
      <c r="F311">
        <v>1</v>
      </c>
      <c r="G311" t="s">
        <v>6282</v>
      </c>
    </row>
    <row r="312" spans="1:7" x14ac:dyDescent="0.25">
      <c r="A312" t="s">
        <v>1278</v>
      </c>
      <c r="B312" t="s">
        <v>1279</v>
      </c>
      <c r="C312">
        <v>23</v>
      </c>
      <c r="D312" t="s">
        <v>361</v>
      </c>
      <c r="E312">
        <v>5</v>
      </c>
      <c r="F312">
        <v>5</v>
      </c>
      <c r="G312" t="s">
        <v>6282</v>
      </c>
    </row>
    <row r="313" spans="1:7" x14ac:dyDescent="0.25">
      <c r="A313" t="s">
        <v>6149</v>
      </c>
      <c r="B313" t="s">
        <v>3179</v>
      </c>
      <c r="C313">
        <v>23</v>
      </c>
      <c r="D313" t="s">
        <v>361</v>
      </c>
      <c r="E313">
        <v>1</v>
      </c>
      <c r="F313">
        <v>1</v>
      </c>
      <c r="G313" t="s">
        <v>6282</v>
      </c>
    </row>
    <row r="314" spans="1:7" x14ac:dyDescent="0.25">
      <c r="A314" t="s">
        <v>1280</v>
      </c>
      <c r="B314" t="s">
        <v>96</v>
      </c>
      <c r="C314">
        <v>23</v>
      </c>
      <c r="D314" t="s">
        <v>361</v>
      </c>
      <c r="E314">
        <v>3</v>
      </c>
      <c r="F314">
        <v>2</v>
      </c>
      <c r="G314" t="s">
        <v>6282</v>
      </c>
    </row>
    <row r="315" spans="1:7" x14ac:dyDescent="0.25">
      <c r="A315" t="s">
        <v>1281</v>
      </c>
      <c r="B315" t="s">
        <v>1282</v>
      </c>
      <c r="C315">
        <v>23</v>
      </c>
      <c r="D315" t="s">
        <v>361</v>
      </c>
      <c r="E315">
        <v>2</v>
      </c>
      <c r="F315">
        <v>1</v>
      </c>
      <c r="G315" t="s">
        <v>6282</v>
      </c>
    </row>
    <row r="316" spans="1:7" x14ac:dyDescent="0.25">
      <c r="A316" t="s">
        <v>1283</v>
      </c>
      <c r="B316" t="s">
        <v>1284</v>
      </c>
      <c r="C316">
        <v>24</v>
      </c>
      <c r="D316" t="s">
        <v>361</v>
      </c>
      <c r="E316">
        <v>1</v>
      </c>
      <c r="F316">
        <v>1</v>
      </c>
      <c r="G316" t="s">
        <v>6282</v>
      </c>
    </row>
    <row r="317" spans="1:7" x14ac:dyDescent="0.25">
      <c r="A317" t="s">
        <v>1285</v>
      </c>
      <c r="B317" t="s">
        <v>1286</v>
      </c>
      <c r="C317">
        <v>24</v>
      </c>
      <c r="D317" t="s">
        <v>361</v>
      </c>
      <c r="E317">
        <v>1</v>
      </c>
      <c r="F317">
        <v>1</v>
      </c>
      <c r="G317" t="s">
        <v>6282</v>
      </c>
    </row>
    <row r="318" spans="1:7" x14ac:dyDescent="0.25">
      <c r="A318" t="s">
        <v>1287</v>
      </c>
      <c r="B318" t="s">
        <v>1288</v>
      </c>
      <c r="C318">
        <v>24</v>
      </c>
      <c r="D318" t="s">
        <v>361</v>
      </c>
      <c r="E318">
        <v>1</v>
      </c>
      <c r="F318">
        <v>1</v>
      </c>
      <c r="G318" t="s">
        <v>6282</v>
      </c>
    </row>
    <row r="319" spans="1:7" x14ac:dyDescent="0.25">
      <c r="A319" t="s">
        <v>1289</v>
      </c>
      <c r="B319" t="s">
        <v>1290</v>
      </c>
      <c r="C319">
        <v>24</v>
      </c>
      <c r="D319" t="s">
        <v>361</v>
      </c>
      <c r="E319">
        <v>1</v>
      </c>
      <c r="F319">
        <v>1</v>
      </c>
      <c r="G319" t="s">
        <v>6282</v>
      </c>
    </row>
    <row r="320" spans="1:7" x14ac:dyDescent="0.25">
      <c r="A320" t="s">
        <v>1291</v>
      </c>
      <c r="B320" t="s">
        <v>1292</v>
      </c>
      <c r="C320">
        <v>24</v>
      </c>
      <c r="D320" t="s">
        <v>361</v>
      </c>
      <c r="E320">
        <v>1</v>
      </c>
      <c r="F320">
        <v>1</v>
      </c>
      <c r="G320" t="s">
        <v>6282</v>
      </c>
    </row>
    <row r="321" spans="1:7" x14ac:dyDescent="0.25">
      <c r="A321" t="s">
        <v>1293</v>
      </c>
      <c r="B321" t="s">
        <v>1294</v>
      </c>
      <c r="C321">
        <v>24</v>
      </c>
      <c r="D321" t="s">
        <v>361</v>
      </c>
      <c r="E321">
        <v>2</v>
      </c>
      <c r="F321">
        <v>1</v>
      </c>
      <c r="G321" t="s">
        <v>6282</v>
      </c>
    </row>
    <row r="322" spans="1:7" x14ac:dyDescent="0.25">
      <c r="A322" t="s">
        <v>263</v>
      </c>
      <c r="B322" t="s">
        <v>264</v>
      </c>
      <c r="C322">
        <v>24</v>
      </c>
      <c r="D322" t="s">
        <v>361</v>
      </c>
      <c r="E322">
        <v>1</v>
      </c>
      <c r="F322">
        <v>1</v>
      </c>
      <c r="G322" t="s">
        <v>6282</v>
      </c>
    </row>
    <row r="323" spans="1:7" x14ac:dyDescent="0.25">
      <c r="A323" t="s">
        <v>1295</v>
      </c>
      <c r="B323" t="s">
        <v>328</v>
      </c>
      <c r="C323">
        <v>24</v>
      </c>
      <c r="D323" t="s">
        <v>361</v>
      </c>
      <c r="E323">
        <v>7</v>
      </c>
      <c r="F323">
        <v>7</v>
      </c>
      <c r="G323" t="s">
        <v>6282</v>
      </c>
    </row>
    <row r="324" spans="1:7" x14ac:dyDescent="0.25">
      <c r="A324" t="s">
        <v>295</v>
      </c>
      <c r="B324" t="s">
        <v>296</v>
      </c>
      <c r="C324">
        <v>24</v>
      </c>
      <c r="D324" t="s">
        <v>361</v>
      </c>
      <c r="E324">
        <v>1</v>
      </c>
      <c r="F324">
        <v>1</v>
      </c>
      <c r="G324" t="s">
        <v>6282</v>
      </c>
    </row>
    <row r="325" spans="1:7" x14ac:dyDescent="0.25">
      <c r="A325" t="s">
        <v>1296</v>
      </c>
      <c r="B325" t="s">
        <v>1297</v>
      </c>
      <c r="C325">
        <v>24</v>
      </c>
      <c r="D325" t="s">
        <v>361</v>
      </c>
      <c r="E325">
        <v>2</v>
      </c>
      <c r="F325">
        <v>2</v>
      </c>
      <c r="G325" t="s">
        <v>6282</v>
      </c>
    </row>
    <row r="326" spans="1:7" x14ac:dyDescent="0.25">
      <c r="A326" t="s">
        <v>1298</v>
      </c>
      <c r="B326" t="s">
        <v>1299</v>
      </c>
      <c r="C326">
        <v>24</v>
      </c>
      <c r="D326" t="s">
        <v>361</v>
      </c>
      <c r="E326">
        <v>1</v>
      </c>
      <c r="F326">
        <v>1</v>
      </c>
      <c r="G326" t="s">
        <v>6282</v>
      </c>
    </row>
    <row r="327" spans="1:7" x14ac:dyDescent="0.25">
      <c r="A327" t="s">
        <v>1300</v>
      </c>
      <c r="B327" t="s">
        <v>1301</v>
      </c>
      <c r="C327">
        <v>24</v>
      </c>
      <c r="D327" t="s">
        <v>361</v>
      </c>
      <c r="E327">
        <v>3</v>
      </c>
      <c r="F327">
        <v>3</v>
      </c>
      <c r="G327" t="s">
        <v>6282</v>
      </c>
    </row>
    <row r="328" spans="1:7" x14ac:dyDescent="0.25">
      <c r="A328" t="s">
        <v>1302</v>
      </c>
      <c r="B328" t="s">
        <v>1303</v>
      </c>
      <c r="C328">
        <v>24</v>
      </c>
      <c r="D328" t="s">
        <v>361</v>
      </c>
      <c r="E328">
        <v>1</v>
      </c>
      <c r="F328">
        <v>1</v>
      </c>
      <c r="G328" t="s">
        <v>6282</v>
      </c>
    </row>
    <row r="329" spans="1:7" x14ac:dyDescent="0.25">
      <c r="A329" t="s">
        <v>259</v>
      </c>
      <c r="B329" t="s">
        <v>260</v>
      </c>
      <c r="C329">
        <v>24</v>
      </c>
      <c r="D329" t="s">
        <v>361</v>
      </c>
      <c r="E329">
        <v>2</v>
      </c>
      <c r="F329">
        <v>2</v>
      </c>
      <c r="G329" t="s">
        <v>6282</v>
      </c>
    </row>
    <row r="330" spans="1:7" x14ac:dyDescent="0.25">
      <c r="A330" t="s">
        <v>1304</v>
      </c>
      <c r="B330" t="s">
        <v>1305</v>
      </c>
      <c r="C330">
        <v>24</v>
      </c>
      <c r="D330" t="s">
        <v>361</v>
      </c>
      <c r="E330">
        <v>1</v>
      </c>
      <c r="F330">
        <v>1</v>
      </c>
      <c r="G330" t="s">
        <v>6282</v>
      </c>
    </row>
    <row r="331" spans="1:7" x14ac:dyDescent="0.25">
      <c r="A331" t="s">
        <v>5967</v>
      </c>
      <c r="B331" t="s">
        <v>5968</v>
      </c>
      <c r="C331">
        <v>24</v>
      </c>
      <c r="D331" t="s">
        <v>361</v>
      </c>
      <c r="E331">
        <v>1</v>
      </c>
      <c r="F331">
        <v>1</v>
      </c>
      <c r="G331" t="s">
        <v>6282</v>
      </c>
    </row>
    <row r="332" spans="1:7" x14ac:dyDescent="0.25">
      <c r="A332" t="s">
        <v>185</v>
      </c>
      <c r="B332" t="s">
        <v>186</v>
      </c>
      <c r="C332">
        <v>25</v>
      </c>
      <c r="D332" t="s">
        <v>361</v>
      </c>
      <c r="E332">
        <v>1</v>
      </c>
      <c r="F332">
        <v>1</v>
      </c>
      <c r="G332" t="s">
        <v>6282</v>
      </c>
    </row>
    <row r="333" spans="1:7" x14ac:dyDescent="0.25">
      <c r="A333" t="s">
        <v>1306</v>
      </c>
      <c r="B333" t="s">
        <v>1307</v>
      </c>
      <c r="C333">
        <v>25</v>
      </c>
      <c r="D333" t="s">
        <v>361</v>
      </c>
      <c r="E333">
        <v>1</v>
      </c>
      <c r="F333">
        <v>1</v>
      </c>
      <c r="G333" t="s">
        <v>6282</v>
      </c>
    </row>
    <row r="334" spans="1:7" x14ac:dyDescent="0.25">
      <c r="A334" t="s">
        <v>1308</v>
      </c>
      <c r="B334" t="s">
        <v>1309</v>
      </c>
      <c r="C334">
        <v>25</v>
      </c>
      <c r="D334" t="s">
        <v>361</v>
      </c>
      <c r="E334">
        <v>1</v>
      </c>
      <c r="F334">
        <v>1</v>
      </c>
      <c r="G334" t="s">
        <v>6282</v>
      </c>
    </row>
    <row r="335" spans="1:7" x14ac:dyDescent="0.25">
      <c r="A335" t="s">
        <v>684</v>
      </c>
      <c r="B335" t="s">
        <v>6202</v>
      </c>
      <c r="C335">
        <v>25</v>
      </c>
      <c r="D335" t="s">
        <v>361</v>
      </c>
      <c r="E335">
        <v>1</v>
      </c>
      <c r="F335">
        <v>1</v>
      </c>
      <c r="G335" t="s">
        <v>6282</v>
      </c>
    </row>
    <row r="336" spans="1:7" x14ac:dyDescent="0.25">
      <c r="A336" t="s">
        <v>6432</v>
      </c>
      <c r="B336" t="s">
        <v>6433</v>
      </c>
      <c r="C336">
        <v>25</v>
      </c>
      <c r="D336" t="s">
        <v>361</v>
      </c>
      <c r="E336">
        <v>1</v>
      </c>
      <c r="F336">
        <v>1</v>
      </c>
      <c r="G336" t="s">
        <v>6282</v>
      </c>
    </row>
    <row r="337" spans="1:7" x14ac:dyDescent="0.25">
      <c r="A337" t="s">
        <v>1310</v>
      </c>
      <c r="B337" t="s">
        <v>1311</v>
      </c>
      <c r="C337">
        <v>25</v>
      </c>
      <c r="D337" t="s">
        <v>361</v>
      </c>
      <c r="E337">
        <v>1</v>
      </c>
      <c r="F337">
        <v>1</v>
      </c>
      <c r="G337" t="s">
        <v>6282</v>
      </c>
    </row>
    <row r="338" spans="1:7" x14ac:dyDescent="0.25">
      <c r="A338" t="s">
        <v>936</v>
      </c>
      <c r="B338" t="s">
        <v>5969</v>
      </c>
      <c r="C338">
        <v>25</v>
      </c>
      <c r="D338" t="s">
        <v>361</v>
      </c>
      <c r="E338">
        <v>2</v>
      </c>
      <c r="F338">
        <v>1</v>
      </c>
      <c r="G338" t="s">
        <v>6282</v>
      </c>
    </row>
    <row r="339" spans="1:7" x14ac:dyDescent="0.25">
      <c r="A339" t="s">
        <v>748</v>
      </c>
      <c r="B339" t="s">
        <v>5970</v>
      </c>
      <c r="C339">
        <v>25</v>
      </c>
      <c r="D339" t="s">
        <v>361</v>
      </c>
      <c r="E339">
        <v>3</v>
      </c>
      <c r="F339">
        <v>3</v>
      </c>
      <c r="G339" t="s">
        <v>6282</v>
      </c>
    </row>
    <row r="340" spans="1:7" x14ac:dyDescent="0.25">
      <c r="A340" t="s">
        <v>1312</v>
      </c>
      <c r="B340" t="s">
        <v>1313</v>
      </c>
      <c r="C340">
        <v>25</v>
      </c>
      <c r="D340" t="s">
        <v>361</v>
      </c>
      <c r="E340">
        <v>1</v>
      </c>
      <c r="F340">
        <v>1</v>
      </c>
      <c r="G340" t="s">
        <v>6282</v>
      </c>
    </row>
    <row r="341" spans="1:7" x14ac:dyDescent="0.25">
      <c r="A341" t="s">
        <v>1314</v>
      </c>
      <c r="B341" t="s">
        <v>1315</v>
      </c>
      <c r="C341">
        <v>25</v>
      </c>
      <c r="D341" t="s">
        <v>361</v>
      </c>
      <c r="E341">
        <v>1</v>
      </c>
      <c r="F341">
        <v>1</v>
      </c>
      <c r="G341" t="s">
        <v>6282</v>
      </c>
    </row>
    <row r="342" spans="1:7" x14ac:dyDescent="0.25">
      <c r="A342" t="s">
        <v>938</v>
      </c>
      <c r="B342" t="s">
        <v>938</v>
      </c>
      <c r="C342">
        <v>26</v>
      </c>
      <c r="D342" t="s">
        <v>361</v>
      </c>
      <c r="E342">
        <v>7</v>
      </c>
      <c r="F342">
        <v>7</v>
      </c>
      <c r="G342" t="s">
        <v>6282</v>
      </c>
    </row>
    <row r="343" spans="1:7" x14ac:dyDescent="0.25">
      <c r="A343" t="s">
        <v>1316</v>
      </c>
      <c r="B343" t="s">
        <v>1317</v>
      </c>
      <c r="C343">
        <v>26</v>
      </c>
      <c r="D343" t="s">
        <v>361</v>
      </c>
      <c r="E343">
        <v>1</v>
      </c>
      <c r="F343">
        <v>1</v>
      </c>
      <c r="G343" t="s">
        <v>6282</v>
      </c>
    </row>
    <row r="344" spans="1:7" x14ac:dyDescent="0.25">
      <c r="A344" t="s">
        <v>1318</v>
      </c>
      <c r="B344" t="s">
        <v>1319</v>
      </c>
      <c r="C344">
        <v>26</v>
      </c>
      <c r="D344" t="s">
        <v>361</v>
      </c>
      <c r="E344">
        <v>1</v>
      </c>
      <c r="F344">
        <v>1</v>
      </c>
      <c r="G344" t="s">
        <v>6282</v>
      </c>
    </row>
    <row r="345" spans="1:7" x14ac:dyDescent="0.25">
      <c r="A345" t="s">
        <v>725</v>
      </c>
      <c r="B345" t="s">
        <v>5971</v>
      </c>
      <c r="C345">
        <v>26</v>
      </c>
      <c r="D345" t="s">
        <v>361</v>
      </c>
      <c r="E345">
        <v>2</v>
      </c>
      <c r="F345">
        <v>1</v>
      </c>
      <c r="G345" t="s">
        <v>6282</v>
      </c>
    </row>
    <row r="346" spans="1:7" x14ac:dyDescent="0.25">
      <c r="A346" t="s">
        <v>1320</v>
      </c>
      <c r="B346" t="s">
        <v>1321</v>
      </c>
      <c r="C346">
        <v>26</v>
      </c>
      <c r="D346" t="s">
        <v>361</v>
      </c>
      <c r="E346">
        <v>1</v>
      </c>
      <c r="F346">
        <v>1</v>
      </c>
      <c r="G346" t="s">
        <v>6282</v>
      </c>
    </row>
    <row r="347" spans="1:7" x14ac:dyDescent="0.25">
      <c r="A347" t="s">
        <v>1322</v>
      </c>
      <c r="B347" t="s">
        <v>1323</v>
      </c>
      <c r="C347">
        <v>26</v>
      </c>
      <c r="D347" t="s">
        <v>361</v>
      </c>
      <c r="E347">
        <v>3</v>
      </c>
      <c r="F347">
        <v>3</v>
      </c>
      <c r="G347" t="s">
        <v>6282</v>
      </c>
    </row>
    <row r="348" spans="1:7" x14ac:dyDescent="0.25">
      <c r="A348" t="s">
        <v>720</v>
      </c>
      <c r="B348" t="s">
        <v>5972</v>
      </c>
      <c r="C348">
        <v>26</v>
      </c>
      <c r="D348" t="s">
        <v>361</v>
      </c>
      <c r="E348">
        <v>10</v>
      </c>
      <c r="F348">
        <v>10</v>
      </c>
      <c r="G348" t="s">
        <v>6282</v>
      </c>
    </row>
    <row r="349" spans="1:7" x14ac:dyDescent="0.25">
      <c r="A349" t="s">
        <v>1324</v>
      </c>
      <c r="B349" t="s">
        <v>1325</v>
      </c>
      <c r="C349">
        <v>26</v>
      </c>
      <c r="D349" t="s">
        <v>361</v>
      </c>
      <c r="E349">
        <v>2</v>
      </c>
      <c r="F349">
        <v>2</v>
      </c>
      <c r="G349" t="s">
        <v>6282</v>
      </c>
    </row>
    <row r="350" spans="1:7" x14ac:dyDescent="0.25">
      <c r="A350" t="s">
        <v>135</v>
      </c>
      <c r="B350" t="s">
        <v>136</v>
      </c>
      <c r="C350">
        <v>26</v>
      </c>
      <c r="D350" t="s">
        <v>361</v>
      </c>
      <c r="E350">
        <v>7</v>
      </c>
      <c r="F350">
        <v>7</v>
      </c>
      <c r="G350" t="s">
        <v>6282</v>
      </c>
    </row>
    <row r="351" spans="1:7" x14ac:dyDescent="0.25">
      <c r="A351" t="s">
        <v>1326</v>
      </c>
      <c r="B351" t="s">
        <v>1327</v>
      </c>
      <c r="C351">
        <v>27</v>
      </c>
      <c r="D351" t="s">
        <v>361</v>
      </c>
      <c r="E351">
        <v>5</v>
      </c>
      <c r="F351">
        <v>5</v>
      </c>
      <c r="G351" t="s">
        <v>6282</v>
      </c>
    </row>
    <row r="352" spans="1:7" x14ac:dyDescent="0.25">
      <c r="A352" t="s">
        <v>1328</v>
      </c>
      <c r="B352" t="s">
        <v>330</v>
      </c>
      <c r="C352">
        <v>27</v>
      </c>
      <c r="D352" t="s">
        <v>361</v>
      </c>
      <c r="E352">
        <v>6</v>
      </c>
      <c r="F352">
        <v>6</v>
      </c>
      <c r="G352" t="s">
        <v>6282</v>
      </c>
    </row>
    <row r="353" spans="1:7" x14ac:dyDescent="0.25">
      <c r="A353" t="s">
        <v>1329</v>
      </c>
      <c r="B353" t="s">
        <v>1330</v>
      </c>
      <c r="C353">
        <v>28</v>
      </c>
      <c r="D353" t="s">
        <v>361</v>
      </c>
      <c r="E353">
        <v>2</v>
      </c>
      <c r="F353">
        <v>1</v>
      </c>
      <c r="G353" t="s">
        <v>6282</v>
      </c>
    </row>
    <row r="354" spans="1:7" x14ac:dyDescent="0.25">
      <c r="A354" t="s">
        <v>151</v>
      </c>
      <c r="B354" t="s">
        <v>152</v>
      </c>
      <c r="C354">
        <v>28</v>
      </c>
      <c r="D354" t="s">
        <v>361</v>
      </c>
      <c r="E354">
        <v>8</v>
      </c>
      <c r="F354">
        <v>8</v>
      </c>
      <c r="G354" t="s">
        <v>6282</v>
      </c>
    </row>
    <row r="355" spans="1:7" x14ac:dyDescent="0.25">
      <c r="A355" t="s">
        <v>25</v>
      </c>
      <c r="B355" t="s">
        <v>26</v>
      </c>
      <c r="C355">
        <v>28</v>
      </c>
      <c r="D355" t="s">
        <v>361</v>
      </c>
      <c r="E355">
        <v>7</v>
      </c>
      <c r="F355">
        <v>7</v>
      </c>
      <c r="G355" t="s">
        <v>6282</v>
      </c>
    </row>
    <row r="356" spans="1:7" x14ac:dyDescent="0.25">
      <c r="A356" t="s">
        <v>1331</v>
      </c>
      <c r="B356" t="s">
        <v>1332</v>
      </c>
      <c r="C356">
        <v>28</v>
      </c>
      <c r="D356" t="s">
        <v>361</v>
      </c>
      <c r="E356">
        <v>3</v>
      </c>
      <c r="F356">
        <v>3</v>
      </c>
      <c r="G356" t="s">
        <v>6282</v>
      </c>
    </row>
    <row r="357" spans="1:7" x14ac:dyDescent="0.25">
      <c r="A357" t="s">
        <v>1333</v>
      </c>
      <c r="B357" t="s">
        <v>1334</v>
      </c>
      <c r="C357">
        <v>30</v>
      </c>
      <c r="D357" t="s">
        <v>361</v>
      </c>
      <c r="E357">
        <v>1</v>
      </c>
      <c r="F357">
        <v>1</v>
      </c>
      <c r="G357" t="s">
        <v>6282</v>
      </c>
    </row>
    <row r="358" spans="1:7" x14ac:dyDescent="0.25">
      <c r="A358" t="s">
        <v>1335</v>
      </c>
      <c r="B358" t="s">
        <v>1336</v>
      </c>
      <c r="C358">
        <v>30</v>
      </c>
      <c r="D358" t="s">
        <v>361</v>
      </c>
      <c r="E358">
        <v>8</v>
      </c>
      <c r="F358">
        <v>8</v>
      </c>
      <c r="G358" t="s">
        <v>6282</v>
      </c>
    </row>
    <row r="359" spans="1:7" x14ac:dyDescent="0.25">
      <c r="A359" t="s">
        <v>1337</v>
      </c>
      <c r="B359" t="s">
        <v>1338</v>
      </c>
      <c r="C359">
        <v>30</v>
      </c>
      <c r="D359" t="s">
        <v>361</v>
      </c>
      <c r="E359">
        <v>1</v>
      </c>
      <c r="F359">
        <v>1</v>
      </c>
      <c r="G359" t="s">
        <v>6282</v>
      </c>
    </row>
    <row r="360" spans="1:7" x14ac:dyDescent="0.25">
      <c r="A360" t="s">
        <v>177</v>
      </c>
      <c r="B360" t="s">
        <v>178</v>
      </c>
      <c r="C360">
        <v>30</v>
      </c>
      <c r="D360" t="s">
        <v>361</v>
      </c>
      <c r="E360">
        <v>3</v>
      </c>
      <c r="F360">
        <v>2</v>
      </c>
      <c r="G360" t="s">
        <v>6282</v>
      </c>
    </row>
    <row r="361" spans="1:7" x14ac:dyDescent="0.25">
      <c r="A361" t="s">
        <v>1339</v>
      </c>
      <c r="B361" t="s">
        <v>1340</v>
      </c>
      <c r="C361">
        <v>30</v>
      </c>
      <c r="D361" t="s">
        <v>361</v>
      </c>
      <c r="E361">
        <v>3</v>
      </c>
      <c r="F361">
        <v>2</v>
      </c>
      <c r="G361" t="s">
        <v>6282</v>
      </c>
    </row>
    <row r="362" spans="1:7" x14ac:dyDescent="0.25">
      <c r="A362" t="s">
        <v>946</v>
      </c>
      <c r="B362" t="s">
        <v>5973</v>
      </c>
      <c r="C362">
        <v>30</v>
      </c>
      <c r="D362" t="s">
        <v>361</v>
      </c>
      <c r="E362">
        <v>6</v>
      </c>
      <c r="F362">
        <v>5</v>
      </c>
      <c r="G362" t="s">
        <v>6282</v>
      </c>
    </row>
    <row r="363" spans="1:7" x14ac:dyDescent="0.25">
      <c r="A363" t="s">
        <v>948</v>
      </c>
      <c r="B363" t="s">
        <v>5974</v>
      </c>
      <c r="C363">
        <v>31</v>
      </c>
      <c r="D363" t="s">
        <v>361</v>
      </c>
      <c r="E363">
        <v>5</v>
      </c>
      <c r="F363">
        <v>5</v>
      </c>
      <c r="G363" t="s">
        <v>6282</v>
      </c>
    </row>
    <row r="364" spans="1:7" x14ac:dyDescent="0.25">
      <c r="A364" t="s">
        <v>1341</v>
      </c>
      <c r="B364" t="s">
        <v>132</v>
      </c>
      <c r="C364">
        <v>31</v>
      </c>
      <c r="D364" t="s">
        <v>361</v>
      </c>
      <c r="E364">
        <v>3</v>
      </c>
      <c r="F364">
        <v>3</v>
      </c>
      <c r="G364" t="s">
        <v>6282</v>
      </c>
    </row>
    <row r="365" spans="1:7" x14ac:dyDescent="0.25">
      <c r="A365" t="s">
        <v>1342</v>
      </c>
      <c r="B365" t="s">
        <v>1343</v>
      </c>
      <c r="C365">
        <v>31</v>
      </c>
      <c r="D365" t="s">
        <v>361</v>
      </c>
      <c r="E365">
        <v>1</v>
      </c>
      <c r="F365">
        <v>1</v>
      </c>
      <c r="G365" t="s">
        <v>6282</v>
      </c>
    </row>
    <row r="366" spans="1:7" x14ac:dyDescent="0.25">
      <c r="A366" t="s">
        <v>710</v>
      </c>
      <c r="B366" t="s">
        <v>5975</v>
      </c>
      <c r="C366">
        <v>31</v>
      </c>
      <c r="D366" t="s">
        <v>361</v>
      </c>
      <c r="E366">
        <v>3</v>
      </c>
      <c r="F366">
        <v>1</v>
      </c>
      <c r="G366" t="s">
        <v>6282</v>
      </c>
    </row>
    <row r="367" spans="1:7" x14ac:dyDescent="0.25">
      <c r="A367" t="s">
        <v>1344</v>
      </c>
      <c r="B367" t="s">
        <v>1345</v>
      </c>
      <c r="C367">
        <v>31</v>
      </c>
      <c r="D367" t="s">
        <v>361</v>
      </c>
      <c r="E367">
        <v>1</v>
      </c>
      <c r="F367">
        <v>1</v>
      </c>
      <c r="G367" t="s">
        <v>6282</v>
      </c>
    </row>
    <row r="368" spans="1:7" x14ac:dyDescent="0.25">
      <c r="A368" t="s">
        <v>1346</v>
      </c>
      <c r="B368" t="s">
        <v>128</v>
      </c>
      <c r="C368">
        <v>32</v>
      </c>
      <c r="D368" t="s">
        <v>361</v>
      </c>
      <c r="E368">
        <v>1</v>
      </c>
      <c r="F368">
        <v>1</v>
      </c>
      <c r="G368" t="s">
        <v>6282</v>
      </c>
    </row>
    <row r="369" spans="1:7" x14ac:dyDescent="0.25">
      <c r="A369" t="s">
        <v>229</v>
      </c>
      <c r="B369" t="s">
        <v>230</v>
      </c>
      <c r="C369">
        <v>32</v>
      </c>
      <c r="D369" t="s">
        <v>361</v>
      </c>
      <c r="E369">
        <v>2</v>
      </c>
      <c r="F369">
        <v>2</v>
      </c>
      <c r="G369" t="s">
        <v>6282</v>
      </c>
    </row>
    <row r="370" spans="1:7" x14ac:dyDescent="0.25">
      <c r="A370" t="s">
        <v>1347</v>
      </c>
      <c r="B370" t="s">
        <v>1348</v>
      </c>
      <c r="C370">
        <v>32</v>
      </c>
      <c r="D370" t="s">
        <v>361</v>
      </c>
      <c r="E370">
        <v>1</v>
      </c>
      <c r="F370">
        <v>1</v>
      </c>
      <c r="G370" t="s">
        <v>6282</v>
      </c>
    </row>
    <row r="371" spans="1:7" x14ac:dyDescent="0.25">
      <c r="A371" t="s">
        <v>53</v>
      </c>
      <c r="B371" t="s">
        <v>54</v>
      </c>
      <c r="C371">
        <v>32</v>
      </c>
      <c r="D371" t="s">
        <v>361</v>
      </c>
      <c r="E371">
        <v>3</v>
      </c>
      <c r="F371">
        <v>3</v>
      </c>
      <c r="G371" t="s">
        <v>6282</v>
      </c>
    </row>
    <row r="372" spans="1:7" x14ac:dyDescent="0.25">
      <c r="A372" t="s">
        <v>1349</v>
      </c>
      <c r="B372" t="s">
        <v>1350</v>
      </c>
      <c r="C372">
        <v>32</v>
      </c>
      <c r="D372" t="s">
        <v>361</v>
      </c>
      <c r="E372">
        <v>5</v>
      </c>
      <c r="F372">
        <v>5</v>
      </c>
      <c r="G372" t="s">
        <v>6282</v>
      </c>
    </row>
    <row r="373" spans="1:7" x14ac:dyDescent="0.25">
      <c r="A373" t="s">
        <v>1351</v>
      </c>
      <c r="B373" t="s">
        <v>1350</v>
      </c>
      <c r="C373">
        <v>32</v>
      </c>
      <c r="D373" t="s">
        <v>361</v>
      </c>
      <c r="E373">
        <v>1</v>
      </c>
      <c r="F373">
        <v>1</v>
      </c>
      <c r="G373" t="s">
        <v>6282</v>
      </c>
    </row>
    <row r="374" spans="1:7" x14ac:dyDescent="0.25">
      <c r="A374" t="s">
        <v>1352</v>
      </c>
      <c r="B374" t="s">
        <v>1353</v>
      </c>
      <c r="C374">
        <v>32</v>
      </c>
      <c r="D374" t="s">
        <v>361</v>
      </c>
      <c r="E374">
        <v>1</v>
      </c>
      <c r="F374">
        <v>1</v>
      </c>
      <c r="G374" t="s">
        <v>6282</v>
      </c>
    </row>
    <row r="375" spans="1:7" x14ac:dyDescent="0.25">
      <c r="A375" t="s">
        <v>5976</v>
      </c>
      <c r="B375" t="s">
        <v>5977</v>
      </c>
      <c r="C375">
        <v>32</v>
      </c>
      <c r="D375" t="s">
        <v>361</v>
      </c>
      <c r="E375">
        <v>1</v>
      </c>
      <c r="F375">
        <v>1</v>
      </c>
      <c r="G375" t="s">
        <v>6282</v>
      </c>
    </row>
    <row r="376" spans="1:7" x14ac:dyDescent="0.25">
      <c r="A376" t="s">
        <v>1354</v>
      </c>
      <c r="B376" t="s">
        <v>1355</v>
      </c>
      <c r="C376">
        <v>34</v>
      </c>
      <c r="D376" t="s">
        <v>361</v>
      </c>
      <c r="E376">
        <v>2</v>
      </c>
      <c r="F376">
        <v>2</v>
      </c>
      <c r="G376" t="s">
        <v>6282</v>
      </c>
    </row>
    <row r="377" spans="1:7" x14ac:dyDescent="0.25">
      <c r="A377" t="s">
        <v>1356</v>
      </c>
      <c r="B377" t="s">
        <v>1357</v>
      </c>
      <c r="C377">
        <v>34</v>
      </c>
      <c r="D377" t="s">
        <v>361</v>
      </c>
      <c r="E377">
        <v>1</v>
      </c>
      <c r="F377">
        <v>1</v>
      </c>
      <c r="G377" t="s">
        <v>6282</v>
      </c>
    </row>
    <row r="378" spans="1:7" x14ac:dyDescent="0.25">
      <c r="A378" t="s">
        <v>1358</v>
      </c>
      <c r="B378" t="s">
        <v>1359</v>
      </c>
      <c r="C378">
        <v>34</v>
      </c>
      <c r="D378" t="s">
        <v>361</v>
      </c>
      <c r="E378">
        <v>1</v>
      </c>
      <c r="F378">
        <v>1</v>
      </c>
      <c r="G378" t="s">
        <v>6282</v>
      </c>
    </row>
    <row r="379" spans="1:7" x14ac:dyDescent="0.25">
      <c r="A379" t="s">
        <v>1360</v>
      </c>
      <c r="B379" t="s">
        <v>1361</v>
      </c>
      <c r="C379">
        <v>34</v>
      </c>
      <c r="D379" t="s">
        <v>361</v>
      </c>
      <c r="E379">
        <v>1</v>
      </c>
      <c r="F379">
        <v>1</v>
      </c>
      <c r="G379" t="s">
        <v>6282</v>
      </c>
    </row>
    <row r="380" spans="1:7" x14ac:dyDescent="0.25">
      <c r="A380" t="s">
        <v>6332</v>
      </c>
      <c r="B380" t="s">
        <v>6333</v>
      </c>
      <c r="C380">
        <v>34</v>
      </c>
      <c r="D380" t="s">
        <v>361</v>
      </c>
      <c r="E380">
        <v>1</v>
      </c>
      <c r="F380">
        <v>1</v>
      </c>
      <c r="G380" t="s">
        <v>6282</v>
      </c>
    </row>
    <row r="381" spans="1:7" x14ac:dyDescent="0.25">
      <c r="A381" t="s">
        <v>1362</v>
      </c>
      <c r="B381" t="s">
        <v>1363</v>
      </c>
      <c r="C381">
        <v>34</v>
      </c>
      <c r="D381" t="s">
        <v>361</v>
      </c>
      <c r="E381">
        <v>2</v>
      </c>
      <c r="F381">
        <v>2</v>
      </c>
      <c r="G381" t="s">
        <v>6282</v>
      </c>
    </row>
    <row r="382" spans="1:7" x14ac:dyDescent="0.25">
      <c r="A382" t="s">
        <v>1364</v>
      </c>
      <c r="B382" t="s">
        <v>1365</v>
      </c>
      <c r="C382">
        <v>34</v>
      </c>
      <c r="D382" t="s">
        <v>361</v>
      </c>
      <c r="E382">
        <v>1</v>
      </c>
      <c r="F382">
        <v>1</v>
      </c>
      <c r="G382" t="s">
        <v>6282</v>
      </c>
    </row>
    <row r="383" spans="1:7" x14ac:dyDescent="0.25">
      <c r="A383" t="s">
        <v>1366</v>
      </c>
      <c r="B383" t="s">
        <v>1367</v>
      </c>
      <c r="C383">
        <v>34</v>
      </c>
      <c r="D383" t="s">
        <v>361</v>
      </c>
      <c r="E383">
        <v>1</v>
      </c>
      <c r="F383">
        <v>1</v>
      </c>
      <c r="G383" t="s">
        <v>6282</v>
      </c>
    </row>
    <row r="384" spans="1:7" x14ac:dyDescent="0.25">
      <c r="A384" t="s">
        <v>1368</v>
      </c>
      <c r="B384" t="s">
        <v>1369</v>
      </c>
      <c r="C384">
        <v>34</v>
      </c>
      <c r="D384" t="s">
        <v>361</v>
      </c>
      <c r="E384">
        <v>1</v>
      </c>
      <c r="F384">
        <v>1</v>
      </c>
      <c r="G384" t="s">
        <v>6283</v>
      </c>
    </row>
    <row r="385" spans="1:7" x14ac:dyDescent="0.25">
      <c r="A385" t="s">
        <v>6434</v>
      </c>
      <c r="B385" t="s">
        <v>6435</v>
      </c>
      <c r="C385">
        <v>34</v>
      </c>
      <c r="D385" t="s">
        <v>361</v>
      </c>
      <c r="E385">
        <v>1</v>
      </c>
      <c r="F385">
        <v>1</v>
      </c>
      <c r="G385" t="s">
        <v>6282</v>
      </c>
    </row>
    <row r="386" spans="1:7" x14ac:dyDescent="0.25">
      <c r="A386" t="s">
        <v>1370</v>
      </c>
      <c r="B386" t="s">
        <v>1371</v>
      </c>
      <c r="C386">
        <v>34</v>
      </c>
      <c r="D386" t="s">
        <v>361</v>
      </c>
      <c r="E386">
        <v>1</v>
      </c>
      <c r="F386">
        <v>1</v>
      </c>
      <c r="G386" t="s">
        <v>6282</v>
      </c>
    </row>
    <row r="387" spans="1:7" x14ac:dyDescent="0.25">
      <c r="A387" t="s">
        <v>1372</v>
      </c>
      <c r="B387" t="s">
        <v>1373</v>
      </c>
      <c r="C387">
        <v>34</v>
      </c>
      <c r="D387" t="s">
        <v>361</v>
      </c>
      <c r="E387">
        <v>1</v>
      </c>
      <c r="F387">
        <v>1</v>
      </c>
      <c r="G387" t="s">
        <v>6282</v>
      </c>
    </row>
    <row r="388" spans="1:7" x14ac:dyDescent="0.25">
      <c r="A388" t="s">
        <v>1374</v>
      </c>
      <c r="B388" t="s">
        <v>1373</v>
      </c>
      <c r="C388">
        <v>34</v>
      </c>
      <c r="D388" t="s">
        <v>361</v>
      </c>
      <c r="E388">
        <v>1</v>
      </c>
      <c r="F388">
        <v>1</v>
      </c>
      <c r="G388" t="s">
        <v>6282</v>
      </c>
    </row>
    <row r="389" spans="1:7" x14ac:dyDescent="0.25">
      <c r="A389" t="s">
        <v>1375</v>
      </c>
      <c r="B389" t="s">
        <v>1376</v>
      </c>
      <c r="C389">
        <v>35</v>
      </c>
      <c r="D389" t="s">
        <v>361</v>
      </c>
      <c r="E389">
        <v>2</v>
      </c>
      <c r="F389">
        <v>2</v>
      </c>
      <c r="G389" t="s">
        <v>6282</v>
      </c>
    </row>
    <row r="390" spans="1:7" x14ac:dyDescent="0.25">
      <c r="A390" t="s">
        <v>6334</v>
      </c>
      <c r="B390" t="s">
        <v>6335</v>
      </c>
      <c r="C390">
        <v>35</v>
      </c>
      <c r="D390" t="s">
        <v>361</v>
      </c>
      <c r="E390">
        <v>1</v>
      </c>
      <c r="F390">
        <v>1</v>
      </c>
      <c r="G390" t="s">
        <v>6282</v>
      </c>
    </row>
    <row r="391" spans="1:7" x14ac:dyDescent="0.25">
      <c r="A391" t="s">
        <v>1377</v>
      </c>
      <c r="B391" t="s">
        <v>1378</v>
      </c>
      <c r="C391">
        <v>35</v>
      </c>
      <c r="D391" t="s">
        <v>361</v>
      </c>
      <c r="E391">
        <v>1</v>
      </c>
      <c r="F391">
        <v>1</v>
      </c>
      <c r="G391" t="s">
        <v>6282</v>
      </c>
    </row>
    <row r="392" spans="1:7" x14ac:dyDescent="0.25">
      <c r="A392" t="s">
        <v>6336</v>
      </c>
      <c r="B392" t="s">
        <v>6337</v>
      </c>
      <c r="C392">
        <v>35</v>
      </c>
      <c r="D392" t="s">
        <v>361</v>
      </c>
      <c r="E392">
        <v>1</v>
      </c>
      <c r="F392">
        <v>1</v>
      </c>
      <c r="G392" t="s">
        <v>6282</v>
      </c>
    </row>
    <row r="393" spans="1:7" x14ac:dyDescent="0.25">
      <c r="A393" t="s">
        <v>223</v>
      </c>
      <c r="B393" t="s">
        <v>224</v>
      </c>
      <c r="C393">
        <v>35</v>
      </c>
      <c r="D393" t="s">
        <v>361</v>
      </c>
      <c r="E393">
        <v>1</v>
      </c>
      <c r="F393">
        <v>1</v>
      </c>
      <c r="G393" t="s">
        <v>6282</v>
      </c>
    </row>
    <row r="394" spans="1:7" x14ac:dyDescent="0.25">
      <c r="A394" t="s">
        <v>1379</v>
      </c>
      <c r="B394" t="s">
        <v>1380</v>
      </c>
      <c r="C394">
        <v>35</v>
      </c>
      <c r="D394" t="s">
        <v>361</v>
      </c>
      <c r="E394">
        <v>1</v>
      </c>
      <c r="F394">
        <v>1</v>
      </c>
      <c r="G394" t="s">
        <v>6282</v>
      </c>
    </row>
    <row r="395" spans="1:7" x14ac:dyDescent="0.25">
      <c r="A395" t="s">
        <v>1381</v>
      </c>
      <c r="B395" t="s">
        <v>1382</v>
      </c>
      <c r="C395">
        <v>35</v>
      </c>
      <c r="D395" t="s">
        <v>361</v>
      </c>
      <c r="E395">
        <v>4</v>
      </c>
      <c r="F395">
        <v>4</v>
      </c>
      <c r="G395" t="s">
        <v>6282</v>
      </c>
    </row>
    <row r="396" spans="1:7" x14ac:dyDescent="0.25">
      <c r="A396" t="s">
        <v>1383</v>
      </c>
      <c r="B396" t="s">
        <v>1384</v>
      </c>
      <c r="C396">
        <v>35</v>
      </c>
      <c r="D396" t="s">
        <v>361</v>
      </c>
      <c r="E396">
        <v>1</v>
      </c>
      <c r="F396">
        <v>1</v>
      </c>
      <c r="G396" t="s">
        <v>6282</v>
      </c>
    </row>
    <row r="397" spans="1:7" x14ac:dyDescent="0.25">
      <c r="A397" t="s">
        <v>1385</v>
      </c>
      <c r="B397" t="s">
        <v>1386</v>
      </c>
      <c r="C397">
        <v>35</v>
      </c>
      <c r="D397" t="s">
        <v>361</v>
      </c>
      <c r="E397">
        <v>1</v>
      </c>
      <c r="F397">
        <v>1</v>
      </c>
      <c r="G397" t="s">
        <v>6282</v>
      </c>
    </row>
    <row r="398" spans="1:7" x14ac:dyDescent="0.25">
      <c r="A398" t="s">
        <v>1387</v>
      </c>
      <c r="B398" t="s">
        <v>1388</v>
      </c>
      <c r="C398">
        <v>35</v>
      </c>
      <c r="D398" t="s">
        <v>361</v>
      </c>
      <c r="E398">
        <v>1</v>
      </c>
      <c r="F398">
        <v>1</v>
      </c>
      <c r="G398" t="s">
        <v>6282</v>
      </c>
    </row>
    <row r="399" spans="1:7" x14ac:dyDescent="0.25">
      <c r="A399" t="s">
        <v>1389</v>
      </c>
      <c r="B399" t="s">
        <v>1390</v>
      </c>
      <c r="C399">
        <v>36</v>
      </c>
      <c r="D399" t="s">
        <v>361</v>
      </c>
      <c r="E399">
        <v>2</v>
      </c>
      <c r="F399">
        <v>2</v>
      </c>
      <c r="G399" t="s">
        <v>6282</v>
      </c>
    </row>
    <row r="400" spans="1:7" x14ac:dyDescent="0.25">
      <c r="A400" t="s">
        <v>1391</v>
      </c>
      <c r="B400" t="s">
        <v>1392</v>
      </c>
      <c r="C400">
        <v>36</v>
      </c>
      <c r="D400" t="s">
        <v>361</v>
      </c>
      <c r="E400">
        <v>2</v>
      </c>
      <c r="F400">
        <v>2</v>
      </c>
      <c r="G400" t="s">
        <v>6282</v>
      </c>
    </row>
    <row r="401" spans="1:7" x14ac:dyDescent="0.25">
      <c r="A401" t="s">
        <v>1393</v>
      </c>
      <c r="B401" t="s">
        <v>1394</v>
      </c>
      <c r="C401">
        <v>36</v>
      </c>
      <c r="D401" t="s">
        <v>361</v>
      </c>
      <c r="E401">
        <v>1</v>
      </c>
      <c r="F401">
        <v>1</v>
      </c>
      <c r="G401" t="s">
        <v>6282</v>
      </c>
    </row>
    <row r="402" spans="1:7" x14ac:dyDescent="0.25">
      <c r="A402" t="s">
        <v>1395</v>
      </c>
      <c r="B402" t="s">
        <v>1396</v>
      </c>
      <c r="C402">
        <v>36</v>
      </c>
      <c r="D402" t="s">
        <v>361</v>
      </c>
      <c r="E402">
        <v>1</v>
      </c>
      <c r="F402">
        <v>1</v>
      </c>
      <c r="G402" t="s">
        <v>6282</v>
      </c>
    </row>
    <row r="403" spans="1:7" x14ac:dyDescent="0.25">
      <c r="A403" t="s">
        <v>1397</v>
      </c>
      <c r="B403" t="s">
        <v>1396</v>
      </c>
      <c r="C403">
        <v>36</v>
      </c>
      <c r="D403" t="s">
        <v>361</v>
      </c>
      <c r="E403">
        <v>1</v>
      </c>
      <c r="F403">
        <v>1</v>
      </c>
      <c r="G403" t="s">
        <v>6282</v>
      </c>
    </row>
    <row r="404" spans="1:7" x14ac:dyDescent="0.25">
      <c r="A404" t="s">
        <v>1398</v>
      </c>
      <c r="B404" t="s">
        <v>1399</v>
      </c>
      <c r="C404">
        <v>36</v>
      </c>
      <c r="D404" t="s">
        <v>361</v>
      </c>
      <c r="E404">
        <v>1</v>
      </c>
      <c r="F404">
        <v>1</v>
      </c>
      <c r="G404" t="s">
        <v>6282</v>
      </c>
    </row>
    <row r="405" spans="1:7" x14ac:dyDescent="0.25">
      <c r="A405" t="s">
        <v>1400</v>
      </c>
      <c r="B405" t="s">
        <v>1401</v>
      </c>
      <c r="C405">
        <v>36</v>
      </c>
      <c r="D405" t="s">
        <v>361</v>
      </c>
      <c r="E405">
        <v>1</v>
      </c>
      <c r="F405">
        <v>1</v>
      </c>
      <c r="G405" t="s">
        <v>6282</v>
      </c>
    </row>
    <row r="406" spans="1:7" x14ac:dyDescent="0.25">
      <c r="A406" t="s">
        <v>1402</v>
      </c>
      <c r="B406" t="s">
        <v>1403</v>
      </c>
      <c r="C406">
        <v>36</v>
      </c>
      <c r="D406" t="s">
        <v>361</v>
      </c>
      <c r="E406">
        <v>1</v>
      </c>
      <c r="F406">
        <v>1</v>
      </c>
      <c r="G406" t="s">
        <v>6282</v>
      </c>
    </row>
    <row r="407" spans="1:7" x14ac:dyDescent="0.25">
      <c r="A407" t="s">
        <v>1404</v>
      </c>
      <c r="B407" t="s">
        <v>1405</v>
      </c>
      <c r="C407">
        <v>36</v>
      </c>
      <c r="D407" t="s">
        <v>361</v>
      </c>
      <c r="E407">
        <v>1</v>
      </c>
      <c r="F407">
        <v>1</v>
      </c>
      <c r="G407" t="s">
        <v>6282</v>
      </c>
    </row>
    <row r="408" spans="1:7" x14ac:dyDescent="0.25">
      <c r="A408" t="s">
        <v>1406</v>
      </c>
      <c r="B408" t="s">
        <v>1407</v>
      </c>
      <c r="C408">
        <v>36</v>
      </c>
      <c r="D408" t="s">
        <v>361</v>
      </c>
      <c r="E408">
        <v>2</v>
      </c>
      <c r="F408">
        <v>2</v>
      </c>
      <c r="G408" t="s">
        <v>6282</v>
      </c>
    </row>
    <row r="409" spans="1:7" x14ac:dyDescent="0.25">
      <c r="A409" t="s">
        <v>1408</v>
      </c>
      <c r="B409" t="s">
        <v>1409</v>
      </c>
      <c r="C409">
        <v>36</v>
      </c>
      <c r="D409" t="s">
        <v>361</v>
      </c>
      <c r="E409">
        <v>1</v>
      </c>
      <c r="F409">
        <v>1</v>
      </c>
      <c r="G409" t="s">
        <v>6282</v>
      </c>
    </row>
    <row r="410" spans="1:7" x14ac:dyDescent="0.25">
      <c r="A410" t="s">
        <v>1410</v>
      </c>
      <c r="B410" t="s">
        <v>1411</v>
      </c>
      <c r="C410">
        <v>36</v>
      </c>
      <c r="D410" t="s">
        <v>361</v>
      </c>
      <c r="E410">
        <v>1</v>
      </c>
      <c r="F410">
        <v>1</v>
      </c>
      <c r="G410" t="s">
        <v>6282</v>
      </c>
    </row>
    <row r="411" spans="1:7" x14ac:dyDescent="0.25">
      <c r="A411" t="s">
        <v>1412</v>
      </c>
      <c r="B411" t="s">
        <v>1413</v>
      </c>
      <c r="C411">
        <v>36</v>
      </c>
      <c r="D411" t="s">
        <v>361</v>
      </c>
      <c r="E411">
        <v>1</v>
      </c>
      <c r="F411">
        <v>1</v>
      </c>
      <c r="G411" t="s">
        <v>6282</v>
      </c>
    </row>
    <row r="412" spans="1:7" x14ac:dyDescent="0.25">
      <c r="A412" t="s">
        <v>1414</v>
      </c>
      <c r="B412" t="s">
        <v>1413</v>
      </c>
      <c r="C412">
        <v>36</v>
      </c>
      <c r="D412" t="s">
        <v>361</v>
      </c>
      <c r="E412">
        <v>1</v>
      </c>
      <c r="F412">
        <v>1</v>
      </c>
      <c r="G412" t="s">
        <v>6282</v>
      </c>
    </row>
    <row r="413" spans="1:7" x14ac:dyDescent="0.25">
      <c r="A413" t="s">
        <v>1415</v>
      </c>
      <c r="B413" t="s">
        <v>1416</v>
      </c>
      <c r="C413">
        <v>36</v>
      </c>
      <c r="D413" t="s">
        <v>361</v>
      </c>
      <c r="E413">
        <v>2</v>
      </c>
      <c r="F413">
        <v>2</v>
      </c>
      <c r="G413" t="s">
        <v>6282</v>
      </c>
    </row>
    <row r="414" spans="1:7" x14ac:dyDescent="0.25">
      <c r="A414" t="s">
        <v>1417</v>
      </c>
      <c r="B414" t="s">
        <v>1418</v>
      </c>
      <c r="C414">
        <v>36</v>
      </c>
      <c r="D414" t="s">
        <v>361</v>
      </c>
      <c r="E414">
        <v>1</v>
      </c>
      <c r="F414">
        <v>1</v>
      </c>
      <c r="G414" t="s">
        <v>6282</v>
      </c>
    </row>
    <row r="415" spans="1:7" x14ac:dyDescent="0.25">
      <c r="A415" t="s">
        <v>1419</v>
      </c>
      <c r="B415" t="s">
        <v>1420</v>
      </c>
      <c r="C415">
        <v>36</v>
      </c>
      <c r="D415" t="s">
        <v>361</v>
      </c>
      <c r="E415">
        <v>1</v>
      </c>
      <c r="F415">
        <v>1</v>
      </c>
      <c r="G415" t="s">
        <v>6282</v>
      </c>
    </row>
    <row r="416" spans="1:7" x14ac:dyDescent="0.25">
      <c r="A416" t="s">
        <v>967</v>
      </c>
      <c r="B416" t="s">
        <v>5978</v>
      </c>
      <c r="C416">
        <v>36</v>
      </c>
      <c r="D416" t="s">
        <v>361</v>
      </c>
      <c r="E416">
        <v>2</v>
      </c>
      <c r="F416">
        <v>1</v>
      </c>
      <c r="G416" t="s">
        <v>6282</v>
      </c>
    </row>
    <row r="417" spans="1:7" x14ac:dyDescent="0.25">
      <c r="A417" t="s">
        <v>1421</v>
      </c>
      <c r="B417" t="s">
        <v>1422</v>
      </c>
      <c r="C417">
        <v>36</v>
      </c>
      <c r="D417" t="s">
        <v>361</v>
      </c>
      <c r="E417">
        <v>1</v>
      </c>
      <c r="F417">
        <v>1</v>
      </c>
      <c r="G417" t="s">
        <v>6282</v>
      </c>
    </row>
    <row r="418" spans="1:7" x14ac:dyDescent="0.25">
      <c r="A418" t="s">
        <v>1423</v>
      </c>
      <c r="B418" t="s">
        <v>1424</v>
      </c>
      <c r="C418">
        <v>37</v>
      </c>
      <c r="D418" t="s">
        <v>361</v>
      </c>
      <c r="E418">
        <v>1</v>
      </c>
      <c r="F418">
        <v>1</v>
      </c>
      <c r="G418" t="s">
        <v>6282</v>
      </c>
    </row>
    <row r="419" spans="1:7" x14ac:dyDescent="0.25">
      <c r="A419" t="s">
        <v>1425</v>
      </c>
      <c r="B419" t="s">
        <v>1426</v>
      </c>
      <c r="C419">
        <v>37</v>
      </c>
      <c r="D419" t="s">
        <v>361</v>
      </c>
      <c r="E419">
        <v>1</v>
      </c>
      <c r="F419">
        <v>1</v>
      </c>
      <c r="G419" t="s">
        <v>6282</v>
      </c>
    </row>
    <row r="420" spans="1:7" x14ac:dyDescent="0.25">
      <c r="A420" t="s">
        <v>1427</v>
      </c>
      <c r="B420" t="s">
        <v>1428</v>
      </c>
      <c r="C420">
        <v>37</v>
      </c>
      <c r="D420" t="s">
        <v>361</v>
      </c>
      <c r="E420">
        <v>1</v>
      </c>
      <c r="F420">
        <v>1</v>
      </c>
      <c r="G420" t="s">
        <v>6282</v>
      </c>
    </row>
    <row r="421" spans="1:7" x14ac:dyDescent="0.25">
      <c r="A421" t="s">
        <v>1429</v>
      </c>
      <c r="B421" t="s">
        <v>1430</v>
      </c>
      <c r="C421">
        <v>37</v>
      </c>
      <c r="D421" t="s">
        <v>361</v>
      </c>
      <c r="E421">
        <v>1</v>
      </c>
      <c r="F421">
        <v>1</v>
      </c>
      <c r="G421" t="s">
        <v>6282</v>
      </c>
    </row>
    <row r="422" spans="1:7" x14ac:dyDescent="0.25">
      <c r="A422" t="s">
        <v>1431</v>
      </c>
      <c r="B422" t="s">
        <v>1432</v>
      </c>
      <c r="C422">
        <v>37</v>
      </c>
      <c r="D422" t="s">
        <v>361</v>
      </c>
      <c r="E422">
        <v>1</v>
      </c>
      <c r="F422">
        <v>1</v>
      </c>
      <c r="G422" t="s">
        <v>6282</v>
      </c>
    </row>
    <row r="423" spans="1:7" x14ac:dyDescent="0.25">
      <c r="A423" t="s">
        <v>1433</v>
      </c>
      <c r="B423" t="s">
        <v>1434</v>
      </c>
      <c r="C423">
        <v>37</v>
      </c>
      <c r="D423" t="s">
        <v>361</v>
      </c>
      <c r="E423">
        <v>1</v>
      </c>
      <c r="F423">
        <v>1</v>
      </c>
      <c r="G423" t="s">
        <v>6282</v>
      </c>
    </row>
    <row r="424" spans="1:7" x14ac:dyDescent="0.25">
      <c r="A424" t="s">
        <v>139</v>
      </c>
      <c r="B424" t="s">
        <v>140</v>
      </c>
      <c r="C424">
        <v>37</v>
      </c>
      <c r="D424" t="s">
        <v>361</v>
      </c>
      <c r="E424">
        <v>1</v>
      </c>
      <c r="F424">
        <v>1</v>
      </c>
      <c r="G424" t="s">
        <v>6282</v>
      </c>
    </row>
    <row r="425" spans="1:7" x14ac:dyDescent="0.25">
      <c r="A425" t="s">
        <v>1436</v>
      </c>
      <c r="B425" t="s">
        <v>1435</v>
      </c>
      <c r="C425">
        <v>37</v>
      </c>
      <c r="D425" t="s">
        <v>361</v>
      </c>
      <c r="E425">
        <v>1</v>
      </c>
      <c r="F425">
        <v>1</v>
      </c>
      <c r="G425" t="s">
        <v>6282</v>
      </c>
    </row>
    <row r="426" spans="1:7" x14ac:dyDescent="0.25">
      <c r="A426" t="s">
        <v>1437</v>
      </c>
      <c r="B426" t="s">
        <v>1438</v>
      </c>
      <c r="C426">
        <v>37</v>
      </c>
      <c r="D426" t="s">
        <v>361</v>
      </c>
      <c r="E426">
        <v>1</v>
      </c>
      <c r="F426">
        <v>1</v>
      </c>
      <c r="G426" t="s">
        <v>6282</v>
      </c>
    </row>
    <row r="427" spans="1:7" x14ac:dyDescent="0.25">
      <c r="A427" t="s">
        <v>1439</v>
      </c>
      <c r="B427" t="s">
        <v>1440</v>
      </c>
      <c r="C427">
        <v>37</v>
      </c>
      <c r="D427" t="s">
        <v>361</v>
      </c>
      <c r="E427">
        <v>1</v>
      </c>
      <c r="F427">
        <v>1</v>
      </c>
      <c r="G427" t="s">
        <v>6282</v>
      </c>
    </row>
    <row r="428" spans="1:7" x14ac:dyDescent="0.25">
      <c r="A428" t="s">
        <v>1441</v>
      </c>
      <c r="B428" t="s">
        <v>1442</v>
      </c>
      <c r="C428">
        <v>37</v>
      </c>
      <c r="D428" t="s">
        <v>361</v>
      </c>
      <c r="E428">
        <v>1</v>
      </c>
      <c r="F428">
        <v>1</v>
      </c>
      <c r="G428" t="s">
        <v>6282</v>
      </c>
    </row>
    <row r="429" spans="1:7" x14ac:dyDescent="0.25">
      <c r="A429" t="s">
        <v>1443</v>
      </c>
      <c r="B429" t="s">
        <v>1444</v>
      </c>
      <c r="C429">
        <v>37</v>
      </c>
      <c r="D429" t="s">
        <v>361</v>
      </c>
      <c r="E429">
        <v>1</v>
      </c>
      <c r="F429">
        <v>1</v>
      </c>
      <c r="G429" t="s">
        <v>6282</v>
      </c>
    </row>
    <row r="430" spans="1:7" x14ac:dyDescent="0.25">
      <c r="A430" t="s">
        <v>1445</v>
      </c>
      <c r="B430" t="s">
        <v>1446</v>
      </c>
      <c r="C430">
        <v>37</v>
      </c>
      <c r="D430" t="s">
        <v>361</v>
      </c>
      <c r="E430">
        <v>1</v>
      </c>
      <c r="F430">
        <v>1</v>
      </c>
      <c r="G430" t="s">
        <v>6282</v>
      </c>
    </row>
    <row r="431" spans="1:7" x14ac:dyDescent="0.25">
      <c r="A431" t="s">
        <v>1447</v>
      </c>
      <c r="B431" t="s">
        <v>1448</v>
      </c>
      <c r="C431">
        <v>37</v>
      </c>
      <c r="D431" t="s">
        <v>361</v>
      </c>
      <c r="E431">
        <v>2</v>
      </c>
      <c r="F431">
        <v>2</v>
      </c>
      <c r="G431" t="s">
        <v>6282</v>
      </c>
    </row>
    <row r="432" spans="1:7" x14ac:dyDescent="0.25">
      <c r="A432" t="s">
        <v>1449</v>
      </c>
      <c r="B432" t="s">
        <v>1450</v>
      </c>
      <c r="C432">
        <v>37</v>
      </c>
      <c r="D432" t="s">
        <v>361</v>
      </c>
      <c r="E432">
        <v>1</v>
      </c>
      <c r="F432">
        <v>1</v>
      </c>
      <c r="G432" t="s">
        <v>6282</v>
      </c>
    </row>
    <row r="433" spans="1:7" x14ac:dyDescent="0.25">
      <c r="A433" t="s">
        <v>1451</v>
      </c>
      <c r="B433" t="s">
        <v>1452</v>
      </c>
      <c r="C433">
        <v>38</v>
      </c>
      <c r="D433" t="s">
        <v>361</v>
      </c>
      <c r="E433">
        <v>1</v>
      </c>
      <c r="F433">
        <v>1</v>
      </c>
      <c r="G433" t="s">
        <v>6282</v>
      </c>
    </row>
    <row r="434" spans="1:7" x14ac:dyDescent="0.25">
      <c r="A434" t="s">
        <v>1453</v>
      </c>
      <c r="B434" t="s">
        <v>1454</v>
      </c>
      <c r="C434">
        <v>38</v>
      </c>
      <c r="D434" t="s">
        <v>361</v>
      </c>
      <c r="E434">
        <v>1</v>
      </c>
      <c r="F434">
        <v>1</v>
      </c>
      <c r="G434" t="s">
        <v>6282</v>
      </c>
    </row>
    <row r="435" spans="1:7" x14ac:dyDescent="0.25">
      <c r="A435" t="s">
        <v>1455</v>
      </c>
      <c r="B435" t="s">
        <v>1456</v>
      </c>
      <c r="C435">
        <v>38</v>
      </c>
      <c r="D435" t="s">
        <v>361</v>
      </c>
      <c r="E435">
        <v>2</v>
      </c>
      <c r="F435">
        <v>2</v>
      </c>
      <c r="G435" t="s">
        <v>6282</v>
      </c>
    </row>
    <row r="436" spans="1:7" x14ac:dyDescent="0.25">
      <c r="A436" t="s">
        <v>1457</v>
      </c>
      <c r="B436" t="s">
        <v>1458</v>
      </c>
      <c r="C436">
        <v>38</v>
      </c>
      <c r="D436" t="s">
        <v>361</v>
      </c>
      <c r="E436">
        <v>1</v>
      </c>
      <c r="F436">
        <v>1</v>
      </c>
      <c r="G436" t="s">
        <v>6282</v>
      </c>
    </row>
    <row r="437" spans="1:7" x14ac:dyDescent="0.25">
      <c r="A437" t="s">
        <v>1459</v>
      </c>
      <c r="B437" t="s">
        <v>1460</v>
      </c>
      <c r="C437">
        <v>38</v>
      </c>
      <c r="D437" t="s">
        <v>361</v>
      </c>
      <c r="E437">
        <v>1</v>
      </c>
      <c r="F437">
        <v>1</v>
      </c>
      <c r="G437" t="s">
        <v>6282</v>
      </c>
    </row>
    <row r="438" spans="1:7" x14ac:dyDescent="0.25">
      <c r="A438" t="s">
        <v>1461</v>
      </c>
      <c r="B438" t="s">
        <v>1462</v>
      </c>
      <c r="C438">
        <v>38</v>
      </c>
      <c r="D438" t="s">
        <v>361</v>
      </c>
      <c r="E438">
        <v>1</v>
      </c>
      <c r="F438">
        <v>1</v>
      </c>
      <c r="G438" t="s">
        <v>6282</v>
      </c>
    </row>
    <row r="439" spans="1:7" x14ac:dyDescent="0.25">
      <c r="A439" t="s">
        <v>1463</v>
      </c>
      <c r="B439" t="s">
        <v>1464</v>
      </c>
      <c r="C439">
        <v>38</v>
      </c>
      <c r="D439" t="s">
        <v>361</v>
      </c>
      <c r="E439">
        <v>3</v>
      </c>
      <c r="F439">
        <v>3</v>
      </c>
      <c r="G439" t="s">
        <v>6282</v>
      </c>
    </row>
    <row r="440" spans="1:7" x14ac:dyDescent="0.25">
      <c r="A440" t="s">
        <v>1465</v>
      </c>
      <c r="B440" t="s">
        <v>1465</v>
      </c>
      <c r="C440">
        <v>38</v>
      </c>
      <c r="D440" t="s">
        <v>361</v>
      </c>
      <c r="E440">
        <v>1</v>
      </c>
      <c r="F440">
        <v>1</v>
      </c>
      <c r="G440" t="s">
        <v>6282</v>
      </c>
    </row>
    <row r="441" spans="1:7" x14ac:dyDescent="0.25">
      <c r="A441" t="s">
        <v>1466</v>
      </c>
      <c r="B441" t="s">
        <v>1467</v>
      </c>
      <c r="C441">
        <v>38</v>
      </c>
      <c r="D441" t="s">
        <v>361</v>
      </c>
      <c r="E441">
        <v>1</v>
      </c>
      <c r="F441">
        <v>1</v>
      </c>
      <c r="G441" t="s">
        <v>6282</v>
      </c>
    </row>
    <row r="442" spans="1:7" x14ac:dyDescent="0.25">
      <c r="A442" t="s">
        <v>1468</v>
      </c>
      <c r="B442" t="s">
        <v>1469</v>
      </c>
      <c r="C442">
        <v>38</v>
      </c>
      <c r="D442" t="s">
        <v>361</v>
      </c>
      <c r="E442">
        <v>1</v>
      </c>
      <c r="F442">
        <v>1</v>
      </c>
      <c r="G442" t="s">
        <v>6282</v>
      </c>
    </row>
    <row r="443" spans="1:7" x14ac:dyDescent="0.25">
      <c r="A443" t="s">
        <v>1470</v>
      </c>
      <c r="B443" t="s">
        <v>1469</v>
      </c>
      <c r="C443">
        <v>38</v>
      </c>
      <c r="D443" t="s">
        <v>361</v>
      </c>
      <c r="E443">
        <v>1</v>
      </c>
      <c r="F443">
        <v>1</v>
      </c>
      <c r="G443" t="s">
        <v>6282</v>
      </c>
    </row>
    <row r="444" spans="1:7" x14ac:dyDescent="0.25">
      <c r="A444" t="s">
        <v>1471</v>
      </c>
      <c r="B444" t="s">
        <v>1472</v>
      </c>
      <c r="C444">
        <v>38</v>
      </c>
      <c r="D444" t="s">
        <v>361</v>
      </c>
      <c r="E444">
        <v>1</v>
      </c>
      <c r="F444">
        <v>1</v>
      </c>
      <c r="G444" t="s">
        <v>6282</v>
      </c>
    </row>
    <row r="445" spans="1:7" x14ac:dyDescent="0.25">
      <c r="A445" t="s">
        <v>1473</v>
      </c>
      <c r="B445" t="s">
        <v>1474</v>
      </c>
      <c r="C445">
        <v>38</v>
      </c>
      <c r="D445" t="s">
        <v>361</v>
      </c>
      <c r="E445">
        <v>1</v>
      </c>
      <c r="F445">
        <v>1</v>
      </c>
      <c r="G445" t="s">
        <v>6282</v>
      </c>
    </row>
    <row r="446" spans="1:7" x14ac:dyDescent="0.25">
      <c r="A446" t="s">
        <v>736</v>
      </c>
      <c r="B446" t="s">
        <v>3185</v>
      </c>
      <c r="C446">
        <v>38</v>
      </c>
      <c r="D446" t="s">
        <v>361</v>
      </c>
      <c r="E446">
        <v>1</v>
      </c>
      <c r="F446">
        <v>1</v>
      </c>
      <c r="G446" t="s">
        <v>6282</v>
      </c>
    </row>
    <row r="447" spans="1:7" x14ac:dyDescent="0.25">
      <c r="A447" t="s">
        <v>1475</v>
      </c>
      <c r="B447" t="s">
        <v>1476</v>
      </c>
      <c r="C447">
        <v>38</v>
      </c>
      <c r="D447" t="s">
        <v>361</v>
      </c>
      <c r="E447">
        <v>1</v>
      </c>
      <c r="F447">
        <v>1</v>
      </c>
      <c r="G447" t="s">
        <v>6282</v>
      </c>
    </row>
    <row r="448" spans="1:7" x14ac:dyDescent="0.25">
      <c r="A448" t="s">
        <v>1477</v>
      </c>
      <c r="B448" t="s">
        <v>1478</v>
      </c>
      <c r="C448">
        <v>38</v>
      </c>
      <c r="D448" t="s">
        <v>361</v>
      </c>
      <c r="E448">
        <v>3</v>
      </c>
      <c r="F448">
        <v>3</v>
      </c>
      <c r="G448" t="s">
        <v>6282</v>
      </c>
    </row>
    <row r="449" spans="1:7" x14ac:dyDescent="0.25">
      <c r="A449" t="s">
        <v>741</v>
      </c>
      <c r="B449" t="s">
        <v>5979</v>
      </c>
      <c r="C449">
        <v>38</v>
      </c>
      <c r="D449" t="s">
        <v>361</v>
      </c>
      <c r="E449">
        <v>17</v>
      </c>
      <c r="F449">
        <v>17</v>
      </c>
      <c r="G449" t="s">
        <v>6282</v>
      </c>
    </row>
    <row r="450" spans="1:7" x14ac:dyDescent="0.25">
      <c r="A450" t="s">
        <v>1479</v>
      </c>
      <c r="B450" t="s">
        <v>1480</v>
      </c>
      <c r="C450">
        <v>38</v>
      </c>
      <c r="D450" t="s">
        <v>361</v>
      </c>
      <c r="E450">
        <v>5</v>
      </c>
      <c r="F450">
        <v>5</v>
      </c>
      <c r="G450" t="s">
        <v>6282</v>
      </c>
    </row>
    <row r="451" spans="1:7" x14ac:dyDescent="0.25">
      <c r="A451" t="s">
        <v>968</v>
      </c>
      <c r="B451" t="s">
        <v>5980</v>
      </c>
      <c r="C451">
        <v>38</v>
      </c>
      <c r="D451" t="s">
        <v>361</v>
      </c>
      <c r="E451">
        <v>5</v>
      </c>
      <c r="F451">
        <v>5</v>
      </c>
      <c r="G451" t="s">
        <v>6282</v>
      </c>
    </row>
    <row r="452" spans="1:7" x14ac:dyDescent="0.25">
      <c r="A452" t="s">
        <v>1481</v>
      </c>
      <c r="B452" t="s">
        <v>1481</v>
      </c>
      <c r="C452">
        <v>38</v>
      </c>
      <c r="D452" t="s">
        <v>361</v>
      </c>
      <c r="E452">
        <v>1</v>
      </c>
      <c r="F452">
        <v>1</v>
      </c>
      <c r="G452" t="s">
        <v>6282</v>
      </c>
    </row>
    <row r="453" spans="1:7" x14ac:dyDescent="0.25">
      <c r="A453" t="s">
        <v>6338</v>
      </c>
      <c r="B453" t="s">
        <v>6339</v>
      </c>
      <c r="C453">
        <v>38</v>
      </c>
      <c r="D453" t="s">
        <v>361</v>
      </c>
      <c r="E453">
        <v>1</v>
      </c>
      <c r="F453">
        <v>-1</v>
      </c>
      <c r="G453" t="s">
        <v>6282</v>
      </c>
    </row>
    <row r="454" spans="1:7" x14ac:dyDescent="0.25">
      <c r="A454" t="s">
        <v>1482</v>
      </c>
      <c r="B454" t="s">
        <v>1483</v>
      </c>
      <c r="C454">
        <v>38</v>
      </c>
      <c r="D454" t="s">
        <v>361</v>
      </c>
      <c r="E454">
        <v>1</v>
      </c>
      <c r="F454">
        <v>1</v>
      </c>
      <c r="G454" t="s">
        <v>6282</v>
      </c>
    </row>
    <row r="455" spans="1:7" x14ac:dyDescent="0.25">
      <c r="A455" t="s">
        <v>1484</v>
      </c>
      <c r="B455" t="s">
        <v>1485</v>
      </c>
      <c r="C455">
        <v>38</v>
      </c>
      <c r="D455" t="s">
        <v>361</v>
      </c>
      <c r="E455">
        <v>1</v>
      </c>
      <c r="F455">
        <v>1</v>
      </c>
      <c r="G455" t="s">
        <v>6282</v>
      </c>
    </row>
    <row r="456" spans="1:7" x14ac:dyDescent="0.25">
      <c r="A456" t="s">
        <v>1486</v>
      </c>
      <c r="B456" t="s">
        <v>1487</v>
      </c>
      <c r="C456">
        <v>38</v>
      </c>
      <c r="D456" t="s">
        <v>361</v>
      </c>
      <c r="E456">
        <v>1</v>
      </c>
      <c r="F456">
        <v>1</v>
      </c>
      <c r="G456" t="s">
        <v>6282</v>
      </c>
    </row>
    <row r="457" spans="1:7" x14ac:dyDescent="0.25">
      <c r="A457" t="s">
        <v>1488</v>
      </c>
      <c r="B457" t="s">
        <v>1489</v>
      </c>
      <c r="C457">
        <v>39</v>
      </c>
      <c r="D457" t="s">
        <v>361</v>
      </c>
      <c r="E457">
        <v>1</v>
      </c>
      <c r="F457">
        <v>1</v>
      </c>
      <c r="G457" t="s">
        <v>6282</v>
      </c>
    </row>
    <row r="458" spans="1:7" x14ac:dyDescent="0.25">
      <c r="A458" t="s">
        <v>1490</v>
      </c>
      <c r="B458" t="s">
        <v>1491</v>
      </c>
      <c r="C458">
        <v>39</v>
      </c>
      <c r="D458" t="s">
        <v>361</v>
      </c>
      <c r="E458">
        <v>4</v>
      </c>
      <c r="F458">
        <v>4</v>
      </c>
      <c r="G458" t="s">
        <v>6282</v>
      </c>
    </row>
    <row r="459" spans="1:7" x14ac:dyDescent="0.25">
      <c r="A459" t="s">
        <v>1492</v>
      </c>
      <c r="B459" t="s">
        <v>1493</v>
      </c>
      <c r="C459">
        <v>39</v>
      </c>
      <c r="D459" t="s">
        <v>361</v>
      </c>
      <c r="E459">
        <v>11</v>
      </c>
      <c r="F459">
        <v>11</v>
      </c>
      <c r="G459" t="s">
        <v>6282</v>
      </c>
    </row>
    <row r="460" spans="1:7" x14ac:dyDescent="0.25">
      <c r="A460" t="s">
        <v>6340</v>
      </c>
      <c r="B460" t="s">
        <v>6340</v>
      </c>
      <c r="C460">
        <v>39</v>
      </c>
      <c r="D460" t="s">
        <v>361</v>
      </c>
      <c r="E460">
        <v>1</v>
      </c>
      <c r="F460">
        <v>1</v>
      </c>
      <c r="G460" t="s">
        <v>6282</v>
      </c>
    </row>
    <row r="461" spans="1:7" x14ac:dyDescent="0.25">
      <c r="A461" t="s">
        <v>1494</v>
      </c>
      <c r="B461" t="s">
        <v>1494</v>
      </c>
      <c r="C461">
        <v>39</v>
      </c>
      <c r="D461" t="s">
        <v>361</v>
      </c>
      <c r="E461">
        <v>1</v>
      </c>
      <c r="F461">
        <v>1</v>
      </c>
      <c r="G461" t="s">
        <v>6282</v>
      </c>
    </row>
    <row r="462" spans="1:7" x14ac:dyDescent="0.25">
      <c r="A462" t="s">
        <v>1495</v>
      </c>
      <c r="B462" t="s">
        <v>1494</v>
      </c>
      <c r="C462">
        <v>39</v>
      </c>
      <c r="D462" t="s">
        <v>361</v>
      </c>
      <c r="E462">
        <v>1</v>
      </c>
      <c r="F462">
        <v>1</v>
      </c>
      <c r="G462" t="s">
        <v>6282</v>
      </c>
    </row>
    <row r="463" spans="1:7" x14ac:dyDescent="0.25">
      <c r="A463" t="s">
        <v>1496</v>
      </c>
      <c r="B463" t="s">
        <v>1496</v>
      </c>
      <c r="C463">
        <v>39</v>
      </c>
      <c r="D463" t="s">
        <v>361</v>
      </c>
      <c r="E463">
        <v>1</v>
      </c>
      <c r="F463">
        <v>1</v>
      </c>
      <c r="G463" t="s">
        <v>6282</v>
      </c>
    </row>
    <row r="464" spans="1:7" x14ac:dyDescent="0.25">
      <c r="A464" t="s">
        <v>1497</v>
      </c>
      <c r="B464" t="s">
        <v>1498</v>
      </c>
      <c r="C464">
        <v>39</v>
      </c>
      <c r="D464" t="s">
        <v>361</v>
      </c>
      <c r="E464">
        <v>1</v>
      </c>
      <c r="F464">
        <v>1</v>
      </c>
      <c r="G464" t="s">
        <v>6282</v>
      </c>
    </row>
    <row r="465" spans="1:7" x14ac:dyDescent="0.25">
      <c r="A465" t="s">
        <v>1499</v>
      </c>
      <c r="B465" t="s">
        <v>1500</v>
      </c>
      <c r="C465">
        <v>39</v>
      </c>
      <c r="D465" t="s">
        <v>361</v>
      </c>
      <c r="E465">
        <v>1</v>
      </c>
      <c r="F465">
        <v>1</v>
      </c>
      <c r="G465" t="s">
        <v>6282</v>
      </c>
    </row>
    <row r="466" spans="1:7" x14ac:dyDescent="0.25">
      <c r="A466" t="s">
        <v>6341</v>
      </c>
      <c r="B466" t="s">
        <v>6342</v>
      </c>
      <c r="C466">
        <v>40</v>
      </c>
      <c r="D466" t="s">
        <v>361</v>
      </c>
      <c r="E466">
        <v>1</v>
      </c>
      <c r="F466">
        <v>1</v>
      </c>
      <c r="G466" t="s">
        <v>6282</v>
      </c>
    </row>
    <row r="467" spans="1:7" x14ac:dyDescent="0.25">
      <c r="A467" t="s">
        <v>1501</v>
      </c>
      <c r="B467" t="s">
        <v>1502</v>
      </c>
      <c r="C467">
        <v>40</v>
      </c>
      <c r="D467" t="s">
        <v>361</v>
      </c>
      <c r="E467">
        <v>1</v>
      </c>
      <c r="F467">
        <v>1</v>
      </c>
      <c r="G467" t="s">
        <v>6282</v>
      </c>
    </row>
    <row r="468" spans="1:7" x14ac:dyDescent="0.25">
      <c r="A468" t="s">
        <v>1503</v>
      </c>
      <c r="B468" t="s">
        <v>1504</v>
      </c>
      <c r="C468">
        <v>40</v>
      </c>
      <c r="D468" t="s">
        <v>361</v>
      </c>
      <c r="E468">
        <v>1</v>
      </c>
      <c r="F468">
        <v>1</v>
      </c>
      <c r="G468" t="s">
        <v>6282</v>
      </c>
    </row>
    <row r="469" spans="1:7" x14ac:dyDescent="0.25">
      <c r="A469" t="s">
        <v>1505</v>
      </c>
      <c r="B469" t="s">
        <v>1506</v>
      </c>
      <c r="C469">
        <v>40</v>
      </c>
      <c r="D469" t="s">
        <v>361</v>
      </c>
      <c r="E469">
        <v>1</v>
      </c>
      <c r="F469">
        <v>1</v>
      </c>
      <c r="G469" t="s">
        <v>6282</v>
      </c>
    </row>
    <row r="470" spans="1:7" x14ac:dyDescent="0.25">
      <c r="A470" t="s">
        <v>1507</v>
      </c>
      <c r="B470" t="s">
        <v>1508</v>
      </c>
      <c r="C470">
        <v>40</v>
      </c>
      <c r="D470" t="s">
        <v>361</v>
      </c>
      <c r="E470">
        <v>1</v>
      </c>
      <c r="F470">
        <v>1</v>
      </c>
      <c r="G470" t="s">
        <v>6282</v>
      </c>
    </row>
    <row r="471" spans="1:7" x14ac:dyDescent="0.25">
      <c r="A471" t="s">
        <v>1509</v>
      </c>
      <c r="B471" t="s">
        <v>1510</v>
      </c>
      <c r="C471">
        <v>40</v>
      </c>
      <c r="D471" t="s">
        <v>361</v>
      </c>
      <c r="E471">
        <v>1</v>
      </c>
      <c r="F471">
        <v>1</v>
      </c>
      <c r="G471" t="s">
        <v>6282</v>
      </c>
    </row>
    <row r="472" spans="1:7" x14ac:dyDescent="0.25">
      <c r="A472" t="s">
        <v>1511</v>
      </c>
      <c r="B472" t="s">
        <v>1512</v>
      </c>
      <c r="C472">
        <v>40</v>
      </c>
      <c r="D472" t="s">
        <v>361</v>
      </c>
      <c r="E472">
        <v>1</v>
      </c>
      <c r="F472">
        <v>1</v>
      </c>
      <c r="G472" t="s">
        <v>6282</v>
      </c>
    </row>
    <row r="473" spans="1:7" x14ac:dyDescent="0.25">
      <c r="A473" t="s">
        <v>372</v>
      </c>
      <c r="B473" t="s">
        <v>5981</v>
      </c>
      <c r="C473">
        <v>40</v>
      </c>
      <c r="D473" t="s">
        <v>361</v>
      </c>
      <c r="E473">
        <v>1</v>
      </c>
      <c r="F473">
        <v>1</v>
      </c>
      <c r="G473" t="s">
        <v>6282</v>
      </c>
    </row>
    <row r="474" spans="1:7" x14ac:dyDescent="0.25">
      <c r="A474" t="s">
        <v>373</v>
      </c>
      <c r="B474" t="s">
        <v>1513</v>
      </c>
      <c r="C474">
        <v>40</v>
      </c>
      <c r="D474" t="s">
        <v>361</v>
      </c>
      <c r="E474">
        <v>1</v>
      </c>
      <c r="F474">
        <v>1</v>
      </c>
      <c r="G474" t="s">
        <v>6282</v>
      </c>
    </row>
    <row r="475" spans="1:7" x14ac:dyDescent="0.25">
      <c r="A475" t="s">
        <v>976</v>
      </c>
      <c r="B475" t="s">
        <v>1514</v>
      </c>
      <c r="C475">
        <v>40</v>
      </c>
      <c r="D475" t="s">
        <v>361</v>
      </c>
      <c r="E475">
        <v>3</v>
      </c>
      <c r="F475">
        <v>3</v>
      </c>
      <c r="G475" t="s">
        <v>6282</v>
      </c>
    </row>
    <row r="476" spans="1:7" x14ac:dyDescent="0.25">
      <c r="A476" t="s">
        <v>1515</v>
      </c>
      <c r="B476" t="s">
        <v>1516</v>
      </c>
      <c r="C476">
        <v>40</v>
      </c>
      <c r="D476" t="s">
        <v>361</v>
      </c>
      <c r="E476">
        <v>3</v>
      </c>
      <c r="F476">
        <v>3</v>
      </c>
      <c r="G476" t="s">
        <v>6282</v>
      </c>
    </row>
    <row r="477" spans="1:7" x14ac:dyDescent="0.25">
      <c r="A477" t="s">
        <v>1517</v>
      </c>
      <c r="B477" t="s">
        <v>1518</v>
      </c>
      <c r="C477">
        <v>40</v>
      </c>
      <c r="D477" t="s">
        <v>361</v>
      </c>
      <c r="E477">
        <v>11</v>
      </c>
      <c r="F477">
        <v>11</v>
      </c>
      <c r="G477" t="s">
        <v>6282</v>
      </c>
    </row>
    <row r="478" spans="1:7" x14ac:dyDescent="0.25">
      <c r="A478" t="s">
        <v>6343</v>
      </c>
      <c r="B478" t="s">
        <v>6344</v>
      </c>
      <c r="C478">
        <v>40</v>
      </c>
      <c r="D478" t="s">
        <v>361</v>
      </c>
      <c r="E478">
        <v>1</v>
      </c>
      <c r="F478">
        <v>1</v>
      </c>
      <c r="G478" t="s">
        <v>6282</v>
      </c>
    </row>
    <row r="479" spans="1:7" x14ac:dyDescent="0.25">
      <c r="A479" t="s">
        <v>79</v>
      </c>
      <c r="B479" t="s">
        <v>80</v>
      </c>
      <c r="C479">
        <v>41</v>
      </c>
      <c r="D479" t="s">
        <v>361</v>
      </c>
      <c r="E479">
        <v>1</v>
      </c>
      <c r="F479">
        <v>1</v>
      </c>
      <c r="G479" t="s">
        <v>6282</v>
      </c>
    </row>
    <row r="480" spans="1:7" x14ac:dyDescent="0.25">
      <c r="A480" t="s">
        <v>1519</v>
      </c>
      <c r="B480" t="s">
        <v>1520</v>
      </c>
      <c r="C480">
        <v>41</v>
      </c>
      <c r="D480" t="s">
        <v>361</v>
      </c>
      <c r="E480">
        <v>1</v>
      </c>
      <c r="F480">
        <v>1</v>
      </c>
      <c r="G480" t="s">
        <v>6282</v>
      </c>
    </row>
    <row r="481" spans="1:7" x14ac:dyDescent="0.25">
      <c r="A481" t="s">
        <v>6436</v>
      </c>
      <c r="B481" t="s">
        <v>6437</v>
      </c>
      <c r="C481">
        <v>41</v>
      </c>
      <c r="D481" t="s">
        <v>361</v>
      </c>
      <c r="E481">
        <v>1</v>
      </c>
      <c r="F481">
        <v>1</v>
      </c>
      <c r="G481" t="s">
        <v>6282</v>
      </c>
    </row>
    <row r="482" spans="1:7" x14ac:dyDescent="0.25">
      <c r="A482" t="s">
        <v>1521</v>
      </c>
      <c r="B482" t="s">
        <v>1522</v>
      </c>
      <c r="C482">
        <v>41</v>
      </c>
      <c r="D482" t="s">
        <v>361</v>
      </c>
      <c r="E482">
        <v>1</v>
      </c>
      <c r="F482">
        <v>1</v>
      </c>
      <c r="G482" t="s">
        <v>6282</v>
      </c>
    </row>
    <row r="483" spans="1:7" x14ac:dyDescent="0.25">
      <c r="A483" t="s">
        <v>1523</v>
      </c>
      <c r="B483" t="s">
        <v>1524</v>
      </c>
      <c r="C483">
        <v>41</v>
      </c>
      <c r="D483" t="s">
        <v>361</v>
      </c>
      <c r="E483">
        <v>1</v>
      </c>
      <c r="F483">
        <v>1</v>
      </c>
      <c r="G483" t="s">
        <v>6282</v>
      </c>
    </row>
    <row r="484" spans="1:7" x14ac:dyDescent="0.25">
      <c r="A484" t="s">
        <v>1525</v>
      </c>
      <c r="B484" t="s">
        <v>1526</v>
      </c>
      <c r="C484">
        <v>41</v>
      </c>
      <c r="D484" t="s">
        <v>361</v>
      </c>
      <c r="E484">
        <v>1</v>
      </c>
      <c r="F484">
        <v>1</v>
      </c>
      <c r="G484" t="s">
        <v>6282</v>
      </c>
    </row>
    <row r="485" spans="1:7" x14ac:dyDescent="0.25">
      <c r="A485" t="s">
        <v>1527</v>
      </c>
      <c r="B485" t="s">
        <v>1528</v>
      </c>
      <c r="C485">
        <v>41</v>
      </c>
      <c r="D485" t="s">
        <v>361</v>
      </c>
      <c r="E485">
        <v>1</v>
      </c>
      <c r="F485">
        <v>1</v>
      </c>
      <c r="G485" t="s">
        <v>6282</v>
      </c>
    </row>
    <row r="486" spans="1:7" x14ac:dyDescent="0.25">
      <c r="A486" t="s">
        <v>1529</v>
      </c>
      <c r="B486" t="s">
        <v>1530</v>
      </c>
      <c r="C486">
        <v>41</v>
      </c>
      <c r="D486" t="s">
        <v>361</v>
      </c>
      <c r="E486">
        <v>1</v>
      </c>
      <c r="F486">
        <v>1</v>
      </c>
      <c r="G486" t="s">
        <v>6282</v>
      </c>
    </row>
    <row r="487" spans="1:7" x14ac:dyDescent="0.25">
      <c r="A487" t="s">
        <v>1531</v>
      </c>
      <c r="B487" t="s">
        <v>1532</v>
      </c>
      <c r="C487">
        <v>41</v>
      </c>
      <c r="D487" t="s">
        <v>361</v>
      </c>
      <c r="E487">
        <v>1</v>
      </c>
      <c r="F487">
        <v>1</v>
      </c>
      <c r="G487" t="s">
        <v>6282</v>
      </c>
    </row>
    <row r="488" spans="1:7" x14ac:dyDescent="0.25">
      <c r="A488" t="s">
        <v>6409</v>
      </c>
      <c r="B488" t="s">
        <v>6410</v>
      </c>
      <c r="C488">
        <v>41</v>
      </c>
      <c r="D488" t="s">
        <v>361</v>
      </c>
      <c r="E488">
        <v>3</v>
      </c>
      <c r="F488">
        <v>3</v>
      </c>
      <c r="G488" t="s">
        <v>6283</v>
      </c>
    </row>
    <row r="489" spans="1:7" x14ac:dyDescent="0.25">
      <c r="A489" t="s">
        <v>1533</v>
      </c>
      <c r="B489" t="s">
        <v>1534</v>
      </c>
      <c r="C489">
        <v>41</v>
      </c>
      <c r="D489" t="s">
        <v>361</v>
      </c>
      <c r="E489">
        <v>1</v>
      </c>
      <c r="F489">
        <v>1</v>
      </c>
      <c r="G489" t="s">
        <v>6282</v>
      </c>
    </row>
    <row r="490" spans="1:7" x14ac:dyDescent="0.25">
      <c r="A490" t="s">
        <v>1535</v>
      </c>
      <c r="B490" t="s">
        <v>1536</v>
      </c>
      <c r="C490">
        <v>41</v>
      </c>
      <c r="D490" t="s">
        <v>361</v>
      </c>
      <c r="E490">
        <v>1</v>
      </c>
      <c r="F490">
        <v>1</v>
      </c>
      <c r="G490" t="s">
        <v>6282</v>
      </c>
    </row>
    <row r="491" spans="1:7" x14ac:dyDescent="0.25">
      <c r="A491" t="s">
        <v>978</v>
      </c>
      <c r="B491" t="s">
        <v>5982</v>
      </c>
      <c r="C491">
        <v>41</v>
      </c>
      <c r="D491" t="s">
        <v>361</v>
      </c>
      <c r="E491">
        <v>2</v>
      </c>
      <c r="F491">
        <v>2</v>
      </c>
      <c r="G491" t="s">
        <v>6282</v>
      </c>
    </row>
    <row r="492" spans="1:7" x14ac:dyDescent="0.25">
      <c r="A492" t="s">
        <v>1537</v>
      </c>
      <c r="B492" t="s">
        <v>1538</v>
      </c>
      <c r="C492">
        <v>41</v>
      </c>
      <c r="D492" t="s">
        <v>361</v>
      </c>
      <c r="E492">
        <v>2</v>
      </c>
      <c r="F492">
        <v>1</v>
      </c>
      <c r="G492" t="s">
        <v>6282</v>
      </c>
    </row>
    <row r="493" spans="1:7" x14ac:dyDescent="0.25">
      <c r="A493" t="s">
        <v>6438</v>
      </c>
      <c r="B493" t="s">
        <v>6439</v>
      </c>
      <c r="C493">
        <v>42</v>
      </c>
      <c r="D493" t="s">
        <v>361</v>
      </c>
      <c r="E493">
        <v>1</v>
      </c>
      <c r="F493">
        <v>1</v>
      </c>
      <c r="G493" t="s">
        <v>6282</v>
      </c>
    </row>
    <row r="494" spans="1:7" x14ac:dyDescent="0.25">
      <c r="A494" t="s">
        <v>1539</v>
      </c>
      <c r="B494" t="s">
        <v>1540</v>
      </c>
      <c r="C494">
        <v>42</v>
      </c>
      <c r="D494" t="s">
        <v>361</v>
      </c>
      <c r="E494">
        <v>1</v>
      </c>
      <c r="F494">
        <v>1</v>
      </c>
      <c r="G494" t="s">
        <v>6282</v>
      </c>
    </row>
    <row r="495" spans="1:7" x14ac:dyDescent="0.25">
      <c r="A495" t="s">
        <v>1541</v>
      </c>
      <c r="B495" t="s">
        <v>1540</v>
      </c>
      <c r="C495">
        <v>42</v>
      </c>
      <c r="D495" t="s">
        <v>361</v>
      </c>
      <c r="E495">
        <v>1</v>
      </c>
      <c r="F495">
        <v>1</v>
      </c>
      <c r="G495" t="s">
        <v>6282</v>
      </c>
    </row>
    <row r="496" spans="1:7" x14ac:dyDescent="0.25">
      <c r="A496" t="s">
        <v>45</v>
      </c>
      <c r="B496" t="s">
        <v>46</v>
      </c>
      <c r="C496">
        <v>42</v>
      </c>
      <c r="D496" t="s">
        <v>361</v>
      </c>
      <c r="E496">
        <v>4</v>
      </c>
      <c r="F496">
        <v>4</v>
      </c>
      <c r="G496" t="s">
        <v>6282</v>
      </c>
    </row>
    <row r="497" spans="1:7" x14ac:dyDescent="0.25">
      <c r="A497" t="s">
        <v>1542</v>
      </c>
      <c r="B497" t="s">
        <v>1543</v>
      </c>
      <c r="C497">
        <v>42</v>
      </c>
      <c r="D497" t="s">
        <v>361</v>
      </c>
      <c r="E497">
        <v>2</v>
      </c>
      <c r="F497">
        <v>1</v>
      </c>
      <c r="G497" t="s">
        <v>6282</v>
      </c>
    </row>
    <row r="498" spans="1:7" x14ac:dyDescent="0.25">
      <c r="A498" t="s">
        <v>1544</v>
      </c>
      <c r="B498" t="s">
        <v>1545</v>
      </c>
      <c r="C498">
        <v>43</v>
      </c>
      <c r="D498" t="s">
        <v>361</v>
      </c>
      <c r="E498">
        <v>82</v>
      </c>
      <c r="F498">
        <v>82</v>
      </c>
      <c r="G498" t="s">
        <v>6282</v>
      </c>
    </row>
    <row r="499" spans="1:7" x14ac:dyDescent="0.25">
      <c r="A499" t="s">
        <v>6345</v>
      </c>
      <c r="B499" t="s">
        <v>6346</v>
      </c>
      <c r="C499">
        <v>43</v>
      </c>
      <c r="D499" t="s">
        <v>361</v>
      </c>
      <c r="E499">
        <v>1</v>
      </c>
      <c r="F499">
        <v>1</v>
      </c>
      <c r="G499" t="s">
        <v>6282</v>
      </c>
    </row>
    <row r="500" spans="1:7" x14ac:dyDescent="0.25">
      <c r="A500" t="s">
        <v>6139</v>
      </c>
      <c r="B500" t="s">
        <v>6140</v>
      </c>
      <c r="C500">
        <v>43</v>
      </c>
      <c r="D500" t="s">
        <v>361</v>
      </c>
      <c r="E500">
        <v>4</v>
      </c>
      <c r="F500">
        <v>4</v>
      </c>
      <c r="G500" t="s">
        <v>6282</v>
      </c>
    </row>
    <row r="501" spans="1:7" x14ac:dyDescent="0.25">
      <c r="A501" t="s">
        <v>1546</v>
      </c>
      <c r="B501" t="s">
        <v>1547</v>
      </c>
      <c r="C501">
        <v>43</v>
      </c>
      <c r="D501" t="s">
        <v>361</v>
      </c>
      <c r="E501">
        <v>1</v>
      </c>
      <c r="F501">
        <v>1</v>
      </c>
      <c r="G501" t="s">
        <v>6282</v>
      </c>
    </row>
    <row r="502" spans="1:7" x14ac:dyDescent="0.25">
      <c r="A502" t="s">
        <v>1548</v>
      </c>
      <c r="B502" t="s">
        <v>1549</v>
      </c>
      <c r="C502">
        <v>43</v>
      </c>
      <c r="D502" t="s">
        <v>361</v>
      </c>
      <c r="E502">
        <v>1</v>
      </c>
      <c r="F502">
        <v>1</v>
      </c>
      <c r="G502" t="s">
        <v>6282</v>
      </c>
    </row>
    <row r="503" spans="1:7" x14ac:dyDescent="0.25">
      <c r="A503" t="s">
        <v>984</v>
      </c>
      <c r="B503" t="s">
        <v>5983</v>
      </c>
      <c r="C503">
        <v>43</v>
      </c>
      <c r="D503" t="s">
        <v>361</v>
      </c>
      <c r="E503">
        <v>3</v>
      </c>
      <c r="F503">
        <v>3</v>
      </c>
      <c r="G503" t="s">
        <v>6282</v>
      </c>
    </row>
    <row r="504" spans="1:7" x14ac:dyDescent="0.25">
      <c r="A504" t="s">
        <v>1550</v>
      </c>
      <c r="B504" t="s">
        <v>1551</v>
      </c>
      <c r="C504">
        <v>43</v>
      </c>
      <c r="D504" t="s">
        <v>361</v>
      </c>
      <c r="E504">
        <v>1</v>
      </c>
      <c r="F504">
        <v>1</v>
      </c>
      <c r="G504" t="s">
        <v>6282</v>
      </c>
    </row>
    <row r="505" spans="1:7" x14ac:dyDescent="0.25">
      <c r="A505" t="s">
        <v>1552</v>
      </c>
      <c r="B505" t="s">
        <v>1553</v>
      </c>
      <c r="C505">
        <v>43</v>
      </c>
      <c r="D505" t="s">
        <v>361</v>
      </c>
      <c r="E505">
        <v>1</v>
      </c>
      <c r="F505">
        <v>1</v>
      </c>
      <c r="G505" t="s">
        <v>6282</v>
      </c>
    </row>
    <row r="506" spans="1:7" x14ac:dyDescent="0.25">
      <c r="A506" t="s">
        <v>1554</v>
      </c>
      <c r="B506" t="s">
        <v>1555</v>
      </c>
      <c r="C506">
        <v>44</v>
      </c>
      <c r="D506" t="s">
        <v>361</v>
      </c>
      <c r="E506">
        <v>1</v>
      </c>
      <c r="F506">
        <v>1</v>
      </c>
      <c r="G506" t="s">
        <v>6282</v>
      </c>
    </row>
    <row r="507" spans="1:7" x14ac:dyDescent="0.25">
      <c r="A507" t="s">
        <v>1556</v>
      </c>
      <c r="B507" t="s">
        <v>1557</v>
      </c>
      <c r="C507">
        <v>44</v>
      </c>
      <c r="D507" t="s">
        <v>361</v>
      </c>
      <c r="E507">
        <v>2</v>
      </c>
      <c r="F507">
        <v>2</v>
      </c>
      <c r="G507" t="s">
        <v>6282</v>
      </c>
    </row>
    <row r="508" spans="1:7" x14ac:dyDescent="0.25">
      <c r="A508" t="s">
        <v>1558</v>
      </c>
      <c r="B508" t="s">
        <v>1559</v>
      </c>
      <c r="C508">
        <v>45</v>
      </c>
      <c r="D508" t="s">
        <v>361</v>
      </c>
      <c r="E508">
        <v>3</v>
      </c>
      <c r="F508">
        <v>3</v>
      </c>
      <c r="G508" t="s">
        <v>6282</v>
      </c>
    </row>
    <row r="509" spans="1:7" x14ac:dyDescent="0.25">
      <c r="A509" t="s">
        <v>1560</v>
      </c>
      <c r="B509" t="s">
        <v>1561</v>
      </c>
      <c r="C509">
        <v>45</v>
      </c>
      <c r="D509" t="s">
        <v>361</v>
      </c>
      <c r="E509">
        <v>1</v>
      </c>
      <c r="F509">
        <v>1</v>
      </c>
      <c r="G509" t="s">
        <v>6282</v>
      </c>
    </row>
    <row r="510" spans="1:7" x14ac:dyDescent="0.25">
      <c r="A510" t="s">
        <v>1562</v>
      </c>
      <c r="B510" t="s">
        <v>1563</v>
      </c>
      <c r="C510">
        <v>45</v>
      </c>
      <c r="D510" t="s">
        <v>361</v>
      </c>
      <c r="E510">
        <v>2</v>
      </c>
      <c r="F510">
        <v>1</v>
      </c>
      <c r="G510" t="s">
        <v>6282</v>
      </c>
    </row>
    <row r="511" spans="1:7" x14ac:dyDescent="0.25">
      <c r="A511" t="s">
        <v>1564</v>
      </c>
      <c r="B511" t="s">
        <v>1565</v>
      </c>
      <c r="C511">
        <v>45</v>
      </c>
      <c r="D511" t="s">
        <v>361</v>
      </c>
      <c r="E511">
        <v>3</v>
      </c>
      <c r="F511">
        <v>3</v>
      </c>
      <c r="G511" t="s">
        <v>6282</v>
      </c>
    </row>
    <row r="512" spans="1:7" x14ac:dyDescent="0.25">
      <c r="A512" t="s">
        <v>1566</v>
      </c>
      <c r="B512" t="s">
        <v>1567</v>
      </c>
      <c r="C512">
        <v>45</v>
      </c>
      <c r="D512" t="s">
        <v>361</v>
      </c>
      <c r="E512">
        <v>1</v>
      </c>
      <c r="F512">
        <v>1</v>
      </c>
      <c r="G512" t="s">
        <v>6282</v>
      </c>
    </row>
    <row r="513" spans="1:7" x14ac:dyDescent="0.25">
      <c r="A513" t="s">
        <v>1568</v>
      </c>
      <c r="B513" t="s">
        <v>1569</v>
      </c>
      <c r="C513">
        <v>46</v>
      </c>
      <c r="D513" t="s">
        <v>361</v>
      </c>
      <c r="E513">
        <v>1</v>
      </c>
      <c r="F513">
        <v>1</v>
      </c>
      <c r="G513" t="s">
        <v>6282</v>
      </c>
    </row>
    <row r="514" spans="1:7" x14ac:dyDescent="0.25">
      <c r="A514" t="s">
        <v>317</v>
      </c>
      <c r="B514" t="s">
        <v>318</v>
      </c>
      <c r="C514">
        <v>46</v>
      </c>
      <c r="D514" t="s">
        <v>361</v>
      </c>
      <c r="E514">
        <v>5</v>
      </c>
      <c r="F514">
        <v>5</v>
      </c>
      <c r="G514" t="s">
        <v>6282</v>
      </c>
    </row>
    <row r="515" spans="1:7" x14ac:dyDescent="0.25">
      <c r="A515" t="s">
        <v>1570</v>
      </c>
      <c r="B515" t="s">
        <v>1571</v>
      </c>
      <c r="C515">
        <v>46</v>
      </c>
      <c r="D515" t="s">
        <v>361</v>
      </c>
      <c r="E515">
        <v>1</v>
      </c>
      <c r="F515">
        <v>1</v>
      </c>
      <c r="G515" t="s">
        <v>6282</v>
      </c>
    </row>
    <row r="516" spans="1:7" x14ac:dyDescent="0.25">
      <c r="A516" t="s">
        <v>6440</v>
      </c>
      <c r="B516" t="s">
        <v>6441</v>
      </c>
      <c r="C516">
        <v>47</v>
      </c>
      <c r="D516" t="s">
        <v>361</v>
      </c>
      <c r="E516">
        <v>2</v>
      </c>
      <c r="F516">
        <v>2</v>
      </c>
      <c r="G516" t="s">
        <v>6282</v>
      </c>
    </row>
    <row r="517" spans="1:7" x14ac:dyDescent="0.25">
      <c r="A517" t="s">
        <v>1572</v>
      </c>
      <c r="B517" t="s">
        <v>1573</v>
      </c>
      <c r="C517">
        <v>47</v>
      </c>
      <c r="D517" t="s">
        <v>361</v>
      </c>
      <c r="E517">
        <v>1</v>
      </c>
      <c r="F517">
        <v>1</v>
      </c>
      <c r="G517" t="s">
        <v>6282</v>
      </c>
    </row>
    <row r="518" spans="1:7" x14ac:dyDescent="0.25">
      <c r="A518" t="s">
        <v>1574</v>
      </c>
      <c r="B518" t="s">
        <v>1575</v>
      </c>
      <c r="C518">
        <v>47</v>
      </c>
      <c r="D518" t="s">
        <v>361</v>
      </c>
      <c r="E518">
        <v>1</v>
      </c>
      <c r="F518">
        <v>1</v>
      </c>
      <c r="G518" t="s">
        <v>6282</v>
      </c>
    </row>
    <row r="519" spans="1:7" x14ac:dyDescent="0.25">
      <c r="A519" t="s">
        <v>1576</v>
      </c>
      <c r="B519" t="s">
        <v>1577</v>
      </c>
      <c r="C519">
        <v>47</v>
      </c>
      <c r="D519" t="s">
        <v>361</v>
      </c>
      <c r="E519">
        <v>2</v>
      </c>
      <c r="F519">
        <v>2</v>
      </c>
      <c r="G519" t="s">
        <v>6282</v>
      </c>
    </row>
    <row r="520" spans="1:7" x14ac:dyDescent="0.25">
      <c r="A520" t="s">
        <v>1578</v>
      </c>
      <c r="B520" t="s">
        <v>1579</v>
      </c>
      <c r="C520">
        <v>48</v>
      </c>
      <c r="D520" t="s">
        <v>361</v>
      </c>
      <c r="E520">
        <v>1</v>
      </c>
      <c r="F520">
        <v>1</v>
      </c>
      <c r="G520" t="s">
        <v>6282</v>
      </c>
    </row>
    <row r="521" spans="1:7" x14ac:dyDescent="0.25">
      <c r="A521" t="s">
        <v>1580</v>
      </c>
      <c r="B521" t="s">
        <v>1581</v>
      </c>
      <c r="C521">
        <v>48</v>
      </c>
      <c r="D521" t="s">
        <v>361</v>
      </c>
      <c r="E521">
        <v>1</v>
      </c>
      <c r="F521">
        <v>1</v>
      </c>
      <c r="G521" t="s">
        <v>6282</v>
      </c>
    </row>
    <row r="522" spans="1:7" x14ac:dyDescent="0.25">
      <c r="A522" t="s">
        <v>1582</v>
      </c>
      <c r="B522" t="s">
        <v>1583</v>
      </c>
      <c r="C522">
        <v>48</v>
      </c>
      <c r="D522" t="s">
        <v>361</v>
      </c>
      <c r="E522">
        <v>2</v>
      </c>
      <c r="F522">
        <v>1</v>
      </c>
      <c r="G522" t="s">
        <v>6282</v>
      </c>
    </row>
    <row r="523" spans="1:7" x14ac:dyDescent="0.25">
      <c r="A523" t="s">
        <v>1584</v>
      </c>
      <c r="B523" t="s">
        <v>1585</v>
      </c>
      <c r="C523">
        <v>49</v>
      </c>
      <c r="D523" t="s">
        <v>361</v>
      </c>
      <c r="E523">
        <v>1</v>
      </c>
      <c r="F523">
        <v>1</v>
      </c>
      <c r="G523" t="s">
        <v>6282</v>
      </c>
    </row>
    <row r="524" spans="1:7" x14ac:dyDescent="0.25">
      <c r="A524" t="s">
        <v>1586</v>
      </c>
      <c r="B524" t="s">
        <v>1587</v>
      </c>
      <c r="C524">
        <v>49</v>
      </c>
      <c r="D524" t="s">
        <v>361</v>
      </c>
      <c r="E524">
        <v>1</v>
      </c>
      <c r="F524">
        <v>1</v>
      </c>
      <c r="G524" t="s">
        <v>6282</v>
      </c>
    </row>
    <row r="525" spans="1:7" x14ac:dyDescent="0.25">
      <c r="A525" t="s">
        <v>307</v>
      </c>
      <c r="B525" t="s">
        <v>308</v>
      </c>
      <c r="C525">
        <v>49</v>
      </c>
      <c r="D525" t="s">
        <v>361</v>
      </c>
      <c r="E525">
        <v>2</v>
      </c>
      <c r="F525">
        <v>1</v>
      </c>
      <c r="G525" t="s">
        <v>6282</v>
      </c>
    </row>
    <row r="526" spans="1:7" x14ac:dyDescent="0.25">
      <c r="A526" t="s">
        <v>1588</v>
      </c>
      <c r="B526" t="s">
        <v>1589</v>
      </c>
      <c r="C526">
        <v>49</v>
      </c>
      <c r="D526" t="s">
        <v>361</v>
      </c>
      <c r="E526">
        <v>1</v>
      </c>
      <c r="F526">
        <v>1</v>
      </c>
      <c r="G526" t="s">
        <v>6282</v>
      </c>
    </row>
    <row r="527" spans="1:7" x14ac:dyDescent="0.25">
      <c r="A527" t="s">
        <v>1590</v>
      </c>
      <c r="B527" t="s">
        <v>1591</v>
      </c>
      <c r="C527">
        <v>50</v>
      </c>
      <c r="D527" t="s">
        <v>361</v>
      </c>
      <c r="E527">
        <v>1</v>
      </c>
      <c r="F527">
        <v>1</v>
      </c>
      <c r="G527" t="s">
        <v>6282</v>
      </c>
    </row>
    <row r="528" spans="1:7" x14ac:dyDescent="0.25">
      <c r="A528" t="s">
        <v>1592</v>
      </c>
      <c r="B528" t="s">
        <v>1593</v>
      </c>
      <c r="C528">
        <v>51</v>
      </c>
      <c r="D528" t="s">
        <v>361</v>
      </c>
      <c r="E528">
        <v>1</v>
      </c>
      <c r="F528">
        <v>1</v>
      </c>
      <c r="G528" t="s">
        <v>6282</v>
      </c>
    </row>
    <row r="529" spans="1:7" x14ac:dyDescent="0.25">
      <c r="A529" t="s">
        <v>1594</v>
      </c>
      <c r="B529" t="s">
        <v>1595</v>
      </c>
      <c r="C529">
        <v>51</v>
      </c>
      <c r="D529" t="s">
        <v>361</v>
      </c>
      <c r="E529">
        <v>1</v>
      </c>
      <c r="F529">
        <v>1</v>
      </c>
      <c r="G529" t="s">
        <v>6282</v>
      </c>
    </row>
    <row r="530" spans="1:7" x14ac:dyDescent="0.25">
      <c r="A530" t="s">
        <v>5984</v>
      </c>
      <c r="B530" t="s">
        <v>5985</v>
      </c>
      <c r="C530">
        <v>51</v>
      </c>
      <c r="D530" t="s">
        <v>361</v>
      </c>
      <c r="E530">
        <v>2</v>
      </c>
      <c r="F530">
        <v>2</v>
      </c>
      <c r="G530" t="s">
        <v>6282</v>
      </c>
    </row>
    <row r="531" spans="1:7" x14ac:dyDescent="0.25">
      <c r="A531" t="s">
        <v>1596</v>
      </c>
      <c r="B531" t="s">
        <v>1596</v>
      </c>
      <c r="C531">
        <v>51</v>
      </c>
      <c r="D531" t="s">
        <v>361</v>
      </c>
      <c r="E531">
        <v>5</v>
      </c>
      <c r="F531">
        <v>5</v>
      </c>
      <c r="G531" t="s">
        <v>6282</v>
      </c>
    </row>
    <row r="532" spans="1:7" x14ac:dyDescent="0.25">
      <c r="A532" t="s">
        <v>1597</v>
      </c>
      <c r="B532" t="s">
        <v>1598</v>
      </c>
      <c r="C532">
        <v>51</v>
      </c>
      <c r="D532" t="s">
        <v>361</v>
      </c>
      <c r="E532">
        <v>1</v>
      </c>
      <c r="F532">
        <v>1</v>
      </c>
      <c r="G532" t="s">
        <v>6282</v>
      </c>
    </row>
    <row r="533" spans="1:7" x14ac:dyDescent="0.25">
      <c r="A533" t="s">
        <v>1599</v>
      </c>
      <c r="B533" t="s">
        <v>1600</v>
      </c>
      <c r="C533">
        <v>51</v>
      </c>
      <c r="D533" t="s">
        <v>361</v>
      </c>
      <c r="E533">
        <v>1</v>
      </c>
      <c r="F533">
        <v>1</v>
      </c>
      <c r="G533" t="s">
        <v>6282</v>
      </c>
    </row>
    <row r="534" spans="1:7" x14ac:dyDescent="0.25">
      <c r="A534" t="s">
        <v>1601</v>
      </c>
      <c r="B534" t="s">
        <v>1602</v>
      </c>
      <c r="C534">
        <v>51</v>
      </c>
      <c r="D534" t="s">
        <v>361</v>
      </c>
      <c r="E534">
        <v>3</v>
      </c>
      <c r="F534">
        <v>3</v>
      </c>
      <c r="G534" t="s">
        <v>6282</v>
      </c>
    </row>
    <row r="535" spans="1:7" x14ac:dyDescent="0.25">
      <c r="A535" t="s">
        <v>1603</v>
      </c>
      <c r="B535" t="s">
        <v>1604</v>
      </c>
      <c r="C535">
        <v>51</v>
      </c>
      <c r="D535" t="s">
        <v>361</v>
      </c>
      <c r="E535">
        <v>2</v>
      </c>
      <c r="F535">
        <v>1</v>
      </c>
      <c r="G535" t="s">
        <v>6282</v>
      </c>
    </row>
    <row r="536" spans="1:7" x14ac:dyDescent="0.25">
      <c r="A536" t="s">
        <v>1605</v>
      </c>
      <c r="B536" t="s">
        <v>1606</v>
      </c>
      <c r="C536">
        <v>51</v>
      </c>
      <c r="D536" t="s">
        <v>361</v>
      </c>
      <c r="E536">
        <v>5</v>
      </c>
      <c r="F536">
        <v>5</v>
      </c>
      <c r="G536" t="s">
        <v>6282</v>
      </c>
    </row>
    <row r="537" spans="1:7" x14ac:dyDescent="0.25">
      <c r="A537" t="s">
        <v>1607</v>
      </c>
      <c r="B537" t="s">
        <v>1608</v>
      </c>
      <c r="C537">
        <v>51</v>
      </c>
      <c r="D537" t="s">
        <v>361</v>
      </c>
      <c r="E537">
        <v>2</v>
      </c>
      <c r="F537">
        <v>2</v>
      </c>
      <c r="G537" t="s">
        <v>6282</v>
      </c>
    </row>
    <row r="538" spans="1:7" x14ac:dyDescent="0.25">
      <c r="A538" t="s">
        <v>6442</v>
      </c>
      <c r="B538" t="s">
        <v>6443</v>
      </c>
      <c r="C538">
        <v>51</v>
      </c>
      <c r="D538" t="s">
        <v>361</v>
      </c>
      <c r="E538">
        <v>1</v>
      </c>
      <c r="F538">
        <v>1</v>
      </c>
      <c r="G538" t="s">
        <v>6282</v>
      </c>
    </row>
    <row r="539" spans="1:7" x14ac:dyDescent="0.25">
      <c r="A539" t="s">
        <v>1609</v>
      </c>
      <c r="B539" t="s">
        <v>1610</v>
      </c>
      <c r="C539">
        <v>52</v>
      </c>
      <c r="D539" t="s">
        <v>361</v>
      </c>
      <c r="E539">
        <v>1</v>
      </c>
      <c r="F539">
        <v>1</v>
      </c>
      <c r="G539" t="s">
        <v>6282</v>
      </c>
    </row>
    <row r="540" spans="1:7" x14ac:dyDescent="0.25">
      <c r="A540" t="s">
        <v>1611</v>
      </c>
      <c r="B540" t="s">
        <v>1612</v>
      </c>
      <c r="C540">
        <v>52</v>
      </c>
      <c r="D540" t="s">
        <v>361</v>
      </c>
      <c r="E540">
        <v>1</v>
      </c>
      <c r="F540">
        <v>1</v>
      </c>
      <c r="G540" t="s">
        <v>6282</v>
      </c>
    </row>
    <row r="541" spans="1:7" x14ac:dyDescent="0.25">
      <c r="A541" t="s">
        <v>1613</v>
      </c>
      <c r="B541" t="s">
        <v>1614</v>
      </c>
      <c r="C541">
        <v>52</v>
      </c>
      <c r="D541" t="s">
        <v>361</v>
      </c>
      <c r="E541">
        <v>1</v>
      </c>
      <c r="F541">
        <v>1</v>
      </c>
      <c r="G541" t="s">
        <v>6282</v>
      </c>
    </row>
    <row r="542" spans="1:7" x14ac:dyDescent="0.25">
      <c r="A542" t="s">
        <v>6203</v>
      </c>
      <c r="B542" t="s">
        <v>6204</v>
      </c>
      <c r="C542">
        <v>52</v>
      </c>
      <c r="D542" t="s">
        <v>361</v>
      </c>
      <c r="E542">
        <v>1</v>
      </c>
      <c r="F542">
        <v>1</v>
      </c>
      <c r="G542" t="s">
        <v>6282</v>
      </c>
    </row>
    <row r="543" spans="1:7" x14ac:dyDescent="0.25">
      <c r="A543" t="s">
        <v>1615</v>
      </c>
      <c r="B543" t="s">
        <v>1616</v>
      </c>
      <c r="C543">
        <v>52</v>
      </c>
      <c r="D543" t="s">
        <v>361</v>
      </c>
      <c r="E543">
        <v>1</v>
      </c>
      <c r="F543">
        <v>1</v>
      </c>
      <c r="G543" t="s">
        <v>6282</v>
      </c>
    </row>
    <row r="544" spans="1:7" x14ac:dyDescent="0.25">
      <c r="A544" t="s">
        <v>1617</v>
      </c>
      <c r="B544" t="s">
        <v>1618</v>
      </c>
      <c r="C544">
        <v>52</v>
      </c>
      <c r="D544" t="s">
        <v>361</v>
      </c>
      <c r="E544">
        <v>1</v>
      </c>
      <c r="F544">
        <v>1</v>
      </c>
      <c r="G544" t="s">
        <v>6282</v>
      </c>
    </row>
    <row r="545" spans="1:7" x14ac:dyDescent="0.25">
      <c r="A545" t="s">
        <v>5118</v>
      </c>
      <c r="B545" t="s">
        <v>5119</v>
      </c>
      <c r="C545">
        <v>2</v>
      </c>
      <c r="D545" t="s">
        <v>361</v>
      </c>
      <c r="E545">
        <v>1</v>
      </c>
      <c r="F545">
        <v>1.5849625007211601</v>
      </c>
      <c r="G545" t="s">
        <v>6282</v>
      </c>
    </row>
    <row r="546" spans="1:7" x14ac:dyDescent="0.25">
      <c r="A546" t="s">
        <v>6306</v>
      </c>
      <c r="B546" t="s">
        <v>6307</v>
      </c>
      <c r="C546">
        <v>2</v>
      </c>
      <c r="D546" t="s">
        <v>361</v>
      </c>
      <c r="E546">
        <v>5</v>
      </c>
      <c r="F546">
        <v>7.9248125036057804</v>
      </c>
      <c r="G546" t="s">
        <v>6282</v>
      </c>
    </row>
    <row r="547" spans="1:7" x14ac:dyDescent="0.25">
      <c r="A547" t="s">
        <v>483</v>
      </c>
      <c r="B547" t="s">
        <v>5122</v>
      </c>
      <c r="C547">
        <v>2</v>
      </c>
      <c r="D547" t="s">
        <v>361</v>
      </c>
      <c r="E547">
        <v>16</v>
      </c>
      <c r="F547">
        <v>25.359400011538501</v>
      </c>
      <c r="G547" t="s">
        <v>6282</v>
      </c>
    </row>
    <row r="548" spans="1:7" x14ac:dyDescent="0.25">
      <c r="A548" t="s">
        <v>1621</v>
      </c>
      <c r="B548" t="s">
        <v>1622</v>
      </c>
      <c r="C548">
        <v>2</v>
      </c>
      <c r="D548" t="s">
        <v>361</v>
      </c>
      <c r="E548">
        <v>3</v>
      </c>
      <c r="F548">
        <v>3.1699250014423099</v>
      </c>
      <c r="G548" t="s">
        <v>6282</v>
      </c>
    </row>
    <row r="549" spans="1:7" x14ac:dyDescent="0.25">
      <c r="A549" t="s">
        <v>1623</v>
      </c>
      <c r="B549" t="s">
        <v>1624</v>
      </c>
      <c r="C549">
        <v>2</v>
      </c>
      <c r="D549" t="s">
        <v>361</v>
      </c>
      <c r="E549">
        <v>3</v>
      </c>
      <c r="F549">
        <v>4.75488750216347</v>
      </c>
      <c r="G549" t="s">
        <v>6282</v>
      </c>
    </row>
    <row r="550" spans="1:7" x14ac:dyDescent="0.25">
      <c r="A550" t="s">
        <v>587</v>
      </c>
      <c r="B550" t="s">
        <v>5986</v>
      </c>
      <c r="C550">
        <v>2</v>
      </c>
      <c r="D550" t="s">
        <v>361</v>
      </c>
      <c r="E550">
        <v>3</v>
      </c>
      <c r="F550">
        <v>4.75488750216347</v>
      </c>
      <c r="G550" t="s">
        <v>6282</v>
      </c>
    </row>
    <row r="551" spans="1:7" x14ac:dyDescent="0.25">
      <c r="A551" t="s">
        <v>5987</v>
      </c>
      <c r="B551" t="s">
        <v>5988</v>
      </c>
      <c r="C551">
        <v>2</v>
      </c>
      <c r="D551" t="s">
        <v>361</v>
      </c>
      <c r="E551">
        <v>1</v>
      </c>
      <c r="F551">
        <v>1.5849625007211601</v>
      </c>
      <c r="G551" t="s">
        <v>6282</v>
      </c>
    </row>
    <row r="552" spans="1:7" x14ac:dyDescent="0.25">
      <c r="A552" t="s">
        <v>1625</v>
      </c>
      <c r="B552" t="s">
        <v>1626</v>
      </c>
      <c r="C552">
        <v>3</v>
      </c>
      <c r="D552" t="s">
        <v>361</v>
      </c>
      <c r="E552">
        <v>1</v>
      </c>
      <c r="F552">
        <v>1.5849625007211601</v>
      </c>
      <c r="G552" t="s">
        <v>6282</v>
      </c>
    </row>
    <row r="553" spans="1:7" x14ac:dyDescent="0.25">
      <c r="A553" t="s">
        <v>590</v>
      </c>
      <c r="B553" t="s">
        <v>5989</v>
      </c>
      <c r="C553">
        <v>3</v>
      </c>
      <c r="D553" t="s">
        <v>361</v>
      </c>
      <c r="E553">
        <v>1</v>
      </c>
      <c r="F553">
        <v>1.5849625007211601</v>
      </c>
      <c r="G553" t="s">
        <v>6282</v>
      </c>
    </row>
    <row r="554" spans="1:7" x14ac:dyDescent="0.25">
      <c r="A554" t="s">
        <v>5138</v>
      </c>
      <c r="B554" t="s">
        <v>5139</v>
      </c>
      <c r="C554">
        <v>3</v>
      </c>
      <c r="D554" t="s">
        <v>361</v>
      </c>
      <c r="E554">
        <v>1</v>
      </c>
      <c r="F554">
        <v>1.5849625007211601</v>
      </c>
      <c r="G554" t="s">
        <v>6282</v>
      </c>
    </row>
    <row r="555" spans="1:7" x14ac:dyDescent="0.25">
      <c r="A555" t="s">
        <v>5141</v>
      </c>
      <c r="B555" t="s">
        <v>5142</v>
      </c>
      <c r="C555">
        <v>3</v>
      </c>
      <c r="D555" t="s">
        <v>361</v>
      </c>
      <c r="E555">
        <v>2</v>
      </c>
      <c r="F555">
        <v>3.1699250014423099</v>
      </c>
      <c r="G555" t="s">
        <v>6282</v>
      </c>
    </row>
    <row r="556" spans="1:7" x14ac:dyDescent="0.25">
      <c r="A556" t="s">
        <v>5144</v>
      </c>
      <c r="B556" t="s">
        <v>5145</v>
      </c>
      <c r="C556">
        <v>3</v>
      </c>
      <c r="D556" t="s">
        <v>361</v>
      </c>
      <c r="E556">
        <v>2</v>
      </c>
      <c r="F556">
        <v>3.1699250014423099</v>
      </c>
      <c r="G556" t="s">
        <v>6282</v>
      </c>
    </row>
    <row r="557" spans="1:7" x14ac:dyDescent="0.25">
      <c r="A557" t="s">
        <v>6347</v>
      </c>
      <c r="B557" t="s">
        <v>6348</v>
      </c>
      <c r="C557">
        <v>3</v>
      </c>
      <c r="D557" t="s">
        <v>361</v>
      </c>
      <c r="E557">
        <v>1</v>
      </c>
      <c r="F557">
        <v>1.5849625007211601</v>
      </c>
      <c r="G557" t="s">
        <v>6282</v>
      </c>
    </row>
    <row r="558" spans="1:7" x14ac:dyDescent="0.25">
      <c r="A558" t="s">
        <v>5147</v>
      </c>
      <c r="B558" t="s">
        <v>5148</v>
      </c>
      <c r="C558">
        <v>3</v>
      </c>
      <c r="D558" t="s">
        <v>361</v>
      </c>
      <c r="E558">
        <v>1</v>
      </c>
      <c r="F558">
        <v>1.5849625007211601</v>
      </c>
      <c r="G558" t="s">
        <v>6282</v>
      </c>
    </row>
    <row r="559" spans="1:7" x14ac:dyDescent="0.25">
      <c r="A559" t="s">
        <v>1627</v>
      </c>
      <c r="B559" t="s">
        <v>878</v>
      </c>
      <c r="C559">
        <v>3</v>
      </c>
      <c r="D559" t="s">
        <v>361</v>
      </c>
      <c r="E559">
        <v>1</v>
      </c>
      <c r="F559">
        <v>1.5849625007211601</v>
      </c>
      <c r="G559" t="s">
        <v>6282</v>
      </c>
    </row>
    <row r="560" spans="1:7" x14ac:dyDescent="0.25">
      <c r="A560" t="s">
        <v>5151</v>
      </c>
      <c r="B560" t="s">
        <v>5152</v>
      </c>
      <c r="C560">
        <v>4</v>
      </c>
      <c r="D560" t="s">
        <v>361</v>
      </c>
      <c r="E560">
        <v>3</v>
      </c>
      <c r="F560">
        <v>4.75488750216347</v>
      </c>
      <c r="G560" t="s">
        <v>6282</v>
      </c>
    </row>
    <row r="561" spans="1:7" x14ac:dyDescent="0.25">
      <c r="A561" t="s">
        <v>1628</v>
      </c>
      <c r="B561" t="s">
        <v>1629</v>
      </c>
      <c r="C561">
        <v>4</v>
      </c>
      <c r="D561" t="s">
        <v>361</v>
      </c>
      <c r="E561">
        <v>1</v>
      </c>
      <c r="F561">
        <v>1.5849625007211601</v>
      </c>
      <c r="G561" t="s">
        <v>6282</v>
      </c>
    </row>
    <row r="562" spans="1:7" x14ac:dyDescent="0.25">
      <c r="A562" t="s">
        <v>5157</v>
      </c>
      <c r="B562" t="s">
        <v>5158</v>
      </c>
      <c r="C562">
        <v>4</v>
      </c>
      <c r="D562" t="s">
        <v>361</v>
      </c>
      <c r="E562">
        <v>1</v>
      </c>
      <c r="F562">
        <v>1.5849625007211601</v>
      </c>
      <c r="G562" t="s">
        <v>6282</v>
      </c>
    </row>
    <row r="563" spans="1:7" x14ac:dyDescent="0.25">
      <c r="A563" t="s">
        <v>6118</v>
      </c>
      <c r="B563" t="s">
        <v>6174</v>
      </c>
      <c r="C563">
        <v>4</v>
      </c>
      <c r="D563" t="s">
        <v>361</v>
      </c>
      <c r="E563">
        <v>4</v>
      </c>
      <c r="F563">
        <v>6.3398500028846296</v>
      </c>
      <c r="G563" t="s">
        <v>6282</v>
      </c>
    </row>
    <row r="564" spans="1:7" x14ac:dyDescent="0.25">
      <c r="A564" t="s">
        <v>5166</v>
      </c>
      <c r="B564" t="s">
        <v>1630</v>
      </c>
      <c r="C564">
        <v>5</v>
      </c>
      <c r="D564" t="s">
        <v>361</v>
      </c>
      <c r="E564">
        <v>1</v>
      </c>
      <c r="F564">
        <v>1.5849625007211601</v>
      </c>
      <c r="G564" t="s">
        <v>6282</v>
      </c>
    </row>
    <row r="565" spans="1:7" x14ac:dyDescent="0.25">
      <c r="A565" t="s">
        <v>5168</v>
      </c>
      <c r="B565" t="s">
        <v>5169</v>
      </c>
      <c r="C565">
        <v>5</v>
      </c>
      <c r="D565" t="s">
        <v>361</v>
      </c>
      <c r="E565">
        <v>1</v>
      </c>
      <c r="F565">
        <v>1.5849625007211601</v>
      </c>
      <c r="G565" t="s">
        <v>6282</v>
      </c>
    </row>
    <row r="566" spans="1:7" x14ac:dyDescent="0.25">
      <c r="A566" t="s">
        <v>5171</v>
      </c>
      <c r="B566" t="s">
        <v>1631</v>
      </c>
      <c r="C566">
        <v>5</v>
      </c>
      <c r="D566" t="s">
        <v>361</v>
      </c>
      <c r="E566">
        <v>1</v>
      </c>
      <c r="F566">
        <v>1.5849625007211601</v>
      </c>
      <c r="G566" t="s">
        <v>6282</v>
      </c>
    </row>
    <row r="567" spans="1:7" x14ac:dyDescent="0.25">
      <c r="A567" t="s">
        <v>1633</v>
      </c>
      <c r="B567" t="s">
        <v>881</v>
      </c>
      <c r="C567">
        <v>5</v>
      </c>
      <c r="D567" t="s">
        <v>361</v>
      </c>
      <c r="E567">
        <v>1</v>
      </c>
      <c r="F567">
        <v>1.5849625007211601</v>
      </c>
      <c r="G567" t="s">
        <v>6282</v>
      </c>
    </row>
    <row r="568" spans="1:7" x14ac:dyDescent="0.25">
      <c r="A568" t="s">
        <v>5177</v>
      </c>
      <c r="B568" t="s">
        <v>5178</v>
      </c>
      <c r="C568">
        <v>5</v>
      </c>
      <c r="D568" t="s">
        <v>361</v>
      </c>
      <c r="E568">
        <v>1</v>
      </c>
      <c r="F568">
        <v>1.5849625007211601</v>
      </c>
      <c r="G568" t="s">
        <v>6282</v>
      </c>
    </row>
    <row r="569" spans="1:7" x14ac:dyDescent="0.25">
      <c r="A569" t="s">
        <v>1634</v>
      </c>
      <c r="B569" t="s">
        <v>883</v>
      </c>
      <c r="C569">
        <v>6</v>
      </c>
      <c r="D569" t="s">
        <v>361</v>
      </c>
      <c r="E569">
        <v>1</v>
      </c>
      <c r="F569">
        <v>1.5849625007211601</v>
      </c>
      <c r="G569" t="s">
        <v>6282</v>
      </c>
    </row>
    <row r="570" spans="1:7" x14ac:dyDescent="0.25">
      <c r="A570" t="s">
        <v>606</v>
      </c>
      <c r="B570" t="s">
        <v>5990</v>
      </c>
      <c r="C570">
        <v>6</v>
      </c>
      <c r="D570" t="s">
        <v>361</v>
      </c>
      <c r="E570">
        <v>1</v>
      </c>
      <c r="F570">
        <v>-1.5849625007211601</v>
      </c>
      <c r="G570" t="s">
        <v>6282</v>
      </c>
    </row>
    <row r="571" spans="1:7" x14ac:dyDescent="0.25">
      <c r="A571" t="s">
        <v>5184</v>
      </c>
      <c r="B571" t="s">
        <v>5185</v>
      </c>
      <c r="C571">
        <v>6</v>
      </c>
      <c r="D571" t="s">
        <v>361</v>
      </c>
      <c r="E571">
        <v>1</v>
      </c>
      <c r="F571">
        <v>1.5849625007211601</v>
      </c>
      <c r="G571" t="s">
        <v>6282</v>
      </c>
    </row>
    <row r="572" spans="1:7" x14ac:dyDescent="0.25">
      <c r="A572" t="s">
        <v>5187</v>
      </c>
      <c r="B572" t="s">
        <v>5188</v>
      </c>
      <c r="C572">
        <v>6</v>
      </c>
      <c r="D572" t="s">
        <v>361</v>
      </c>
      <c r="E572">
        <v>1</v>
      </c>
      <c r="F572">
        <v>1.5849625007211601</v>
      </c>
      <c r="G572" t="s">
        <v>6282</v>
      </c>
    </row>
    <row r="573" spans="1:7" x14ac:dyDescent="0.25">
      <c r="A573" t="s">
        <v>1635</v>
      </c>
      <c r="B573" t="s">
        <v>884</v>
      </c>
      <c r="C573">
        <v>6</v>
      </c>
      <c r="D573" t="s">
        <v>361</v>
      </c>
      <c r="E573">
        <v>2</v>
      </c>
      <c r="F573">
        <v>3.1699250014423099</v>
      </c>
      <c r="G573" t="s">
        <v>6282</v>
      </c>
    </row>
    <row r="574" spans="1:7" x14ac:dyDescent="0.25">
      <c r="A574" t="s">
        <v>1636</v>
      </c>
      <c r="B574" t="s">
        <v>1637</v>
      </c>
      <c r="C574">
        <v>6</v>
      </c>
      <c r="D574" t="s">
        <v>361</v>
      </c>
      <c r="E574">
        <v>2</v>
      </c>
      <c r="F574">
        <v>3.1699250014423099</v>
      </c>
      <c r="G574" t="s">
        <v>6282</v>
      </c>
    </row>
    <row r="575" spans="1:7" x14ac:dyDescent="0.25">
      <c r="A575" t="s">
        <v>5194</v>
      </c>
      <c r="B575" t="s">
        <v>5195</v>
      </c>
      <c r="C575">
        <v>6</v>
      </c>
      <c r="D575" t="s">
        <v>361</v>
      </c>
      <c r="E575">
        <v>1</v>
      </c>
      <c r="F575">
        <v>1.5849625007211601</v>
      </c>
      <c r="G575" t="s">
        <v>6282</v>
      </c>
    </row>
    <row r="576" spans="1:7" x14ac:dyDescent="0.25">
      <c r="A576" t="s">
        <v>5197</v>
      </c>
      <c r="B576" t="s">
        <v>5198</v>
      </c>
      <c r="C576">
        <v>7</v>
      </c>
      <c r="D576" t="s">
        <v>361</v>
      </c>
      <c r="E576">
        <v>1</v>
      </c>
      <c r="F576">
        <v>1.5849625007211601</v>
      </c>
      <c r="G576" t="s">
        <v>6282</v>
      </c>
    </row>
    <row r="577" spans="1:7" x14ac:dyDescent="0.25">
      <c r="A577" t="s">
        <v>1638</v>
      </c>
      <c r="B577" t="s">
        <v>1639</v>
      </c>
      <c r="C577">
        <v>7</v>
      </c>
      <c r="D577" t="s">
        <v>361</v>
      </c>
      <c r="E577">
        <v>1</v>
      </c>
      <c r="F577">
        <v>1.5849625007211601</v>
      </c>
      <c r="G577" t="s">
        <v>6282</v>
      </c>
    </row>
    <row r="578" spans="1:7" x14ac:dyDescent="0.25">
      <c r="A578" t="s">
        <v>5991</v>
      </c>
      <c r="B578" t="s">
        <v>5992</v>
      </c>
      <c r="C578">
        <v>7</v>
      </c>
      <c r="D578" t="s">
        <v>361</v>
      </c>
      <c r="E578">
        <v>1</v>
      </c>
      <c r="F578">
        <v>-1.5849625007211601</v>
      </c>
      <c r="G578" t="s">
        <v>6282</v>
      </c>
    </row>
    <row r="579" spans="1:7" x14ac:dyDescent="0.25">
      <c r="A579" t="s">
        <v>1640</v>
      </c>
      <c r="B579" t="s">
        <v>885</v>
      </c>
      <c r="C579">
        <v>7</v>
      </c>
      <c r="D579" t="s">
        <v>361</v>
      </c>
      <c r="E579">
        <v>1</v>
      </c>
      <c r="F579">
        <v>1.5849625007211601</v>
      </c>
      <c r="G579" t="s">
        <v>6282</v>
      </c>
    </row>
    <row r="580" spans="1:7" x14ac:dyDescent="0.25">
      <c r="A580" t="s">
        <v>1641</v>
      </c>
      <c r="B580" t="s">
        <v>1642</v>
      </c>
      <c r="C580">
        <v>7</v>
      </c>
      <c r="D580" t="s">
        <v>361</v>
      </c>
      <c r="E580">
        <v>1</v>
      </c>
      <c r="F580">
        <v>1.5849625007211601</v>
      </c>
      <c r="G580" t="s">
        <v>6282</v>
      </c>
    </row>
    <row r="581" spans="1:7" x14ac:dyDescent="0.25">
      <c r="A581" t="s">
        <v>5209</v>
      </c>
      <c r="B581" t="s">
        <v>5210</v>
      </c>
      <c r="C581">
        <v>7</v>
      </c>
      <c r="D581" t="s">
        <v>361</v>
      </c>
      <c r="E581">
        <v>1</v>
      </c>
      <c r="F581">
        <v>1.5849625007211601</v>
      </c>
      <c r="G581" t="s">
        <v>6282</v>
      </c>
    </row>
    <row r="582" spans="1:7" x14ac:dyDescent="0.25">
      <c r="A582" t="s">
        <v>5213</v>
      </c>
      <c r="B582" t="s">
        <v>5214</v>
      </c>
      <c r="C582">
        <v>8</v>
      </c>
      <c r="D582" t="s">
        <v>361</v>
      </c>
      <c r="E582">
        <v>1</v>
      </c>
      <c r="F582">
        <v>1.5849625007211601</v>
      </c>
      <c r="G582" t="s">
        <v>6282</v>
      </c>
    </row>
    <row r="583" spans="1:7" x14ac:dyDescent="0.25">
      <c r="A583" t="s">
        <v>421</v>
      </c>
      <c r="B583" t="s">
        <v>5217</v>
      </c>
      <c r="C583">
        <v>8</v>
      </c>
      <c r="D583" t="s">
        <v>361</v>
      </c>
      <c r="E583">
        <v>2</v>
      </c>
      <c r="F583">
        <v>3.1699250014423099</v>
      </c>
      <c r="G583" t="s">
        <v>6282</v>
      </c>
    </row>
    <row r="584" spans="1:7" x14ac:dyDescent="0.25">
      <c r="A584" t="s">
        <v>5219</v>
      </c>
      <c r="B584" t="s">
        <v>5220</v>
      </c>
      <c r="C584">
        <v>8</v>
      </c>
      <c r="D584" t="s">
        <v>361</v>
      </c>
      <c r="E584">
        <v>1</v>
      </c>
      <c r="F584">
        <v>1.5849625007211601</v>
      </c>
      <c r="G584" t="s">
        <v>6282</v>
      </c>
    </row>
    <row r="585" spans="1:7" x14ac:dyDescent="0.25">
      <c r="A585" t="s">
        <v>623</v>
      </c>
      <c r="B585" t="s">
        <v>5993</v>
      </c>
      <c r="C585">
        <v>8</v>
      </c>
      <c r="D585" t="s">
        <v>361</v>
      </c>
      <c r="E585">
        <v>3</v>
      </c>
      <c r="F585">
        <v>4.75488750216347</v>
      </c>
      <c r="G585" t="s">
        <v>6282</v>
      </c>
    </row>
    <row r="586" spans="1:7" x14ac:dyDescent="0.25">
      <c r="A586" t="s">
        <v>5225</v>
      </c>
      <c r="B586" t="s">
        <v>5226</v>
      </c>
      <c r="C586">
        <v>8</v>
      </c>
      <c r="D586" t="s">
        <v>361</v>
      </c>
      <c r="E586">
        <v>1</v>
      </c>
      <c r="F586">
        <v>1.5849625007211601</v>
      </c>
      <c r="G586" t="s">
        <v>6282</v>
      </c>
    </row>
    <row r="587" spans="1:7" x14ac:dyDescent="0.25">
      <c r="A587" t="s">
        <v>5228</v>
      </c>
      <c r="B587" t="s">
        <v>1645</v>
      </c>
      <c r="C587">
        <v>8</v>
      </c>
      <c r="D587" t="s">
        <v>361</v>
      </c>
      <c r="E587">
        <v>1</v>
      </c>
      <c r="F587">
        <v>1.5849625007211601</v>
      </c>
      <c r="G587" t="s">
        <v>6282</v>
      </c>
    </row>
    <row r="588" spans="1:7" x14ac:dyDescent="0.25">
      <c r="A588" t="s">
        <v>1646</v>
      </c>
      <c r="B588" t="s">
        <v>891</v>
      </c>
      <c r="C588">
        <v>9</v>
      </c>
      <c r="D588" t="s">
        <v>361</v>
      </c>
      <c r="E588">
        <v>1</v>
      </c>
      <c r="F588">
        <v>1.5849625007211601</v>
      </c>
      <c r="G588" t="s">
        <v>6282</v>
      </c>
    </row>
    <row r="589" spans="1:7" x14ac:dyDescent="0.25">
      <c r="A589" t="s">
        <v>273</v>
      </c>
      <c r="B589" t="s">
        <v>274</v>
      </c>
      <c r="C589">
        <v>9</v>
      </c>
      <c r="D589" t="s">
        <v>361</v>
      </c>
      <c r="E589">
        <v>1</v>
      </c>
      <c r="F589">
        <v>1.5849625007211601</v>
      </c>
      <c r="G589" t="s">
        <v>6282</v>
      </c>
    </row>
    <row r="590" spans="1:7" x14ac:dyDescent="0.25">
      <c r="A590" t="s">
        <v>1647</v>
      </c>
      <c r="B590" t="s">
        <v>1648</v>
      </c>
      <c r="C590">
        <v>9</v>
      </c>
      <c r="D590" t="s">
        <v>361</v>
      </c>
      <c r="E590">
        <v>1</v>
      </c>
      <c r="F590">
        <v>1.5849625007211601</v>
      </c>
      <c r="G590" t="s">
        <v>6282</v>
      </c>
    </row>
    <row r="591" spans="1:7" x14ac:dyDescent="0.25">
      <c r="A591" t="s">
        <v>5236</v>
      </c>
      <c r="B591" t="s">
        <v>1649</v>
      </c>
      <c r="C591">
        <v>9</v>
      </c>
      <c r="D591" t="s">
        <v>361</v>
      </c>
      <c r="E591">
        <v>1</v>
      </c>
      <c r="F591">
        <v>1.5849625007211601</v>
      </c>
      <c r="G591" t="s">
        <v>6282</v>
      </c>
    </row>
    <row r="592" spans="1:7" x14ac:dyDescent="0.25">
      <c r="A592" t="s">
        <v>802</v>
      </c>
      <c r="B592" t="s">
        <v>5994</v>
      </c>
      <c r="C592">
        <v>9</v>
      </c>
      <c r="D592" t="s">
        <v>361</v>
      </c>
      <c r="E592">
        <v>2</v>
      </c>
      <c r="F592">
        <v>3.1699250014423099</v>
      </c>
      <c r="G592" t="s">
        <v>6282</v>
      </c>
    </row>
    <row r="593" spans="1:7" x14ac:dyDescent="0.25">
      <c r="A593" t="s">
        <v>6444</v>
      </c>
      <c r="B593" t="s">
        <v>6445</v>
      </c>
      <c r="C593">
        <v>9</v>
      </c>
      <c r="D593" t="s">
        <v>361</v>
      </c>
      <c r="E593">
        <v>1</v>
      </c>
      <c r="F593">
        <v>1.5849625007211601</v>
      </c>
      <c r="G593" t="s">
        <v>6282</v>
      </c>
    </row>
    <row r="594" spans="1:7" x14ac:dyDescent="0.25">
      <c r="A594" t="s">
        <v>1650</v>
      </c>
      <c r="B594" t="s">
        <v>1651</v>
      </c>
      <c r="C594">
        <v>9</v>
      </c>
      <c r="D594" t="s">
        <v>361</v>
      </c>
      <c r="E594">
        <v>1</v>
      </c>
      <c r="F594">
        <v>1.5849625007211601</v>
      </c>
      <c r="G594" t="s">
        <v>6282</v>
      </c>
    </row>
    <row r="595" spans="1:7" x14ac:dyDescent="0.25">
      <c r="A595" t="s">
        <v>1652</v>
      </c>
      <c r="B595" t="s">
        <v>1653</v>
      </c>
      <c r="C595">
        <v>9</v>
      </c>
      <c r="D595" t="s">
        <v>361</v>
      </c>
      <c r="E595">
        <v>2</v>
      </c>
      <c r="F595">
        <v>3.1699250014423099</v>
      </c>
      <c r="G595" t="s">
        <v>6282</v>
      </c>
    </row>
    <row r="596" spans="1:7" x14ac:dyDescent="0.25">
      <c r="A596" t="s">
        <v>1654</v>
      </c>
      <c r="B596" t="s">
        <v>1655</v>
      </c>
      <c r="C596">
        <v>9</v>
      </c>
      <c r="D596" t="s">
        <v>361</v>
      </c>
      <c r="E596">
        <v>1</v>
      </c>
      <c r="F596">
        <v>1.5849625007211601</v>
      </c>
      <c r="G596" t="s">
        <v>6282</v>
      </c>
    </row>
    <row r="597" spans="1:7" x14ac:dyDescent="0.25">
      <c r="A597" t="s">
        <v>6446</v>
      </c>
      <c r="B597" t="s">
        <v>6447</v>
      </c>
      <c r="C597">
        <v>9</v>
      </c>
      <c r="D597" t="s">
        <v>361</v>
      </c>
      <c r="E597">
        <v>1</v>
      </c>
      <c r="F597">
        <v>1.5849625007211601</v>
      </c>
      <c r="G597" t="s">
        <v>6282</v>
      </c>
    </row>
    <row r="598" spans="1:7" x14ac:dyDescent="0.25">
      <c r="A598" t="s">
        <v>6448</v>
      </c>
      <c r="B598" t="s">
        <v>6449</v>
      </c>
      <c r="C598">
        <v>9</v>
      </c>
      <c r="D598" t="s">
        <v>361</v>
      </c>
      <c r="E598">
        <v>1</v>
      </c>
      <c r="F598">
        <v>1.5849625007211601</v>
      </c>
      <c r="G598" t="s">
        <v>6282</v>
      </c>
    </row>
    <row r="599" spans="1:7" x14ac:dyDescent="0.25">
      <c r="A599" t="s">
        <v>6450</v>
      </c>
      <c r="B599" t="s">
        <v>6451</v>
      </c>
      <c r="C599">
        <v>10</v>
      </c>
      <c r="D599" t="s">
        <v>361</v>
      </c>
      <c r="E599">
        <v>1</v>
      </c>
      <c r="F599">
        <v>1.5849625007211601</v>
      </c>
      <c r="G599" t="s">
        <v>6282</v>
      </c>
    </row>
    <row r="600" spans="1:7" x14ac:dyDescent="0.25">
      <c r="A600" t="s">
        <v>1656</v>
      </c>
      <c r="B600" t="s">
        <v>893</v>
      </c>
      <c r="C600">
        <v>10</v>
      </c>
      <c r="D600" t="s">
        <v>361</v>
      </c>
      <c r="E600">
        <v>1</v>
      </c>
      <c r="F600">
        <v>1.5849625007211601</v>
      </c>
      <c r="G600" t="s">
        <v>6282</v>
      </c>
    </row>
    <row r="601" spans="1:7" x14ac:dyDescent="0.25">
      <c r="A601" t="s">
        <v>1657</v>
      </c>
      <c r="B601" t="s">
        <v>1658</v>
      </c>
      <c r="C601">
        <v>10</v>
      </c>
      <c r="D601" t="s">
        <v>361</v>
      </c>
      <c r="E601">
        <v>10</v>
      </c>
      <c r="F601">
        <v>15.8496250072116</v>
      </c>
      <c r="G601" t="s">
        <v>6282</v>
      </c>
    </row>
    <row r="602" spans="1:7" x14ac:dyDescent="0.25">
      <c r="A602" t="s">
        <v>1659</v>
      </c>
      <c r="B602" t="s">
        <v>895</v>
      </c>
      <c r="C602">
        <v>10</v>
      </c>
      <c r="D602" t="s">
        <v>361</v>
      </c>
      <c r="E602">
        <v>1</v>
      </c>
      <c r="F602">
        <v>1.5849625007211601</v>
      </c>
      <c r="G602" t="s">
        <v>6282</v>
      </c>
    </row>
    <row r="603" spans="1:7" x14ac:dyDescent="0.25">
      <c r="A603" t="s">
        <v>1662</v>
      </c>
      <c r="B603" t="s">
        <v>1663</v>
      </c>
      <c r="C603">
        <v>10</v>
      </c>
      <c r="D603" t="s">
        <v>361</v>
      </c>
      <c r="E603">
        <v>14</v>
      </c>
      <c r="F603">
        <v>22.189475010096199</v>
      </c>
      <c r="G603" t="s">
        <v>6282</v>
      </c>
    </row>
    <row r="604" spans="1:7" x14ac:dyDescent="0.25">
      <c r="A604" t="s">
        <v>426</v>
      </c>
      <c r="B604" t="s">
        <v>5256</v>
      </c>
      <c r="C604">
        <v>11</v>
      </c>
      <c r="D604" t="s">
        <v>361</v>
      </c>
      <c r="E604">
        <v>1</v>
      </c>
      <c r="F604">
        <v>1.5849625007211601</v>
      </c>
      <c r="G604" t="s">
        <v>6282</v>
      </c>
    </row>
    <row r="605" spans="1:7" x14ac:dyDescent="0.25">
      <c r="A605" t="s">
        <v>5258</v>
      </c>
      <c r="B605" t="s">
        <v>5259</v>
      </c>
      <c r="C605">
        <v>11</v>
      </c>
      <c r="D605" t="s">
        <v>361</v>
      </c>
      <c r="E605">
        <v>1</v>
      </c>
      <c r="F605">
        <v>1.5849625007211601</v>
      </c>
      <c r="G605" t="s">
        <v>6282</v>
      </c>
    </row>
    <row r="606" spans="1:7" x14ac:dyDescent="0.25">
      <c r="A606" t="s">
        <v>5264</v>
      </c>
      <c r="B606" t="s">
        <v>5265</v>
      </c>
      <c r="C606">
        <v>11</v>
      </c>
      <c r="D606" t="s">
        <v>361</v>
      </c>
      <c r="E606">
        <v>2</v>
      </c>
      <c r="F606">
        <v>3.1699250014423099</v>
      </c>
      <c r="G606" t="s">
        <v>6282</v>
      </c>
    </row>
    <row r="607" spans="1:7" x14ac:dyDescent="0.25">
      <c r="A607" t="s">
        <v>5995</v>
      </c>
      <c r="B607" t="s">
        <v>5996</v>
      </c>
      <c r="C607">
        <v>11</v>
      </c>
      <c r="D607" t="s">
        <v>361</v>
      </c>
      <c r="E607">
        <v>1</v>
      </c>
      <c r="F607">
        <v>1.5849625007211601</v>
      </c>
      <c r="G607" t="s">
        <v>6282</v>
      </c>
    </row>
    <row r="608" spans="1:7" x14ac:dyDescent="0.25">
      <c r="A608" t="s">
        <v>1668</v>
      </c>
      <c r="B608" t="s">
        <v>1669</v>
      </c>
      <c r="C608">
        <v>12</v>
      </c>
      <c r="D608" t="s">
        <v>361</v>
      </c>
      <c r="E608">
        <v>1</v>
      </c>
      <c r="F608">
        <v>1.5849625007211601</v>
      </c>
      <c r="G608" t="s">
        <v>6282</v>
      </c>
    </row>
    <row r="609" spans="1:7" x14ac:dyDescent="0.25">
      <c r="A609" t="s">
        <v>75</v>
      </c>
      <c r="B609" t="s">
        <v>76</v>
      </c>
      <c r="C609">
        <v>12</v>
      </c>
      <c r="D609" t="s">
        <v>361</v>
      </c>
      <c r="E609">
        <v>7</v>
      </c>
      <c r="F609">
        <v>7.9248125036057804</v>
      </c>
      <c r="G609" t="s">
        <v>6282</v>
      </c>
    </row>
    <row r="610" spans="1:7" x14ac:dyDescent="0.25">
      <c r="A610" t="s">
        <v>1670</v>
      </c>
      <c r="B610" t="s">
        <v>1671</v>
      </c>
      <c r="C610">
        <v>12</v>
      </c>
      <c r="D610" t="s">
        <v>361</v>
      </c>
      <c r="E610">
        <v>2</v>
      </c>
      <c r="F610">
        <v>3.1699250014423099</v>
      </c>
      <c r="G610" t="s">
        <v>6282</v>
      </c>
    </row>
    <row r="611" spans="1:7" x14ac:dyDescent="0.25">
      <c r="A611" t="s">
        <v>457</v>
      </c>
      <c r="B611" t="s">
        <v>900</v>
      </c>
      <c r="C611">
        <v>12</v>
      </c>
      <c r="D611" t="s">
        <v>361</v>
      </c>
      <c r="E611">
        <v>1</v>
      </c>
      <c r="F611">
        <v>1.5849625007211601</v>
      </c>
      <c r="G611" t="s">
        <v>6282</v>
      </c>
    </row>
    <row r="612" spans="1:7" x14ac:dyDescent="0.25">
      <c r="A612" t="s">
        <v>1672</v>
      </c>
      <c r="B612" t="s">
        <v>901</v>
      </c>
      <c r="C612">
        <v>12</v>
      </c>
      <c r="D612" t="s">
        <v>361</v>
      </c>
      <c r="E612">
        <v>1</v>
      </c>
      <c r="F612">
        <v>1.5849625007211601</v>
      </c>
      <c r="G612" t="s">
        <v>6282</v>
      </c>
    </row>
    <row r="613" spans="1:7" x14ac:dyDescent="0.25">
      <c r="A613" t="s">
        <v>634</v>
      </c>
      <c r="B613" t="s">
        <v>5997</v>
      </c>
      <c r="C613">
        <v>12</v>
      </c>
      <c r="D613" t="s">
        <v>361</v>
      </c>
      <c r="E613">
        <v>5</v>
      </c>
      <c r="F613">
        <v>7.9248125036057804</v>
      </c>
      <c r="G613" t="s">
        <v>6282</v>
      </c>
    </row>
    <row r="614" spans="1:7" x14ac:dyDescent="0.25">
      <c r="A614" t="s">
        <v>5278</v>
      </c>
      <c r="B614" t="s">
        <v>5279</v>
      </c>
      <c r="C614">
        <v>12</v>
      </c>
      <c r="D614" t="s">
        <v>361</v>
      </c>
      <c r="E614">
        <v>1</v>
      </c>
      <c r="F614">
        <v>1.5849625007211601</v>
      </c>
      <c r="G614" t="s">
        <v>6282</v>
      </c>
    </row>
    <row r="615" spans="1:7" x14ac:dyDescent="0.25">
      <c r="A615" t="s">
        <v>628</v>
      </c>
      <c r="B615" t="s">
        <v>5281</v>
      </c>
      <c r="C615">
        <v>13</v>
      </c>
      <c r="D615" t="s">
        <v>361</v>
      </c>
      <c r="E615">
        <v>2</v>
      </c>
      <c r="F615">
        <v>0</v>
      </c>
      <c r="G615" t="s">
        <v>6282</v>
      </c>
    </row>
    <row r="616" spans="1:7" x14ac:dyDescent="0.25">
      <c r="A616" t="s">
        <v>432</v>
      </c>
      <c r="B616" t="s">
        <v>5283</v>
      </c>
      <c r="C616">
        <v>13</v>
      </c>
      <c r="D616" t="s">
        <v>361</v>
      </c>
      <c r="E616">
        <v>1</v>
      </c>
      <c r="F616">
        <v>1.5849625007211601</v>
      </c>
      <c r="G616" t="s">
        <v>6282</v>
      </c>
    </row>
    <row r="617" spans="1:7" x14ac:dyDescent="0.25">
      <c r="A617" t="s">
        <v>5285</v>
      </c>
      <c r="B617" t="s">
        <v>1673</v>
      </c>
      <c r="C617">
        <v>13</v>
      </c>
      <c r="D617" t="s">
        <v>361</v>
      </c>
      <c r="E617">
        <v>2</v>
      </c>
      <c r="F617">
        <v>3.1699250014423099</v>
      </c>
      <c r="G617" t="s">
        <v>6282</v>
      </c>
    </row>
    <row r="618" spans="1:7" x14ac:dyDescent="0.25">
      <c r="A618" t="s">
        <v>5290</v>
      </c>
      <c r="B618" t="s">
        <v>5291</v>
      </c>
      <c r="C618">
        <v>13</v>
      </c>
      <c r="D618" t="s">
        <v>361</v>
      </c>
      <c r="E618">
        <v>1</v>
      </c>
      <c r="F618">
        <v>1.5849625007211601</v>
      </c>
      <c r="G618" t="s">
        <v>6282</v>
      </c>
    </row>
    <row r="619" spans="1:7" x14ac:dyDescent="0.25">
      <c r="A619" t="s">
        <v>1674</v>
      </c>
      <c r="B619" t="s">
        <v>1675</v>
      </c>
      <c r="C619">
        <v>13</v>
      </c>
      <c r="D619" t="s">
        <v>361</v>
      </c>
      <c r="E619">
        <v>4</v>
      </c>
      <c r="F619">
        <v>3.1699250014423099</v>
      </c>
      <c r="G619" t="s">
        <v>6282</v>
      </c>
    </row>
    <row r="620" spans="1:7" x14ac:dyDescent="0.25">
      <c r="A620" t="s">
        <v>631</v>
      </c>
      <c r="B620" t="s">
        <v>5998</v>
      </c>
      <c r="C620">
        <v>13</v>
      </c>
      <c r="D620" t="s">
        <v>361</v>
      </c>
      <c r="E620">
        <v>1</v>
      </c>
      <c r="F620">
        <v>1.5849625007211601</v>
      </c>
      <c r="G620" t="s">
        <v>6282</v>
      </c>
    </row>
    <row r="621" spans="1:7" x14ac:dyDescent="0.25">
      <c r="A621" t="s">
        <v>1679</v>
      </c>
      <c r="B621" t="s">
        <v>1680</v>
      </c>
      <c r="C621">
        <v>13</v>
      </c>
      <c r="D621" t="s">
        <v>361</v>
      </c>
      <c r="E621">
        <v>6</v>
      </c>
      <c r="F621">
        <v>9.50977500432694</v>
      </c>
      <c r="G621" t="s">
        <v>6282</v>
      </c>
    </row>
    <row r="622" spans="1:7" x14ac:dyDescent="0.25">
      <c r="A622" t="s">
        <v>1682</v>
      </c>
      <c r="B622" t="s">
        <v>905</v>
      </c>
      <c r="C622">
        <v>14</v>
      </c>
      <c r="D622" t="s">
        <v>361</v>
      </c>
      <c r="E622">
        <v>1</v>
      </c>
      <c r="F622">
        <v>1.5849625007211601</v>
      </c>
      <c r="G622" t="s">
        <v>6282</v>
      </c>
    </row>
    <row r="623" spans="1:7" x14ac:dyDescent="0.25">
      <c r="A623" t="s">
        <v>639</v>
      </c>
      <c r="B623" t="s">
        <v>5999</v>
      </c>
      <c r="C623">
        <v>14</v>
      </c>
      <c r="D623" t="s">
        <v>361</v>
      </c>
      <c r="E623">
        <v>1</v>
      </c>
      <c r="F623">
        <v>1.5849625007211601</v>
      </c>
      <c r="G623" t="s">
        <v>6282</v>
      </c>
    </row>
    <row r="624" spans="1:7" x14ac:dyDescent="0.25">
      <c r="A624" t="s">
        <v>642</v>
      </c>
      <c r="B624" t="s">
        <v>6175</v>
      </c>
      <c r="C624">
        <v>14</v>
      </c>
      <c r="D624" t="s">
        <v>361</v>
      </c>
      <c r="E624">
        <v>1</v>
      </c>
      <c r="F624">
        <v>-1.5849625007211601</v>
      </c>
      <c r="G624" t="s">
        <v>6282</v>
      </c>
    </row>
    <row r="625" spans="1:7" x14ac:dyDescent="0.25">
      <c r="A625" t="s">
        <v>1684</v>
      </c>
      <c r="B625" t="s">
        <v>1685</v>
      </c>
      <c r="C625">
        <v>14</v>
      </c>
      <c r="D625" t="s">
        <v>361</v>
      </c>
      <c r="E625">
        <v>3</v>
      </c>
      <c r="F625">
        <v>4.75488750216347</v>
      </c>
      <c r="G625" t="s">
        <v>6282</v>
      </c>
    </row>
    <row r="626" spans="1:7" x14ac:dyDescent="0.25">
      <c r="A626" t="s">
        <v>1686</v>
      </c>
      <c r="B626" t="s">
        <v>1687</v>
      </c>
      <c r="C626">
        <v>14</v>
      </c>
      <c r="D626" t="s">
        <v>361</v>
      </c>
      <c r="E626">
        <v>3</v>
      </c>
      <c r="F626">
        <v>3.1699250014423099</v>
      </c>
      <c r="G626" t="s">
        <v>6282</v>
      </c>
    </row>
    <row r="627" spans="1:7" x14ac:dyDescent="0.25">
      <c r="A627" t="s">
        <v>5313</v>
      </c>
      <c r="B627" t="s">
        <v>5314</v>
      </c>
      <c r="C627">
        <v>15</v>
      </c>
      <c r="D627" t="s">
        <v>361</v>
      </c>
      <c r="E627">
        <v>2</v>
      </c>
      <c r="F627">
        <v>3.1699250014423099</v>
      </c>
      <c r="G627" t="s">
        <v>6282</v>
      </c>
    </row>
    <row r="628" spans="1:7" x14ac:dyDescent="0.25">
      <c r="A628" t="s">
        <v>5316</v>
      </c>
      <c r="B628" t="s">
        <v>5317</v>
      </c>
      <c r="C628">
        <v>15</v>
      </c>
      <c r="D628" t="s">
        <v>361</v>
      </c>
      <c r="E628">
        <v>1</v>
      </c>
      <c r="F628">
        <v>1.5849625007211601</v>
      </c>
      <c r="G628" t="s">
        <v>6282</v>
      </c>
    </row>
    <row r="629" spans="1:7" x14ac:dyDescent="0.25">
      <c r="A629" t="s">
        <v>6001</v>
      </c>
      <c r="B629" t="s">
        <v>6002</v>
      </c>
      <c r="C629">
        <v>15</v>
      </c>
      <c r="D629" t="s">
        <v>361</v>
      </c>
      <c r="E629">
        <v>1</v>
      </c>
      <c r="F629">
        <v>-1.5849625007211601</v>
      </c>
      <c r="G629" t="s">
        <v>6282</v>
      </c>
    </row>
    <row r="630" spans="1:7" x14ac:dyDescent="0.25">
      <c r="A630" t="s">
        <v>6349</v>
      </c>
      <c r="B630" t="s">
        <v>6350</v>
      </c>
      <c r="C630">
        <v>15</v>
      </c>
      <c r="D630" t="s">
        <v>361</v>
      </c>
      <c r="E630">
        <v>1</v>
      </c>
      <c r="F630">
        <v>1.5849625007211601</v>
      </c>
      <c r="G630" t="s">
        <v>6282</v>
      </c>
    </row>
    <row r="631" spans="1:7" x14ac:dyDescent="0.25">
      <c r="A631" t="s">
        <v>289</v>
      </c>
      <c r="B631" t="s">
        <v>290</v>
      </c>
      <c r="C631">
        <v>15</v>
      </c>
      <c r="D631" t="s">
        <v>361</v>
      </c>
      <c r="E631">
        <v>1</v>
      </c>
      <c r="F631">
        <v>1.5849625007211601</v>
      </c>
      <c r="G631" t="s">
        <v>6282</v>
      </c>
    </row>
    <row r="632" spans="1:7" x14ac:dyDescent="0.25">
      <c r="A632" t="s">
        <v>1688</v>
      </c>
      <c r="B632" t="s">
        <v>907</v>
      </c>
      <c r="C632">
        <v>15</v>
      </c>
      <c r="D632" t="s">
        <v>361</v>
      </c>
      <c r="E632">
        <v>1</v>
      </c>
      <c r="F632">
        <v>1.5849625007211601</v>
      </c>
      <c r="G632" t="s">
        <v>6282</v>
      </c>
    </row>
    <row r="633" spans="1:7" x14ac:dyDescent="0.25">
      <c r="A633" t="s">
        <v>5321</v>
      </c>
      <c r="B633" t="s">
        <v>5322</v>
      </c>
      <c r="C633">
        <v>15</v>
      </c>
      <c r="D633" t="s">
        <v>361</v>
      </c>
      <c r="E633">
        <v>1</v>
      </c>
      <c r="F633">
        <v>1.5849625007211601</v>
      </c>
      <c r="G633" t="s">
        <v>6282</v>
      </c>
    </row>
    <row r="634" spans="1:7" x14ac:dyDescent="0.25">
      <c r="A634" t="s">
        <v>5324</v>
      </c>
      <c r="B634" t="s">
        <v>5325</v>
      </c>
      <c r="C634">
        <v>15</v>
      </c>
      <c r="D634" t="s">
        <v>361</v>
      </c>
      <c r="E634">
        <v>1</v>
      </c>
      <c r="F634">
        <v>1.5849625007211601</v>
      </c>
      <c r="G634" t="s">
        <v>6282</v>
      </c>
    </row>
    <row r="635" spans="1:7" x14ac:dyDescent="0.25">
      <c r="A635" t="s">
        <v>647</v>
      </c>
      <c r="B635" t="s">
        <v>6003</v>
      </c>
      <c r="C635">
        <v>16</v>
      </c>
      <c r="D635" t="s">
        <v>361</v>
      </c>
      <c r="E635">
        <v>1</v>
      </c>
      <c r="F635">
        <v>-1.5849625007211601</v>
      </c>
      <c r="G635" t="s">
        <v>6282</v>
      </c>
    </row>
    <row r="636" spans="1:7" x14ac:dyDescent="0.25">
      <c r="A636" t="s">
        <v>5327</v>
      </c>
      <c r="B636" t="s">
        <v>5328</v>
      </c>
      <c r="C636">
        <v>16</v>
      </c>
      <c r="D636" t="s">
        <v>361</v>
      </c>
      <c r="E636">
        <v>1</v>
      </c>
      <c r="F636">
        <v>1.5849625007211601</v>
      </c>
      <c r="G636" t="s">
        <v>6282</v>
      </c>
    </row>
    <row r="637" spans="1:7" x14ac:dyDescent="0.25">
      <c r="A637" t="s">
        <v>5330</v>
      </c>
      <c r="B637" t="s">
        <v>5331</v>
      </c>
      <c r="C637">
        <v>16</v>
      </c>
      <c r="D637" t="s">
        <v>361</v>
      </c>
      <c r="E637">
        <v>1</v>
      </c>
      <c r="F637">
        <v>1.5849625007211601</v>
      </c>
      <c r="G637" t="s">
        <v>6282</v>
      </c>
    </row>
    <row r="638" spans="1:7" x14ac:dyDescent="0.25">
      <c r="A638" t="s">
        <v>823</v>
      </c>
      <c r="B638" t="s">
        <v>6004</v>
      </c>
      <c r="C638">
        <v>16</v>
      </c>
      <c r="D638" t="s">
        <v>361</v>
      </c>
      <c r="E638">
        <v>5</v>
      </c>
      <c r="F638">
        <v>7.9248125036057804</v>
      </c>
      <c r="G638" t="s">
        <v>6282</v>
      </c>
    </row>
    <row r="639" spans="1:7" x14ac:dyDescent="0.25">
      <c r="A639" t="s">
        <v>5334</v>
      </c>
      <c r="B639" t="s">
        <v>5335</v>
      </c>
      <c r="C639">
        <v>16</v>
      </c>
      <c r="D639" t="s">
        <v>361</v>
      </c>
      <c r="E639">
        <v>1</v>
      </c>
      <c r="F639">
        <v>1.5849625007211601</v>
      </c>
      <c r="G639" t="s">
        <v>6282</v>
      </c>
    </row>
    <row r="640" spans="1:7" x14ac:dyDescent="0.25">
      <c r="A640" t="s">
        <v>1690</v>
      </c>
      <c r="B640" t="s">
        <v>913</v>
      </c>
      <c r="C640">
        <v>16</v>
      </c>
      <c r="D640" t="s">
        <v>361</v>
      </c>
      <c r="E640">
        <v>1</v>
      </c>
      <c r="F640">
        <v>1.5849625007211601</v>
      </c>
      <c r="G640" t="s">
        <v>6282</v>
      </c>
    </row>
    <row r="641" spans="1:7" x14ac:dyDescent="0.25">
      <c r="A641" t="s">
        <v>5340</v>
      </c>
      <c r="B641" t="s">
        <v>1692</v>
      </c>
      <c r="C641">
        <v>17</v>
      </c>
      <c r="D641" t="s">
        <v>361</v>
      </c>
      <c r="E641">
        <v>1</v>
      </c>
      <c r="F641">
        <v>1.5849625007211601</v>
      </c>
      <c r="G641" t="s">
        <v>6282</v>
      </c>
    </row>
    <row r="642" spans="1:7" x14ac:dyDescent="0.25">
      <c r="A642" t="s">
        <v>650</v>
      </c>
      <c r="B642" t="s">
        <v>1695</v>
      </c>
      <c r="C642">
        <v>17</v>
      </c>
      <c r="D642" t="s">
        <v>361</v>
      </c>
      <c r="E642">
        <v>3</v>
      </c>
      <c r="F642">
        <v>4.75488750216347</v>
      </c>
      <c r="G642" t="s">
        <v>6282</v>
      </c>
    </row>
    <row r="643" spans="1:7" x14ac:dyDescent="0.25">
      <c r="A643" t="s">
        <v>1694</v>
      </c>
      <c r="B643" t="s">
        <v>1695</v>
      </c>
      <c r="C643">
        <v>17</v>
      </c>
      <c r="D643" t="s">
        <v>361</v>
      </c>
      <c r="E643">
        <v>1</v>
      </c>
      <c r="F643">
        <v>1.5849625007211601</v>
      </c>
      <c r="G643" t="s">
        <v>6282</v>
      </c>
    </row>
    <row r="644" spans="1:7" x14ac:dyDescent="0.25">
      <c r="A644" t="s">
        <v>5348</v>
      </c>
      <c r="B644" t="s">
        <v>1696</v>
      </c>
      <c r="C644">
        <v>17</v>
      </c>
      <c r="D644" t="s">
        <v>361</v>
      </c>
      <c r="E644">
        <v>1</v>
      </c>
      <c r="F644">
        <v>1.5849625007211601</v>
      </c>
      <c r="G644" t="s">
        <v>6282</v>
      </c>
    </row>
    <row r="645" spans="1:7" x14ac:dyDescent="0.25">
      <c r="A645" t="s">
        <v>1697</v>
      </c>
      <c r="B645" t="s">
        <v>1698</v>
      </c>
      <c r="C645">
        <v>17</v>
      </c>
      <c r="D645" t="s">
        <v>361</v>
      </c>
      <c r="E645">
        <v>1</v>
      </c>
      <c r="F645">
        <v>1.5849625007211601</v>
      </c>
      <c r="G645" t="s">
        <v>6282</v>
      </c>
    </row>
    <row r="646" spans="1:7" x14ac:dyDescent="0.25">
      <c r="A646" t="s">
        <v>5352</v>
      </c>
      <c r="B646" t="s">
        <v>5353</v>
      </c>
      <c r="C646">
        <v>17</v>
      </c>
      <c r="D646" t="s">
        <v>361</v>
      </c>
      <c r="E646">
        <v>1</v>
      </c>
      <c r="F646">
        <v>1.5849625007211601</v>
      </c>
      <c r="G646" t="s">
        <v>6282</v>
      </c>
    </row>
    <row r="647" spans="1:7" x14ac:dyDescent="0.25">
      <c r="A647" t="s">
        <v>5355</v>
      </c>
      <c r="B647" t="s">
        <v>1699</v>
      </c>
      <c r="C647">
        <v>18</v>
      </c>
      <c r="D647" t="s">
        <v>361</v>
      </c>
      <c r="E647">
        <v>1</v>
      </c>
      <c r="F647">
        <v>1.5849625007211601</v>
      </c>
      <c r="G647" t="s">
        <v>6282</v>
      </c>
    </row>
    <row r="648" spans="1:7" x14ac:dyDescent="0.25">
      <c r="A648" t="s">
        <v>5357</v>
      </c>
      <c r="B648" t="s">
        <v>5358</v>
      </c>
      <c r="C648">
        <v>18</v>
      </c>
      <c r="D648" t="s">
        <v>361</v>
      </c>
      <c r="E648">
        <v>1</v>
      </c>
      <c r="F648">
        <v>1.5849625007211601</v>
      </c>
      <c r="G648" t="s">
        <v>6282</v>
      </c>
    </row>
    <row r="649" spans="1:7" x14ac:dyDescent="0.25">
      <c r="A649" t="s">
        <v>1700</v>
      </c>
      <c r="B649" t="s">
        <v>916</v>
      </c>
      <c r="C649">
        <v>18</v>
      </c>
      <c r="D649" t="s">
        <v>361</v>
      </c>
      <c r="E649">
        <v>1</v>
      </c>
      <c r="F649">
        <v>1.5849625007211601</v>
      </c>
      <c r="G649" t="s">
        <v>6282</v>
      </c>
    </row>
    <row r="650" spans="1:7" x14ac:dyDescent="0.25">
      <c r="A650" t="s">
        <v>1701</v>
      </c>
      <c r="B650" t="s">
        <v>1702</v>
      </c>
      <c r="C650">
        <v>18</v>
      </c>
      <c r="D650" t="s">
        <v>361</v>
      </c>
      <c r="E650">
        <v>1</v>
      </c>
      <c r="F650">
        <v>1.5849625007211601</v>
      </c>
      <c r="G650" t="s">
        <v>6282</v>
      </c>
    </row>
    <row r="651" spans="1:7" x14ac:dyDescent="0.25">
      <c r="A651" t="s">
        <v>1704</v>
      </c>
      <c r="B651" t="s">
        <v>920</v>
      </c>
      <c r="C651">
        <v>18</v>
      </c>
      <c r="D651" t="s">
        <v>361</v>
      </c>
      <c r="E651">
        <v>1</v>
      </c>
      <c r="F651">
        <v>1.5849625007211601</v>
      </c>
      <c r="G651" t="s">
        <v>6282</v>
      </c>
    </row>
    <row r="652" spans="1:7" x14ac:dyDescent="0.25">
      <c r="A652" t="s">
        <v>6452</v>
      </c>
      <c r="B652" t="s">
        <v>6453</v>
      </c>
      <c r="C652">
        <v>18</v>
      </c>
      <c r="D652" t="s">
        <v>361</v>
      </c>
      <c r="E652">
        <v>1</v>
      </c>
      <c r="F652">
        <v>1.5849625007211601</v>
      </c>
      <c r="G652" t="s">
        <v>6282</v>
      </c>
    </row>
    <row r="653" spans="1:7" x14ac:dyDescent="0.25">
      <c r="A653" t="s">
        <v>5366</v>
      </c>
      <c r="B653" t="s">
        <v>5367</v>
      </c>
      <c r="C653">
        <v>18</v>
      </c>
      <c r="D653" t="s">
        <v>361</v>
      </c>
      <c r="E653">
        <v>1</v>
      </c>
      <c r="F653">
        <v>1.5849625007211601</v>
      </c>
      <c r="G653" t="s">
        <v>6282</v>
      </c>
    </row>
    <row r="654" spans="1:7" x14ac:dyDescent="0.25">
      <c r="A654" t="s">
        <v>6454</v>
      </c>
      <c r="B654" t="s">
        <v>6455</v>
      </c>
      <c r="C654">
        <v>19</v>
      </c>
      <c r="D654" t="s">
        <v>361</v>
      </c>
      <c r="E654">
        <v>1</v>
      </c>
      <c r="F654">
        <v>1.5849625007211601</v>
      </c>
      <c r="G654" t="s">
        <v>6282</v>
      </c>
    </row>
    <row r="655" spans="1:7" x14ac:dyDescent="0.25">
      <c r="A655" t="s">
        <v>1705</v>
      </c>
      <c r="B655" t="s">
        <v>922</v>
      </c>
      <c r="C655">
        <v>19</v>
      </c>
      <c r="D655" t="s">
        <v>361</v>
      </c>
      <c r="E655">
        <v>1</v>
      </c>
      <c r="F655">
        <v>1.5849625007211601</v>
      </c>
      <c r="G655" t="s">
        <v>6282</v>
      </c>
    </row>
    <row r="656" spans="1:7" x14ac:dyDescent="0.25">
      <c r="A656" t="s">
        <v>657</v>
      </c>
      <c r="B656" t="s">
        <v>6005</v>
      </c>
      <c r="C656">
        <v>19</v>
      </c>
      <c r="D656" t="s">
        <v>361</v>
      </c>
      <c r="E656">
        <v>1</v>
      </c>
      <c r="F656">
        <v>-1.5849625007211601</v>
      </c>
      <c r="G656" t="s">
        <v>6282</v>
      </c>
    </row>
    <row r="657" spans="1:7" x14ac:dyDescent="0.25">
      <c r="A657" t="s">
        <v>5374</v>
      </c>
      <c r="B657" t="s">
        <v>5375</v>
      </c>
      <c r="C657">
        <v>19</v>
      </c>
      <c r="D657" t="s">
        <v>361</v>
      </c>
      <c r="E657">
        <v>1</v>
      </c>
      <c r="F657">
        <v>1.5849625007211601</v>
      </c>
      <c r="G657" t="s">
        <v>6282</v>
      </c>
    </row>
    <row r="658" spans="1:7" x14ac:dyDescent="0.25">
      <c r="A658" t="s">
        <v>1706</v>
      </c>
      <c r="B658" t="s">
        <v>924</v>
      </c>
      <c r="C658">
        <v>19</v>
      </c>
      <c r="D658" t="s">
        <v>361</v>
      </c>
      <c r="E658">
        <v>1</v>
      </c>
      <c r="F658">
        <v>1.5849625007211601</v>
      </c>
      <c r="G658" t="s">
        <v>6282</v>
      </c>
    </row>
    <row r="659" spans="1:7" x14ac:dyDescent="0.25">
      <c r="A659" t="s">
        <v>659</v>
      </c>
      <c r="B659" t="s">
        <v>6006</v>
      </c>
      <c r="C659">
        <v>19</v>
      </c>
      <c r="D659" t="s">
        <v>361</v>
      </c>
      <c r="E659">
        <v>1</v>
      </c>
      <c r="F659">
        <v>-1.5849625007211601</v>
      </c>
      <c r="G659" t="s">
        <v>6282</v>
      </c>
    </row>
    <row r="660" spans="1:7" x14ac:dyDescent="0.25">
      <c r="A660" t="s">
        <v>1707</v>
      </c>
      <c r="B660" t="s">
        <v>925</v>
      </c>
      <c r="C660">
        <v>19</v>
      </c>
      <c r="D660" t="s">
        <v>361</v>
      </c>
      <c r="E660">
        <v>1</v>
      </c>
      <c r="F660">
        <v>1.5849625007211601</v>
      </c>
      <c r="G660" t="s">
        <v>6282</v>
      </c>
    </row>
    <row r="661" spans="1:7" x14ac:dyDescent="0.25">
      <c r="A661" t="s">
        <v>5379</v>
      </c>
      <c r="B661" t="s">
        <v>5380</v>
      </c>
      <c r="C661">
        <v>19</v>
      </c>
      <c r="D661" t="s">
        <v>361</v>
      </c>
      <c r="E661">
        <v>1</v>
      </c>
      <c r="F661">
        <v>1.5849625007211601</v>
      </c>
      <c r="G661" t="s">
        <v>6282</v>
      </c>
    </row>
    <row r="662" spans="1:7" x14ac:dyDescent="0.25">
      <c r="A662" t="s">
        <v>1708</v>
      </c>
      <c r="B662" t="s">
        <v>1709</v>
      </c>
      <c r="C662">
        <v>20</v>
      </c>
      <c r="D662" t="s">
        <v>361</v>
      </c>
      <c r="E662">
        <v>1</v>
      </c>
      <c r="F662">
        <v>1.5849625007211601</v>
      </c>
      <c r="G662" t="s">
        <v>6282</v>
      </c>
    </row>
    <row r="663" spans="1:7" x14ac:dyDescent="0.25">
      <c r="A663" t="s">
        <v>29</v>
      </c>
      <c r="B663" t="s">
        <v>30</v>
      </c>
      <c r="C663">
        <v>20</v>
      </c>
      <c r="D663" t="s">
        <v>361</v>
      </c>
      <c r="E663">
        <v>1</v>
      </c>
      <c r="F663">
        <v>1.5849625007211601</v>
      </c>
      <c r="G663" t="s">
        <v>6282</v>
      </c>
    </row>
    <row r="664" spans="1:7" x14ac:dyDescent="0.25">
      <c r="A664" t="s">
        <v>5388</v>
      </c>
      <c r="B664" t="s">
        <v>5389</v>
      </c>
      <c r="C664">
        <v>20</v>
      </c>
      <c r="D664" t="s">
        <v>361</v>
      </c>
      <c r="E664">
        <v>1</v>
      </c>
      <c r="F664">
        <v>1.5849625007211601</v>
      </c>
      <c r="G664" t="s">
        <v>6282</v>
      </c>
    </row>
    <row r="665" spans="1:7" x14ac:dyDescent="0.25">
      <c r="A665" t="s">
        <v>6007</v>
      </c>
      <c r="B665" t="s">
        <v>6008</v>
      </c>
      <c r="C665">
        <v>20</v>
      </c>
      <c r="D665" t="s">
        <v>361</v>
      </c>
      <c r="E665">
        <v>1</v>
      </c>
      <c r="F665">
        <v>-1.5849625007211601</v>
      </c>
      <c r="G665" t="s">
        <v>6282</v>
      </c>
    </row>
    <row r="666" spans="1:7" x14ac:dyDescent="0.25">
      <c r="A666" t="s">
        <v>5395</v>
      </c>
      <c r="B666" t="s">
        <v>1710</v>
      </c>
      <c r="C666">
        <v>20</v>
      </c>
      <c r="D666" t="s">
        <v>361</v>
      </c>
      <c r="E666">
        <v>2</v>
      </c>
      <c r="F666">
        <v>3.1699250014423099</v>
      </c>
      <c r="G666" t="s">
        <v>6282</v>
      </c>
    </row>
    <row r="667" spans="1:7" x14ac:dyDescent="0.25">
      <c r="A667" t="s">
        <v>5397</v>
      </c>
      <c r="B667" t="s">
        <v>1711</v>
      </c>
      <c r="C667">
        <v>20</v>
      </c>
      <c r="D667" t="s">
        <v>361</v>
      </c>
      <c r="E667">
        <v>1</v>
      </c>
      <c r="F667">
        <v>1.5849625007211601</v>
      </c>
      <c r="G667" t="s">
        <v>6282</v>
      </c>
    </row>
    <row r="668" spans="1:7" x14ac:dyDescent="0.25">
      <c r="A668" t="s">
        <v>1712</v>
      </c>
      <c r="B668" t="s">
        <v>927</v>
      </c>
      <c r="C668">
        <v>20</v>
      </c>
      <c r="D668" t="s">
        <v>361</v>
      </c>
      <c r="E668">
        <v>1</v>
      </c>
      <c r="F668">
        <v>1.5849625007211601</v>
      </c>
      <c r="G668" t="s">
        <v>6282</v>
      </c>
    </row>
    <row r="669" spans="1:7" x14ac:dyDescent="0.25">
      <c r="A669" t="s">
        <v>5400</v>
      </c>
      <c r="B669" t="s">
        <v>5401</v>
      </c>
      <c r="C669">
        <v>21</v>
      </c>
      <c r="D669" t="s">
        <v>361</v>
      </c>
      <c r="E669">
        <v>1</v>
      </c>
      <c r="F669">
        <v>1.5849625007211601</v>
      </c>
      <c r="G669" t="s">
        <v>6282</v>
      </c>
    </row>
    <row r="670" spans="1:7" x14ac:dyDescent="0.25">
      <c r="A670" t="s">
        <v>5403</v>
      </c>
      <c r="B670" t="s">
        <v>1713</v>
      </c>
      <c r="C670">
        <v>21</v>
      </c>
      <c r="D670" t="s">
        <v>361</v>
      </c>
      <c r="E670">
        <v>1</v>
      </c>
      <c r="F670">
        <v>1.5849625007211601</v>
      </c>
      <c r="G670" t="s">
        <v>6282</v>
      </c>
    </row>
    <row r="671" spans="1:7" x14ac:dyDescent="0.25">
      <c r="A671" t="s">
        <v>662</v>
      </c>
      <c r="B671" t="s">
        <v>6009</v>
      </c>
      <c r="C671">
        <v>21</v>
      </c>
      <c r="D671" t="s">
        <v>361</v>
      </c>
      <c r="E671">
        <v>2</v>
      </c>
      <c r="F671">
        <v>0</v>
      </c>
      <c r="G671" t="s">
        <v>6282</v>
      </c>
    </row>
    <row r="672" spans="1:7" x14ac:dyDescent="0.25">
      <c r="A672" t="s">
        <v>5408</v>
      </c>
      <c r="B672" t="s">
        <v>5409</v>
      </c>
      <c r="C672">
        <v>21</v>
      </c>
      <c r="D672" t="s">
        <v>361</v>
      </c>
      <c r="E672">
        <v>1</v>
      </c>
      <c r="F672">
        <v>1.5849625007211601</v>
      </c>
      <c r="G672" t="s">
        <v>6282</v>
      </c>
    </row>
    <row r="673" spans="1:7" x14ac:dyDescent="0.25">
      <c r="A673" t="s">
        <v>6351</v>
      </c>
      <c r="B673" t="s">
        <v>6352</v>
      </c>
      <c r="C673">
        <v>21</v>
      </c>
      <c r="D673" t="s">
        <v>361</v>
      </c>
      <c r="E673">
        <v>1</v>
      </c>
      <c r="F673">
        <v>-1.5849625007211601</v>
      </c>
      <c r="G673" t="s">
        <v>6282</v>
      </c>
    </row>
    <row r="674" spans="1:7" x14ac:dyDescent="0.25">
      <c r="A674" t="s">
        <v>830</v>
      </c>
      <c r="B674" t="s">
        <v>6010</v>
      </c>
      <c r="C674">
        <v>21</v>
      </c>
      <c r="D674" t="s">
        <v>361</v>
      </c>
      <c r="E674">
        <v>1</v>
      </c>
      <c r="F674">
        <v>1.5849625007211601</v>
      </c>
      <c r="G674" t="s">
        <v>6282</v>
      </c>
    </row>
    <row r="675" spans="1:7" x14ac:dyDescent="0.25">
      <c r="A675" t="s">
        <v>665</v>
      </c>
      <c r="B675" t="s">
        <v>6011</v>
      </c>
      <c r="C675">
        <v>21</v>
      </c>
      <c r="D675" t="s">
        <v>361</v>
      </c>
      <c r="E675">
        <v>2</v>
      </c>
      <c r="F675">
        <v>0</v>
      </c>
      <c r="G675" t="s">
        <v>6282</v>
      </c>
    </row>
    <row r="676" spans="1:7" x14ac:dyDescent="0.25">
      <c r="A676" t="s">
        <v>1714</v>
      </c>
      <c r="B676" t="s">
        <v>1715</v>
      </c>
      <c r="C676">
        <v>21</v>
      </c>
      <c r="D676" t="s">
        <v>361</v>
      </c>
      <c r="E676">
        <v>1</v>
      </c>
      <c r="F676">
        <v>1.5849625007211601</v>
      </c>
      <c r="G676" t="s">
        <v>6282</v>
      </c>
    </row>
    <row r="677" spans="1:7" x14ac:dyDescent="0.25">
      <c r="A677" t="s">
        <v>1716</v>
      </c>
      <c r="B677" t="s">
        <v>930</v>
      </c>
      <c r="C677">
        <v>21</v>
      </c>
      <c r="D677" t="s">
        <v>361</v>
      </c>
      <c r="E677">
        <v>1</v>
      </c>
      <c r="F677">
        <v>1.5849625007211601</v>
      </c>
      <c r="G677" t="s">
        <v>6282</v>
      </c>
    </row>
    <row r="678" spans="1:7" x14ac:dyDescent="0.25">
      <c r="A678" t="s">
        <v>6012</v>
      </c>
      <c r="B678" t="s">
        <v>6013</v>
      </c>
      <c r="C678">
        <v>21</v>
      </c>
      <c r="D678" t="s">
        <v>361</v>
      </c>
      <c r="E678">
        <v>1</v>
      </c>
      <c r="F678">
        <v>1.5849625007211601</v>
      </c>
      <c r="G678" t="s">
        <v>6282</v>
      </c>
    </row>
    <row r="679" spans="1:7" x14ac:dyDescent="0.25">
      <c r="A679" t="s">
        <v>1717</v>
      </c>
      <c r="B679" t="s">
        <v>931</v>
      </c>
      <c r="C679">
        <v>21</v>
      </c>
      <c r="D679" t="s">
        <v>361</v>
      </c>
      <c r="E679">
        <v>1</v>
      </c>
      <c r="F679">
        <v>1.5849625007211601</v>
      </c>
      <c r="G679" t="s">
        <v>6282</v>
      </c>
    </row>
    <row r="680" spans="1:7" x14ac:dyDescent="0.25">
      <c r="A680" t="s">
        <v>5420</v>
      </c>
      <c r="B680" t="s">
        <v>5421</v>
      </c>
      <c r="C680">
        <v>21</v>
      </c>
      <c r="D680" t="s">
        <v>361</v>
      </c>
      <c r="E680">
        <v>1</v>
      </c>
      <c r="F680">
        <v>1.5849625007211601</v>
      </c>
      <c r="G680" t="s">
        <v>6282</v>
      </c>
    </row>
    <row r="681" spans="1:7" x14ac:dyDescent="0.25">
      <c r="A681" t="s">
        <v>1718</v>
      </c>
      <c r="B681" t="s">
        <v>1719</v>
      </c>
      <c r="C681">
        <v>21</v>
      </c>
      <c r="D681" t="s">
        <v>361</v>
      </c>
      <c r="E681">
        <v>1</v>
      </c>
      <c r="F681">
        <v>1.5849625007211601</v>
      </c>
      <c r="G681" t="s">
        <v>6282</v>
      </c>
    </row>
    <row r="682" spans="1:7" x14ac:dyDescent="0.25">
      <c r="A682" t="s">
        <v>442</v>
      </c>
      <c r="B682" t="s">
        <v>932</v>
      </c>
      <c r="C682">
        <v>21</v>
      </c>
      <c r="D682" t="s">
        <v>361</v>
      </c>
      <c r="E682">
        <v>2</v>
      </c>
      <c r="F682">
        <v>3.1699250014423099</v>
      </c>
      <c r="G682" t="s">
        <v>6282</v>
      </c>
    </row>
    <row r="683" spans="1:7" x14ac:dyDescent="0.25">
      <c r="A683" t="s">
        <v>1722</v>
      </c>
      <c r="B683" t="s">
        <v>1723</v>
      </c>
      <c r="C683">
        <v>22</v>
      </c>
      <c r="D683" t="s">
        <v>361</v>
      </c>
      <c r="E683">
        <v>1</v>
      </c>
      <c r="F683">
        <v>1.5849625007211601</v>
      </c>
      <c r="G683" t="s">
        <v>6282</v>
      </c>
    </row>
    <row r="684" spans="1:7" x14ac:dyDescent="0.25">
      <c r="A684" t="s">
        <v>670</v>
      </c>
      <c r="B684" t="s">
        <v>6014</v>
      </c>
      <c r="C684">
        <v>23</v>
      </c>
      <c r="D684" t="s">
        <v>361</v>
      </c>
      <c r="E684">
        <v>1</v>
      </c>
      <c r="F684">
        <v>1.5849625007211601</v>
      </c>
      <c r="G684" t="s">
        <v>6282</v>
      </c>
    </row>
    <row r="685" spans="1:7" x14ac:dyDescent="0.25">
      <c r="A685" t="s">
        <v>1724</v>
      </c>
      <c r="B685" t="s">
        <v>1725</v>
      </c>
      <c r="C685">
        <v>23</v>
      </c>
      <c r="D685" t="s">
        <v>361</v>
      </c>
      <c r="E685">
        <v>1</v>
      </c>
      <c r="F685">
        <v>1.5849625007211601</v>
      </c>
      <c r="G685" t="s">
        <v>6282</v>
      </c>
    </row>
    <row r="686" spans="1:7" x14ac:dyDescent="0.25">
      <c r="A686" t="s">
        <v>5434</v>
      </c>
      <c r="B686" t="s">
        <v>5435</v>
      </c>
      <c r="C686">
        <v>23</v>
      </c>
      <c r="D686" t="s">
        <v>361</v>
      </c>
      <c r="E686">
        <v>1</v>
      </c>
      <c r="F686">
        <v>1.5849625007211601</v>
      </c>
      <c r="G686" t="s">
        <v>6282</v>
      </c>
    </row>
    <row r="687" spans="1:7" x14ac:dyDescent="0.25">
      <c r="A687" t="s">
        <v>672</v>
      </c>
      <c r="B687" t="s">
        <v>6015</v>
      </c>
      <c r="C687">
        <v>23</v>
      </c>
      <c r="D687" t="s">
        <v>361</v>
      </c>
      <c r="E687">
        <v>1</v>
      </c>
      <c r="F687">
        <v>-1.5849625007211601</v>
      </c>
      <c r="G687" t="s">
        <v>6282</v>
      </c>
    </row>
    <row r="688" spans="1:7" x14ac:dyDescent="0.25">
      <c r="A688" t="s">
        <v>1728</v>
      </c>
      <c r="B688" t="s">
        <v>935</v>
      </c>
      <c r="C688">
        <v>23</v>
      </c>
      <c r="D688" t="s">
        <v>361</v>
      </c>
      <c r="E688">
        <v>1</v>
      </c>
      <c r="F688">
        <v>1.5849625007211601</v>
      </c>
      <c r="G688" t="s">
        <v>6282</v>
      </c>
    </row>
    <row r="689" spans="1:7" x14ac:dyDescent="0.25">
      <c r="A689" t="s">
        <v>5442</v>
      </c>
      <c r="B689" t="s">
        <v>5443</v>
      </c>
      <c r="C689">
        <v>24</v>
      </c>
      <c r="D689" t="s">
        <v>361</v>
      </c>
      <c r="E689">
        <v>1</v>
      </c>
      <c r="F689">
        <v>1.5849625007211601</v>
      </c>
      <c r="G689" t="s">
        <v>6282</v>
      </c>
    </row>
    <row r="690" spans="1:7" x14ac:dyDescent="0.25">
      <c r="A690" t="s">
        <v>5445</v>
      </c>
      <c r="B690" t="s">
        <v>5446</v>
      </c>
      <c r="C690">
        <v>24</v>
      </c>
      <c r="D690" t="s">
        <v>361</v>
      </c>
      <c r="E690">
        <v>1</v>
      </c>
      <c r="F690">
        <v>1.5849625007211601</v>
      </c>
      <c r="G690" t="s">
        <v>6282</v>
      </c>
    </row>
    <row r="691" spans="1:7" x14ac:dyDescent="0.25">
      <c r="A691" t="s">
        <v>1729</v>
      </c>
      <c r="B691" t="s">
        <v>1730</v>
      </c>
      <c r="C691">
        <v>24</v>
      </c>
      <c r="D691" t="s">
        <v>361</v>
      </c>
      <c r="E691">
        <v>1</v>
      </c>
      <c r="F691">
        <v>1.5849625007211601</v>
      </c>
      <c r="G691" t="s">
        <v>6282</v>
      </c>
    </row>
    <row r="692" spans="1:7" x14ac:dyDescent="0.25">
      <c r="A692" t="s">
        <v>683</v>
      </c>
      <c r="B692" t="s">
        <v>6016</v>
      </c>
      <c r="C692">
        <v>25</v>
      </c>
      <c r="D692" t="s">
        <v>361</v>
      </c>
      <c r="E692">
        <v>1</v>
      </c>
      <c r="F692">
        <v>-1.5849625007211601</v>
      </c>
      <c r="G692" t="s">
        <v>6282</v>
      </c>
    </row>
    <row r="693" spans="1:7" x14ac:dyDescent="0.25">
      <c r="A693" t="s">
        <v>542</v>
      </c>
      <c r="B693" t="s">
        <v>5449</v>
      </c>
      <c r="C693">
        <v>25</v>
      </c>
      <c r="D693" t="s">
        <v>361</v>
      </c>
      <c r="E693">
        <v>1</v>
      </c>
      <c r="F693">
        <v>1.5849625007211601</v>
      </c>
      <c r="G693" t="s">
        <v>6282</v>
      </c>
    </row>
    <row r="694" spans="1:7" x14ac:dyDescent="0.25">
      <c r="A694" t="s">
        <v>13</v>
      </c>
      <c r="B694" t="s">
        <v>5451</v>
      </c>
      <c r="C694">
        <v>25</v>
      </c>
      <c r="D694" t="s">
        <v>361</v>
      </c>
      <c r="E694">
        <v>1</v>
      </c>
      <c r="F694">
        <v>1.5849625007211601</v>
      </c>
      <c r="G694" t="s">
        <v>6282</v>
      </c>
    </row>
    <row r="695" spans="1:7" x14ac:dyDescent="0.25">
      <c r="A695" t="s">
        <v>1731</v>
      </c>
      <c r="B695" t="s">
        <v>1732</v>
      </c>
      <c r="C695">
        <v>25</v>
      </c>
      <c r="D695" t="s">
        <v>361</v>
      </c>
      <c r="E695">
        <v>1</v>
      </c>
      <c r="F695">
        <v>1.5849625007211601</v>
      </c>
      <c r="G695" t="s">
        <v>6282</v>
      </c>
    </row>
    <row r="696" spans="1:7" x14ac:dyDescent="0.25">
      <c r="A696" t="s">
        <v>690</v>
      </c>
      <c r="B696" t="s">
        <v>6018</v>
      </c>
      <c r="C696">
        <v>25</v>
      </c>
      <c r="D696" t="s">
        <v>361</v>
      </c>
      <c r="E696">
        <v>1</v>
      </c>
      <c r="F696">
        <v>1.5849625007211601</v>
      </c>
      <c r="G696" t="s">
        <v>6282</v>
      </c>
    </row>
    <row r="697" spans="1:7" x14ac:dyDescent="0.25">
      <c r="A697" t="s">
        <v>1735</v>
      </c>
      <c r="B697" t="s">
        <v>937</v>
      </c>
      <c r="C697">
        <v>25</v>
      </c>
      <c r="D697" t="s">
        <v>361</v>
      </c>
      <c r="E697">
        <v>1</v>
      </c>
      <c r="F697">
        <v>1.5849625007211601</v>
      </c>
      <c r="G697" t="s">
        <v>6282</v>
      </c>
    </row>
    <row r="698" spans="1:7" x14ac:dyDescent="0.25">
      <c r="A698" t="s">
        <v>5456</v>
      </c>
      <c r="B698" t="s">
        <v>5457</v>
      </c>
      <c r="C698">
        <v>25</v>
      </c>
      <c r="D698" t="s">
        <v>361</v>
      </c>
      <c r="E698">
        <v>1</v>
      </c>
      <c r="F698">
        <v>1.5849625007211601</v>
      </c>
      <c r="G698" t="s">
        <v>6282</v>
      </c>
    </row>
    <row r="699" spans="1:7" x14ac:dyDescent="0.25">
      <c r="A699" t="s">
        <v>5459</v>
      </c>
      <c r="B699" t="s">
        <v>5460</v>
      </c>
      <c r="C699">
        <v>25</v>
      </c>
      <c r="D699" t="s">
        <v>361</v>
      </c>
      <c r="E699">
        <v>1</v>
      </c>
      <c r="F699">
        <v>1.5849625007211601</v>
      </c>
      <c r="G699" t="s">
        <v>6282</v>
      </c>
    </row>
    <row r="700" spans="1:7" x14ac:dyDescent="0.25">
      <c r="A700" t="s">
        <v>1736</v>
      </c>
      <c r="B700" t="s">
        <v>939</v>
      </c>
      <c r="C700">
        <v>26</v>
      </c>
      <c r="D700" t="s">
        <v>361</v>
      </c>
      <c r="E700">
        <v>1</v>
      </c>
      <c r="F700">
        <v>1.5849625007211601</v>
      </c>
      <c r="G700" t="s">
        <v>6282</v>
      </c>
    </row>
    <row r="701" spans="1:7" x14ac:dyDescent="0.25">
      <c r="A701" t="s">
        <v>6141</v>
      </c>
      <c r="B701" t="s">
        <v>6142</v>
      </c>
      <c r="C701">
        <v>26</v>
      </c>
      <c r="D701" t="s">
        <v>361</v>
      </c>
      <c r="E701">
        <v>2</v>
      </c>
      <c r="F701">
        <v>3.1699250014423099</v>
      </c>
      <c r="G701" t="s">
        <v>6282</v>
      </c>
    </row>
    <row r="702" spans="1:7" x14ac:dyDescent="0.25">
      <c r="A702" t="s">
        <v>6456</v>
      </c>
      <c r="B702" t="s">
        <v>6457</v>
      </c>
      <c r="C702">
        <v>26</v>
      </c>
      <c r="D702" t="s">
        <v>361</v>
      </c>
      <c r="E702">
        <v>1</v>
      </c>
      <c r="F702">
        <v>1.5849625007211601</v>
      </c>
      <c r="G702" t="s">
        <v>6282</v>
      </c>
    </row>
    <row r="703" spans="1:7" x14ac:dyDescent="0.25">
      <c r="A703" t="s">
        <v>6458</v>
      </c>
      <c r="B703" t="s">
        <v>6459</v>
      </c>
      <c r="C703">
        <v>26</v>
      </c>
      <c r="D703" t="s">
        <v>361</v>
      </c>
      <c r="E703">
        <v>2</v>
      </c>
      <c r="F703">
        <v>0</v>
      </c>
      <c r="G703" t="s">
        <v>6282</v>
      </c>
    </row>
    <row r="704" spans="1:7" x14ac:dyDescent="0.25">
      <c r="A704" t="s">
        <v>5470</v>
      </c>
      <c r="B704" t="s">
        <v>1738</v>
      </c>
      <c r="C704">
        <v>26</v>
      </c>
      <c r="D704" t="s">
        <v>361</v>
      </c>
      <c r="E704">
        <v>2</v>
      </c>
      <c r="F704">
        <v>3.1699250014423099</v>
      </c>
      <c r="G704" t="s">
        <v>6282</v>
      </c>
    </row>
    <row r="705" spans="1:7" x14ac:dyDescent="0.25">
      <c r="A705" t="s">
        <v>5472</v>
      </c>
      <c r="B705" t="s">
        <v>5473</v>
      </c>
      <c r="C705">
        <v>27</v>
      </c>
      <c r="D705" t="s">
        <v>361</v>
      </c>
      <c r="E705">
        <v>1</v>
      </c>
      <c r="F705">
        <v>1.5849625007211601</v>
      </c>
      <c r="G705" t="s">
        <v>6282</v>
      </c>
    </row>
    <row r="706" spans="1:7" x14ac:dyDescent="0.25">
      <c r="A706" t="s">
        <v>471</v>
      </c>
      <c r="B706" t="s">
        <v>5475</v>
      </c>
      <c r="C706">
        <v>27</v>
      </c>
      <c r="D706" t="s">
        <v>361</v>
      </c>
      <c r="E706">
        <v>2</v>
      </c>
      <c r="F706">
        <v>3.1699250014423099</v>
      </c>
      <c r="G706" t="s">
        <v>6282</v>
      </c>
    </row>
    <row r="707" spans="1:7" x14ac:dyDescent="0.25">
      <c r="A707" t="s">
        <v>696</v>
      </c>
      <c r="B707" t="s">
        <v>6019</v>
      </c>
      <c r="C707">
        <v>27</v>
      </c>
      <c r="D707" t="s">
        <v>361</v>
      </c>
      <c r="E707">
        <v>1</v>
      </c>
      <c r="F707">
        <v>1.5849625007211601</v>
      </c>
      <c r="G707" t="s">
        <v>6282</v>
      </c>
    </row>
    <row r="708" spans="1:7" x14ac:dyDescent="0.25">
      <c r="A708" t="s">
        <v>5482</v>
      </c>
      <c r="B708" t="s">
        <v>5483</v>
      </c>
      <c r="C708">
        <v>27</v>
      </c>
      <c r="D708" t="s">
        <v>361</v>
      </c>
      <c r="E708">
        <v>1</v>
      </c>
      <c r="F708">
        <v>1.5849625007211601</v>
      </c>
      <c r="G708" t="s">
        <v>6282</v>
      </c>
    </row>
    <row r="709" spans="1:7" x14ac:dyDescent="0.25">
      <c r="A709" t="s">
        <v>5485</v>
      </c>
      <c r="B709" t="s">
        <v>5486</v>
      </c>
      <c r="C709">
        <v>27</v>
      </c>
      <c r="D709" t="s">
        <v>361</v>
      </c>
      <c r="E709">
        <v>1</v>
      </c>
      <c r="F709">
        <v>1.5849625007211601</v>
      </c>
      <c r="G709" t="s">
        <v>6282</v>
      </c>
    </row>
    <row r="710" spans="1:7" x14ac:dyDescent="0.25">
      <c r="A710" t="s">
        <v>1739</v>
      </c>
      <c r="B710" t="s">
        <v>942</v>
      </c>
      <c r="C710">
        <v>28</v>
      </c>
      <c r="D710" t="s">
        <v>361</v>
      </c>
      <c r="E710">
        <v>1</v>
      </c>
      <c r="F710">
        <v>1.5849625007211601</v>
      </c>
      <c r="G710" t="s">
        <v>6282</v>
      </c>
    </row>
    <row r="711" spans="1:7" x14ac:dyDescent="0.25">
      <c r="A711" t="s">
        <v>5493</v>
      </c>
      <c r="B711" t="s">
        <v>5494</v>
      </c>
      <c r="C711">
        <v>28</v>
      </c>
      <c r="D711" t="s">
        <v>361</v>
      </c>
      <c r="E711">
        <v>2</v>
      </c>
      <c r="F711">
        <v>3.1699250014423099</v>
      </c>
      <c r="G711" t="s">
        <v>6282</v>
      </c>
    </row>
    <row r="712" spans="1:7" x14ac:dyDescent="0.25">
      <c r="A712" t="s">
        <v>6020</v>
      </c>
      <c r="B712" t="s">
        <v>6021</v>
      </c>
      <c r="C712">
        <v>28</v>
      </c>
      <c r="D712" t="s">
        <v>361</v>
      </c>
      <c r="E712">
        <v>1</v>
      </c>
      <c r="F712">
        <v>1.5849625007211601</v>
      </c>
      <c r="G712" t="s">
        <v>6282</v>
      </c>
    </row>
    <row r="713" spans="1:7" x14ac:dyDescent="0.25">
      <c r="A713" t="s">
        <v>1740</v>
      </c>
      <c r="B713" t="s">
        <v>1741</v>
      </c>
      <c r="C713">
        <v>28</v>
      </c>
      <c r="D713" t="s">
        <v>361</v>
      </c>
      <c r="E713">
        <v>2</v>
      </c>
      <c r="F713">
        <v>3.1699250014423099</v>
      </c>
      <c r="G713" t="s">
        <v>6282</v>
      </c>
    </row>
    <row r="714" spans="1:7" x14ac:dyDescent="0.25">
      <c r="A714" t="s">
        <v>5497</v>
      </c>
      <c r="B714" t="s">
        <v>5498</v>
      </c>
      <c r="C714">
        <v>29</v>
      </c>
      <c r="D714" t="s">
        <v>361</v>
      </c>
      <c r="E714">
        <v>1</v>
      </c>
      <c r="F714">
        <v>1.5849625007211601</v>
      </c>
      <c r="G714" t="s">
        <v>6282</v>
      </c>
    </row>
    <row r="715" spans="1:7" x14ac:dyDescent="0.25">
      <c r="A715" t="s">
        <v>5500</v>
      </c>
      <c r="B715" t="s">
        <v>5501</v>
      </c>
      <c r="C715">
        <v>29</v>
      </c>
      <c r="D715" t="s">
        <v>361</v>
      </c>
      <c r="E715">
        <v>3</v>
      </c>
      <c r="F715">
        <v>3.1699250014423099</v>
      </c>
      <c r="G715" t="s">
        <v>6282</v>
      </c>
    </row>
    <row r="716" spans="1:7" x14ac:dyDescent="0.25">
      <c r="A716" t="s">
        <v>5503</v>
      </c>
      <c r="B716" t="s">
        <v>5504</v>
      </c>
      <c r="C716">
        <v>29</v>
      </c>
      <c r="D716" t="s">
        <v>361</v>
      </c>
      <c r="E716">
        <v>2</v>
      </c>
      <c r="F716">
        <v>3.1699250014423099</v>
      </c>
      <c r="G716" t="s">
        <v>6282</v>
      </c>
    </row>
    <row r="717" spans="1:7" x14ac:dyDescent="0.25">
      <c r="A717" t="s">
        <v>5506</v>
      </c>
      <c r="B717" t="s">
        <v>5507</v>
      </c>
      <c r="C717">
        <v>29</v>
      </c>
      <c r="D717" t="s">
        <v>361</v>
      </c>
      <c r="E717">
        <v>1</v>
      </c>
      <c r="F717">
        <v>1.5849625007211601</v>
      </c>
      <c r="G717" t="s">
        <v>6282</v>
      </c>
    </row>
    <row r="718" spans="1:7" x14ac:dyDescent="0.25">
      <c r="A718" t="s">
        <v>1742</v>
      </c>
      <c r="B718" t="s">
        <v>1743</v>
      </c>
      <c r="C718">
        <v>29</v>
      </c>
      <c r="D718" t="s">
        <v>361</v>
      </c>
      <c r="E718">
        <v>2</v>
      </c>
      <c r="F718">
        <v>3.1699250014423099</v>
      </c>
      <c r="G718" t="s">
        <v>6282</v>
      </c>
    </row>
    <row r="719" spans="1:7" x14ac:dyDescent="0.25">
      <c r="A719" t="s">
        <v>5509</v>
      </c>
      <c r="B719" t="s">
        <v>1744</v>
      </c>
      <c r="C719">
        <v>29</v>
      </c>
      <c r="D719" t="s">
        <v>361</v>
      </c>
      <c r="E719">
        <v>1</v>
      </c>
      <c r="F719">
        <v>1.5849625007211601</v>
      </c>
      <c r="G719" t="s">
        <v>6282</v>
      </c>
    </row>
    <row r="720" spans="1:7" x14ac:dyDescent="0.25">
      <c r="A720" t="s">
        <v>1745</v>
      </c>
      <c r="B720" t="s">
        <v>943</v>
      </c>
      <c r="C720">
        <v>29</v>
      </c>
      <c r="D720" t="s">
        <v>361</v>
      </c>
      <c r="E720">
        <v>1</v>
      </c>
      <c r="F720">
        <v>1.5849625007211601</v>
      </c>
      <c r="G720" t="s">
        <v>6282</v>
      </c>
    </row>
    <row r="721" spans="1:7" x14ac:dyDescent="0.25">
      <c r="A721" t="s">
        <v>5512</v>
      </c>
      <c r="B721" t="s">
        <v>5513</v>
      </c>
      <c r="C721">
        <v>29</v>
      </c>
      <c r="D721" t="s">
        <v>361</v>
      </c>
      <c r="E721">
        <v>1</v>
      </c>
      <c r="F721">
        <v>1.5849625007211601</v>
      </c>
      <c r="G721" t="s">
        <v>6282</v>
      </c>
    </row>
    <row r="722" spans="1:7" x14ac:dyDescent="0.25">
      <c r="A722" t="s">
        <v>705</v>
      </c>
      <c r="B722" t="s">
        <v>6228</v>
      </c>
      <c r="C722">
        <v>29</v>
      </c>
      <c r="D722" t="s">
        <v>361</v>
      </c>
      <c r="E722">
        <v>1</v>
      </c>
      <c r="F722">
        <v>1.5849625007211601</v>
      </c>
      <c r="G722" t="s">
        <v>6282</v>
      </c>
    </row>
    <row r="723" spans="1:7" x14ac:dyDescent="0.25">
      <c r="A723" t="s">
        <v>468</v>
      </c>
      <c r="B723" t="s">
        <v>5624</v>
      </c>
      <c r="C723">
        <v>29</v>
      </c>
      <c r="D723" t="s">
        <v>361</v>
      </c>
      <c r="E723">
        <v>5</v>
      </c>
      <c r="F723">
        <v>7.9248125036057804</v>
      </c>
      <c r="G723" t="s">
        <v>6282</v>
      </c>
    </row>
    <row r="724" spans="1:7" x14ac:dyDescent="0.25">
      <c r="A724" t="s">
        <v>1746</v>
      </c>
      <c r="B724" t="s">
        <v>1747</v>
      </c>
      <c r="C724">
        <v>29</v>
      </c>
      <c r="D724" t="s">
        <v>361</v>
      </c>
      <c r="E724">
        <v>1</v>
      </c>
      <c r="F724">
        <v>1.5849625007211601</v>
      </c>
      <c r="G724" t="s">
        <v>6282</v>
      </c>
    </row>
    <row r="725" spans="1:7" x14ac:dyDescent="0.25">
      <c r="A725" t="s">
        <v>706</v>
      </c>
      <c r="B725" t="s">
        <v>5522</v>
      </c>
      <c r="C725">
        <v>30</v>
      </c>
      <c r="D725" t="s">
        <v>361</v>
      </c>
      <c r="E725">
        <v>1</v>
      </c>
      <c r="F725">
        <v>1.5849625007211601</v>
      </c>
      <c r="G725" t="s">
        <v>6282</v>
      </c>
    </row>
    <row r="726" spans="1:7" x14ac:dyDescent="0.25">
      <c r="A726" t="s">
        <v>1750</v>
      </c>
      <c r="B726" t="s">
        <v>945</v>
      </c>
      <c r="C726">
        <v>30</v>
      </c>
      <c r="D726" t="s">
        <v>361</v>
      </c>
      <c r="E726">
        <v>1</v>
      </c>
      <c r="F726">
        <v>1.5849625007211601</v>
      </c>
      <c r="G726" t="s">
        <v>6282</v>
      </c>
    </row>
    <row r="727" spans="1:7" x14ac:dyDescent="0.25">
      <c r="A727" t="s">
        <v>5530</v>
      </c>
      <c r="B727" t="s">
        <v>5531</v>
      </c>
      <c r="C727">
        <v>30</v>
      </c>
      <c r="D727" t="s">
        <v>361</v>
      </c>
      <c r="E727">
        <v>1</v>
      </c>
      <c r="F727">
        <v>1.5849625007211601</v>
      </c>
      <c r="G727" t="s">
        <v>6282</v>
      </c>
    </row>
    <row r="728" spans="1:7" x14ac:dyDescent="0.25">
      <c r="A728" t="s">
        <v>5533</v>
      </c>
      <c r="B728" t="s">
        <v>5534</v>
      </c>
      <c r="C728">
        <v>30</v>
      </c>
      <c r="D728" t="s">
        <v>361</v>
      </c>
      <c r="E728">
        <v>1</v>
      </c>
      <c r="F728">
        <v>1.5849625007211601</v>
      </c>
      <c r="G728" t="s">
        <v>6282</v>
      </c>
    </row>
    <row r="729" spans="1:7" x14ac:dyDescent="0.25">
      <c r="A729" t="s">
        <v>5537</v>
      </c>
      <c r="B729" t="s">
        <v>5538</v>
      </c>
      <c r="C729">
        <v>30</v>
      </c>
      <c r="D729" t="s">
        <v>361</v>
      </c>
      <c r="E729">
        <v>2</v>
      </c>
      <c r="F729">
        <v>3.1699250014423099</v>
      </c>
      <c r="G729" t="s">
        <v>6282</v>
      </c>
    </row>
    <row r="730" spans="1:7" x14ac:dyDescent="0.25">
      <c r="A730" t="s">
        <v>5540</v>
      </c>
      <c r="B730" t="s">
        <v>1752</v>
      </c>
      <c r="C730">
        <v>30</v>
      </c>
      <c r="D730" t="s">
        <v>361</v>
      </c>
      <c r="E730">
        <v>1</v>
      </c>
      <c r="F730">
        <v>1.5849625007211601</v>
      </c>
      <c r="G730" t="s">
        <v>6282</v>
      </c>
    </row>
    <row r="731" spans="1:7" x14ac:dyDescent="0.25">
      <c r="A731" t="s">
        <v>708</v>
      </c>
      <c r="B731" t="s">
        <v>6022</v>
      </c>
      <c r="C731">
        <v>31</v>
      </c>
      <c r="D731" t="s">
        <v>361</v>
      </c>
      <c r="E731">
        <v>1</v>
      </c>
      <c r="F731">
        <v>1.5849625007211601</v>
      </c>
      <c r="G731" t="s">
        <v>6282</v>
      </c>
    </row>
    <row r="732" spans="1:7" x14ac:dyDescent="0.25">
      <c r="A732" t="s">
        <v>1753</v>
      </c>
      <c r="B732" t="s">
        <v>949</v>
      </c>
      <c r="C732">
        <v>31</v>
      </c>
      <c r="D732" t="s">
        <v>361</v>
      </c>
      <c r="E732">
        <v>2</v>
      </c>
      <c r="F732">
        <v>3.1699250014423099</v>
      </c>
      <c r="G732" t="s">
        <v>6282</v>
      </c>
    </row>
    <row r="733" spans="1:7" x14ac:dyDescent="0.25">
      <c r="A733" t="s">
        <v>1754</v>
      </c>
      <c r="B733" t="s">
        <v>949</v>
      </c>
      <c r="C733">
        <v>31</v>
      </c>
      <c r="D733" t="s">
        <v>361</v>
      </c>
      <c r="E733">
        <v>2</v>
      </c>
      <c r="F733">
        <v>3.1699250014423099</v>
      </c>
      <c r="G733" t="s">
        <v>6282</v>
      </c>
    </row>
    <row r="734" spans="1:7" x14ac:dyDescent="0.25">
      <c r="A734" t="s">
        <v>5544</v>
      </c>
      <c r="B734" t="s">
        <v>1756</v>
      </c>
      <c r="C734">
        <v>31</v>
      </c>
      <c r="D734" t="s">
        <v>361</v>
      </c>
      <c r="E734">
        <v>1</v>
      </c>
      <c r="F734">
        <v>1.5849625007211601</v>
      </c>
      <c r="G734" t="s">
        <v>6282</v>
      </c>
    </row>
    <row r="735" spans="1:7" x14ac:dyDescent="0.25">
      <c r="A735" t="s">
        <v>1755</v>
      </c>
      <c r="B735" t="s">
        <v>1756</v>
      </c>
      <c r="C735">
        <v>31</v>
      </c>
      <c r="D735" t="s">
        <v>361</v>
      </c>
      <c r="E735">
        <v>1</v>
      </c>
      <c r="F735">
        <v>1.5849625007211601</v>
      </c>
      <c r="G735" t="s">
        <v>6282</v>
      </c>
    </row>
    <row r="736" spans="1:7" x14ac:dyDescent="0.25">
      <c r="A736" t="s">
        <v>1757</v>
      </c>
      <c r="B736" t="s">
        <v>1758</v>
      </c>
      <c r="C736">
        <v>31</v>
      </c>
      <c r="D736" t="s">
        <v>361</v>
      </c>
      <c r="E736">
        <v>1</v>
      </c>
      <c r="F736">
        <v>1.5849625007211601</v>
      </c>
      <c r="G736" t="s">
        <v>6282</v>
      </c>
    </row>
    <row r="737" spans="1:7" x14ac:dyDescent="0.25">
      <c r="A737" t="s">
        <v>6023</v>
      </c>
      <c r="B737" t="s">
        <v>6024</v>
      </c>
      <c r="C737">
        <v>31</v>
      </c>
      <c r="D737" t="s">
        <v>361</v>
      </c>
      <c r="E737">
        <v>2</v>
      </c>
      <c r="F737">
        <v>0</v>
      </c>
      <c r="G737" t="s">
        <v>6282</v>
      </c>
    </row>
    <row r="738" spans="1:7" x14ac:dyDescent="0.25">
      <c r="A738" t="s">
        <v>1759</v>
      </c>
      <c r="B738" t="s">
        <v>951</v>
      </c>
      <c r="C738">
        <v>31</v>
      </c>
      <c r="D738" t="s">
        <v>361</v>
      </c>
      <c r="E738">
        <v>1</v>
      </c>
      <c r="F738">
        <v>1.5849625007211601</v>
      </c>
      <c r="G738" t="s">
        <v>6282</v>
      </c>
    </row>
    <row r="739" spans="1:7" x14ac:dyDescent="0.25">
      <c r="A739" t="s">
        <v>5551</v>
      </c>
      <c r="B739" t="s">
        <v>5552</v>
      </c>
      <c r="C739">
        <v>31</v>
      </c>
      <c r="D739" t="s">
        <v>361</v>
      </c>
      <c r="E739">
        <v>1</v>
      </c>
      <c r="F739">
        <v>1.5849625007211601</v>
      </c>
      <c r="G739" t="s">
        <v>6282</v>
      </c>
    </row>
    <row r="740" spans="1:7" x14ac:dyDescent="0.25">
      <c r="A740" t="s">
        <v>5554</v>
      </c>
      <c r="B740" t="s">
        <v>5555</v>
      </c>
      <c r="C740">
        <v>31</v>
      </c>
      <c r="D740" t="s">
        <v>361</v>
      </c>
      <c r="E740">
        <v>1</v>
      </c>
      <c r="F740">
        <v>1.5849625007211601</v>
      </c>
      <c r="G740" t="s">
        <v>6282</v>
      </c>
    </row>
    <row r="741" spans="1:7" x14ac:dyDescent="0.25">
      <c r="A741" t="s">
        <v>1760</v>
      </c>
      <c r="B741" t="s">
        <v>1761</v>
      </c>
      <c r="C741">
        <v>32</v>
      </c>
      <c r="D741" t="s">
        <v>361</v>
      </c>
      <c r="E741">
        <v>1</v>
      </c>
      <c r="F741">
        <v>1.5849625007211601</v>
      </c>
      <c r="G741" t="s">
        <v>6282</v>
      </c>
    </row>
    <row r="742" spans="1:7" x14ac:dyDescent="0.25">
      <c r="A742" t="s">
        <v>712</v>
      </c>
      <c r="B742" t="s">
        <v>6025</v>
      </c>
      <c r="C742">
        <v>32</v>
      </c>
      <c r="D742" t="s">
        <v>361</v>
      </c>
      <c r="E742">
        <v>1</v>
      </c>
      <c r="F742">
        <v>-1.5849625007211601</v>
      </c>
      <c r="G742" t="s">
        <v>6282</v>
      </c>
    </row>
    <row r="743" spans="1:7" x14ac:dyDescent="0.25">
      <c r="A743" t="s">
        <v>6353</v>
      </c>
      <c r="B743" t="s">
        <v>6354</v>
      </c>
      <c r="C743">
        <v>32</v>
      </c>
      <c r="D743" t="s">
        <v>361</v>
      </c>
      <c r="E743">
        <v>1</v>
      </c>
      <c r="F743">
        <v>1.5849625007211601</v>
      </c>
      <c r="G743" t="s">
        <v>6282</v>
      </c>
    </row>
    <row r="744" spans="1:7" x14ac:dyDescent="0.25">
      <c r="A744" t="s">
        <v>5562</v>
      </c>
      <c r="B744" t="s">
        <v>5563</v>
      </c>
      <c r="C744">
        <v>32</v>
      </c>
      <c r="D744" t="s">
        <v>361</v>
      </c>
      <c r="E744">
        <v>1</v>
      </c>
      <c r="F744">
        <v>1.5849625007211601</v>
      </c>
      <c r="G744" t="s">
        <v>6282</v>
      </c>
    </row>
    <row r="745" spans="1:7" x14ac:dyDescent="0.25">
      <c r="A745" t="s">
        <v>5565</v>
      </c>
      <c r="B745" t="s">
        <v>5566</v>
      </c>
      <c r="C745">
        <v>32</v>
      </c>
      <c r="D745" t="s">
        <v>361</v>
      </c>
      <c r="E745">
        <v>1</v>
      </c>
      <c r="F745">
        <v>1.5849625007211601</v>
      </c>
      <c r="G745" t="s">
        <v>6282</v>
      </c>
    </row>
    <row r="746" spans="1:7" x14ac:dyDescent="0.25">
      <c r="A746" t="s">
        <v>5568</v>
      </c>
      <c r="B746" t="s">
        <v>5569</v>
      </c>
      <c r="C746">
        <v>32</v>
      </c>
      <c r="D746" t="s">
        <v>361</v>
      </c>
      <c r="E746">
        <v>1</v>
      </c>
      <c r="F746">
        <v>1.5849625007211601</v>
      </c>
      <c r="G746" t="s">
        <v>6282</v>
      </c>
    </row>
    <row r="747" spans="1:7" x14ac:dyDescent="0.25">
      <c r="A747" t="s">
        <v>1762</v>
      </c>
      <c r="B747" t="s">
        <v>1763</v>
      </c>
      <c r="C747">
        <v>32</v>
      </c>
      <c r="D747" t="s">
        <v>361</v>
      </c>
      <c r="E747">
        <v>1</v>
      </c>
      <c r="F747">
        <v>1.5849625007211601</v>
      </c>
      <c r="G747" t="s">
        <v>6282</v>
      </c>
    </row>
    <row r="748" spans="1:7" x14ac:dyDescent="0.25">
      <c r="A748" t="s">
        <v>5572</v>
      </c>
      <c r="B748" t="s">
        <v>5573</v>
      </c>
      <c r="C748">
        <v>32</v>
      </c>
      <c r="D748" t="s">
        <v>361</v>
      </c>
      <c r="E748">
        <v>1</v>
      </c>
      <c r="F748">
        <v>1.5849625007211601</v>
      </c>
      <c r="G748" t="s">
        <v>6282</v>
      </c>
    </row>
    <row r="749" spans="1:7" x14ac:dyDescent="0.25">
      <c r="A749" t="s">
        <v>5575</v>
      </c>
      <c r="B749" t="s">
        <v>5576</v>
      </c>
      <c r="C749">
        <v>32</v>
      </c>
      <c r="D749" t="s">
        <v>361</v>
      </c>
      <c r="E749">
        <v>1</v>
      </c>
      <c r="F749">
        <v>1.5849625007211601</v>
      </c>
      <c r="G749" t="s">
        <v>6282</v>
      </c>
    </row>
    <row r="750" spans="1:7" x14ac:dyDescent="0.25">
      <c r="A750" t="s">
        <v>5581</v>
      </c>
      <c r="B750" t="s">
        <v>5582</v>
      </c>
      <c r="C750">
        <v>33</v>
      </c>
      <c r="D750" t="s">
        <v>361</v>
      </c>
      <c r="E750">
        <v>1</v>
      </c>
      <c r="F750">
        <v>1.5849625007211601</v>
      </c>
      <c r="G750" t="s">
        <v>6282</v>
      </c>
    </row>
    <row r="751" spans="1:7" x14ac:dyDescent="0.25">
      <c r="A751" t="s">
        <v>1764</v>
      </c>
      <c r="B751" t="s">
        <v>1765</v>
      </c>
      <c r="C751">
        <v>33</v>
      </c>
      <c r="D751" t="s">
        <v>361</v>
      </c>
      <c r="E751">
        <v>1</v>
      </c>
      <c r="F751">
        <v>1.5849625007211601</v>
      </c>
      <c r="G751" t="s">
        <v>6282</v>
      </c>
    </row>
    <row r="752" spans="1:7" x14ac:dyDescent="0.25">
      <c r="A752" t="s">
        <v>5589</v>
      </c>
      <c r="B752" t="s">
        <v>5590</v>
      </c>
      <c r="C752">
        <v>33</v>
      </c>
      <c r="D752" t="s">
        <v>361</v>
      </c>
      <c r="E752">
        <v>2</v>
      </c>
      <c r="F752">
        <v>3.1699250014423099</v>
      </c>
      <c r="G752" t="s">
        <v>6282</v>
      </c>
    </row>
    <row r="753" spans="1:7" x14ac:dyDescent="0.25">
      <c r="A753" t="s">
        <v>5592</v>
      </c>
      <c r="B753" t="s">
        <v>5593</v>
      </c>
      <c r="C753">
        <v>33</v>
      </c>
      <c r="D753" t="s">
        <v>361</v>
      </c>
      <c r="E753">
        <v>3</v>
      </c>
      <c r="F753">
        <v>4.75488750216347</v>
      </c>
      <c r="G753" t="s">
        <v>6282</v>
      </c>
    </row>
    <row r="754" spans="1:7" x14ac:dyDescent="0.25">
      <c r="A754" t="s">
        <v>715</v>
      </c>
      <c r="B754" t="s">
        <v>6026</v>
      </c>
      <c r="C754">
        <v>33</v>
      </c>
      <c r="D754" t="s">
        <v>361</v>
      </c>
      <c r="E754">
        <v>2</v>
      </c>
      <c r="F754">
        <v>0</v>
      </c>
      <c r="G754" t="s">
        <v>6282</v>
      </c>
    </row>
    <row r="755" spans="1:7" x14ac:dyDescent="0.25">
      <c r="A755" t="s">
        <v>1766</v>
      </c>
      <c r="B755" t="s">
        <v>952</v>
      </c>
      <c r="C755">
        <v>33</v>
      </c>
      <c r="D755" t="s">
        <v>361</v>
      </c>
      <c r="E755">
        <v>3</v>
      </c>
      <c r="F755">
        <v>4.75488750216347</v>
      </c>
      <c r="G755" t="s">
        <v>6282</v>
      </c>
    </row>
    <row r="756" spans="1:7" x14ac:dyDescent="0.25">
      <c r="A756" t="s">
        <v>1767</v>
      </c>
      <c r="B756" t="s">
        <v>954</v>
      </c>
      <c r="C756">
        <v>34</v>
      </c>
      <c r="D756" t="s">
        <v>361</v>
      </c>
      <c r="E756">
        <v>1</v>
      </c>
      <c r="F756">
        <v>1.5849625007211601</v>
      </c>
      <c r="G756" t="s">
        <v>6282</v>
      </c>
    </row>
    <row r="757" spans="1:7" x14ac:dyDescent="0.25">
      <c r="A757" t="s">
        <v>716</v>
      </c>
      <c r="B757" t="s">
        <v>6027</v>
      </c>
      <c r="C757">
        <v>34</v>
      </c>
      <c r="D757" t="s">
        <v>361</v>
      </c>
      <c r="E757">
        <v>1</v>
      </c>
      <c r="F757">
        <v>1.5849625007211601</v>
      </c>
      <c r="G757" t="s">
        <v>6282</v>
      </c>
    </row>
    <row r="758" spans="1:7" x14ac:dyDescent="0.25">
      <c r="A758" t="s">
        <v>1768</v>
      </c>
      <c r="B758" t="s">
        <v>1769</v>
      </c>
      <c r="C758">
        <v>34</v>
      </c>
      <c r="D758" t="s">
        <v>361</v>
      </c>
      <c r="E758">
        <v>3</v>
      </c>
      <c r="F758">
        <v>4.75488750216347</v>
      </c>
      <c r="G758" t="s">
        <v>6282</v>
      </c>
    </row>
    <row r="759" spans="1:7" x14ac:dyDescent="0.25">
      <c r="A759" t="s">
        <v>5604</v>
      </c>
      <c r="B759" t="s">
        <v>5605</v>
      </c>
      <c r="C759">
        <v>34</v>
      </c>
      <c r="D759" t="s">
        <v>361</v>
      </c>
      <c r="E759">
        <v>1</v>
      </c>
      <c r="F759">
        <v>1.5849625007211601</v>
      </c>
      <c r="G759" t="s">
        <v>6282</v>
      </c>
    </row>
    <row r="760" spans="1:7" x14ac:dyDescent="0.25">
      <c r="A760" t="s">
        <v>5607</v>
      </c>
      <c r="B760" t="s">
        <v>5608</v>
      </c>
      <c r="C760">
        <v>35</v>
      </c>
      <c r="D760" t="s">
        <v>361</v>
      </c>
      <c r="E760">
        <v>1</v>
      </c>
      <c r="F760">
        <v>1.5849625007211601</v>
      </c>
      <c r="G760" t="s">
        <v>6282</v>
      </c>
    </row>
    <row r="761" spans="1:7" x14ac:dyDescent="0.25">
      <c r="A761" t="s">
        <v>5614</v>
      </c>
      <c r="B761" t="s">
        <v>1772</v>
      </c>
      <c r="C761">
        <v>35</v>
      </c>
      <c r="D761" t="s">
        <v>361</v>
      </c>
      <c r="E761">
        <v>1</v>
      </c>
      <c r="F761">
        <v>1.5849625007211601</v>
      </c>
      <c r="G761" t="s">
        <v>6282</v>
      </c>
    </row>
    <row r="762" spans="1:7" x14ac:dyDescent="0.25">
      <c r="A762" t="s">
        <v>497</v>
      </c>
      <c r="B762" t="s">
        <v>6176</v>
      </c>
      <c r="C762">
        <v>35</v>
      </c>
      <c r="D762" t="s">
        <v>361</v>
      </c>
      <c r="E762">
        <v>2</v>
      </c>
      <c r="F762">
        <v>3.1699250014423099</v>
      </c>
      <c r="G762" t="s">
        <v>6282</v>
      </c>
    </row>
    <row r="763" spans="1:7" x14ac:dyDescent="0.25">
      <c r="A763" t="s">
        <v>723</v>
      </c>
      <c r="B763" t="s">
        <v>1773</v>
      </c>
      <c r="C763">
        <v>35</v>
      </c>
      <c r="D763" t="s">
        <v>361</v>
      </c>
      <c r="E763">
        <v>2</v>
      </c>
      <c r="F763">
        <v>3.1699250014423099</v>
      </c>
      <c r="G763" t="s">
        <v>6282</v>
      </c>
    </row>
    <row r="764" spans="1:7" x14ac:dyDescent="0.25">
      <c r="A764" t="s">
        <v>729</v>
      </c>
      <c r="B764" t="s">
        <v>5634</v>
      </c>
      <c r="C764">
        <v>36</v>
      </c>
      <c r="D764" t="s">
        <v>361</v>
      </c>
      <c r="E764">
        <v>4</v>
      </c>
      <c r="F764">
        <v>4.75488750216347</v>
      </c>
      <c r="G764" t="s">
        <v>6282</v>
      </c>
    </row>
    <row r="765" spans="1:7" x14ac:dyDescent="0.25">
      <c r="A765" t="s">
        <v>857</v>
      </c>
      <c r="B765" t="s">
        <v>6028</v>
      </c>
      <c r="C765">
        <v>36</v>
      </c>
      <c r="D765" t="s">
        <v>361</v>
      </c>
      <c r="E765">
        <v>2</v>
      </c>
      <c r="F765">
        <v>3.1699250014423099</v>
      </c>
      <c r="G765" t="s">
        <v>6282</v>
      </c>
    </row>
    <row r="766" spans="1:7" x14ac:dyDescent="0.25">
      <c r="A766" t="s">
        <v>1780</v>
      </c>
      <c r="B766" t="s">
        <v>955</v>
      </c>
      <c r="C766">
        <v>36</v>
      </c>
      <c r="D766" t="s">
        <v>361</v>
      </c>
      <c r="E766">
        <v>1</v>
      </c>
      <c r="F766">
        <v>1.5849625007211601</v>
      </c>
      <c r="G766" t="s">
        <v>6282</v>
      </c>
    </row>
    <row r="767" spans="1:7" x14ac:dyDescent="0.25">
      <c r="A767" t="s">
        <v>1782</v>
      </c>
      <c r="B767" t="s">
        <v>1783</v>
      </c>
      <c r="C767">
        <v>36</v>
      </c>
      <c r="D767" t="s">
        <v>361</v>
      </c>
      <c r="E767">
        <v>1</v>
      </c>
      <c r="F767">
        <v>1.5849625007211601</v>
      </c>
      <c r="G767" t="s">
        <v>6282</v>
      </c>
    </row>
    <row r="768" spans="1:7" x14ac:dyDescent="0.25">
      <c r="A768" t="s">
        <v>726</v>
      </c>
      <c r="B768" t="s">
        <v>6029</v>
      </c>
      <c r="C768">
        <v>37</v>
      </c>
      <c r="D768" t="s">
        <v>361</v>
      </c>
      <c r="E768">
        <v>1</v>
      </c>
      <c r="F768">
        <v>-1.5849625007211601</v>
      </c>
      <c r="G768" t="s">
        <v>6282</v>
      </c>
    </row>
    <row r="769" spans="1:7" x14ac:dyDescent="0.25">
      <c r="A769" t="s">
        <v>1784</v>
      </c>
      <c r="B769" t="s">
        <v>1785</v>
      </c>
      <c r="C769">
        <v>37</v>
      </c>
      <c r="D769" t="s">
        <v>361</v>
      </c>
      <c r="E769">
        <v>1</v>
      </c>
      <c r="F769">
        <v>1.5849625007211601</v>
      </c>
      <c r="G769" t="s">
        <v>6282</v>
      </c>
    </row>
    <row r="770" spans="1:7" x14ac:dyDescent="0.25">
      <c r="A770" t="s">
        <v>5640</v>
      </c>
      <c r="B770" t="s">
        <v>1785</v>
      </c>
      <c r="C770">
        <v>37</v>
      </c>
      <c r="D770" t="s">
        <v>361</v>
      </c>
      <c r="E770">
        <v>1</v>
      </c>
      <c r="F770">
        <v>1.5849625007211601</v>
      </c>
      <c r="G770" t="s">
        <v>6282</v>
      </c>
    </row>
    <row r="771" spans="1:7" x14ac:dyDescent="0.25">
      <c r="A771" t="s">
        <v>1786</v>
      </c>
      <c r="B771" t="s">
        <v>956</v>
      </c>
      <c r="C771">
        <v>37</v>
      </c>
      <c r="D771" t="s">
        <v>361</v>
      </c>
      <c r="E771">
        <v>1</v>
      </c>
      <c r="F771">
        <v>1.5849625007211601</v>
      </c>
      <c r="G771" t="s">
        <v>6282</v>
      </c>
    </row>
    <row r="772" spans="1:7" x14ac:dyDescent="0.25">
      <c r="A772" t="s">
        <v>1787</v>
      </c>
      <c r="B772" t="s">
        <v>957</v>
      </c>
      <c r="C772">
        <v>37</v>
      </c>
      <c r="D772" t="s">
        <v>361</v>
      </c>
      <c r="E772">
        <v>1</v>
      </c>
      <c r="F772">
        <v>1.5849625007211601</v>
      </c>
      <c r="G772" t="s">
        <v>6282</v>
      </c>
    </row>
    <row r="773" spans="1:7" x14ac:dyDescent="0.25">
      <c r="A773" t="s">
        <v>1788</v>
      </c>
      <c r="B773" t="s">
        <v>960</v>
      </c>
      <c r="C773">
        <v>37</v>
      </c>
      <c r="D773" t="s">
        <v>361</v>
      </c>
      <c r="E773">
        <v>1</v>
      </c>
      <c r="F773">
        <v>1.5849625007211601</v>
      </c>
      <c r="G773" t="s">
        <v>6282</v>
      </c>
    </row>
    <row r="774" spans="1:7" x14ac:dyDescent="0.25">
      <c r="A774" t="s">
        <v>5644</v>
      </c>
      <c r="B774" t="s">
        <v>5645</v>
      </c>
      <c r="C774">
        <v>37</v>
      </c>
      <c r="D774" t="s">
        <v>361</v>
      </c>
      <c r="E774">
        <v>1</v>
      </c>
      <c r="F774">
        <v>1.5849625007211601</v>
      </c>
      <c r="G774" t="s">
        <v>6282</v>
      </c>
    </row>
    <row r="775" spans="1:7" x14ac:dyDescent="0.25">
      <c r="A775" t="s">
        <v>283</v>
      </c>
      <c r="B775" t="s">
        <v>284</v>
      </c>
      <c r="C775">
        <v>37</v>
      </c>
      <c r="D775" t="s">
        <v>361</v>
      </c>
      <c r="E775">
        <v>1</v>
      </c>
      <c r="F775">
        <v>1.5849625007211601</v>
      </c>
      <c r="G775" t="s">
        <v>6282</v>
      </c>
    </row>
    <row r="776" spans="1:7" x14ac:dyDescent="0.25">
      <c r="A776" t="s">
        <v>5648</v>
      </c>
      <c r="B776" t="s">
        <v>1789</v>
      </c>
      <c r="C776">
        <v>37</v>
      </c>
      <c r="D776" t="s">
        <v>361</v>
      </c>
      <c r="E776">
        <v>1</v>
      </c>
      <c r="F776">
        <v>1.5849625007211601</v>
      </c>
      <c r="G776" t="s">
        <v>6282</v>
      </c>
    </row>
    <row r="777" spans="1:7" x14ac:dyDescent="0.25">
      <c r="A777" t="s">
        <v>1790</v>
      </c>
      <c r="B777" t="s">
        <v>1791</v>
      </c>
      <c r="C777">
        <v>37</v>
      </c>
      <c r="D777" t="s">
        <v>361</v>
      </c>
      <c r="E777">
        <v>1</v>
      </c>
      <c r="F777">
        <v>1.5849625007211601</v>
      </c>
      <c r="G777" t="s">
        <v>6282</v>
      </c>
    </row>
    <row r="778" spans="1:7" x14ac:dyDescent="0.25">
      <c r="A778" t="s">
        <v>5651</v>
      </c>
      <c r="B778" t="s">
        <v>5652</v>
      </c>
      <c r="C778">
        <v>37</v>
      </c>
      <c r="D778" t="s">
        <v>361</v>
      </c>
      <c r="E778">
        <v>1</v>
      </c>
      <c r="F778">
        <v>1.5849625007211601</v>
      </c>
      <c r="G778" t="s">
        <v>6282</v>
      </c>
    </row>
    <row r="779" spans="1:7" x14ac:dyDescent="0.25">
      <c r="A779" t="s">
        <v>5654</v>
      </c>
      <c r="B779" t="s">
        <v>5655</v>
      </c>
      <c r="C779">
        <v>37</v>
      </c>
      <c r="D779" t="s">
        <v>361</v>
      </c>
      <c r="E779">
        <v>2</v>
      </c>
      <c r="F779">
        <v>3.1699250014423099</v>
      </c>
      <c r="G779" t="s">
        <v>6282</v>
      </c>
    </row>
    <row r="780" spans="1:7" x14ac:dyDescent="0.25">
      <c r="A780" t="s">
        <v>6355</v>
      </c>
      <c r="B780" t="s">
        <v>6356</v>
      </c>
      <c r="C780">
        <v>37</v>
      </c>
      <c r="D780" t="s">
        <v>361</v>
      </c>
      <c r="E780">
        <v>1</v>
      </c>
      <c r="F780">
        <v>1.5849625007211601</v>
      </c>
      <c r="G780" t="s">
        <v>6282</v>
      </c>
    </row>
    <row r="781" spans="1:7" x14ac:dyDescent="0.25">
      <c r="A781" t="s">
        <v>5658</v>
      </c>
      <c r="B781" t="s">
        <v>5659</v>
      </c>
      <c r="C781">
        <v>37</v>
      </c>
      <c r="D781" t="s">
        <v>361</v>
      </c>
      <c r="E781">
        <v>1</v>
      </c>
      <c r="F781">
        <v>1.5849625007211601</v>
      </c>
      <c r="G781" t="s">
        <v>6282</v>
      </c>
    </row>
    <row r="782" spans="1:7" x14ac:dyDescent="0.25">
      <c r="A782" t="s">
        <v>1793</v>
      </c>
      <c r="B782" t="s">
        <v>961</v>
      </c>
      <c r="C782">
        <v>38</v>
      </c>
      <c r="D782" t="s">
        <v>361</v>
      </c>
      <c r="E782">
        <v>1</v>
      </c>
      <c r="F782">
        <v>1.5849625007211601</v>
      </c>
      <c r="G782" t="s">
        <v>6282</v>
      </c>
    </row>
    <row r="783" spans="1:7" x14ac:dyDescent="0.25">
      <c r="A783" t="s">
        <v>1794</v>
      </c>
      <c r="B783" t="s">
        <v>964</v>
      </c>
      <c r="C783">
        <v>38</v>
      </c>
      <c r="D783" t="s">
        <v>361</v>
      </c>
      <c r="E783">
        <v>1</v>
      </c>
      <c r="F783">
        <v>1.5849625007211601</v>
      </c>
      <c r="G783" t="s">
        <v>6282</v>
      </c>
    </row>
    <row r="784" spans="1:7" x14ac:dyDescent="0.25">
      <c r="A784" t="s">
        <v>5668</v>
      </c>
      <c r="B784" t="s">
        <v>5669</v>
      </c>
      <c r="C784">
        <v>38</v>
      </c>
      <c r="D784" t="s">
        <v>361</v>
      </c>
      <c r="E784">
        <v>1</v>
      </c>
      <c r="F784">
        <v>1.5849625007211601</v>
      </c>
      <c r="G784" t="s">
        <v>6282</v>
      </c>
    </row>
    <row r="785" spans="1:7" x14ac:dyDescent="0.25">
      <c r="A785" t="s">
        <v>1795</v>
      </c>
      <c r="B785" t="s">
        <v>966</v>
      </c>
      <c r="C785">
        <v>38</v>
      </c>
      <c r="D785" t="s">
        <v>361</v>
      </c>
      <c r="E785">
        <v>1</v>
      </c>
      <c r="F785">
        <v>1.5849625007211601</v>
      </c>
      <c r="G785" t="s">
        <v>6282</v>
      </c>
    </row>
    <row r="786" spans="1:7" x14ac:dyDescent="0.25">
      <c r="A786" t="s">
        <v>739</v>
      </c>
      <c r="B786" t="s">
        <v>6030</v>
      </c>
      <c r="C786">
        <v>38</v>
      </c>
      <c r="D786" t="s">
        <v>361</v>
      </c>
      <c r="E786">
        <v>2</v>
      </c>
      <c r="F786">
        <v>0</v>
      </c>
      <c r="G786" t="s">
        <v>6282</v>
      </c>
    </row>
    <row r="787" spans="1:7" x14ac:dyDescent="0.25">
      <c r="A787" t="s">
        <v>1798</v>
      </c>
      <c r="B787" t="s">
        <v>1799</v>
      </c>
      <c r="C787">
        <v>39</v>
      </c>
      <c r="D787" t="s">
        <v>361</v>
      </c>
      <c r="E787">
        <v>1</v>
      </c>
      <c r="F787">
        <v>1.5849625007211601</v>
      </c>
      <c r="G787" t="s">
        <v>6282</v>
      </c>
    </row>
    <row r="788" spans="1:7" x14ac:dyDescent="0.25">
      <c r="A788" t="s">
        <v>5676</v>
      </c>
      <c r="B788" t="s">
        <v>1801</v>
      </c>
      <c r="C788">
        <v>39</v>
      </c>
      <c r="D788" t="s">
        <v>361</v>
      </c>
      <c r="E788">
        <v>1</v>
      </c>
      <c r="F788">
        <v>1.5849625007211601</v>
      </c>
      <c r="G788" t="s">
        <v>6282</v>
      </c>
    </row>
    <row r="789" spans="1:7" x14ac:dyDescent="0.25">
      <c r="A789" t="s">
        <v>1802</v>
      </c>
      <c r="B789" t="s">
        <v>1803</v>
      </c>
      <c r="C789">
        <v>39</v>
      </c>
      <c r="D789" t="s">
        <v>361</v>
      </c>
      <c r="E789">
        <v>1</v>
      </c>
      <c r="F789">
        <v>1.5849625007211601</v>
      </c>
      <c r="G789" t="s">
        <v>6282</v>
      </c>
    </row>
    <row r="790" spans="1:7" x14ac:dyDescent="0.25">
      <c r="A790" t="s">
        <v>1804</v>
      </c>
      <c r="B790" t="s">
        <v>974</v>
      </c>
      <c r="C790">
        <v>40</v>
      </c>
      <c r="D790" t="s">
        <v>361</v>
      </c>
      <c r="E790">
        <v>1</v>
      </c>
      <c r="F790">
        <v>1.5849625007211601</v>
      </c>
      <c r="G790" t="s">
        <v>6282</v>
      </c>
    </row>
    <row r="791" spans="1:7" x14ac:dyDescent="0.25">
      <c r="A791" t="s">
        <v>1807</v>
      </c>
      <c r="B791" t="s">
        <v>977</v>
      </c>
      <c r="C791">
        <v>40</v>
      </c>
      <c r="D791" t="s">
        <v>361</v>
      </c>
      <c r="E791">
        <v>1</v>
      </c>
      <c r="F791">
        <v>1.5849625007211601</v>
      </c>
      <c r="G791" t="s">
        <v>6282</v>
      </c>
    </row>
    <row r="792" spans="1:7" x14ac:dyDescent="0.25">
      <c r="A792" t="s">
        <v>5687</v>
      </c>
      <c r="B792" t="s">
        <v>5688</v>
      </c>
      <c r="C792">
        <v>40</v>
      </c>
      <c r="D792" t="s">
        <v>361</v>
      </c>
      <c r="E792">
        <v>1</v>
      </c>
      <c r="F792">
        <v>1.5849625007211601</v>
      </c>
      <c r="G792" t="s">
        <v>6282</v>
      </c>
    </row>
    <row r="793" spans="1:7" x14ac:dyDescent="0.25">
      <c r="A793" t="s">
        <v>69</v>
      </c>
      <c r="B793" t="s">
        <v>70</v>
      </c>
      <c r="C793">
        <v>40</v>
      </c>
      <c r="D793" t="s">
        <v>361</v>
      </c>
      <c r="E793">
        <v>1</v>
      </c>
      <c r="F793">
        <v>1.5849625007211601</v>
      </c>
      <c r="G793" t="s">
        <v>6282</v>
      </c>
    </row>
    <row r="794" spans="1:7" x14ac:dyDescent="0.25">
      <c r="A794" t="s">
        <v>313</v>
      </c>
      <c r="B794" t="s">
        <v>314</v>
      </c>
      <c r="C794">
        <v>41</v>
      </c>
      <c r="D794" t="s">
        <v>361</v>
      </c>
      <c r="E794">
        <v>1</v>
      </c>
      <c r="F794">
        <v>1.5849625007211601</v>
      </c>
      <c r="G794" t="s">
        <v>6282</v>
      </c>
    </row>
    <row r="795" spans="1:7" x14ac:dyDescent="0.25">
      <c r="A795" t="s">
        <v>5704</v>
      </c>
      <c r="B795" t="s">
        <v>5705</v>
      </c>
      <c r="C795">
        <v>41</v>
      </c>
      <c r="D795" t="s">
        <v>361</v>
      </c>
      <c r="E795">
        <v>1</v>
      </c>
      <c r="F795">
        <v>1.5849625007211601</v>
      </c>
      <c r="G795" t="s">
        <v>6282</v>
      </c>
    </row>
    <row r="796" spans="1:7" x14ac:dyDescent="0.25">
      <c r="A796" t="s">
        <v>1809</v>
      </c>
      <c r="B796" t="s">
        <v>979</v>
      </c>
      <c r="C796">
        <v>41</v>
      </c>
      <c r="D796" t="s">
        <v>361</v>
      </c>
      <c r="E796">
        <v>1</v>
      </c>
      <c r="F796">
        <v>1.5849625007211601</v>
      </c>
      <c r="G796" t="s">
        <v>6282</v>
      </c>
    </row>
    <row r="797" spans="1:7" x14ac:dyDescent="0.25">
      <c r="A797" t="s">
        <v>1810</v>
      </c>
      <c r="B797" t="s">
        <v>1811</v>
      </c>
      <c r="C797">
        <v>41</v>
      </c>
      <c r="D797" t="s">
        <v>361</v>
      </c>
      <c r="E797">
        <v>2</v>
      </c>
      <c r="F797">
        <v>1.5849625007211601</v>
      </c>
      <c r="G797" t="s">
        <v>6282</v>
      </c>
    </row>
    <row r="798" spans="1:7" x14ac:dyDescent="0.25">
      <c r="A798" t="s">
        <v>5710</v>
      </c>
      <c r="B798" t="s">
        <v>5711</v>
      </c>
      <c r="C798">
        <v>41</v>
      </c>
      <c r="D798" t="s">
        <v>361</v>
      </c>
      <c r="E798">
        <v>1</v>
      </c>
      <c r="F798">
        <v>1.5849625007211601</v>
      </c>
      <c r="G798" t="s">
        <v>6282</v>
      </c>
    </row>
    <row r="799" spans="1:7" x14ac:dyDescent="0.25">
      <c r="A799" t="s">
        <v>5714</v>
      </c>
      <c r="B799" t="s">
        <v>5715</v>
      </c>
      <c r="C799">
        <v>41</v>
      </c>
      <c r="D799" t="s">
        <v>361</v>
      </c>
      <c r="E799">
        <v>1</v>
      </c>
      <c r="F799">
        <v>1.5849625007211601</v>
      </c>
      <c r="G799" t="s">
        <v>6282</v>
      </c>
    </row>
    <row r="800" spans="1:7" x14ac:dyDescent="0.25">
      <c r="A800" t="s">
        <v>777</v>
      </c>
      <c r="B800" t="s">
        <v>5717</v>
      </c>
      <c r="C800">
        <v>42</v>
      </c>
      <c r="D800" t="s">
        <v>361</v>
      </c>
      <c r="E800">
        <v>3</v>
      </c>
      <c r="F800">
        <v>1.5849625007211601</v>
      </c>
      <c r="G800" t="s">
        <v>6282</v>
      </c>
    </row>
    <row r="801" spans="1:7" x14ac:dyDescent="0.25">
      <c r="A801" t="s">
        <v>1812</v>
      </c>
      <c r="B801" t="s">
        <v>180</v>
      </c>
      <c r="C801">
        <v>42</v>
      </c>
      <c r="D801" t="s">
        <v>361</v>
      </c>
      <c r="E801">
        <v>1</v>
      </c>
      <c r="F801">
        <v>1.5849625007211601</v>
      </c>
      <c r="G801" t="s">
        <v>6282</v>
      </c>
    </row>
    <row r="802" spans="1:7" x14ac:dyDescent="0.25">
      <c r="A802" t="s">
        <v>770</v>
      </c>
      <c r="B802" t="s">
        <v>5720</v>
      </c>
      <c r="C802">
        <v>42</v>
      </c>
      <c r="D802" t="s">
        <v>361</v>
      </c>
      <c r="E802">
        <v>3</v>
      </c>
      <c r="F802">
        <v>1.5849625007211601</v>
      </c>
      <c r="G802" t="s">
        <v>6282</v>
      </c>
    </row>
    <row r="803" spans="1:7" x14ac:dyDescent="0.25">
      <c r="A803" t="s">
        <v>5722</v>
      </c>
      <c r="B803" t="s">
        <v>5723</v>
      </c>
      <c r="C803">
        <v>42</v>
      </c>
      <c r="D803" t="s">
        <v>361</v>
      </c>
      <c r="E803">
        <v>1</v>
      </c>
      <c r="F803">
        <v>1.5849625007211601</v>
      </c>
      <c r="G803" t="s">
        <v>6282</v>
      </c>
    </row>
    <row r="804" spans="1:7" x14ac:dyDescent="0.25">
      <c r="A804" t="s">
        <v>1813</v>
      </c>
      <c r="B804" t="s">
        <v>981</v>
      </c>
      <c r="C804">
        <v>42</v>
      </c>
      <c r="D804" t="s">
        <v>361</v>
      </c>
      <c r="E804">
        <v>1</v>
      </c>
      <c r="F804">
        <v>1.5849625007211601</v>
      </c>
      <c r="G804" t="s">
        <v>6282</v>
      </c>
    </row>
    <row r="805" spans="1:7" x14ac:dyDescent="0.25">
      <c r="A805" t="s">
        <v>6357</v>
      </c>
      <c r="B805" t="s">
        <v>6358</v>
      </c>
      <c r="C805">
        <v>42</v>
      </c>
      <c r="D805" t="s">
        <v>361</v>
      </c>
      <c r="E805">
        <v>1</v>
      </c>
      <c r="F805">
        <v>-1.5849625007211601</v>
      </c>
      <c r="G805" t="s">
        <v>6282</v>
      </c>
    </row>
    <row r="806" spans="1:7" x14ac:dyDescent="0.25">
      <c r="A806" t="s">
        <v>1815</v>
      </c>
      <c r="B806" t="s">
        <v>983</v>
      </c>
      <c r="C806">
        <v>43</v>
      </c>
      <c r="D806" t="s">
        <v>361</v>
      </c>
      <c r="E806">
        <v>1</v>
      </c>
      <c r="F806">
        <v>1.5849625007211601</v>
      </c>
      <c r="G806" t="s">
        <v>6282</v>
      </c>
    </row>
    <row r="807" spans="1:7" x14ac:dyDescent="0.25">
      <c r="A807" t="s">
        <v>6143</v>
      </c>
      <c r="B807" t="s">
        <v>6144</v>
      </c>
      <c r="C807">
        <v>43</v>
      </c>
      <c r="D807" t="s">
        <v>361</v>
      </c>
      <c r="E807">
        <v>2</v>
      </c>
      <c r="F807">
        <v>1.5849625007211601</v>
      </c>
      <c r="G807" t="s">
        <v>6282</v>
      </c>
    </row>
    <row r="808" spans="1:7" x14ac:dyDescent="0.25">
      <c r="A808" t="s">
        <v>5735</v>
      </c>
      <c r="B808" t="s">
        <v>5736</v>
      </c>
      <c r="C808">
        <v>43</v>
      </c>
      <c r="D808" t="s">
        <v>361</v>
      </c>
      <c r="E808">
        <v>1</v>
      </c>
      <c r="F808">
        <v>1.5849625007211601</v>
      </c>
      <c r="G808" t="s">
        <v>6282</v>
      </c>
    </row>
    <row r="809" spans="1:7" x14ac:dyDescent="0.25">
      <c r="A809" t="s">
        <v>5738</v>
      </c>
      <c r="B809" t="s">
        <v>5739</v>
      </c>
      <c r="C809">
        <v>43</v>
      </c>
      <c r="D809" t="s">
        <v>361</v>
      </c>
      <c r="E809">
        <v>1</v>
      </c>
      <c r="F809">
        <v>1.5849625007211601</v>
      </c>
      <c r="G809" t="s">
        <v>6282</v>
      </c>
    </row>
    <row r="810" spans="1:7" x14ac:dyDescent="0.25">
      <c r="A810" t="s">
        <v>5741</v>
      </c>
      <c r="B810" t="s">
        <v>1816</v>
      </c>
      <c r="C810">
        <v>43</v>
      </c>
      <c r="D810" t="s">
        <v>361</v>
      </c>
      <c r="E810">
        <v>2</v>
      </c>
      <c r="F810">
        <v>3.1699250014423099</v>
      </c>
      <c r="G810" t="s">
        <v>6282</v>
      </c>
    </row>
    <row r="811" spans="1:7" x14ac:dyDescent="0.25">
      <c r="A811" t="s">
        <v>864</v>
      </c>
      <c r="B811" t="s">
        <v>6031</v>
      </c>
      <c r="C811">
        <v>43</v>
      </c>
      <c r="D811" t="s">
        <v>361</v>
      </c>
      <c r="E811">
        <v>1</v>
      </c>
      <c r="F811">
        <v>-1.5849625007211601</v>
      </c>
      <c r="G811" t="s">
        <v>6282</v>
      </c>
    </row>
    <row r="812" spans="1:7" x14ac:dyDescent="0.25">
      <c r="A812" t="s">
        <v>1817</v>
      </c>
      <c r="B812" t="s">
        <v>1818</v>
      </c>
      <c r="C812">
        <v>43</v>
      </c>
      <c r="D812" t="s">
        <v>361</v>
      </c>
      <c r="E812">
        <v>7</v>
      </c>
      <c r="F812">
        <v>11.0947375050481</v>
      </c>
      <c r="G812" t="s">
        <v>6282</v>
      </c>
    </row>
    <row r="813" spans="1:7" x14ac:dyDescent="0.25">
      <c r="A813" t="s">
        <v>5744</v>
      </c>
      <c r="B813" t="s">
        <v>1819</v>
      </c>
      <c r="C813">
        <v>43</v>
      </c>
      <c r="D813" t="s">
        <v>361</v>
      </c>
      <c r="E813">
        <v>1</v>
      </c>
      <c r="F813">
        <v>1.5849625007211601</v>
      </c>
      <c r="G813" t="s">
        <v>6282</v>
      </c>
    </row>
    <row r="814" spans="1:7" x14ac:dyDescent="0.25">
      <c r="A814" t="s">
        <v>753</v>
      </c>
      <c r="B814" t="s">
        <v>6032</v>
      </c>
      <c r="C814">
        <v>43</v>
      </c>
      <c r="D814" t="s">
        <v>361</v>
      </c>
      <c r="E814">
        <v>1</v>
      </c>
      <c r="F814">
        <v>1.5849625007211601</v>
      </c>
      <c r="G814" t="s">
        <v>6282</v>
      </c>
    </row>
    <row r="815" spans="1:7" x14ac:dyDescent="0.25">
      <c r="A815" t="s">
        <v>6033</v>
      </c>
      <c r="B815" t="s">
        <v>6034</v>
      </c>
      <c r="C815">
        <v>43</v>
      </c>
      <c r="D815" t="s">
        <v>361</v>
      </c>
      <c r="E815">
        <v>1</v>
      </c>
      <c r="F815">
        <v>-1.5849625007211601</v>
      </c>
      <c r="G815" t="s">
        <v>6282</v>
      </c>
    </row>
    <row r="816" spans="1:7" x14ac:dyDescent="0.25">
      <c r="A816" t="s">
        <v>5746</v>
      </c>
      <c r="B816" t="s">
        <v>1820</v>
      </c>
      <c r="C816">
        <v>43</v>
      </c>
      <c r="D816" t="s">
        <v>361</v>
      </c>
      <c r="E816">
        <v>1</v>
      </c>
      <c r="F816">
        <v>1.5849625007211601</v>
      </c>
      <c r="G816" t="s">
        <v>6282</v>
      </c>
    </row>
    <row r="817" spans="1:7" x14ac:dyDescent="0.25">
      <c r="A817" t="s">
        <v>1821</v>
      </c>
      <c r="B817" t="s">
        <v>985</v>
      </c>
      <c r="C817">
        <v>43</v>
      </c>
      <c r="D817" t="s">
        <v>361</v>
      </c>
      <c r="E817">
        <v>1</v>
      </c>
      <c r="F817">
        <v>1.5849625007211601</v>
      </c>
      <c r="G817" t="s">
        <v>6282</v>
      </c>
    </row>
    <row r="818" spans="1:7" x14ac:dyDescent="0.25">
      <c r="A818" t="s">
        <v>867</v>
      </c>
      <c r="B818" t="s">
        <v>987</v>
      </c>
      <c r="C818">
        <v>43</v>
      </c>
      <c r="D818" t="s">
        <v>361</v>
      </c>
      <c r="E818">
        <v>3</v>
      </c>
      <c r="F818">
        <v>3.1699250014423099</v>
      </c>
      <c r="G818" t="s">
        <v>6282</v>
      </c>
    </row>
    <row r="819" spans="1:7" x14ac:dyDescent="0.25">
      <c r="A819" t="s">
        <v>6359</v>
      </c>
      <c r="B819" t="s">
        <v>6360</v>
      </c>
      <c r="C819">
        <v>44</v>
      </c>
      <c r="D819" t="s">
        <v>361</v>
      </c>
      <c r="E819">
        <v>1</v>
      </c>
      <c r="F819">
        <v>1.5849625007211601</v>
      </c>
      <c r="G819" t="s">
        <v>6282</v>
      </c>
    </row>
    <row r="820" spans="1:7" x14ac:dyDescent="0.25">
      <c r="A820" t="s">
        <v>6361</v>
      </c>
      <c r="B820" t="s">
        <v>6362</v>
      </c>
      <c r="C820">
        <v>44</v>
      </c>
      <c r="D820" t="s">
        <v>361</v>
      </c>
      <c r="E820">
        <v>1</v>
      </c>
      <c r="F820">
        <v>1.5849625007211601</v>
      </c>
      <c r="G820" t="s">
        <v>6282</v>
      </c>
    </row>
    <row r="821" spans="1:7" x14ac:dyDescent="0.25">
      <c r="A821" t="s">
        <v>473</v>
      </c>
      <c r="B821" t="s">
        <v>5752</v>
      </c>
      <c r="C821">
        <v>44</v>
      </c>
      <c r="D821" t="s">
        <v>361</v>
      </c>
      <c r="E821">
        <v>2</v>
      </c>
      <c r="F821">
        <v>3.1699250014423099</v>
      </c>
      <c r="G821" t="s">
        <v>6282</v>
      </c>
    </row>
    <row r="822" spans="1:7" x14ac:dyDescent="0.25">
      <c r="A822" t="s">
        <v>1822</v>
      </c>
      <c r="B822" t="s">
        <v>1823</v>
      </c>
      <c r="C822">
        <v>45</v>
      </c>
      <c r="D822" t="s">
        <v>361</v>
      </c>
      <c r="E822">
        <v>1</v>
      </c>
      <c r="F822">
        <v>1.5849625007211601</v>
      </c>
      <c r="G822" t="s">
        <v>6282</v>
      </c>
    </row>
    <row r="823" spans="1:7" x14ac:dyDescent="0.25">
      <c r="A823" t="s">
        <v>5756</v>
      </c>
      <c r="B823" t="s">
        <v>5757</v>
      </c>
      <c r="C823">
        <v>45</v>
      </c>
      <c r="D823" t="s">
        <v>361</v>
      </c>
      <c r="E823">
        <v>1</v>
      </c>
      <c r="F823">
        <v>1.5849625007211601</v>
      </c>
      <c r="G823" t="s">
        <v>6282</v>
      </c>
    </row>
    <row r="824" spans="1:7" x14ac:dyDescent="0.25">
      <c r="A824" t="s">
        <v>5759</v>
      </c>
      <c r="B824" t="s">
        <v>5760</v>
      </c>
      <c r="C824">
        <v>45</v>
      </c>
      <c r="D824" t="s">
        <v>361</v>
      </c>
      <c r="E824">
        <v>1</v>
      </c>
      <c r="F824">
        <v>1.5849625007211601</v>
      </c>
      <c r="G824" t="s">
        <v>6282</v>
      </c>
    </row>
    <row r="825" spans="1:7" x14ac:dyDescent="0.25">
      <c r="A825" t="s">
        <v>5762</v>
      </c>
      <c r="B825" t="s">
        <v>5763</v>
      </c>
      <c r="C825">
        <v>45</v>
      </c>
      <c r="D825" t="s">
        <v>361</v>
      </c>
      <c r="E825">
        <v>2</v>
      </c>
      <c r="F825">
        <v>3.1699250014423099</v>
      </c>
      <c r="G825" t="s">
        <v>6282</v>
      </c>
    </row>
    <row r="826" spans="1:7" x14ac:dyDescent="0.25">
      <c r="A826" t="s">
        <v>5765</v>
      </c>
      <c r="B826" t="s">
        <v>5766</v>
      </c>
      <c r="C826">
        <v>45</v>
      </c>
      <c r="D826" t="s">
        <v>361</v>
      </c>
      <c r="E826">
        <v>1</v>
      </c>
      <c r="F826">
        <v>1.5849625007211601</v>
      </c>
      <c r="G826" t="s">
        <v>6282</v>
      </c>
    </row>
    <row r="827" spans="1:7" x14ac:dyDescent="0.25">
      <c r="A827" t="s">
        <v>766</v>
      </c>
      <c r="B827" t="s">
        <v>5768</v>
      </c>
      <c r="C827">
        <v>45</v>
      </c>
      <c r="D827" t="s">
        <v>361</v>
      </c>
      <c r="E827">
        <v>3</v>
      </c>
      <c r="F827">
        <v>3.1699250014423099</v>
      </c>
      <c r="G827" t="s">
        <v>6282</v>
      </c>
    </row>
    <row r="828" spans="1:7" x14ac:dyDescent="0.25">
      <c r="A828" t="s">
        <v>5770</v>
      </c>
      <c r="B828" t="s">
        <v>5771</v>
      </c>
      <c r="C828">
        <v>46</v>
      </c>
      <c r="D828" t="s">
        <v>361</v>
      </c>
      <c r="E828">
        <v>1</v>
      </c>
      <c r="F828">
        <v>1.5849625007211601</v>
      </c>
      <c r="G828" t="s">
        <v>6282</v>
      </c>
    </row>
    <row r="829" spans="1:7" x14ac:dyDescent="0.25">
      <c r="A829" t="s">
        <v>5773</v>
      </c>
      <c r="B829" t="s">
        <v>5774</v>
      </c>
      <c r="C829">
        <v>46</v>
      </c>
      <c r="D829" t="s">
        <v>361</v>
      </c>
      <c r="E829">
        <v>1</v>
      </c>
      <c r="F829">
        <v>1.5849625007211601</v>
      </c>
      <c r="G829" t="s">
        <v>6282</v>
      </c>
    </row>
    <row r="830" spans="1:7" x14ac:dyDescent="0.25">
      <c r="A830" t="s">
        <v>478</v>
      </c>
      <c r="B830" t="s">
        <v>5776</v>
      </c>
      <c r="C830">
        <v>46</v>
      </c>
      <c r="D830" t="s">
        <v>361</v>
      </c>
      <c r="E830">
        <v>3</v>
      </c>
      <c r="F830">
        <v>4.75488750216347</v>
      </c>
      <c r="G830" t="s">
        <v>6282</v>
      </c>
    </row>
    <row r="831" spans="1:7" x14ac:dyDescent="0.25">
      <c r="A831" t="s">
        <v>5778</v>
      </c>
      <c r="B831" t="s">
        <v>5779</v>
      </c>
      <c r="C831">
        <v>46</v>
      </c>
      <c r="D831" t="s">
        <v>361</v>
      </c>
      <c r="E831">
        <v>1</v>
      </c>
      <c r="F831">
        <v>1.5849625007211601</v>
      </c>
      <c r="G831" t="s">
        <v>6282</v>
      </c>
    </row>
    <row r="832" spans="1:7" x14ac:dyDescent="0.25">
      <c r="A832" t="s">
        <v>6460</v>
      </c>
      <c r="B832" t="s">
        <v>6461</v>
      </c>
      <c r="C832">
        <v>47</v>
      </c>
      <c r="D832" t="s">
        <v>361</v>
      </c>
      <c r="E832">
        <v>1</v>
      </c>
      <c r="F832">
        <v>1.5849625007211601</v>
      </c>
      <c r="G832" t="s">
        <v>6282</v>
      </c>
    </row>
    <row r="833" spans="1:7" x14ac:dyDescent="0.25">
      <c r="A833" t="s">
        <v>1824</v>
      </c>
      <c r="B833" t="s">
        <v>988</v>
      </c>
      <c r="C833">
        <v>47</v>
      </c>
      <c r="D833" t="s">
        <v>361</v>
      </c>
      <c r="E833">
        <v>1</v>
      </c>
      <c r="F833">
        <v>1.5849625007211601</v>
      </c>
      <c r="G833" t="s">
        <v>6282</v>
      </c>
    </row>
    <row r="834" spans="1:7" x14ac:dyDescent="0.25">
      <c r="A834" t="s">
        <v>5785</v>
      </c>
      <c r="B834" t="s">
        <v>5786</v>
      </c>
      <c r="C834">
        <v>47</v>
      </c>
      <c r="D834" t="s">
        <v>361</v>
      </c>
      <c r="E834">
        <v>1</v>
      </c>
      <c r="F834">
        <v>1.5849625007211601</v>
      </c>
      <c r="G834" t="s">
        <v>6282</v>
      </c>
    </row>
    <row r="835" spans="1:7" x14ac:dyDescent="0.25">
      <c r="A835" t="s">
        <v>5788</v>
      </c>
      <c r="B835" t="s">
        <v>5789</v>
      </c>
      <c r="C835">
        <v>47</v>
      </c>
      <c r="D835" t="s">
        <v>361</v>
      </c>
      <c r="E835">
        <v>4</v>
      </c>
      <c r="F835">
        <v>6.3398500028846296</v>
      </c>
      <c r="G835" t="s">
        <v>6282</v>
      </c>
    </row>
    <row r="836" spans="1:7" x14ac:dyDescent="0.25">
      <c r="A836" t="s">
        <v>1825</v>
      </c>
      <c r="B836" t="s">
        <v>1826</v>
      </c>
      <c r="C836">
        <v>47</v>
      </c>
      <c r="D836" t="s">
        <v>361</v>
      </c>
      <c r="E836">
        <v>1</v>
      </c>
      <c r="F836">
        <v>1.5849625007211601</v>
      </c>
      <c r="G836" t="s">
        <v>6282</v>
      </c>
    </row>
    <row r="837" spans="1:7" x14ac:dyDescent="0.25">
      <c r="A837" t="s">
        <v>5796</v>
      </c>
      <c r="B837" t="s">
        <v>5797</v>
      </c>
      <c r="C837">
        <v>47</v>
      </c>
      <c r="D837" t="s">
        <v>361</v>
      </c>
      <c r="E837">
        <v>1</v>
      </c>
      <c r="F837">
        <v>1.5849625007211601</v>
      </c>
      <c r="G837" t="s">
        <v>6282</v>
      </c>
    </row>
    <row r="838" spans="1:7" x14ac:dyDescent="0.25">
      <c r="A838" t="s">
        <v>1827</v>
      </c>
      <c r="B838" t="s">
        <v>990</v>
      </c>
      <c r="C838">
        <v>47</v>
      </c>
      <c r="D838" t="s">
        <v>361</v>
      </c>
      <c r="E838">
        <v>1</v>
      </c>
      <c r="F838">
        <v>1.5849625007211601</v>
      </c>
      <c r="G838" t="s">
        <v>6282</v>
      </c>
    </row>
    <row r="839" spans="1:7" x14ac:dyDescent="0.25">
      <c r="A839" t="s">
        <v>1828</v>
      </c>
      <c r="B839" t="s">
        <v>1829</v>
      </c>
      <c r="C839">
        <v>47</v>
      </c>
      <c r="D839" t="s">
        <v>361</v>
      </c>
      <c r="E839">
        <v>1</v>
      </c>
      <c r="F839">
        <v>1.5849625007211601</v>
      </c>
      <c r="G839" t="s">
        <v>6282</v>
      </c>
    </row>
    <row r="840" spans="1:7" x14ac:dyDescent="0.25">
      <c r="A840" t="s">
        <v>1830</v>
      </c>
      <c r="B840" t="s">
        <v>991</v>
      </c>
      <c r="C840">
        <v>47</v>
      </c>
      <c r="D840" t="s">
        <v>361</v>
      </c>
      <c r="E840">
        <v>1</v>
      </c>
      <c r="F840">
        <v>1.5849625007211601</v>
      </c>
      <c r="G840" t="s">
        <v>6282</v>
      </c>
    </row>
    <row r="841" spans="1:7" x14ac:dyDescent="0.25">
      <c r="A841" t="s">
        <v>436</v>
      </c>
      <c r="B841" t="s">
        <v>1831</v>
      </c>
      <c r="C841">
        <v>47</v>
      </c>
      <c r="D841" t="s">
        <v>361</v>
      </c>
      <c r="E841">
        <v>2</v>
      </c>
      <c r="F841">
        <v>3.1699250014423099</v>
      </c>
      <c r="G841" t="s">
        <v>6282</v>
      </c>
    </row>
    <row r="842" spans="1:7" x14ac:dyDescent="0.25">
      <c r="A842" t="s">
        <v>5805</v>
      </c>
      <c r="B842" t="s">
        <v>5806</v>
      </c>
      <c r="C842">
        <v>47</v>
      </c>
      <c r="D842" t="s">
        <v>361</v>
      </c>
      <c r="E842">
        <v>1</v>
      </c>
      <c r="F842">
        <v>1.5849625007211601</v>
      </c>
      <c r="G842" t="s">
        <v>6282</v>
      </c>
    </row>
    <row r="843" spans="1:7" x14ac:dyDescent="0.25">
      <c r="A843" t="s">
        <v>121</v>
      </c>
      <c r="B843" t="s">
        <v>122</v>
      </c>
      <c r="C843">
        <v>48</v>
      </c>
      <c r="D843" t="s">
        <v>361</v>
      </c>
      <c r="E843">
        <v>1</v>
      </c>
      <c r="F843">
        <v>1.5849625007211601</v>
      </c>
      <c r="G843" t="s">
        <v>6282</v>
      </c>
    </row>
    <row r="844" spans="1:7" x14ac:dyDescent="0.25">
      <c r="A844" t="s">
        <v>5812</v>
      </c>
      <c r="B844" t="s">
        <v>5813</v>
      </c>
      <c r="C844">
        <v>48</v>
      </c>
      <c r="D844" t="s">
        <v>361</v>
      </c>
      <c r="E844">
        <v>1</v>
      </c>
      <c r="F844">
        <v>1.5849625007211601</v>
      </c>
      <c r="G844" t="s">
        <v>6282</v>
      </c>
    </row>
    <row r="845" spans="1:7" x14ac:dyDescent="0.25">
      <c r="A845" t="s">
        <v>769</v>
      </c>
      <c r="B845" t="s">
        <v>6035</v>
      </c>
      <c r="C845">
        <v>48</v>
      </c>
      <c r="D845" t="s">
        <v>361</v>
      </c>
      <c r="E845">
        <v>1</v>
      </c>
      <c r="F845">
        <v>1.5849625007211601</v>
      </c>
      <c r="G845" t="s">
        <v>6282</v>
      </c>
    </row>
    <row r="846" spans="1:7" x14ac:dyDescent="0.25">
      <c r="A846" t="s">
        <v>5818</v>
      </c>
      <c r="B846" t="s">
        <v>5819</v>
      </c>
      <c r="C846">
        <v>48</v>
      </c>
      <c r="D846" t="s">
        <v>361</v>
      </c>
      <c r="E846">
        <v>1</v>
      </c>
      <c r="F846">
        <v>1.5849625007211601</v>
      </c>
      <c r="G846" t="s">
        <v>6282</v>
      </c>
    </row>
    <row r="847" spans="1:7" x14ac:dyDescent="0.25">
      <c r="A847" t="s">
        <v>5824</v>
      </c>
      <c r="B847" t="s">
        <v>5825</v>
      </c>
      <c r="C847">
        <v>49</v>
      </c>
      <c r="D847" t="s">
        <v>361</v>
      </c>
      <c r="E847">
        <v>1</v>
      </c>
      <c r="F847">
        <v>1.5849625007211601</v>
      </c>
      <c r="G847" t="s">
        <v>6282</v>
      </c>
    </row>
    <row r="848" spans="1:7" x14ac:dyDescent="0.25">
      <c r="A848" t="s">
        <v>773</v>
      </c>
      <c r="B848" t="s">
        <v>6036</v>
      </c>
      <c r="C848">
        <v>49</v>
      </c>
      <c r="D848" t="s">
        <v>361</v>
      </c>
      <c r="E848">
        <v>1</v>
      </c>
      <c r="F848">
        <v>1.5849625007211601</v>
      </c>
      <c r="G848" t="s">
        <v>6282</v>
      </c>
    </row>
    <row r="849" spans="1:7" x14ac:dyDescent="0.25">
      <c r="A849" t="s">
        <v>1832</v>
      </c>
      <c r="B849" t="s">
        <v>1833</v>
      </c>
      <c r="C849">
        <v>49</v>
      </c>
      <c r="D849" t="s">
        <v>361</v>
      </c>
      <c r="E849">
        <v>1</v>
      </c>
      <c r="F849">
        <v>1.5849625007211601</v>
      </c>
      <c r="G849" t="s">
        <v>6282</v>
      </c>
    </row>
    <row r="850" spans="1:7" x14ac:dyDescent="0.25">
      <c r="A850" t="s">
        <v>6037</v>
      </c>
      <c r="B850" t="s">
        <v>6038</v>
      </c>
      <c r="C850">
        <v>49</v>
      </c>
      <c r="D850" t="s">
        <v>361</v>
      </c>
      <c r="E850">
        <v>1</v>
      </c>
      <c r="F850">
        <v>1.5849625007211601</v>
      </c>
      <c r="G850" t="s">
        <v>6282</v>
      </c>
    </row>
    <row r="851" spans="1:7" x14ac:dyDescent="0.25">
      <c r="A851" t="s">
        <v>5828</v>
      </c>
      <c r="B851" t="s">
        <v>5829</v>
      </c>
      <c r="C851">
        <v>49</v>
      </c>
      <c r="D851" t="s">
        <v>361</v>
      </c>
      <c r="E851">
        <v>1</v>
      </c>
      <c r="F851">
        <v>1.5849625007211601</v>
      </c>
      <c r="G851" t="s">
        <v>6282</v>
      </c>
    </row>
    <row r="852" spans="1:7" x14ac:dyDescent="0.25">
      <c r="A852" t="s">
        <v>6462</v>
      </c>
      <c r="B852" t="s">
        <v>6463</v>
      </c>
      <c r="C852">
        <v>49</v>
      </c>
      <c r="D852" t="s">
        <v>361</v>
      </c>
      <c r="E852">
        <v>1</v>
      </c>
      <c r="F852">
        <v>1.5849625007211601</v>
      </c>
      <c r="G852" t="s">
        <v>6282</v>
      </c>
    </row>
    <row r="853" spans="1:7" x14ac:dyDescent="0.25">
      <c r="A853" t="s">
        <v>6363</v>
      </c>
      <c r="B853" t="s">
        <v>6364</v>
      </c>
      <c r="C853">
        <v>50</v>
      </c>
      <c r="D853" t="s">
        <v>361</v>
      </c>
      <c r="E853">
        <v>2</v>
      </c>
      <c r="F853">
        <v>0</v>
      </c>
      <c r="G853" t="s">
        <v>6282</v>
      </c>
    </row>
    <row r="854" spans="1:7" x14ac:dyDescent="0.25">
      <c r="A854" t="s">
        <v>6039</v>
      </c>
      <c r="B854" t="s">
        <v>6040</v>
      </c>
      <c r="C854">
        <v>50</v>
      </c>
      <c r="D854" t="s">
        <v>361</v>
      </c>
      <c r="E854">
        <v>1</v>
      </c>
      <c r="F854">
        <v>1.5849625007211601</v>
      </c>
      <c r="G854" t="s">
        <v>6282</v>
      </c>
    </row>
    <row r="855" spans="1:7" x14ac:dyDescent="0.25">
      <c r="A855" t="s">
        <v>781</v>
      </c>
      <c r="B855" t="s">
        <v>6041</v>
      </c>
      <c r="C855">
        <v>50</v>
      </c>
      <c r="D855" t="s">
        <v>361</v>
      </c>
      <c r="E855">
        <v>1</v>
      </c>
      <c r="F855">
        <v>-1.5849625007211601</v>
      </c>
      <c r="G855" t="s">
        <v>6282</v>
      </c>
    </row>
    <row r="856" spans="1:7" x14ac:dyDescent="0.25">
      <c r="A856" t="s">
        <v>1834</v>
      </c>
      <c r="B856" t="s">
        <v>993</v>
      </c>
      <c r="C856">
        <v>50</v>
      </c>
      <c r="D856" t="s">
        <v>361</v>
      </c>
      <c r="E856">
        <v>1</v>
      </c>
      <c r="F856">
        <v>1.5849625007211601</v>
      </c>
      <c r="G856" t="s">
        <v>6282</v>
      </c>
    </row>
    <row r="857" spans="1:7" x14ac:dyDescent="0.25">
      <c r="A857" t="s">
        <v>5833</v>
      </c>
      <c r="B857" t="s">
        <v>5834</v>
      </c>
      <c r="C857">
        <v>50</v>
      </c>
      <c r="D857" t="s">
        <v>361</v>
      </c>
      <c r="E857">
        <v>1</v>
      </c>
      <c r="F857">
        <v>1.5849625007211601</v>
      </c>
      <c r="G857" t="s">
        <v>6282</v>
      </c>
    </row>
    <row r="858" spans="1:7" x14ac:dyDescent="0.25">
      <c r="A858" t="s">
        <v>5839</v>
      </c>
      <c r="B858" t="s">
        <v>5840</v>
      </c>
      <c r="C858">
        <v>51</v>
      </c>
      <c r="D858" t="s">
        <v>361</v>
      </c>
      <c r="E858">
        <v>2</v>
      </c>
      <c r="F858">
        <v>3.1699250014423099</v>
      </c>
      <c r="G858" t="s">
        <v>6282</v>
      </c>
    </row>
    <row r="859" spans="1:7" x14ac:dyDescent="0.25">
      <c r="A859" t="s">
        <v>5842</v>
      </c>
      <c r="B859" t="s">
        <v>1835</v>
      </c>
      <c r="C859">
        <v>51</v>
      </c>
      <c r="D859" t="s">
        <v>361</v>
      </c>
      <c r="E859">
        <v>1</v>
      </c>
      <c r="F859">
        <v>1.5849625007211601</v>
      </c>
      <c r="G859" t="s">
        <v>6282</v>
      </c>
    </row>
    <row r="860" spans="1:7" x14ac:dyDescent="0.25">
      <c r="A860" t="s">
        <v>5844</v>
      </c>
      <c r="B860" t="s">
        <v>5845</v>
      </c>
      <c r="C860">
        <v>51</v>
      </c>
      <c r="D860" t="s">
        <v>361</v>
      </c>
      <c r="E860">
        <v>1</v>
      </c>
      <c r="F860">
        <v>1.5849625007211601</v>
      </c>
      <c r="G860" t="s">
        <v>6282</v>
      </c>
    </row>
    <row r="861" spans="1:7" x14ac:dyDescent="0.25">
      <c r="A861" t="s">
        <v>5847</v>
      </c>
      <c r="B861" t="s">
        <v>5848</v>
      </c>
      <c r="C861">
        <v>51</v>
      </c>
      <c r="D861" t="s">
        <v>361</v>
      </c>
      <c r="E861">
        <v>1</v>
      </c>
      <c r="F861">
        <v>1.5849625007211601</v>
      </c>
      <c r="G861" t="s">
        <v>6282</v>
      </c>
    </row>
    <row r="862" spans="1:7" x14ac:dyDescent="0.25">
      <c r="A862" t="s">
        <v>783</v>
      </c>
      <c r="B862" t="s">
        <v>6042</v>
      </c>
      <c r="C862">
        <v>51</v>
      </c>
      <c r="D862" t="s">
        <v>361</v>
      </c>
      <c r="E862">
        <v>1</v>
      </c>
      <c r="F862">
        <v>1.5849625007211601</v>
      </c>
      <c r="G862" t="s">
        <v>6282</v>
      </c>
    </row>
    <row r="863" spans="1:7" x14ac:dyDescent="0.25">
      <c r="A863" t="s">
        <v>1836</v>
      </c>
      <c r="B863" t="s">
        <v>995</v>
      </c>
      <c r="C863">
        <v>51</v>
      </c>
      <c r="D863" t="s">
        <v>361</v>
      </c>
      <c r="E863">
        <v>1</v>
      </c>
      <c r="F863">
        <v>1.5849625007211601</v>
      </c>
      <c r="G863" t="s">
        <v>6282</v>
      </c>
    </row>
    <row r="864" spans="1:7" x14ac:dyDescent="0.25">
      <c r="A864" t="s">
        <v>1837</v>
      </c>
      <c r="B864" t="s">
        <v>997</v>
      </c>
      <c r="C864">
        <v>51</v>
      </c>
      <c r="D864" t="s">
        <v>361</v>
      </c>
      <c r="E864">
        <v>1</v>
      </c>
      <c r="F864">
        <v>1.5849625007211601</v>
      </c>
      <c r="G864" t="s">
        <v>6282</v>
      </c>
    </row>
    <row r="865" spans="1:7" x14ac:dyDescent="0.25">
      <c r="A865" t="s">
        <v>1839</v>
      </c>
      <c r="B865" t="s">
        <v>1000</v>
      </c>
      <c r="C865">
        <v>52</v>
      </c>
      <c r="D865" t="s">
        <v>361</v>
      </c>
      <c r="E865">
        <v>1</v>
      </c>
      <c r="F865">
        <v>1.5849625007211601</v>
      </c>
      <c r="G865" t="s">
        <v>6282</v>
      </c>
    </row>
    <row r="866" spans="1:7" x14ac:dyDescent="0.25">
      <c r="A866" t="s">
        <v>6464</v>
      </c>
      <c r="B866" t="s">
        <v>6465</v>
      </c>
      <c r="C866">
        <v>52</v>
      </c>
      <c r="D866" t="s">
        <v>361</v>
      </c>
      <c r="E866">
        <v>1</v>
      </c>
      <c r="F866">
        <v>1.5849625007211601</v>
      </c>
      <c r="G866" t="s">
        <v>6282</v>
      </c>
    </row>
    <row r="867" spans="1:7" x14ac:dyDescent="0.25">
      <c r="A867" t="s">
        <v>5878</v>
      </c>
      <c r="B867" t="s">
        <v>5879</v>
      </c>
      <c r="C867">
        <v>52</v>
      </c>
      <c r="D867" t="s">
        <v>361</v>
      </c>
      <c r="E867">
        <v>1</v>
      </c>
      <c r="F867">
        <v>1.5849625007211601</v>
      </c>
      <c r="G867" t="s">
        <v>6282</v>
      </c>
    </row>
    <row r="868" spans="1:7" x14ac:dyDescent="0.25">
      <c r="A868" t="s">
        <v>786</v>
      </c>
      <c r="B868" t="s">
        <v>6043</v>
      </c>
      <c r="C868">
        <v>52</v>
      </c>
      <c r="D868" t="s">
        <v>361</v>
      </c>
      <c r="E868">
        <v>2</v>
      </c>
      <c r="F868">
        <v>0</v>
      </c>
      <c r="G868" t="s">
        <v>6282</v>
      </c>
    </row>
    <row r="869" spans="1:7" x14ac:dyDescent="0.25">
      <c r="A869" t="s">
        <v>1841</v>
      </c>
      <c r="B869" t="s">
        <v>1842</v>
      </c>
      <c r="C869">
        <v>52</v>
      </c>
      <c r="D869" t="s">
        <v>361</v>
      </c>
      <c r="E869">
        <v>1</v>
      </c>
      <c r="F869">
        <v>1.5849625007211601</v>
      </c>
      <c r="G869" t="s">
        <v>6282</v>
      </c>
    </row>
    <row r="870" spans="1:7" x14ac:dyDescent="0.25">
      <c r="A870" t="s">
        <v>1843</v>
      </c>
      <c r="B870" t="s">
        <v>1844</v>
      </c>
      <c r="C870">
        <v>2</v>
      </c>
      <c r="D870" t="s">
        <v>361</v>
      </c>
      <c r="E870">
        <v>5</v>
      </c>
      <c r="F870">
        <v>6.3398500028846296</v>
      </c>
      <c r="G870" t="s">
        <v>6282</v>
      </c>
    </row>
    <row r="871" spans="1:7" x14ac:dyDescent="0.25">
      <c r="A871" t="s">
        <v>1845</v>
      </c>
      <c r="B871" t="s">
        <v>1846</v>
      </c>
      <c r="C871">
        <v>2</v>
      </c>
      <c r="D871" t="s">
        <v>361</v>
      </c>
      <c r="E871">
        <v>1</v>
      </c>
      <c r="F871">
        <v>1.5849625007211601</v>
      </c>
      <c r="G871" t="s">
        <v>6282</v>
      </c>
    </row>
    <row r="872" spans="1:7" x14ac:dyDescent="0.25">
      <c r="A872" t="s">
        <v>397</v>
      </c>
      <c r="B872" t="s">
        <v>6044</v>
      </c>
      <c r="C872">
        <v>2</v>
      </c>
      <c r="D872" t="s">
        <v>361</v>
      </c>
      <c r="E872">
        <v>7</v>
      </c>
      <c r="F872">
        <v>11.0947375050481</v>
      </c>
      <c r="G872" t="s">
        <v>6282</v>
      </c>
    </row>
    <row r="873" spans="1:7" x14ac:dyDescent="0.25">
      <c r="A873" t="s">
        <v>376</v>
      </c>
      <c r="B873" t="s">
        <v>6045</v>
      </c>
      <c r="C873">
        <v>2</v>
      </c>
      <c r="D873" t="s">
        <v>361</v>
      </c>
      <c r="E873">
        <v>4</v>
      </c>
      <c r="F873">
        <v>6.3398500028846296</v>
      </c>
      <c r="G873" t="s">
        <v>6282</v>
      </c>
    </row>
    <row r="874" spans="1:7" x14ac:dyDescent="0.25">
      <c r="A874" t="s">
        <v>1847</v>
      </c>
      <c r="B874" t="s">
        <v>1848</v>
      </c>
      <c r="C874">
        <v>2</v>
      </c>
      <c r="D874" t="s">
        <v>361</v>
      </c>
      <c r="E874">
        <v>1</v>
      </c>
      <c r="F874">
        <v>1.5849625007211601</v>
      </c>
      <c r="G874" t="s">
        <v>6282</v>
      </c>
    </row>
    <row r="875" spans="1:7" x14ac:dyDescent="0.25">
      <c r="A875" t="s">
        <v>1849</v>
      </c>
      <c r="B875" t="s">
        <v>1850</v>
      </c>
      <c r="C875">
        <v>2</v>
      </c>
      <c r="D875" t="s">
        <v>361</v>
      </c>
      <c r="E875">
        <v>1</v>
      </c>
      <c r="F875">
        <v>1.5849625007211601</v>
      </c>
      <c r="G875" t="s">
        <v>6282</v>
      </c>
    </row>
    <row r="876" spans="1:7" x14ac:dyDescent="0.25">
      <c r="A876" t="s">
        <v>380</v>
      </c>
      <c r="B876" t="s">
        <v>6046</v>
      </c>
      <c r="C876">
        <v>2</v>
      </c>
      <c r="D876" t="s">
        <v>361</v>
      </c>
      <c r="E876">
        <v>2</v>
      </c>
      <c r="F876">
        <v>3.1699250014423099</v>
      </c>
      <c r="G876" t="s">
        <v>6282</v>
      </c>
    </row>
    <row r="877" spans="1:7" x14ac:dyDescent="0.25">
      <c r="A877" t="s">
        <v>1851</v>
      </c>
      <c r="B877" t="s">
        <v>1852</v>
      </c>
      <c r="C877">
        <v>2</v>
      </c>
      <c r="D877" t="s">
        <v>361</v>
      </c>
      <c r="E877">
        <v>1</v>
      </c>
      <c r="F877">
        <v>1.5849625007211601</v>
      </c>
      <c r="G877" t="s">
        <v>6282</v>
      </c>
    </row>
    <row r="878" spans="1:7" x14ac:dyDescent="0.25">
      <c r="A878" t="s">
        <v>6145</v>
      </c>
      <c r="B878" t="s">
        <v>6146</v>
      </c>
      <c r="C878">
        <v>2</v>
      </c>
      <c r="D878" t="s">
        <v>361</v>
      </c>
      <c r="E878">
        <v>4</v>
      </c>
      <c r="F878">
        <v>6.3398500028846296</v>
      </c>
      <c r="G878" t="s">
        <v>6282</v>
      </c>
    </row>
    <row r="879" spans="1:7" x14ac:dyDescent="0.25">
      <c r="A879" t="s">
        <v>1853</v>
      </c>
      <c r="B879" t="s">
        <v>1854</v>
      </c>
      <c r="C879">
        <v>3</v>
      </c>
      <c r="D879" t="s">
        <v>361</v>
      </c>
      <c r="E879">
        <v>1</v>
      </c>
      <c r="F879">
        <v>1.5849625007211601</v>
      </c>
      <c r="G879" t="s">
        <v>6282</v>
      </c>
    </row>
    <row r="880" spans="1:7" x14ac:dyDescent="0.25">
      <c r="A880" t="s">
        <v>1855</v>
      </c>
      <c r="B880" t="s">
        <v>1856</v>
      </c>
      <c r="C880">
        <v>3</v>
      </c>
      <c r="D880" t="s">
        <v>361</v>
      </c>
      <c r="E880">
        <v>1</v>
      </c>
      <c r="F880">
        <v>1.5849625007211601</v>
      </c>
      <c r="G880" t="s">
        <v>6282</v>
      </c>
    </row>
    <row r="881" spans="1:7" x14ac:dyDescent="0.25">
      <c r="A881" t="s">
        <v>1857</v>
      </c>
      <c r="B881" t="s">
        <v>1858</v>
      </c>
      <c r="C881">
        <v>3</v>
      </c>
      <c r="D881" t="s">
        <v>361</v>
      </c>
      <c r="E881">
        <v>1</v>
      </c>
      <c r="F881">
        <v>1.5849625007211601</v>
      </c>
      <c r="G881" t="s">
        <v>6282</v>
      </c>
    </row>
    <row r="882" spans="1:7" x14ac:dyDescent="0.25">
      <c r="A882" t="s">
        <v>1859</v>
      </c>
      <c r="B882" t="s">
        <v>1860</v>
      </c>
      <c r="C882">
        <v>3</v>
      </c>
      <c r="D882" t="s">
        <v>361</v>
      </c>
      <c r="E882">
        <v>1</v>
      </c>
      <c r="F882">
        <v>1.5849625007211601</v>
      </c>
      <c r="G882" t="s">
        <v>6282</v>
      </c>
    </row>
    <row r="883" spans="1:7" x14ac:dyDescent="0.25">
      <c r="A883" t="s">
        <v>1861</v>
      </c>
      <c r="B883" t="s">
        <v>1862</v>
      </c>
      <c r="C883">
        <v>3</v>
      </c>
      <c r="D883" t="s">
        <v>361</v>
      </c>
      <c r="E883">
        <v>1</v>
      </c>
      <c r="F883">
        <v>1.5849625007211601</v>
      </c>
      <c r="G883" t="s">
        <v>6282</v>
      </c>
    </row>
    <row r="884" spans="1:7" x14ac:dyDescent="0.25">
      <c r="A884" t="s">
        <v>788</v>
      </c>
      <c r="B884" t="s">
        <v>6047</v>
      </c>
      <c r="C884">
        <v>3</v>
      </c>
      <c r="D884" t="s">
        <v>361</v>
      </c>
      <c r="E884">
        <v>2</v>
      </c>
      <c r="F884">
        <v>3.1699250014423099</v>
      </c>
      <c r="G884" t="s">
        <v>6282</v>
      </c>
    </row>
    <row r="885" spans="1:7" x14ac:dyDescent="0.25">
      <c r="A885" t="s">
        <v>1863</v>
      </c>
      <c r="B885" t="s">
        <v>1864</v>
      </c>
      <c r="C885">
        <v>3</v>
      </c>
      <c r="D885" t="s">
        <v>361</v>
      </c>
      <c r="E885">
        <v>1</v>
      </c>
      <c r="F885">
        <v>1.5849625007211601</v>
      </c>
      <c r="G885" t="s">
        <v>6282</v>
      </c>
    </row>
    <row r="886" spans="1:7" x14ac:dyDescent="0.25">
      <c r="A886" t="s">
        <v>409</v>
      </c>
      <c r="B886" t="s">
        <v>6048</v>
      </c>
      <c r="C886">
        <v>3</v>
      </c>
      <c r="D886" t="s">
        <v>361</v>
      </c>
      <c r="E886">
        <v>3</v>
      </c>
      <c r="F886">
        <v>1.5849625007211601</v>
      </c>
      <c r="G886" t="s">
        <v>6282</v>
      </c>
    </row>
    <row r="887" spans="1:7" x14ac:dyDescent="0.25">
      <c r="A887" t="s">
        <v>1865</v>
      </c>
      <c r="B887" t="s">
        <v>1866</v>
      </c>
      <c r="C887">
        <v>3</v>
      </c>
      <c r="D887" t="s">
        <v>361</v>
      </c>
      <c r="E887">
        <v>1</v>
      </c>
      <c r="F887">
        <v>1.5849625007211601</v>
      </c>
      <c r="G887" t="s">
        <v>6282</v>
      </c>
    </row>
    <row r="888" spans="1:7" x14ac:dyDescent="0.25">
      <c r="A888" t="s">
        <v>1867</v>
      </c>
      <c r="B888" t="s">
        <v>1868</v>
      </c>
      <c r="C888">
        <v>3</v>
      </c>
      <c r="D888" t="s">
        <v>361</v>
      </c>
      <c r="E888">
        <v>1</v>
      </c>
      <c r="F888">
        <v>1.5849625007211601</v>
      </c>
      <c r="G888" t="s">
        <v>6282</v>
      </c>
    </row>
    <row r="889" spans="1:7" x14ac:dyDescent="0.25">
      <c r="A889" t="s">
        <v>1869</v>
      </c>
      <c r="B889" t="s">
        <v>1870</v>
      </c>
      <c r="C889">
        <v>3</v>
      </c>
      <c r="D889" t="s">
        <v>361</v>
      </c>
      <c r="E889">
        <v>2</v>
      </c>
      <c r="F889">
        <v>1.5849625007211601</v>
      </c>
      <c r="G889" t="s">
        <v>6282</v>
      </c>
    </row>
    <row r="890" spans="1:7" x14ac:dyDescent="0.25">
      <c r="A890" t="s">
        <v>1871</v>
      </c>
      <c r="B890" t="s">
        <v>1872</v>
      </c>
      <c r="C890">
        <v>3</v>
      </c>
      <c r="D890" t="s">
        <v>361</v>
      </c>
      <c r="E890">
        <v>1</v>
      </c>
      <c r="F890">
        <v>1.5849625007211601</v>
      </c>
      <c r="G890" t="s">
        <v>6282</v>
      </c>
    </row>
    <row r="891" spans="1:7" x14ac:dyDescent="0.25">
      <c r="A891" t="s">
        <v>1873</v>
      </c>
      <c r="B891" t="s">
        <v>1874</v>
      </c>
      <c r="C891">
        <v>4</v>
      </c>
      <c r="D891" t="s">
        <v>361</v>
      </c>
      <c r="E891">
        <v>1</v>
      </c>
      <c r="F891">
        <v>1.5849625007211601</v>
      </c>
      <c r="G891" t="s">
        <v>6282</v>
      </c>
    </row>
    <row r="892" spans="1:7" x14ac:dyDescent="0.25">
      <c r="A892" t="s">
        <v>1875</v>
      </c>
      <c r="B892" t="s">
        <v>1876</v>
      </c>
      <c r="C892">
        <v>4</v>
      </c>
      <c r="D892" t="s">
        <v>361</v>
      </c>
      <c r="E892">
        <v>1</v>
      </c>
      <c r="F892">
        <v>1.5849625007211601</v>
      </c>
      <c r="G892" t="s">
        <v>6282</v>
      </c>
    </row>
    <row r="893" spans="1:7" x14ac:dyDescent="0.25">
      <c r="A893" t="s">
        <v>407</v>
      </c>
      <c r="B893" t="s">
        <v>6049</v>
      </c>
      <c r="C893">
        <v>4</v>
      </c>
      <c r="D893" t="s">
        <v>361</v>
      </c>
      <c r="E893">
        <v>3</v>
      </c>
      <c r="F893">
        <v>4.75488750216347</v>
      </c>
      <c r="G893" t="s">
        <v>6282</v>
      </c>
    </row>
    <row r="894" spans="1:7" x14ac:dyDescent="0.25">
      <c r="A894" t="s">
        <v>789</v>
      </c>
      <c r="B894" t="s">
        <v>6050</v>
      </c>
      <c r="C894">
        <v>4</v>
      </c>
      <c r="D894" t="s">
        <v>361</v>
      </c>
      <c r="E894">
        <v>2</v>
      </c>
      <c r="F894">
        <v>3.1699250014423099</v>
      </c>
      <c r="G894" t="s">
        <v>6282</v>
      </c>
    </row>
    <row r="895" spans="1:7" x14ac:dyDescent="0.25">
      <c r="A895" t="s">
        <v>1877</v>
      </c>
      <c r="B895" t="s">
        <v>1878</v>
      </c>
      <c r="C895">
        <v>4</v>
      </c>
      <c r="D895" t="s">
        <v>361</v>
      </c>
      <c r="E895">
        <v>1</v>
      </c>
      <c r="F895">
        <v>1.5849625007211601</v>
      </c>
      <c r="G895" t="s">
        <v>6282</v>
      </c>
    </row>
    <row r="896" spans="1:7" x14ac:dyDescent="0.25">
      <c r="A896" t="s">
        <v>1879</v>
      </c>
      <c r="B896" t="s">
        <v>1880</v>
      </c>
      <c r="C896">
        <v>4</v>
      </c>
      <c r="D896" t="s">
        <v>361</v>
      </c>
      <c r="E896">
        <v>1</v>
      </c>
      <c r="F896">
        <v>1.5849625007211601</v>
      </c>
      <c r="G896" t="s">
        <v>6282</v>
      </c>
    </row>
    <row r="897" spans="1:7" x14ac:dyDescent="0.25">
      <c r="A897" t="s">
        <v>1881</v>
      </c>
      <c r="B897" t="s">
        <v>1882</v>
      </c>
      <c r="C897">
        <v>4</v>
      </c>
      <c r="D897" t="s">
        <v>361</v>
      </c>
      <c r="E897">
        <v>1</v>
      </c>
      <c r="F897">
        <v>1.5849625007211601</v>
      </c>
      <c r="G897" t="s">
        <v>6282</v>
      </c>
    </row>
    <row r="898" spans="1:7" x14ac:dyDescent="0.25">
      <c r="A898" t="s">
        <v>1883</v>
      </c>
      <c r="B898" t="s">
        <v>1884</v>
      </c>
      <c r="C898">
        <v>4</v>
      </c>
      <c r="D898" t="s">
        <v>361</v>
      </c>
      <c r="E898">
        <v>1</v>
      </c>
      <c r="F898">
        <v>1.5849625007211601</v>
      </c>
      <c r="G898" t="s">
        <v>6282</v>
      </c>
    </row>
    <row r="899" spans="1:7" x14ac:dyDescent="0.25">
      <c r="A899" t="s">
        <v>1885</v>
      </c>
      <c r="B899" t="s">
        <v>1886</v>
      </c>
      <c r="C899">
        <v>4</v>
      </c>
      <c r="D899" t="s">
        <v>361</v>
      </c>
      <c r="E899">
        <v>2</v>
      </c>
      <c r="F899">
        <v>3.1699250014423099</v>
      </c>
      <c r="G899" t="s">
        <v>6282</v>
      </c>
    </row>
    <row r="900" spans="1:7" x14ac:dyDescent="0.25">
      <c r="A900" t="s">
        <v>1887</v>
      </c>
      <c r="B900" t="s">
        <v>1888</v>
      </c>
      <c r="C900">
        <v>4</v>
      </c>
      <c r="D900" t="s">
        <v>361</v>
      </c>
      <c r="E900">
        <v>1</v>
      </c>
      <c r="F900">
        <v>1.5849625007211601</v>
      </c>
      <c r="G900" t="s">
        <v>6282</v>
      </c>
    </row>
    <row r="901" spans="1:7" x14ac:dyDescent="0.25">
      <c r="A901" t="s">
        <v>1889</v>
      </c>
      <c r="B901" t="s">
        <v>1890</v>
      </c>
      <c r="C901">
        <v>4</v>
      </c>
      <c r="D901" t="s">
        <v>361</v>
      </c>
      <c r="E901">
        <v>4</v>
      </c>
      <c r="F901">
        <v>4.75488750216347</v>
      </c>
      <c r="G901" t="s">
        <v>6282</v>
      </c>
    </row>
    <row r="902" spans="1:7" x14ac:dyDescent="0.25">
      <c r="A902" t="s">
        <v>1891</v>
      </c>
      <c r="B902" t="s">
        <v>1892</v>
      </c>
      <c r="C902">
        <v>4</v>
      </c>
      <c r="D902" t="s">
        <v>361</v>
      </c>
      <c r="E902">
        <v>1</v>
      </c>
      <c r="F902">
        <v>1.5849625007211601</v>
      </c>
      <c r="G902" t="s">
        <v>6282</v>
      </c>
    </row>
    <row r="903" spans="1:7" x14ac:dyDescent="0.25">
      <c r="A903" t="s">
        <v>1893</v>
      </c>
      <c r="B903" t="s">
        <v>1894</v>
      </c>
      <c r="C903">
        <v>4</v>
      </c>
      <c r="D903" t="s">
        <v>361</v>
      </c>
      <c r="E903">
        <v>1</v>
      </c>
      <c r="F903">
        <v>1.5849625007211601</v>
      </c>
      <c r="G903" t="s">
        <v>6282</v>
      </c>
    </row>
    <row r="904" spans="1:7" x14ac:dyDescent="0.25">
      <c r="A904" t="s">
        <v>1895</v>
      </c>
      <c r="B904" t="s">
        <v>1896</v>
      </c>
      <c r="C904">
        <v>4</v>
      </c>
      <c r="D904" t="s">
        <v>361</v>
      </c>
      <c r="E904">
        <v>1</v>
      </c>
      <c r="F904">
        <v>1.5849625007211601</v>
      </c>
      <c r="G904" t="s">
        <v>6282</v>
      </c>
    </row>
    <row r="905" spans="1:7" x14ac:dyDescent="0.25">
      <c r="A905" t="s">
        <v>1897</v>
      </c>
      <c r="B905" t="s">
        <v>1898</v>
      </c>
      <c r="C905">
        <v>4</v>
      </c>
      <c r="D905" t="s">
        <v>361</v>
      </c>
      <c r="E905">
        <v>2</v>
      </c>
      <c r="F905">
        <v>3.1699250014423099</v>
      </c>
      <c r="G905" t="s">
        <v>6282</v>
      </c>
    </row>
    <row r="906" spans="1:7" x14ac:dyDescent="0.25">
      <c r="A906" t="s">
        <v>1899</v>
      </c>
      <c r="B906" t="s">
        <v>1900</v>
      </c>
      <c r="C906">
        <v>5</v>
      </c>
      <c r="D906" t="s">
        <v>361</v>
      </c>
      <c r="E906">
        <v>1</v>
      </c>
      <c r="F906">
        <v>1.5849625007211601</v>
      </c>
      <c r="G906" t="s">
        <v>6282</v>
      </c>
    </row>
    <row r="907" spans="1:7" x14ac:dyDescent="0.25">
      <c r="A907" t="s">
        <v>6466</v>
      </c>
      <c r="B907" t="s">
        <v>6467</v>
      </c>
      <c r="C907">
        <v>5</v>
      </c>
      <c r="D907" t="s">
        <v>361</v>
      </c>
      <c r="E907">
        <v>1</v>
      </c>
      <c r="F907">
        <v>-1.5849625007211601</v>
      </c>
      <c r="G907" t="s">
        <v>6282</v>
      </c>
    </row>
    <row r="908" spans="1:7" x14ac:dyDescent="0.25">
      <c r="A908" t="s">
        <v>6468</v>
      </c>
      <c r="B908" t="s">
        <v>6469</v>
      </c>
      <c r="C908">
        <v>5</v>
      </c>
      <c r="D908" t="s">
        <v>361</v>
      </c>
      <c r="E908">
        <v>1</v>
      </c>
      <c r="F908">
        <v>1.5849625007211601</v>
      </c>
      <c r="G908" t="s">
        <v>6282</v>
      </c>
    </row>
    <row r="909" spans="1:7" x14ac:dyDescent="0.25">
      <c r="A909" t="s">
        <v>1901</v>
      </c>
      <c r="B909" t="s">
        <v>1902</v>
      </c>
      <c r="C909">
        <v>5</v>
      </c>
      <c r="D909" t="s">
        <v>361</v>
      </c>
      <c r="E909">
        <v>1</v>
      </c>
      <c r="F909">
        <v>1.5849625007211601</v>
      </c>
      <c r="G909" t="s">
        <v>6282</v>
      </c>
    </row>
    <row r="910" spans="1:7" x14ac:dyDescent="0.25">
      <c r="A910" t="s">
        <v>1903</v>
      </c>
      <c r="B910" t="s">
        <v>1904</v>
      </c>
      <c r="C910">
        <v>5</v>
      </c>
      <c r="D910" t="s">
        <v>361</v>
      </c>
      <c r="E910">
        <v>2</v>
      </c>
      <c r="F910">
        <v>3.1699250014423099</v>
      </c>
      <c r="G910" t="s">
        <v>6282</v>
      </c>
    </row>
    <row r="911" spans="1:7" x14ac:dyDescent="0.25">
      <c r="A911" t="s">
        <v>1905</v>
      </c>
      <c r="B911" t="s">
        <v>1906</v>
      </c>
      <c r="C911">
        <v>5</v>
      </c>
      <c r="D911" t="s">
        <v>361</v>
      </c>
      <c r="E911">
        <v>1</v>
      </c>
      <c r="F911">
        <v>1.5849625007211601</v>
      </c>
      <c r="G911" t="s">
        <v>6282</v>
      </c>
    </row>
    <row r="912" spans="1:7" x14ac:dyDescent="0.25">
      <c r="A912" t="s">
        <v>1907</v>
      </c>
      <c r="B912" t="s">
        <v>1908</v>
      </c>
      <c r="C912">
        <v>5</v>
      </c>
      <c r="D912" t="s">
        <v>361</v>
      </c>
      <c r="E912">
        <v>1</v>
      </c>
      <c r="F912">
        <v>1.5849625007211601</v>
      </c>
      <c r="G912" t="s">
        <v>6282</v>
      </c>
    </row>
    <row r="913" spans="1:7" x14ac:dyDescent="0.25">
      <c r="A913" t="s">
        <v>1909</v>
      </c>
      <c r="B913" t="s">
        <v>1910</v>
      </c>
      <c r="C913">
        <v>5</v>
      </c>
      <c r="D913" t="s">
        <v>361</v>
      </c>
      <c r="E913">
        <v>1</v>
      </c>
      <c r="F913">
        <v>1.5849625007211601</v>
      </c>
      <c r="G913" t="s">
        <v>6282</v>
      </c>
    </row>
    <row r="914" spans="1:7" x14ac:dyDescent="0.25">
      <c r="A914" t="s">
        <v>1911</v>
      </c>
      <c r="B914" t="s">
        <v>1912</v>
      </c>
      <c r="C914">
        <v>5</v>
      </c>
      <c r="D914" t="s">
        <v>361</v>
      </c>
      <c r="E914">
        <v>1</v>
      </c>
      <c r="F914">
        <v>1.5849625007211601</v>
      </c>
      <c r="G914" t="s">
        <v>6282</v>
      </c>
    </row>
    <row r="915" spans="1:7" x14ac:dyDescent="0.25">
      <c r="A915" t="s">
        <v>6311</v>
      </c>
      <c r="B915" t="s">
        <v>6312</v>
      </c>
      <c r="C915">
        <v>5</v>
      </c>
      <c r="D915" t="s">
        <v>361</v>
      </c>
      <c r="E915">
        <v>3</v>
      </c>
      <c r="F915">
        <v>4.75488750216347</v>
      </c>
      <c r="G915" t="s">
        <v>6282</v>
      </c>
    </row>
    <row r="916" spans="1:7" x14ac:dyDescent="0.25">
      <c r="A916" t="s">
        <v>6365</v>
      </c>
      <c r="B916" t="s">
        <v>6366</v>
      </c>
      <c r="C916">
        <v>5</v>
      </c>
      <c r="D916" t="s">
        <v>361</v>
      </c>
      <c r="E916">
        <v>1</v>
      </c>
      <c r="F916">
        <v>1.5849625007211601</v>
      </c>
      <c r="G916" t="s">
        <v>6282</v>
      </c>
    </row>
    <row r="917" spans="1:7" x14ac:dyDescent="0.25">
      <c r="A917" t="s">
        <v>1913</v>
      </c>
      <c r="B917" t="s">
        <v>1914</v>
      </c>
      <c r="C917">
        <v>5</v>
      </c>
      <c r="D917" t="s">
        <v>361</v>
      </c>
      <c r="E917">
        <v>1</v>
      </c>
      <c r="F917">
        <v>1.5849625007211601</v>
      </c>
      <c r="G917" t="s">
        <v>6282</v>
      </c>
    </row>
    <row r="918" spans="1:7" x14ac:dyDescent="0.25">
      <c r="A918" t="s">
        <v>1915</v>
      </c>
      <c r="B918" t="s">
        <v>1916</v>
      </c>
      <c r="C918">
        <v>5</v>
      </c>
      <c r="D918" t="s">
        <v>361</v>
      </c>
      <c r="E918">
        <v>1</v>
      </c>
      <c r="F918">
        <v>1.5849625007211601</v>
      </c>
      <c r="G918" t="s">
        <v>6282</v>
      </c>
    </row>
    <row r="919" spans="1:7" x14ac:dyDescent="0.25">
      <c r="A919" t="s">
        <v>6367</v>
      </c>
      <c r="B919" t="s">
        <v>6368</v>
      </c>
      <c r="C919">
        <v>6</v>
      </c>
      <c r="D919" t="s">
        <v>361</v>
      </c>
      <c r="E919">
        <v>1</v>
      </c>
      <c r="F919">
        <v>1.5849625007211601</v>
      </c>
      <c r="G919" t="s">
        <v>6282</v>
      </c>
    </row>
    <row r="920" spans="1:7" x14ac:dyDescent="0.25">
      <c r="A920" t="s">
        <v>412</v>
      </c>
      <c r="B920" t="s">
        <v>6051</v>
      </c>
      <c r="C920">
        <v>6</v>
      </c>
      <c r="D920" t="s">
        <v>361</v>
      </c>
      <c r="E920">
        <v>8</v>
      </c>
      <c r="F920">
        <v>9.50977500432694</v>
      </c>
      <c r="G920" t="s">
        <v>6282</v>
      </c>
    </row>
    <row r="921" spans="1:7" x14ac:dyDescent="0.25">
      <c r="A921" t="s">
        <v>1917</v>
      </c>
      <c r="B921" t="s">
        <v>1918</v>
      </c>
      <c r="C921">
        <v>6</v>
      </c>
      <c r="D921" t="s">
        <v>361</v>
      </c>
      <c r="E921">
        <v>1</v>
      </c>
      <c r="F921">
        <v>1.5849625007211601</v>
      </c>
      <c r="G921" t="s">
        <v>6282</v>
      </c>
    </row>
    <row r="922" spans="1:7" x14ac:dyDescent="0.25">
      <c r="A922" t="s">
        <v>386</v>
      </c>
      <c r="B922" t="s">
        <v>6052</v>
      </c>
      <c r="C922">
        <v>6</v>
      </c>
      <c r="D922" t="s">
        <v>361</v>
      </c>
      <c r="E922">
        <v>7</v>
      </c>
      <c r="F922">
        <v>9.50977500432694</v>
      </c>
      <c r="G922" t="s">
        <v>6282</v>
      </c>
    </row>
    <row r="923" spans="1:7" x14ac:dyDescent="0.25">
      <c r="A923" t="s">
        <v>1919</v>
      </c>
      <c r="B923" t="s">
        <v>1920</v>
      </c>
      <c r="C923">
        <v>6</v>
      </c>
      <c r="D923" t="s">
        <v>361</v>
      </c>
      <c r="E923">
        <v>1</v>
      </c>
      <c r="F923">
        <v>1.5849625007211601</v>
      </c>
      <c r="G923" t="s">
        <v>6282</v>
      </c>
    </row>
    <row r="924" spans="1:7" x14ac:dyDescent="0.25">
      <c r="A924" t="s">
        <v>1921</v>
      </c>
      <c r="B924" t="s">
        <v>1922</v>
      </c>
      <c r="C924">
        <v>6</v>
      </c>
      <c r="D924" t="s">
        <v>361</v>
      </c>
      <c r="E924">
        <v>1</v>
      </c>
      <c r="F924">
        <v>1.5849625007211601</v>
      </c>
      <c r="G924" t="s">
        <v>6282</v>
      </c>
    </row>
    <row r="925" spans="1:7" x14ac:dyDescent="0.25">
      <c r="A925" t="s">
        <v>1923</v>
      </c>
      <c r="B925" t="s">
        <v>1924</v>
      </c>
      <c r="C925">
        <v>6</v>
      </c>
      <c r="D925" t="s">
        <v>361</v>
      </c>
      <c r="E925">
        <v>1</v>
      </c>
      <c r="F925">
        <v>1.5849625007211601</v>
      </c>
      <c r="G925" t="s">
        <v>6282</v>
      </c>
    </row>
    <row r="926" spans="1:7" x14ac:dyDescent="0.25">
      <c r="A926" t="s">
        <v>1925</v>
      </c>
      <c r="B926" t="s">
        <v>1926</v>
      </c>
      <c r="C926">
        <v>6</v>
      </c>
      <c r="D926" t="s">
        <v>361</v>
      </c>
      <c r="E926">
        <v>1</v>
      </c>
      <c r="F926">
        <v>1.5849625007211601</v>
      </c>
      <c r="G926" t="s">
        <v>6282</v>
      </c>
    </row>
    <row r="927" spans="1:7" x14ac:dyDescent="0.25">
      <c r="A927" t="s">
        <v>1927</v>
      </c>
      <c r="B927" t="s">
        <v>1928</v>
      </c>
      <c r="C927">
        <v>6</v>
      </c>
      <c r="D927" t="s">
        <v>361</v>
      </c>
      <c r="E927">
        <v>1</v>
      </c>
      <c r="F927">
        <v>1.5849625007211601</v>
      </c>
      <c r="G927" t="s">
        <v>6282</v>
      </c>
    </row>
    <row r="928" spans="1:7" x14ac:dyDescent="0.25">
      <c r="A928" t="s">
        <v>1929</v>
      </c>
      <c r="B928" t="s">
        <v>1930</v>
      </c>
      <c r="C928">
        <v>6</v>
      </c>
      <c r="D928" t="s">
        <v>361</v>
      </c>
      <c r="E928">
        <v>2</v>
      </c>
      <c r="F928">
        <v>3.1699250014423099</v>
      </c>
      <c r="G928" t="s">
        <v>6282</v>
      </c>
    </row>
    <row r="929" spans="1:7" x14ac:dyDescent="0.25">
      <c r="A929" t="s">
        <v>796</v>
      </c>
      <c r="B929" t="s">
        <v>6053</v>
      </c>
      <c r="C929">
        <v>6</v>
      </c>
      <c r="D929" t="s">
        <v>361</v>
      </c>
      <c r="E929">
        <v>2</v>
      </c>
      <c r="F929">
        <v>3.1699250014423099</v>
      </c>
      <c r="G929" t="s">
        <v>6282</v>
      </c>
    </row>
    <row r="930" spans="1:7" x14ac:dyDescent="0.25">
      <c r="A930" t="s">
        <v>1931</v>
      </c>
      <c r="B930" t="s">
        <v>1932</v>
      </c>
      <c r="C930">
        <v>6</v>
      </c>
      <c r="D930" t="s">
        <v>361</v>
      </c>
      <c r="E930">
        <v>2</v>
      </c>
      <c r="F930">
        <v>3.1699250014423099</v>
      </c>
      <c r="G930" t="s">
        <v>6282</v>
      </c>
    </row>
    <row r="931" spans="1:7" x14ac:dyDescent="0.25">
      <c r="A931" t="s">
        <v>389</v>
      </c>
      <c r="B931" t="s">
        <v>6054</v>
      </c>
      <c r="C931">
        <v>6</v>
      </c>
      <c r="D931" t="s">
        <v>361</v>
      </c>
      <c r="E931">
        <v>8</v>
      </c>
      <c r="F931">
        <v>12.6797000057693</v>
      </c>
      <c r="G931" t="s">
        <v>6282</v>
      </c>
    </row>
    <row r="932" spans="1:7" x14ac:dyDescent="0.25">
      <c r="A932" t="s">
        <v>1933</v>
      </c>
      <c r="B932" t="s">
        <v>1934</v>
      </c>
      <c r="C932">
        <v>6</v>
      </c>
      <c r="D932" t="s">
        <v>361</v>
      </c>
      <c r="E932">
        <v>1</v>
      </c>
      <c r="F932">
        <v>1.5849625007211601</v>
      </c>
      <c r="G932" t="s">
        <v>6282</v>
      </c>
    </row>
    <row r="933" spans="1:7" x14ac:dyDescent="0.25">
      <c r="A933" t="s">
        <v>1935</v>
      </c>
      <c r="B933" t="s">
        <v>1936</v>
      </c>
      <c r="C933">
        <v>6</v>
      </c>
      <c r="D933" t="s">
        <v>361</v>
      </c>
      <c r="E933">
        <v>1</v>
      </c>
      <c r="F933">
        <v>1.5849625007211601</v>
      </c>
      <c r="G933" t="s">
        <v>6282</v>
      </c>
    </row>
    <row r="934" spans="1:7" x14ac:dyDescent="0.25">
      <c r="A934" t="s">
        <v>1937</v>
      </c>
      <c r="B934" t="s">
        <v>1938</v>
      </c>
      <c r="C934">
        <v>6</v>
      </c>
      <c r="D934" t="s">
        <v>361</v>
      </c>
      <c r="E934">
        <v>1</v>
      </c>
      <c r="F934">
        <v>1.5849625007211601</v>
      </c>
      <c r="G934" t="s">
        <v>6282</v>
      </c>
    </row>
    <row r="935" spans="1:7" x14ac:dyDescent="0.25">
      <c r="A935" t="s">
        <v>1939</v>
      </c>
      <c r="B935" t="s">
        <v>1940</v>
      </c>
      <c r="C935">
        <v>6</v>
      </c>
      <c r="D935" t="s">
        <v>361</v>
      </c>
      <c r="E935">
        <v>1</v>
      </c>
      <c r="F935">
        <v>1.5849625007211601</v>
      </c>
      <c r="G935" t="s">
        <v>6282</v>
      </c>
    </row>
    <row r="936" spans="1:7" x14ac:dyDescent="0.25">
      <c r="A936" t="s">
        <v>1941</v>
      </c>
      <c r="B936" t="s">
        <v>1942</v>
      </c>
      <c r="C936">
        <v>6</v>
      </c>
      <c r="D936" t="s">
        <v>361</v>
      </c>
      <c r="E936">
        <v>1</v>
      </c>
      <c r="F936">
        <v>1.5849625007211601</v>
      </c>
      <c r="G936" t="s">
        <v>6282</v>
      </c>
    </row>
    <row r="937" spans="1:7" x14ac:dyDescent="0.25">
      <c r="A937" t="s">
        <v>6177</v>
      </c>
      <c r="B937" t="s">
        <v>6178</v>
      </c>
      <c r="C937">
        <v>6</v>
      </c>
      <c r="D937" t="s">
        <v>361</v>
      </c>
      <c r="E937">
        <v>1</v>
      </c>
      <c r="F937">
        <v>1.5849625007211601</v>
      </c>
      <c r="G937" t="s">
        <v>6282</v>
      </c>
    </row>
    <row r="938" spans="1:7" x14ac:dyDescent="0.25">
      <c r="A938" t="s">
        <v>1943</v>
      </c>
      <c r="B938" t="s">
        <v>1944</v>
      </c>
      <c r="C938">
        <v>6</v>
      </c>
      <c r="D938" t="s">
        <v>361</v>
      </c>
      <c r="E938">
        <v>2</v>
      </c>
      <c r="F938">
        <v>3.1699250014423099</v>
      </c>
      <c r="G938" t="s">
        <v>6282</v>
      </c>
    </row>
    <row r="939" spans="1:7" x14ac:dyDescent="0.25">
      <c r="A939" t="s">
        <v>1945</v>
      </c>
      <c r="B939" t="s">
        <v>1946</v>
      </c>
      <c r="C939">
        <v>6</v>
      </c>
      <c r="D939" t="s">
        <v>361</v>
      </c>
      <c r="E939">
        <v>1</v>
      </c>
      <c r="F939">
        <v>1.5849625007211601</v>
      </c>
      <c r="G939" t="s">
        <v>6282</v>
      </c>
    </row>
    <row r="940" spans="1:7" x14ac:dyDescent="0.25">
      <c r="A940" t="s">
        <v>798</v>
      </c>
      <c r="B940" t="s">
        <v>6055</v>
      </c>
      <c r="C940">
        <v>6</v>
      </c>
      <c r="D940" t="s">
        <v>361</v>
      </c>
      <c r="E940">
        <v>2</v>
      </c>
      <c r="F940">
        <v>3.1699250014423099</v>
      </c>
      <c r="G940" t="s">
        <v>6282</v>
      </c>
    </row>
    <row r="941" spans="1:7" x14ac:dyDescent="0.25">
      <c r="A941" t="s">
        <v>1947</v>
      </c>
      <c r="B941" t="s">
        <v>1948</v>
      </c>
      <c r="C941">
        <v>7</v>
      </c>
      <c r="D941" t="s">
        <v>361</v>
      </c>
      <c r="E941">
        <v>1</v>
      </c>
      <c r="F941">
        <v>1.5849625007211601</v>
      </c>
      <c r="G941" t="s">
        <v>6282</v>
      </c>
    </row>
    <row r="942" spans="1:7" x14ac:dyDescent="0.25">
      <c r="A942" t="s">
        <v>1949</v>
      </c>
      <c r="B942" t="s">
        <v>1950</v>
      </c>
      <c r="C942">
        <v>7</v>
      </c>
      <c r="D942" t="s">
        <v>361</v>
      </c>
      <c r="E942">
        <v>11</v>
      </c>
      <c r="F942">
        <v>17.434587507932701</v>
      </c>
      <c r="G942" t="s">
        <v>6282</v>
      </c>
    </row>
    <row r="943" spans="1:7" x14ac:dyDescent="0.25">
      <c r="A943" t="s">
        <v>6205</v>
      </c>
      <c r="B943" t="s">
        <v>6206</v>
      </c>
      <c r="C943">
        <v>7</v>
      </c>
      <c r="D943" t="s">
        <v>361</v>
      </c>
      <c r="E943">
        <v>1</v>
      </c>
      <c r="F943">
        <v>1.5849625007211601</v>
      </c>
      <c r="G943" t="s">
        <v>6282</v>
      </c>
    </row>
    <row r="944" spans="1:7" x14ac:dyDescent="0.25">
      <c r="A944" t="s">
        <v>1951</v>
      </c>
      <c r="B944" t="s">
        <v>1952</v>
      </c>
      <c r="C944">
        <v>7</v>
      </c>
      <c r="D944" t="s">
        <v>361</v>
      </c>
      <c r="E944">
        <v>1</v>
      </c>
      <c r="F944">
        <v>1.5849625007211601</v>
      </c>
      <c r="G944" t="s">
        <v>6282</v>
      </c>
    </row>
    <row r="945" spans="1:7" x14ac:dyDescent="0.25">
      <c r="A945" t="s">
        <v>1953</v>
      </c>
      <c r="B945" t="s">
        <v>1954</v>
      </c>
      <c r="C945">
        <v>7</v>
      </c>
      <c r="D945" t="s">
        <v>361</v>
      </c>
      <c r="E945">
        <v>1</v>
      </c>
      <c r="F945">
        <v>1.5849625007211601</v>
      </c>
      <c r="G945" t="s">
        <v>6282</v>
      </c>
    </row>
    <row r="946" spans="1:7" x14ac:dyDescent="0.25">
      <c r="A946" t="s">
        <v>1955</v>
      </c>
      <c r="B946" t="s">
        <v>1956</v>
      </c>
      <c r="C946">
        <v>7</v>
      </c>
      <c r="D946" t="s">
        <v>361</v>
      </c>
      <c r="E946">
        <v>1</v>
      </c>
      <c r="F946">
        <v>1.5849625007211601</v>
      </c>
      <c r="G946" t="s">
        <v>6282</v>
      </c>
    </row>
    <row r="947" spans="1:7" x14ac:dyDescent="0.25">
      <c r="A947" t="s">
        <v>1957</v>
      </c>
      <c r="B947" t="s">
        <v>1958</v>
      </c>
      <c r="C947">
        <v>7</v>
      </c>
      <c r="D947" t="s">
        <v>361</v>
      </c>
      <c r="E947">
        <v>1</v>
      </c>
      <c r="F947">
        <v>1.5849625007211601</v>
      </c>
      <c r="G947" t="s">
        <v>6282</v>
      </c>
    </row>
    <row r="948" spans="1:7" x14ac:dyDescent="0.25">
      <c r="A948" t="s">
        <v>1959</v>
      </c>
      <c r="B948" t="s">
        <v>1960</v>
      </c>
      <c r="C948">
        <v>7</v>
      </c>
      <c r="D948" t="s">
        <v>361</v>
      </c>
      <c r="E948">
        <v>1</v>
      </c>
      <c r="F948">
        <v>1.5849625007211601</v>
      </c>
      <c r="G948" t="s">
        <v>6282</v>
      </c>
    </row>
    <row r="949" spans="1:7" x14ac:dyDescent="0.25">
      <c r="A949" t="s">
        <v>6056</v>
      </c>
      <c r="B949" t="s">
        <v>6057</v>
      </c>
      <c r="C949">
        <v>7</v>
      </c>
      <c r="D949" t="s">
        <v>361</v>
      </c>
      <c r="E949">
        <v>4</v>
      </c>
      <c r="F949">
        <v>6.3398500028846296</v>
      </c>
      <c r="G949" t="s">
        <v>6282</v>
      </c>
    </row>
    <row r="950" spans="1:7" x14ac:dyDescent="0.25">
      <c r="A950" t="s">
        <v>6470</v>
      </c>
      <c r="B950" t="s">
        <v>6471</v>
      </c>
      <c r="C950">
        <v>7</v>
      </c>
      <c r="D950" t="s">
        <v>361</v>
      </c>
      <c r="E950">
        <v>1</v>
      </c>
      <c r="F950">
        <v>1.5849625007211601</v>
      </c>
      <c r="G950" t="s">
        <v>6282</v>
      </c>
    </row>
    <row r="951" spans="1:7" x14ac:dyDescent="0.25">
      <c r="A951" t="s">
        <v>1961</v>
      </c>
      <c r="B951" t="s">
        <v>1962</v>
      </c>
      <c r="C951">
        <v>7</v>
      </c>
      <c r="D951" t="s">
        <v>361</v>
      </c>
      <c r="E951">
        <v>1</v>
      </c>
      <c r="F951">
        <v>1.5849625007211601</v>
      </c>
      <c r="G951" t="s">
        <v>6282</v>
      </c>
    </row>
    <row r="952" spans="1:7" x14ac:dyDescent="0.25">
      <c r="A952" t="s">
        <v>419</v>
      </c>
      <c r="B952" t="s">
        <v>6058</v>
      </c>
      <c r="C952">
        <v>7</v>
      </c>
      <c r="D952" t="s">
        <v>361</v>
      </c>
      <c r="E952">
        <v>9</v>
      </c>
      <c r="F952">
        <v>14.264662506490399</v>
      </c>
      <c r="G952" t="s">
        <v>6282</v>
      </c>
    </row>
    <row r="953" spans="1:7" x14ac:dyDescent="0.25">
      <c r="A953" t="s">
        <v>1963</v>
      </c>
      <c r="B953" t="s">
        <v>1964</v>
      </c>
      <c r="C953">
        <v>7</v>
      </c>
      <c r="D953" t="s">
        <v>361</v>
      </c>
      <c r="E953">
        <v>1</v>
      </c>
      <c r="F953">
        <v>1.5849625007211601</v>
      </c>
      <c r="G953" t="s">
        <v>6282</v>
      </c>
    </row>
    <row r="954" spans="1:7" x14ac:dyDescent="0.25">
      <c r="A954" t="s">
        <v>1965</v>
      </c>
      <c r="B954" t="s">
        <v>1966</v>
      </c>
      <c r="C954">
        <v>7</v>
      </c>
      <c r="D954" t="s">
        <v>361</v>
      </c>
      <c r="E954">
        <v>1</v>
      </c>
      <c r="F954">
        <v>1.5849625007211601</v>
      </c>
      <c r="G954" t="s">
        <v>6282</v>
      </c>
    </row>
    <row r="955" spans="1:7" x14ac:dyDescent="0.25">
      <c r="A955" t="s">
        <v>1967</v>
      </c>
      <c r="B955" t="s">
        <v>1968</v>
      </c>
      <c r="C955">
        <v>7</v>
      </c>
      <c r="D955" t="s">
        <v>361</v>
      </c>
      <c r="E955">
        <v>1</v>
      </c>
      <c r="F955">
        <v>1.5849625007211601</v>
      </c>
      <c r="G955" t="s">
        <v>6282</v>
      </c>
    </row>
    <row r="956" spans="1:7" x14ac:dyDescent="0.25">
      <c r="A956" t="s">
        <v>7</v>
      </c>
      <c r="B956" t="s">
        <v>6059</v>
      </c>
      <c r="C956">
        <v>8</v>
      </c>
      <c r="D956" t="s">
        <v>361</v>
      </c>
      <c r="E956">
        <v>11</v>
      </c>
      <c r="F956">
        <v>17.434587507932701</v>
      </c>
      <c r="G956" t="s">
        <v>6282</v>
      </c>
    </row>
    <row r="957" spans="1:7" x14ac:dyDescent="0.25">
      <c r="A957" t="s">
        <v>450</v>
      </c>
      <c r="B957" t="s">
        <v>6060</v>
      </c>
      <c r="C957">
        <v>8</v>
      </c>
      <c r="D957" t="s">
        <v>361</v>
      </c>
      <c r="E957">
        <v>2</v>
      </c>
      <c r="F957">
        <v>1.5849625007211601</v>
      </c>
      <c r="G957" t="s">
        <v>6283</v>
      </c>
    </row>
    <row r="958" spans="1:7" x14ac:dyDescent="0.25">
      <c r="A958" t="s">
        <v>1969</v>
      </c>
      <c r="B958" t="s">
        <v>1970</v>
      </c>
      <c r="C958">
        <v>8</v>
      </c>
      <c r="D958" t="s">
        <v>361</v>
      </c>
      <c r="E958">
        <v>1</v>
      </c>
      <c r="F958">
        <v>1.5849625007211601</v>
      </c>
      <c r="G958" t="s">
        <v>6282</v>
      </c>
    </row>
    <row r="959" spans="1:7" x14ac:dyDescent="0.25">
      <c r="A959" t="s">
        <v>291</v>
      </c>
      <c r="B959" t="s">
        <v>292</v>
      </c>
      <c r="C959">
        <v>8</v>
      </c>
      <c r="D959" t="s">
        <v>361</v>
      </c>
      <c r="E959">
        <v>9</v>
      </c>
      <c r="F959">
        <v>14.264662506490399</v>
      </c>
      <c r="G959" t="s">
        <v>6282</v>
      </c>
    </row>
    <row r="960" spans="1:7" x14ac:dyDescent="0.25">
      <c r="A960" t="s">
        <v>1971</v>
      </c>
      <c r="B960" t="s">
        <v>1972</v>
      </c>
      <c r="C960">
        <v>8</v>
      </c>
      <c r="D960" t="s">
        <v>361</v>
      </c>
      <c r="E960">
        <v>3</v>
      </c>
      <c r="F960">
        <v>4.75488750216347</v>
      </c>
      <c r="G960" t="s">
        <v>6282</v>
      </c>
    </row>
    <row r="961" spans="1:7" x14ac:dyDescent="0.25">
      <c r="A961" t="s">
        <v>1973</v>
      </c>
      <c r="B961" t="s">
        <v>1974</v>
      </c>
      <c r="C961">
        <v>8</v>
      </c>
      <c r="D961" t="s">
        <v>361</v>
      </c>
      <c r="E961">
        <v>1</v>
      </c>
      <c r="F961">
        <v>1.5849625007211601</v>
      </c>
      <c r="G961" t="s">
        <v>6282</v>
      </c>
    </row>
    <row r="962" spans="1:7" x14ac:dyDescent="0.25">
      <c r="A962" t="s">
        <v>1975</v>
      </c>
      <c r="B962" t="s">
        <v>1976</v>
      </c>
      <c r="C962">
        <v>8</v>
      </c>
      <c r="D962" t="s">
        <v>361</v>
      </c>
      <c r="E962">
        <v>1</v>
      </c>
      <c r="F962">
        <v>1.5849625007211601</v>
      </c>
      <c r="G962" t="s">
        <v>6282</v>
      </c>
    </row>
    <row r="963" spans="1:7" x14ac:dyDescent="0.25">
      <c r="A963" t="s">
        <v>6472</v>
      </c>
      <c r="B963" t="s">
        <v>6473</v>
      </c>
      <c r="C963">
        <v>8</v>
      </c>
      <c r="D963" t="s">
        <v>361</v>
      </c>
      <c r="E963">
        <v>1</v>
      </c>
      <c r="F963">
        <v>1.5849625007211601</v>
      </c>
      <c r="G963" t="s">
        <v>6282</v>
      </c>
    </row>
    <row r="964" spans="1:7" x14ac:dyDescent="0.25">
      <c r="A964" t="s">
        <v>1977</v>
      </c>
      <c r="B964" t="s">
        <v>1978</v>
      </c>
      <c r="C964">
        <v>8</v>
      </c>
      <c r="D964" t="s">
        <v>361</v>
      </c>
      <c r="E964">
        <v>1</v>
      </c>
      <c r="F964">
        <v>1.5849625007211601</v>
      </c>
      <c r="G964" t="s">
        <v>6282</v>
      </c>
    </row>
    <row r="965" spans="1:7" x14ac:dyDescent="0.25">
      <c r="A965" t="s">
        <v>6369</v>
      </c>
      <c r="B965" t="s">
        <v>6370</v>
      </c>
      <c r="C965">
        <v>9</v>
      </c>
      <c r="D965" t="s">
        <v>361</v>
      </c>
      <c r="E965">
        <v>4</v>
      </c>
      <c r="F965">
        <v>6.3398500028846296</v>
      </c>
      <c r="G965" t="s">
        <v>6282</v>
      </c>
    </row>
    <row r="966" spans="1:7" x14ac:dyDescent="0.25">
      <c r="A966" t="s">
        <v>1979</v>
      </c>
      <c r="B966" t="s">
        <v>1980</v>
      </c>
      <c r="C966">
        <v>9</v>
      </c>
      <c r="D966" t="s">
        <v>361</v>
      </c>
      <c r="E966">
        <v>1</v>
      </c>
      <c r="F966">
        <v>1.5849625007211601</v>
      </c>
      <c r="G966" t="s">
        <v>6282</v>
      </c>
    </row>
    <row r="967" spans="1:7" x14ac:dyDescent="0.25">
      <c r="A967" t="s">
        <v>6474</v>
      </c>
      <c r="B967" t="s">
        <v>6475</v>
      </c>
      <c r="C967">
        <v>9</v>
      </c>
      <c r="D967" t="s">
        <v>361</v>
      </c>
      <c r="E967">
        <v>1</v>
      </c>
      <c r="F967">
        <v>1.5849625007211601</v>
      </c>
      <c r="G967" t="s">
        <v>6282</v>
      </c>
    </row>
    <row r="968" spans="1:7" x14ac:dyDescent="0.25">
      <c r="A968" t="s">
        <v>1981</v>
      </c>
      <c r="B968" t="s">
        <v>1982</v>
      </c>
      <c r="C968">
        <v>9</v>
      </c>
      <c r="D968" t="s">
        <v>361</v>
      </c>
      <c r="E968">
        <v>1</v>
      </c>
      <c r="F968">
        <v>1.5849625007211601</v>
      </c>
      <c r="G968" t="s">
        <v>6282</v>
      </c>
    </row>
    <row r="969" spans="1:7" x14ac:dyDescent="0.25">
      <c r="A969" t="s">
        <v>1983</v>
      </c>
      <c r="B969" t="s">
        <v>1984</v>
      </c>
      <c r="C969">
        <v>9</v>
      </c>
      <c r="D969" t="s">
        <v>361</v>
      </c>
      <c r="E969">
        <v>2</v>
      </c>
      <c r="F969">
        <v>3.1699250014423099</v>
      </c>
      <c r="G969" t="s">
        <v>6282</v>
      </c>
    </row>
    <row r="970" spans="1:7" x14ac:dyDescent="0.25">
      <c r="A970" t="s">
        <v>1985</v>
      </c>
      <c r="B970" t="s">
        <v>1986</v>
      </c>
      <c r="C970">
        <v>9</v>
      </c>
      <c r="D970" t="s">
        <v>361</v>
      </c>
      <c r="E970">
        <v>1</v>
      </c>
      <c r="F970">
        <v>1.5849625007211601</v>
      </c>
      <c r="G970" t="s">
        <v>6282</v>
      </c>
    </row>
    <row r="971" spans="1:7" x14ac:dyDescent="0.25">
      <c r="A971" t="s">
        <v>6476</v>
      </c>
      <c r="B971" t="s">
        <v>6477</v>
      </c>
      <c r="C971">
        <v>10</v>
      </c>
      <c r="D971" t="s">
        <v>361</v>
      </c>
      <c r="E971">
        <v>1</v>
      </c>
      <c r="F971">
        <v>1.5849625007211601</v>
      </c>
      <c r="G971" t="s">
        <v>6282</v>
      </c>
    </row>
    <row r="972" spans="1:7" x14ac:dyDescent="0.25">
      <c r="A972" t="s">
        <v>1987</v>
      </c>
      <c r="B972" t="s">
        <v>1988</v>
      </c>
      <c r="C972">
        <v>10</v>
      </c>
      <c r="D972" t="s">
        <v>361</v>
      </c>
      <c r="E972">
        <v>5</v>
      </c>
      <c r="F972">
        <v>7.9248125036057804</v>
      </c>
      <c r="G972" t="s">
        <v>6282</v>
      </c>
    </row>
    <row r="973" spans="1:7" x14ac:dyDescent="0.25">
      <c r="A973" t="s">
        <v>1989</v>
      </c>
      <c r="B973" t="s">
        <v>1990</v>
      </c>
      <c r="C973">
        <v>10</v>
      </c>
      <c r="D973" t="s">
        <v>361</v>
      </c>
      <c r="E973">
        <v>1</v>
      </c>
      <c r="F973">
        <v>1.5849625007211601</v>
      </c>
      <c r="G973" t="s">
        <v>6282</v>
      </c>
    </row>
    <row r="974" spans="1:7" x14ac:dyDescent="0.25">
      <c r="A974" t="s">
        <v>1991</v>
      </c>
      <c r="B974" t="s">
        <v>1992</v>
      </c>
      <c r="C974">
        <v>10</v>
      </c>
      <c r="D974" t="s">
        <v>361</v>
      </c>
      <c r="E974">
        <v>1</v>
      </c>
      <c r="F974">
        <v>1.5849625007211601</v>
      </c>
      <c r="G974" t="s">
        <v>6282</v>
      </c>
    </row>
    <row r="975" spans="1:7" x14ac:dyDescent="0.25">
      <c r="A975" t="s">
        <v>1993</v>
      </c>
      <c r="B975" t="s">
        <v>1994</v>
      </c>
      <c r="C975">
        <v>10</v>
      </c>
      <c r="D975" t="s">
        <v>361</v>
      </c>
      <c r="E975">
        <v>1</v>
      </c>
      <c r="F975">
        <v>1.5849625007211601</v>
      </c>
      <c r="G975" t="s">
        <v>6282</v>
      </c>
    </row>
    <row r="976" spans="1:7" x14ac:dyDescent="0.25">
      <c r="A976" t="s">
        <v>6207</v>
      </c>
      <c r="B976" t="s">
        <v>6208</v>
      </c>
      <c r="C976">
        <v>10</v>
      </c>
      <c r="D976" t="s">
        <v>361</v>
      </c>
      <c r="E976">
        <v>1</v>
      </c>
      <c r="F976">
        <v>1.5849625007211601</v>
      </c>
      <c r="G976" t="s">
        <v>6282</v>
      </c>
    </row>
    <row r="977" spans="1:7" x14ac:dyDescent="0.25">
      <c r="A977" t="s">
        <v>1995</v>
      </c>
      <c r="B977" t="s">
        <v>1996</v>
      </c>
      <c r="C977">
        <v>11</v>
      </c>
      <c r="D977" t="s">
        <v>361</v>
      </c>
      <c r="E977">
        <v>1</v>
      </c>
      <c r="F977">
        <v>1.5849625007211601</v>
      </c>
      <c r="G977" t="s">
        <v>6282</v>
      </c>
    </row>
    <row r="978" spans="1:7" x14ac:dyDescent="0.25">
      <c r="A978" t="s">
        <v>1997</v>
      </c>
      <c r="B978" t="s">
        <v>1998</v>
      </c>
      <c r="C978">
        <v>11</v>
      </c>
      <c r="D978" t="s">
        <v>361</v>
      </c>
      <c r="E978">
        <v>3</v>
      </c>
      <c r="F978">
        <v>4.75488750216347</v>
      </c>
      <c r="G978" t="s">
        <v>6282</v>
      </c>
    </row>
    <row r="979" spans="1:7" x14ac:dyDescent="0.25">
      <c r="A979" t="s">
        <v>1999</v>
      </c>
      <c r="B979" t="s">
        <v>116</v>
      </c>
      <c r="C979">
        <v>11</v>
      </c>
      <c r="D979" t="s">
        <v>361</v>
      </c>
      <c r="E979">
        <v>8</v>
      </c>
      <c r="F979">
        <v>12.6797000057693</v>
      </c>
      <c r="G979" t="s">
        <v>6282</v>
      </c>
    </row>
    <row r="980" spans="1:7" x14ac:dyDescent="0.25">
      <c r="A980" t="s">
        <v>2000</v>
      </c>
      <c r="B980" t="s">
        <v>2001</v>
      </c>
      <c r="C980">
        <v>11</v>
      </c>
      <c r="D980" t="s">
        <v>361</v>
      </c>
      <c r="E980">
        <v>2</v>
      </c>
      <c r="F980">
        <v>3.1699250014423099</v>
      </c>
      <c r="G980" t="s">
        <v>6282</v>
      </c>
    </row>
    <row r="981" spans="1:7" x14ac:dyDescent="0.25">
      <c r="A981" t="s">
        <v>2002</v>
      </c>
      <c r="B981" t="s">
        <v>2003</v>
      </c>
      <c r="C981">
        <v>11</v>
      </c>
      <c r="D981" t="s">
        <v>361</v>
      </c>
      <c r="E981">
        <v>1</v>
      </c>
      <c r="F981">
        <v>1.5849625007211601</v>
      </c>
      <c r="G981" t="s">
        <v>6282</v>
      </c>
    </row>
    <row r="982" spans="1:7" x14ac:dyDescent="0.25">
      <c r="A982" t="s">
        <v>2004</v>
      </c>
      <c r="B982" t="s">
        <v>2005</v>
      </c>
      <c r="C982">
        <v>11</v>
      </c>
      <c r="D982" t="s">
        <v>361</v>
      </c>
      <c r="E982">
        <v>1</v>
      </c>
      <c r="F982">
        <v>1.5849625007211601</v>
      </c>
      <c r="G982" t="s">
        <v>6282</v>
      </c>
    </row>
    <row r="983" spans="1:7" x14ac:dyDescent="0.25">
      <c r="A983" t="s">
        <v>2006</v>
      </c>
      <c r="B983" t="s">
        <v>2007</v>
      </c>
      <c r="C983">
        <v>11</v>
      </c>
      <c r="D983" t="s">
        <v>361</v>
      </c>
      <c r="E983">
        <v>1</v>
      </c>
      <c r="F983">
        <v>1.5849625007211601</v>
      </c>
      <c r="G983" t="s">
        <v>6282</v>
      </c>
    </row>
    <row r="984" spans="1:7" x14ac:dyDescent="0.25">
      <c r="A984" t="s">
        <v>2008</v>
      </c>
      <c r="B984" t="s">
        <v>2009</v>
      </c>
      <c r="C984">
        <v>11</v>
      </c>
      <c r="D984" t="s">
        <v>361</v>
      </c>
      <c r="E984">
        <v>1</v>
      </c>
      <c r="F984">
        <v>1.5849625007211601</v>
      </c>
      <c r="G984" t="s">
        <v>6282</v>
      </c>
    </row>
    <row r="985" spans="1:7" x14ac:dyDescent="0.25">
      <c r="A985" t="s">
        <v>6147</v>
      </c>
      <c r="B985" t="s">
        <v>6148</v>
      </c>
      <c r="C985">
        <v>11</v>
      </c>
      <c r="D985" t="s">
        <v>361</v>
      </c>
      <c r="E985">
        <v>2</v>
      </c>
      <c r="F985">
        <v>3.1699250014423099</v>
      </c>
      <c r="G985" t="s">
        <v>6283</v>
      </c>
    </row>
    <row r="986" spans="1:7" x14ac:dyDescent="0.25">
      <c r="A986" t="s">
        <v>2010</v>
      </c>
      <c r="B986" t="s">
        <v>2011</v>
      </c>
      <c r="C986">
        <v>11</v>
      </c>
      <c r="D986" t="s">
        <v>361</v>
      </c>
      <c r="E986">
        <v>1</v>
      </c>
      <c r="F986">
        <v>1.5849625007211601</v>
      </c>
      <c r="G986" t="s">
        <v>6282</v>
      </c>
    </row>
    <row r="987" spans="1:7" x14ac:dyDescent="0.25">
      <c r="A987" t="s">
        <v>2012</v>
      </c>
      <c r="B987" t="s">
        <v>2013</v>
      </c>
      <c r="C987">
        <v>12</v>
      </c>
      <c r="D987" t="s">
        <v>361</v>
      </c>
      <c r="E987">
        <v>1</v>
      </c>
      <c r="F987">
        <v>1.5849625007211601</v>
      </c>
      <c r="G987" t="s">
        <v>6282</v>
      </c>
    </row>
    <row r="988" spans="1:7" x14ac:dyDescent="0.25">
      <c r="A988" t="s">
        <v>2014</v>
      </c>
      <c r="B988" t="s">
        <v>2015</v>
      </c>
      <c r="C988">
        <v>12</v>
      </c>
      <c r="D988" t="s">
        <v>361</v>
      </c>
      <c r="E988">
        <v>1</v>
      </c>
      <c r="F988">
        <v>1.5849625007211601</v>
      </c>
      <c r="G988" t="s">
        <v>6282</v>
      </c>
    </row>
    <row r="989" spans="1:7" x14ac:dyDescent="0.25">
      <c r="A989" t="s">
        <v>2016</v>
      </c>
      <c r="B989" t="s">
        <v>2017</v>
      </c>
      <c r="C989">
        <v>12</v>
      </c>
      <c r="D989" t="s">
        <v>361</v>
      </c>
      <c r="E989">
        <v>1</v>
      </c>
      <c r="F989">
        <v>1.5849625007211601</v>
      </c>
      <c r="G989" t="s">
        <v>6282</v>
      </c>
    </row>
    <row r="990" spans="1:7" x14ac:dyDescent="0.25">
      <c r="A990" t="s">
        <v>2018</v>
      </c>
      <c r="B990" t="s">
        <v>2019</v>
      </c>
      <c r="C990">
        <v>12</v>
      </c>
      <c r="D990" t="s">
        <v>361</v>
      </c>
      <c r="E990">
        <v>8</v>
      </c>
      <c r="F990">
        <v>12.6797000057693</v>
      </c>
      <c r="G990" t="s">
        <v>6282</v>
      </c>
    </row>
    <row r="991" spans="1:7" x14ac:dyDescent="0.25">
      <c r="A991" t="s">
        <v>2020</v>
      </c>
      <c r="B991" t="s">
        <v>2021</v>
      </c>
      <c r="C991">
        <v>12</v>
      </c>
      <c r="D991" t="s">
        <v>361</v>
      </c>
      <c r="E991">
        <v>1</v>
      </c>
      <c r="F991">
        <v>1.5849625007211601</v>
      </c>
      <c r="G991" t="s">
        <v>6282</v>
      </c>
    </row>
    <row r="992" spans="1:7" x14ac:dyDescent="0.25">
      <c r="A992" t="s">
        <v>193</v>
      </c>
      <c r="B992" t="s">
        <v>194</v>
      </c>
      <c r="C992">
        <v>12</v>
      </c>
      <c r="D992" t="s">
        <v>361</v>
      </c>
      <c r="E992">
        <v>2</v>
      </c>
      <c r="F992">
        <v>3.1699250014423099</v>
      </c>
      <c r="G992" t="s">
        <v>6282</v>
      </c>
    </row>
    <row r="993" spans="1:7" x14ac:dyDescent="0.25">
      <c r="A993" t="s">
        <v>6119</v>
      </c>
      <c r="B993" t="s">
        <v>6179</v>
      </c>
      <c r="C993">
        <v>12</v>
      </c>
      <c r="D993" t="s">
        <v>361</v>
      </c>
      <c r="E993">
        <v>2</v>
      </c>
      <c r="F993">
        <v>3.1699250014423099</v>
      </c>
      <c r="G993" t="s">
        <v>6282</v>
      </c>
    </row>
    <row r="994" spans="1:7" x14ac:dyDescent="0.25">
      <c r="A994" t="s">
        <v>2022</v>
      </c>
      <c r="B994" t="s">
        <v>2023</v>
      </c>
      <c r="C994">
        <v>12</v>
      </c>
      <c r="D994" t="s">
        <v>361</v>
      </c>
      <c r="E994">
        <v>1</v>
      </c>
      <c r="F994">
        <v>1.5849625007211601</v>
      </c>
      <c r="G994" t="s">
        <v>6282</v>
      </c>
    </row>
    <row r="995" spans="1:7" x14ac:dyDescent="0.25">
      <c r="A995" t="s">
        <v>2024</v>
      </c>
      <c r="B995" t="s">
        <v>2025</v>
      </c>
      <c r="C995">
        <v>12</v>
      </c>
      <c r="D995" t="s">
        <v>361</v>
      </c>
      <c r="E995">
        <v>1</v>
      </c>
      <c r="F995">
        <v>1.5849625007211601</v>
      </c>
      <c r="G995" t="s">
        <v>6282</v>
      </c>
    </row>
    <row r="996" spans="1:7" x14ac:dyDescent="0.25">
      <c r="A996" t="s">
        <v>2026</v>
      </c>
      <c r="B996" t="s">
        <v>2027</v>
      </c>
      <c r="C996">
        <v>12</v>
      </c>
      <c r="D996" t="s">
        <v>361</v>
      </c>
      <c r="E996">
        <v>1</v>
      </c>
      <c r="F996">
        <v>1.5849625007211601</v>
      </c>
      <c r="G996" t="s">
        <v>6282</v>
      </c>
    </row>
    <row r="997" spans="1:7" x14ac:dyDescent="0.25">
      <c r="A997" t="s">
        <v>2028</v>
      </c>
      <c r="B997" t="s">
        <v>2029</v>
      </c>
      <c r="C997">
        <v>13</v>
      </c>
      <c r="D997" t="s">
        <v>361</v>
      </c>
      <c r="E997">
        <v>1</v>
      </c>
      <c r="F997">
        <v>1.5849625007211601</v>
      </c>
      <c r="G997" t="s">
        <v>6282</v>
      </c>
    </row>
    <row r="998" spans="1:7" x14ac:dyDescent="0.25">
      <c r="A998" t="s">
        <v>2030</v>
      </c>
      <c r="B998" t="s">
        <v>2031</v>
      </c>
      <c r="C998">
        <v>13</v>
      </c>
      <c r="D998" t="s">
        <v>361</v>
      </c>
      <c r="E998">
        <v>1</v>
      </c>
      <c r="F998">
        <v>1.5849625007211601</v>
      </c>
      <c r="G998" t="s">
        <v>6282</v>
      </c>
    </row>
    <row r="999" spans="1:7" x14ac:dyDescent="0.25">
      <c r="A999" t="s">
        <v>2032</v>
      </c>
      <c r="B999" t="s">
        <v>2033</v>
      </c>
      <c r="C999">
        <v>13</v>
      </c>
      <c r="D999" t="s">
        <v>361</v>
      </c>
      <c r="E999">
        <v>1</v>
      </c>
      <c r="F999">
        <v>1.5849625007211601</v>
      </c>
      <c r="G999" t="s">
        <v>6282</v>
      </c>
    </row>
    <row r="1000" spans="1:7" x14ac:dyDescent="0.25">
      <c r="A1000" t="s">
        <v>2034</v>
      </c>
      <c r="B1000" t="s">
        <v>2035</v>
      </c>
      <c r="C1000">
        <v>13</v>
      </c>
      <c r="D1000" t="s">
        <v>361</v>
      </c>
      <c r="E1000">
        <v>2</v>
      </c>
      <c r="F1000">
        <v>3.1699250014423099</v>
      </c>
      <c r="G1000" t="s">
        <v>6282</v>
      </c>
    </row>
    <row r="1001" spans="1:7" x14ac:dyDescent="0.25">
      <c r="A1001" t="s">
        <v>813</v>
      </c>
      <c r="B1001" t="s">
        <v>6061</v>
      </c>
      <c r="C1001">
        <v>13</v>
      </c>
      <c r="D1001" t="s">
        <v>361</v>
      </c>
      <c r="E1001">
        <v>2</v>
      </c>
      <c r="F1001">
        <v>3.1699250014423099</v>
      </c>
      <c r="G1001" t="s">
        <v>6282</v>
      </c>
    </row>
    <row r="1002" spans="1:7" x14ac:dyDescent="0.25">
      <c r="A1002" t="s">
        <v>2036</v>
      </c>
      <c r="B1002" t="s">
        <v>2037</v>
      </c>
      <c r="C1002">
        <v>13</v>
      </c>
      <c r="D1002" t="s">
        <v>361</v>
      </c>
      <c r="E1002">
        <v>1</v>
      </c>
      <c r="F1002">
        <v>1.5849625007211601</v>
      </c>
      <c r="G1002" t="s">
        <v>6282</v>
      </c>
    </row>
    <row r="1003" spans="1:7" x14ac:dyDescent="0.25">
      <c r="A1003" t="s">
        <v>429</v>
      </c>
      <c r="B1003" t="s">
        <v>5998</v>
      </c>
      <c r="C1003">
        <v>13</v>
      </c>
      <c r="D1003" t="s">
        <v>361</v>
      </c>
      <c r="E1003">
        <v>1</v>
      </c>
      <c r="F1003">
        <v>1.5849625007211601</v>
      </c>
      <c r="G1003" t="s">
        <v>6282</v>
      </c>
    </row>
    <row r="1004" spans="1:7" x14ac:dyDescent="0.25">
      <c r="A1004" t="s">
        <v>2038</v>
      </c>
      <c r="B1004" t="s">
        <v>2039</v>
      </c>
      <c r="C1004">
        <v>13</v>
      </c>
      <c r="D1004" t="s">
        <v>361</v>
      </c>
      <c r="E1004">
        <v>1</v>
      </c>
      <c r="F1004">
        <v>1.5849625007211601</v>
      </c>
      <c r="G1004" t="s">
        <v>6282</v>
      </c>
    </row>
    <row r="1005" spans="1:7" x14ac:dyDescent="0.25">
      <c r="A1005" t="s">
        <v>2040</v>
      </c>
      <c r="B1005" t="s">
        <v>2041</v>
      </c>
      <c r="C1005">
        <v>13</v>
      </c>
      <c r="D1005" t="s">
        <v>361</v>
      </c>
      <c r="E1005">
        <v>1</v>
      </c>
      <c r="F1005">
        <v>1.5849625007211601</v>
      </c>
      <c r="G1005" t="s">
        <v>6282</v>
      </c>
    </row>
    <row r="1006" spans="1:7" x14ac:dyDescent="0.25">
      <c r="A1006" t="s">
        <v>2042</v>
      </c>
      <c r="B1006" t="s">
        <v>2043</v>
      </c>
      <c r="C1006">
        <v>13</v>
      </c>
      <c r="D1006" t="s">
        <v>361</v>
      </c>
      <c r="E1006">
        <v>5</v>
      </c>
      <c r="F1006">
        <v>7.9248125036057804</v>
      </c>
      <c r="G1006" t="s">
        <v>6282</v>
      </c>
    </row>
    <row r="1007" spans="1:7" x14ac:dyDescent="0.25">
      <c r="A1007" t="s">
        <v>2044</v>
      </c>
      <c r="B1007" t="s">
        <v>2045</v>
      </c>
      <c r="C1007">
        <v>13</v>
      </c>
      <c r="D1007" t="s">
        <v>361</v>
      </c>
      <c r="E1007">
        <v>1</v>
      </c>
      <c r="F1007">
        <v>1.5849625007211601</v>
      </c>
      <c r="G1007" t="s">
        <v>6282</v>
      </c>
    </row>
    <row r="1008" spans="1:7" x14ac:dyDescent="0.25">
      <c r="A1008" t="s">
        <v>464</v>
      </c>
      <c r="B1008" t="s">
        <v>6062</v>
      </c>
      <c r="C1008">
        <v>14</v>
      </c>
      <c r="D1008" t="s">
        <v>361</v>
      </c>
      <c r="E1008">
        <v>2</v>
      </c>
      <c r="F1008">
        <v>1.5849625007211601</v>
      </c>
      <c r="G1008" t="s">
        <v>6282</v>
      </c>
    </row>
    <row r="1009" spans="1:7" x14ac:dyDescent="0.25">
      <c r="A1009" t="s">
        <v>2046</v>
      </c>
      <c r="B1009" t="s">
        <v>2047</v>
      </c>
      <c r="C1009">
        <v>14</v>
      </c>
      <c r="D1009" t="s">
        <v>361</v>
      </c>
      <c r="E1009">
        <v>1</v>
      </c>
      <c r="F1009">
        <v>1.5849625007211601</v>
      </c>
      <c r="G1009" t="s">
        <v>6282</v>
      </c>
    </row>
    <row r="1010" spans="1:7" x14ac:dyDescent="0.25">
      <c r="A1010" t="s">
        <v>6371</v>
      </c>
      <c r="B1010" t="s">
        <v>6372</v>
      </c>
      <c r="C1010">
        <v>14</v>
      </c>
      <c r="D1010" t="s">
        <v>361</v>
      </c>
      <c r="E1010">
        <v>1</v>
      </c>
      <c r="F1010">
        <v>-1.5849625007211601</v>
      </c>
      <c r="G1010" t="s">
        <v>6282</v>
      </c>
    </row>
    <row r="1011" spans="1:7" x14ac:dyDescent="0.25">
      <c r="A1011" t="s">
        <v>201</v>
      </c>
      <c r="B1011" t="s">
        <v>202</v>
      </c>
      <c r="C1011">
        <v>14</v>
      </c>
      <c r="D1011" t="s">
        <v>361</v>
      </c>
      <c r="E1011">
        <v>6</v>
      </c>
      <c r="F1011">
        <v>9.50977500432694</v>
      </c>
      <c r="G1011" t="s">
        <v>6282</v>
      </c>
    </row>
    <row r="1012" spans="1:7" x14ac:dyDescent="0.25">
      <c r="A1012" t="s">
        <v>6373</v>
      </c>
      <c r="B1012" t="s">
        <v>6374</v>
      </c>
      <c r="C1012">
        <v>14</v>
      </c>
      <c r="D1012" t="s">
        <v>361</v>
      </c>
      <c r="E1012">
        <v>1</v>
      </c>
      <c r="F1012">
        <v>1.5849625007211601</v>
      </c>
      <c r="G1012" t="s">
        <v>6282</v>
      </c>
    </row>
    <row r="1013" spans="1:7" x14ac:dyDescent="0.25">
      <c r="A1013" t="s">
        <v>2048</v>
      </c>
      <c r="B1013" t="s">
        <v>2049</v>
      </c>
      <c r="C1013">
        <v>14</v>
      </c>
      <c r="D1013" t="s">
        <v>361</v>
      </c>
      <c r="E1013">
        <v>1</v>
      </c>
      <c r="F1013">
        <v>1.5849625007211601</v>
      </c>
      <c r="G1013" t="s">
        <v>6282</v>
      </c>
    </row>
    <row r="1014" spans="1:7" x14ac:dyDescent="0.25">
      <c r="A1014" t="s">
        <v>2050</v>
      </c>
      <c r="B1014" t="s">
        <v>2051</v>
      </c>
      <c r="C1014">
        <v>14</v>
      </c>
      <c r="D1014" t="s">
        <v>361</v>
      </c>
      <c r="E1014">
        <v>1</v>
      </c>
      <c r="F1014">
        <v>1.5849625007211601</v>
      </c>
      <c r="G1014" t="s">
        <v>6282</v>
      </c>
    </row>
    <row r="1015" spans="1:7" x14ac:dyDescent="0.25">
      <c r="A1015" t="s">
        <v>2052</v>
      </c>
      <c r="B1015" t="s">
        <v>2053</v>
      </c>
      <c r="C1015">
        <v>14</v>
      </c>
      <c r="D1015" t="s">
        <v>361</v>
      </c>
      <c r="E1015">
        <v>4</v>
      </c>
      <c r="F1015">
        <v>6.3398500028846296</v>
      </c>
      <c r="G1015" t="s">
        <v>6282</v>
      </c>
    </row>
    <row r="1016" spans="1:7" x14ac:dyDescent="0.25">
      <c r="A1016" t="s">
        <v>6063</v>
      </c>
      <c r="B1016" t="s">
        <v>6002</v>
      </c>
      <c r="C1016">
        <v>15</v>
      </c>
      <c r="D1016" t="s">
        <v>361</v>
      </c>
      <c r="E1016">
        <v>1</v>
      </c>
      <c r="F1016">
        <v>-1.5849625007211601</v>
      </c>
      <c r="G1016" t="s">
        <v>6282</v>
      </c>
    </row>
    <row r="1017" spans="1:7" x14ac:dyDescent="0.25">
      <c r="A1017" t="s">
        <v>6064</v>
      </c>
      <c r="B1017" t="s">
        <v>6065</v>
      </c>
      <c r="C1017">
        <v>15</v>
      </c>
      <c r="D1017" t="s">
        <v>361</v>
      </c>
      <c r="E1017">
        <v>4</v>
      </c>
      <c r="F1017">
        <v>3.1699250014423099</v>
      </c>
      <c r="G1017" t="s">
        <v>6282</v>
      </c>
    </row>
    <row r="1018" spans="1:7" x14ac:dyDescent="0.25">
      <c r="A1018" t="s">
        <v>2054</v>
      </c>
      <c r="B1018" t="s">
        <v>2055</v>
      </c>
      <c r="C1018">
        <v>15</v>
      </c>
      <c r="D1018" t="s">
        <v>361</v>
      </c>
      <c r="E1018">
        <v>1</v>
      </c>
      <c r="F1018">
        <v>1.5849625007211601</v>
      </c>
      <c r="G1018" t="s">
        <v>6282</v>
      </c>
    </row>
    <row r="1019" spans="1:7" x14ac:dyDescent="0.25">
      <c r="A1019" t="s">
        <v>6478</v>
      </c>
      <c r="B1019" t="s">
        <v>6479</v>
      </c>
      <c r="C1019">
        <v>15</v>
      </c>
      <c r="D1019" t="s">
        <v>361</v>
      </c>
      <c r="E1019">
        <v>2</v>
      </c>
      <c r="F1019">
        <v>1.5849625007211601</v>
      </c>
      <c r="G1019" t="s">
        <v>6282</v>
      </c>
    </row>
    <row r="1020" spans="1:7" x14ac:dyDescent="0.25">
      <c r="A1020" t="s">
        <v>6375</v>
      </c>
      <c r="B1020" t="s">
        <v>6376</v>
      </c>
      <c r="C1020">
        <v>15</v>
      </c>
      <c r="D1020" t="s">
        <v>361</v>
      </c>
      <c r="E1020">
        <v>2</v>
      </c>
      <c r="F1020">
        <v>0</v>
      </c>
      <c r="G1020" t="s">
        <v>6282</v>
      </c>
    </row>
    <row r="1021" spans="1:7" x14ac:dyDescent="0.25">
      <c r="A1021" t="s">
        <v>2056</v>
      </c>
      <c r="B1021" t="s">
        <v>2057</v>
      </c>
      <c r="C1021">
        <v>15</v>
      </c>
      <c r="D1021" t="s">
        <v>361</v>
      </c>
      <c r="E1021">
        <v>1</v>
      </c>
      <c r="F1021">
        <v>1.5849625007211601</v>
      </c>
      <c r="G1021" t="s">
        <v>6282</v>
      </c>
    </row>
    <row r="1022" spans="1:7" x14ac:dyDescent="0.25">
      <c r="A1022" t="s">
        <v>2058</v>
      </c>
      <c r="B1022" t="s">
        <v>2059</v>
      </c>
      <c r="C1022">
        <v>15</v>
      </c>
      <c r="D1022" t="s">
        <v>361</v>
      </c>
      <c r="E1022">
        <v>1</v>
      </c>
      <c r="F1022">
        <v>1.5849625007211601</v>
      </c>
      <c r="G1022" t="s">
        <v>6282</v>
      </c>
    </row>
    <row r="1023" spans="1:7" x14ac:dyDescent="0.25">
      <c r="A1023" t="s">
        <v>822</v>
      </c>
      <c r="B1023" t="s">
        <v>6066</v>
      </c>
      <c r="C1023">
        <v>16</v>
      </c>
      <c r="D1023" t="s">
        <v>361</v>
      </c>
      <c r="E1023">
        <v>2</v>
      </c>
      <c r="F1023">
        <v>3.1699250014423099</v>
      </c>
      <c r="G1023" t="s">
        <v>6282</v>
      </c>
    </row>
    <row r="1024" spans="1:7" x14ac:dyDescent="0.25">
      <c r="A1024" t="s">
        <v>825</v>
      </c>
      <c r="B1024" t="s">
        <v>6067</v>
      </c>
      <c r="C1024">
        <v>16</v>
      </c>
      <c r="D1024" t="s">
        <v>361</v>
      </c>
      <c r="E1024">
        <v>2</v>
      </c>
      <c r="F1024">
        <v>3.1699250014423099</v>
      </c>
      <c r="G1024" t="s">
        <v>6282</v>
      </c>
    </row>
    <row r="1025" spans="1:7" x14ac:dyDescent="0.25">
      <c r="A1025" t="s">
        <v>2060</v>
      </c>
      <c r="B1025" t="s">
        <v>2061</v>
      </c>
      <c r="C1025">
        <v>16</v>
      </c>
      <c r="D1025" t="s">
        <v>361</v>
      </c>
      <c r="E1025">
        <v>1</v>
      </c>
      <c r="F1025">
        <v>1.5849625007211601</v>
      </c>
      <c r="G1025" t="s">
        <v>6282</v>
      </c>
    </row>
    <row r="1026" spans="1:7" x14ac:dyDescent="0.25">
      <c r="A1026" t="s">
        <v>2062</v>
      </c>
      <c r="B1026" t="s">
        <v>2063</v>
      </c>
      <c r="C1026">
        <v>16</v>
      </c>
      <c r="D1026" t="s">
        <v>361</v>
      </c>
      <c r="E1026">
        <v>1</v>
      </c>
      <c r="F1026">
        <v>1.5849625007211601</v>
      </c>
      <c r="G1026" t="s">
        <v>6282</v>
      </c>
    </row>
    <row r="1027" spans="1:7" x14ac:dyDescent="0.25">
      <c r="A1027" t="s">
        <v>2064</v>
      </c>
      <c r="B1027" t="s">
        <v>2065</v>
      </c>
      <c r="C1027">
        <v>16</v>
      </c>
      <c r="D1027" t="s">
        <v>361</v>
      </c>
      <c r="E1027">
        <v>1</v>
      </c>
      <c r="F1027">
        <v>1.5849625007211601</v>
      </c>
      <c r="G1027" t="s">
        <v>6282</v>
      </c>
    </row>
    <row r="1028" spans="1:7" x14ac:dyDescent="0.25">
      <c r="A1028" t="s">
        <v>2066</v>
      </c>
      <c r="B1028" t="s">
        <v>2067</v>
      </c>
      <c r="C1028">
        <v>16</v>
      </c>
      <c r="D1028" t="s">
        <v>361</v>
      </c>
      <c r="E1028">
        <v>1</v>
      </c>
      <c r="F1028">
        <v>1.5849625007211601</v>
      </c>
      <c r="G1028" t="s">
        <v>6282</v>
      </c>
    </row>
    <row r="1029" spans="1:7" x14ac:dyDescent="0.25">
      <c r="A1029" t="s">
        <v>2068</v>
      </c>
      <c r="B1029" t="s">
        <v>2069</v>
      </c>
      <c r="C1029">
        <v>16</v>
      </c>
      <c r="D1029" t="s">
        <v>361</v>
      </c>
      <c r="E1029">
        <v>1</v>
      </c>
      <c r="F1029">
        <v>1.5849625007211601</v>
      </c>
      <c r="G1029" t="s">
        <v>6282</v>
      </c>
    </row>
    <row r="1030" spans="1:7" x14ac:dyDescent="0.25">
      <c r="A1030" t="s">
        <v>505</v>
      </c>
      <c r="B1030" t="s">
        <v>6180</v>
      </c>
      <c r="C1030">
        <v>16</v>
      </c>
      <c r="D1030" t="s">
        <v>361</v>
      </c>
      <c r="E1030">
        <v>2</v>
      </c>
      <c r="F1030">
        <v>3.1699250014423099</v>
      </c>
      <c r="G1030" t="s">
        <v>6282</v>
      </c>
    </row>
    <row r="1031" spans="1:7" x14ac:dyDescent="0.25">
      <c r="A1031" t="s">
        <v>6377</v>
      </c>
      <c r="B1031" t="s">
        <v>6378</v>
      </c>
      <c r="C1031">
        <v>17</v>
      </c>
      <c r="D1031" t="s">
        <v>361</v>
      </c>
      <c r="E1031">
        <v>1</v>
      </c>
      <c r="F1031">
        <v>1.5849625007211601</v>
      </c>
      <c r="G1031" t="s">
        <v>6282</v>
      </c>
    </row>
    <row r="1032" spans="1:7" x14ac:dyDescent="0.25">
      <c r="A1032" t="s">
        <v>2070</v>
      </c>
      <c r="B1032" t="s">
        <v>2071</v>
      </c>
      <c r="C1032">
        <v>17</v>
      </c>
      <c r="D1032" t="s">
        <v>361</v>
      </c>
      <c r="E1032">
        <v>1</v>
      </c>
      <c r="F1032">
        <v>1.5849625007211601</v>
      </c>
      <c r="G1032" t="s">
        <v>6282</v>
      </c>
    </row>
    <row r="1033" spans="1:7" x14ac:dyDescent="0.25">
      <c r="A1033" t="s">
        <v>2072</v>
      </c>
      <c r="B1033" t="s">
        <v>2073</v>
      </c>
      <c r="C1033">
        <v>17</v>
      </c>
      <c r="D1033" t="s">
        <v>361</v>
      </c>
      <c r="E1033">
        <v>1</v>
      </c>
      <c r="F1033">
        <v>1.5849625007211601</v>
      </c>
      <c r="G1033" t="s">
        <v>6282</v>
      </c>
    </row>
    <row r="1034" spans="1:7" x14ac:dyDescent="0.25">
      <c r="A1034" t="s">
        <v>2074</v>
      </c>
      <c r="B1034" t="s">
        <v>2075</v>
      </c>
      <c r="C1034">
        <v>17</v>
      </c>
      <c r="D1034" t="s">
        <v>361</v>
      </c>
      <c r="E1034">
        <v>1</v>
      </c>
      <c r="F1034">
        <v>1.5849625007211601</v>
      </c>
      <c r="G1034" t="s">
        <v>6282</v>
      </c>
    </row>
    <row r="1035" spans="1:7" x14ac:dyDescent="0.25">
      <c r="A1035" t="s">
        <v>2076</v>
      </c>
      <c r="B1035" t="s">
        <v>2077</v>
      </c>
      <c r="C1035">
        <v>17</v>
      </c>
      <c r="D1035" t="s">
        <v>361</v>
      </c>
      <c r="E1035">
        <v>1</v>
      </c>
      <c r="F1035">
        <v>1.5849625007211601</v>
      </c>
      <c r="G1035" t="s">
        <v>6282</v>
      </c>
    </row>
    <row r="1036" spans="1:7" x14ac:dyDescent="0.25">
      <c r="A1036" t="s">
        <v>6480</v>
      </c>
      <c r="B1036" t="s">
        <v>6481</v>
      </c>
      <c r="C1036">
        <v>18</v>
      </c>
      <c r="D1036" t="s">
        <v>361</v>
      </c>
      <c r="E1036">
        <v>1</v>
      </c>
      <c r="F1036">
        <v>1.5849625007211601</v>
      </c>
      <c r="G1036" t="s">
        <v>6282</v>
      </c>
    </row>
    <row r="1037" spans="1:7" x14ac:dyDescent="0.25">
      <c r="A1037" t="s">
        <v>2078</v>
      </c>
      <c r="B1037" t="s">
        <v>2079</v>
      </c>
      <c r="C1037">
        <v>18</v>
      </c>
      <c r="D1037" t="s">
        <v>361</v>
      </c>
      <c r="E1037">
        <v>1</v>
      </c>
      <c r="F1037">
        <v>1.5849625007211601</v>
      </c>
      <c r="G1037" t="s">
        <v>6282</v>
      </c>
    </row>
    <row r="1038" spans="1:7" x14ac:dyDescent="0.25">
      <c r="A1038" t="s">
        <v>2080</v>
      </c>
      <c r="B1038" t="s">
        <v>2081</v>
      </c>
      <c r="C1038">
        <v>18</v>
      </c>
      <c r="D1038" t="s">
        <v>361</v>
      </c>
      <c r="E1038">
        <v>1</v>
      </c>
      <c r="F1038">
        <v>1.5849625007211601</v>
      </c>
      <c r="G1038" t="s">
        <v>6282</v>
      </c>
    </row>
    <row r="1039" spans="1:7" x14ac:dyDescent="0.25">
      <c r="A1039" t="s">
        <v>105</v>
      </c>
      <c r="B1039" t="s">
        <v>106</v>
      </c>
      <c r="C1039">
        <v>18</v>
      </c>
      <c r="D1039" t="s">
        <v>361</v>
      </c>
      <c r="E1039">
        <v>4</v>
      </c>
      <c r="F1039">
        <v>4.75488750216347</v>
      </c>
      <c r="G1039" t="s">
        <v>6282</v>
      </c>
    </row>
    <row r="1040" spans="1:7" x14ac:dyDescent="0.25">
      <c r="A1040" t="s">
        <v>2082</v>
      </c>
      <c r="B1040" t="s">
        <v>2083</v>
      </c>
      <c r="C1040">
        <v>18</v>
      </c>
      <c r="D1040" t="s">
        <v>361</v>
      </c>
      <c r="E1040">
        <v>1</v>
      </c>
      <c r="F1040">
        <v>1.5849625007211601</v>
      </c>
      <c r="G1040" t="s">
        <v>6282</v>
      </c>
    </row>
    <row r="1041" spans="1:7" x14ac:dyDescent="0.25">
      <c r="A1041" t="s">
        <v>2084</v>
      </c>
      <c r="B1041" t="s">
        <v>2085</v>
      </c>
      <c r="C1041">
        <v>18</v>
      </c>
      <c r="D1041" t="s">
        <v>361</v>
      </c>
      <c r="E1041">
        <v>1</v>
      </c>
      <c r="F1041">
        <v>1.5849625007211601</v>
      </c>
      <c r="G1041" t="s">
        <v>6282</v>
      </c>
    </row>
    <row r="1042" spans="1:7" x14ac:dyDescent="0.25">
      <c r="A1042" t="s">
        <v>2086</v>
      </c>
      <c r="B1042" t="s">
        <v>2087</v>
      </c>
      <c r="C1042">
        <v>18</v>
      </c>
      <c r="D1042" t="s">
        <v>361</v>
      </c>
      <c r="E1042">
        <v>1</v>
      </c>
      <c r="F1042">
        <v>1.5849625007211601</v>
      </c>
      <c r="G1042" t="s">
        <v>6282</v>
      </c>
    </row>
    <row r="1043" spans="1:7" x14ac:dyDescent="0.25">
      <c r="A1043" t="s">
        <v>2088</v>
      </c>
      <c r="B1043" t="s">
        <v>2089</v>
      </c>
      <c r="C1043">
        <v>18</v>
      </c>
      <c r="D1043" t="s">
        <v>361</v>
      </c>
      <c r="E1043">
        <v>1</v>
      </c>
      <c r="F1043">
        <v>1.5849625007211601</v>
      </c>
      <c r="G1043" t="s">
        <v>6282</v>
      </c>
    </row>
    <row r="1044" spans="1:7" x14ac:dyDescent="0.25">
      <c r="A1044" t="s">
        <v>6482</v>
      </c>
      <c r="B1044" t="s">
        <v>6483</v>
      </c>
      <c r="C1044">
        <v>18</v>
      </c>
      <c r="D1044" t="s">
        <v>361</v>
      </c>
      <c r="E1044">
        <v>1</v>
      </c>
      <c r="F1044">
        <v>1.5849625007211601</v>
      </c>
      <c r="G1044" t="s">
        <v>6282</v>
      </c>
    </row>
    <row r="1045" spans="1:7" x14ac:dyDescent="0.25">
      <c r="A1045" t="s">
        <v>2090</v>
      </c>
      <c r="B1045" t="s">
        <v>2091</v>
      </c>
      <c r="C1045">
        <v>18</v>
      </c>
      <c r="D1045" t="s">
        <v>361</v>
      </c>
      <c r="E1045">
        <v>1</v>
      </c>
      <c r="F1045">
        <v>1.5849625007211601</v>
      </c>
      <c r="G1045" t="s">
        <v>6282</v>
      </c>
    </row>
    <row r="1046" spans="1:7" x14ac:dyDescent="0.25">
      <c r="A1046" t="s">
        <v>2092</v>
      </c>
      <c r="B1046" t="s">
        <v>2093</v>
      </c>
      <c r="C1046">
        <v>19</v>
      </c>
      <c r="D1046" t="s">
        <v>361</v>
      </c>
      <c r="E1046">
        <v>3</v>
      </c>
      <c r="F1046">
        <v>4.75488750216347</v>
      </c>
      <c r="G1046" t="s">
        <v>6282</v>
      </c>
    </row>
    <row r="1047" spans="1:7" x14ac:dyDescent="0.25">
      <c r="A1047" t="s">
        <v>2094</v>
      </c>
      <c r="B1047" t="s">
        <v>2095</v>
      </c>
      <c r="C1047">
        <v>19</v>
      </c>
      <c r="D1047" t="s">
        <v>361</v>
      </c>
      <c r="E1047">
        <v>1</v>
      </c>
      <c r="F1047">
        <v>1.5849625007211601</v>
      </c>
      <c r="G1047" t="s">
        <v>6282</v>
      </c>
    </row>
    <row r="1048" spans="1:7" x14ac:dyDescent="0.25">
      <c r="A1048" t="s">
        <v>2096</v>
      </c>
      <c r="B1048" t="s">
        <v>2097</v>
      </c>
      <c r="C1048">
        <v>19</v>
      </c>
      <c r="D1048" t="s">
        <v>361</v>
      </c>
      <c r="E1048">
        <v>1</v>
      </c>
      <c r="F1048">
        <v>1.5849625007211601</v>
      </c>
      <c r="G1048" t="s">
        <v>6282</v>
      </c>
    </row>
    <row r="1049" spans="1:7" x14ac:dyDescent="0.25">
      <c r="A1049" t="s">
        <v>2098</v>
      </c>
      <c r="B1049" t="s">
        <v>2099</v>
      </c>
      <c r="C1049">
        <v>19</v>
      </c>
      <c r="D1049" t="s">
        <v>361</v>
      </c>
      <c r="E1049">
        <v>1</v>
      </c>
      <c r="F1049">
        <v>1.5849625007211601</v>
      </c>
      <c r="G1049" t="s">
        <v>6282</v>
      </c>
    </row>
    <row r="1050" spans="1:7" x14ac:dyDescent="0.25">
      <c r="A1050" t="s">
        <v>828</v>
      </c>
      <c r="B1050" t="s">
        <v>6069</v>
      </c>
      <c r="C1050">
        <v>20</v>
      </c>
      <c r="D1050" t="s">
        <v>361</v>
      </c>
      <c r="E1050">
        <v>1</v>
      </c>
      <c r="F1050">
        <v>1.5849625007211601</v>
      </c>
      <c r="G1050" t="s">
        <v>6282</v>
      </c>
    </row>
    <row r="1051" spans="1:7" x14ac:dyDescent="0.25">
      <c r="A1051" t="s">
        <v>2100</v>
      </c>
      <c r="B1051" t="s">
        <v>2101</v>
      </c>
      <c r="C1051">
        <v>20</v>
      </c>
      <c r="D1051" t="s">
        <v>361</v>
      </c>
      <c r="E1051">
        <v>4</v>
      </c>
      <c r="F1051">
        <v>4.75488750216347</v>
      </c>
      <c r="G1051" t="s">
        <v>6282</v>
      </c>
    </row>
    <row r="1052" spans="1:7" x14ac:dyDescent="0.25">
      <c r="A1052" t="s">
        <v>2102</v>
      </c>
      <c r="B1052" t="s">
        <v>2103</v>
      </c>
      <c r="C1052">
        <v>20</v>
      </c>
      <c r="D1052" t="s">
        <v>361</v>
      </c>
      <c r="E1052">
        <v>1</v>
      </c>
      <c r="F1052">
        <v>1.5849625007211601</v>
      </c>
      <c r="G1052" t="s">
        <v>6282</v>
      </c>
    </row>
    <row r="1053" spans="1:7" x14ac:dyDescent="0.25">
      <c r="A1053" t="s">
        <v>8</v>
      </c>
      <c r="B1053" t="s">
        <v>6181</v>
      </c>
      <c r="C1053">
        <v>20</v>
      </c>
      <c r="D1053" t="s">
        <v>361</v>
      </c>
      <c r="E1053">
        <v>4</v>
      </c>
      <c r="F1053">
        <v>4.75488750216347</v>
      </c>
      <c r="G1053" t="s">
        <v>6282</v>
      </c>
    </row>
    <row r="1054" spans="1:7" x14ac:dyDescent="0.25">
      <c r="A1054" t="s">
        <v>440</v>
      </c>
      <c r="B1054" t="s">
        <v>6070</v>
      </c>
      <c r="C1054">
        <v>20</v>
      </c>
      <c r="D1054" t="s">
        <v>361</v>
      </c>
      <c r="E1054">
        <v>19</v>
      </c>
      <c r="F1054">
        <v>30.114287513701999</v>
      </c>
      <c r="G1054" t="s">
        <v>6282</v>
      </c>
    </row>
    <row r="1055" spans="1:7" x14ac:dyDescent="0.25">
      <c r="A1055" t="s">
        <v>2104</v>
      </c>
      <c r="B1055" t="s">
        <v>2105</v>
      </c>
      <c r="C1055">
        <v>20</v>
      </c>
      <c r="D1055" t="s">
        <v>361</v>
      </c>
      <c r="E1055">
        <v>1</v>
      </c>
      <c r="F1055">
        <v>1.5849625007211601</v>
      </c>
      <c r="G1055" t="s">
        <v>6282</v>
      </c>
    </row>
    <row r="1056" spans="1:7" x14ac:dyDescent="0.25">
      <c r="A1056" t="s">
        <v>6071</v>
      </c>
      <c r="B1056" t="s">
        <v>6072</v>
      </c>
      <c r="C1056">
        <v>20</v>
      </c>
      <c r="D1056" t="s">
        <v>361</v>
      </c>
      <c r="E1056">
        <v>2</v>
      </c>
      <c r="F1056">
        <v>3.1699250014423099</v>
      </c>
      <c r="G1056" t="s">
        <v>6282</v>
      </c>
    </row>
    <row r="1057" spans="1:7" x14ac:dyDescent="0.25">
      <c r="A1057" t="s">
        <v>2106</v>
      </c>
      <c r="B1057" t="s">
        <v>2107</v>
      </c>
      <c r="C1057">
        <v>20</v>
      </c>
      <c r="D1057" t="s">
        <v>361</v>
      </c>
      <c r="E1057">
        <v>1</v>
      </c>
      <c r="F1057">
        <v>1.5849625007211601</v>
      </c>
      <c r="G1057" t="s">
        <v>6282</v>
      </c>
    </row>
    <row r="1058" spans="1:7" x14ac:dyDescent="0.25">
      <c r="A1058" t="s">
        <v>6073</v>
      </c>
      <c r="B1058" t="s">
        <v>6074</v>
      </c>
      <c r="C1058">
        <v>21</v>
      </c>
      <c r="D1058" t="s">
        <v>361</v>
      </c>
      <c r="E1058">
        <v>2</v>
      </c>
      <c r="F1058">
        <v>1.5849625007211601</v>
      </c>
      <c r="G1058" t="s">
        <v>6282</v>
      </c>
    </row>
    <row r="1059" spans="1:7" x14ac:dyDescent="0.25">
      <c r="A1059" t="s">
        <v>2108</v>
      </c>
      <c r="B1059" t="s">
        <v>2109</v>
      </c>
      <c r="C1059">
        <v>21</v>
      </c>
      <c r="D1059" t="s">
        <v>361</v>
      </c>
      <c r="E1059">
        <v>2</v>
      </c>
      <c r="F1059">
        <v>1.5849625007211601</v>
      </c>
      <c r="G1059" t="s">
        <v>6282</v>
      </c>
    </row>
    <row r="1060" spans="1:7" x14ac:dyDescent="0.25">
      <c r="A1060" t="s">
        <v>6075</v>
      </c>
      <c r="B1060" t="s">
        <v>6013</v>
      </c>
      <c r="C1060">
        <v>21</v>
      </c>
      <c r="D1060" t="s">
        <v>361</v>
      </c>
      <c r="E1060">
        <v>1</v>
      </c>
      <c r="F1060">
        <v>-1.5849625007211601</v>
      </c>
      <c r="G1060" t="s">
        <v>6282</v>
      </c>
    </row>
    <row r="1061" spans="1:7" x14ac:dyDescent="0.25">
      <c r="A1061" t="s">
        <v>2110</v>
      </c>
      <c r="B1061" t="s">
        <v>2111</v>
      </c>
      <c r="C1061">
        <v>21</v>
      </c>
      <c r="D1061" t="s">
        <v>361</v>
      </c>
      <c r="E1061">
        <v>1</v>
      </c>
      <c r="F1061">
        <v>1.5849625007211601</v>
      </c>
      <c r="G1061" t="s">
        <v>6282</v>
      </c>
    </row>
    <row r="1062" spans="1:7" x14ac:dyDescent="0.25">
      <c r="A1062" t="s">
        <v>404</v>
      </c>
      <c r="B1062" t="s">
        <v>6076</v>
      </c>
      <c r="C1062">
        <v>21</v>
      </c>
      <c r="D1062" t="s">
        <v>361</v>
      </c>
      <c r="E1062">
        <v>2</v>
      </c>
      <c r="F1062">
        <v>1.5849625007211601</v>
      </c>
      <c r="G1062" t="s">
        <v>6282</v>
      </c>
    </row>
    <row r="1063" spans="1:7" x14ac:dyDescent="0.25">
      <c r="A1063" t="s">
        <v>6077</v>
      </c>
      <c r="B1063" t="s">
        <v>6078</v>
      </c>
      <c r="C1063">
        <v>21</v>
      </c>
      <c r="D1063" t="s">
        <v>361</v>
      </c>
      <c r="E1063">
        <v>2</v>
      </c>
      <c r="F1063">
        <v>3.1699250014423099</v>
      </c>
      <c r="G1063" t="s">
        <v>6282</v>
      </c>
    </row>
    <row r="1064" spans="1:7" x14ac:dyDescent="0.25">
      <c r="A1064" t="s">
        <v>1718</v>
      </c>
      <c r="B1064" t="s">
        <v>1719</v>
      </c>
      <c r="C1064">
        <v>21</v>
      </c>
      <c r="D1064" t="s">
        <v>361</v>
      </c>
      <c r="E1064">
        <v>1</v>
      </c>
      <c r="F1064">
        <v>1.5849625007211601</v>
      </c>
      <c r="G1064" t="s">
        <v>6282</v>
      </c>
    </row>
    <row r="1065" spans="1:7" x14ac:dyDescent="0.25">
      <c r="A1065" t="s">
        <v>378</v>
      </c>
      <c r="B1065" t="s">
        <v>932</v>
      </c>
      <c r="C1065">
        <v>21</v>
      </c>
      <c r="D1065" t="s">
        <v>361</v>
      </c>
      <c r="E1065">
        <v>2</v>
      </c>
      <c r="F1065">
        <v>3.1699250014423099</v>
      </c>
      <c r="G1065" t="s">
        <v>6282</v>
      </c>
    </row>
    <row r="1066" spans="1:7" x14ac:dyDescent="0.25">
      <c r="A1066" t="s">
        <v>2112</v>
      </c>
      <c r="B1066" t="s">
        <v>2113</v>
      </c>
      <c r="C1066">
        <v>22</v>
      </c>
      <c r="D1066" t="s">
        <v>361</v>
      </c>
      <c r="E1066">
        <v>1</v>
      </c>
      <c r="F1066">
        <v>1.5849625007211601</v>
      </c>
      <c r="G1066" t="s">
        <v>6282</v>
      </c>
    </row>
    <row r="1067" spans="1:7" x14ac:dyDescent="0.25">
      <c r="A1067" t="s">
        <v>2114</v>
      </c>
      <c r="B1067" t="s">
        <v>2115</v>
      </c>
      <c r="C1067">
        <v>22</v>
      </c>
      <c r="D1067" t="s">
        <v>361</v>
      </c>
      <c r="E1067">
        <v>1</v>
      </c>
      <c r="F1067">
        <v>1.5849625007211601</v>
      </c>
      <c r="G1067" t="s">
        <v>6282</v>
      </c>
    </row>
    <row r="1068" spans="1:7" x14ac:dyDescent="0.25">
      <c r="A1068" t="s">
        <v>2116</v>
      </c>
      <c r="B1068" t="s">
        <v>2117</v>
      </c>
      <c r="C1068">
        <v>22</v>
      </c>
      <c r="D1068" t="s">
        <v>361</v>
      </c>
      <c r="E1068">
        <v>1</v>
      </c>
      <c r="F1068">
        <v>1.5849625007211601</v>
      </c>
      <c r="G1068" t="s">
        <v>6282</v>
      </c>
    </row>
    <row r="1069" spans="1:7" x14ac:dyDescent="0.25">
      <c r="A1069" t="s">
        <v>2118</v>
      </c>
      <c r="B1069" t="s">
        <v>2119</v>
      </c>
      <c r="C1069">
        <v>22</v>
      </c>
      <c r="D1069" t="s">
        <v>361</v>
      </c>
      <c r="E1069">
        <v>4</v>
      </c>
      <c r="F1069">
        <v>6.3398500028846296</v>
      </c>
      <c r="G1069" t="s">
        <v>6282</v>
      </c>
    </row>
    <row r="1070" spans="1:7" x14ac:dyDescent="0.25">
      <c r="A1070" t="s">
        <v>2120</v>
      </c>
      <c r="B1070" t="s">
        <v>2121</v>
      </c>
      <c r="C1070">
        <v>22</v>
      </c>
      <c r="D1070" t="s">
        <v>361</v>
      </c>
      <c r="E1070">
        <v>1</v>
      </c>
      <c r="F1070">
        <v>1.5849625007211601</v>
      </c>
      <c r="G1070" t="s">
        <v>6282</v>
      </c>
    </row>
    <row r="1071" spans="1:7" x14ac:dyDescent="0.25">
      <c r="A1071" t="s">
        <v>2122</v>
      </c>
      <c r="B1071" t="s">
        <v>2123</v>
      </c>
      <c r="C1071">
        <v>22</v>
      </c>
      <c r="D1071" t="s">
        <v>361</v>
      </c>
      <c r="E1071">
        <v>1</v>
      </c>
      <c r="F1071">
        <v>1.5849625007211601</v>
      </c>
      <c r="G1071" t="s">
        <v>6282</v>
      </c>
    </row>
    <row r="1072" spans="1:7" x14ac:dyDescent="0.25">
      <c r="A1072" t="s">
        <v>2124</v>
      </c>
      <c r="B1072" t="s">
        <v>2125</v>
      </c>
      <c r="C1072">
        <v>23</v>
      </c>
      <c r="D1072" t="s">
        <v>361</v>
      </c>
      <c r="E1072">
        <v>1</v>
      </c>
      <c r="F1072">
        <v>1.5849625007211601</v>
      </c>
      <c r="G1072" t="s">
        <v>6282</v>
      </c>
    </row>
    <row r="1073" spans="1:7" x14ac:dyDescent="0.25">
      <c r="A1073" t="s">
        <v>2126</v>
      </c>
      <c r="B1073" t="s">
        <v>2127</v>
      </c>
      <c r="C1073">
        <v>23</v>
      </c>
      <c r="D1073" t="s">
        <v>361</v>
      </c>
      <c r="E1073">
        <v>1</v>
      </c>
      <c r="F1073">
        <v>1.5849625007211601</v>
      </c>
      <c r="G1073" t="s">
        <v>6282</v>
      </c>
    </row>
    <row r="1074" spans="1:7" x14ac:dyDescent="0.25">
      <c r="A1074" t="s">
        <v>2128</v>
      </c>
      <c r="B1074" t="s">
        <v>2129</v>
      </c>
      <c r="C1074">
        <v>23</v>
      </c>
      <c r="D1074" t="s">
        <v>361</v>
      </c>
      <c r="E1074">
        <v>1</v>
      </c>
      <c r="F1074">
        <v>1.5849625007211601</v>
      </c>
      <c r="G1074" t="s">
        <v>6282</v>
      </c>
    </row>
    <row r="1075" spans="1:7" x14ac:dyDescent="0.25">
      <c r="A1075" t="s">
        <v>2130</v>
      </c>
      <c r="B1075" t="s">
        <v>2131</v>
      </c>
      <c r="C1075">
        <v>23</v>
      </c>
      <c r="D1075" t="s">
        <v>361</v>
      </c>
      <c r="E1075">
        <v>1</v>
      </c>
      <c r="F1075">
        <v>1.5849625007211601</v>
      </c>
      <c r="G1075" t="s">
        <v>6282</v>
      </c>
    </row>
    <row r="1076" spans="1:7" x14ac:dyDescent="0.25">
      <c r="A1076" t="s">
        <v>2132</v>
      </c>
      <c r="B1076" t="s">
        <v>2133</v>
      </c>
      <c r="C1076">
        <v>23</v>
      </c>
      <c r="D1076" t="s">
        <v>361</v>
      </c>
      <c r="E1076">
        <v>1</v>
      </c>
      <c r="F1076">
        <v>1.5849625007211601</v>
      </c>
      <c r="G1076" t="s">
        <v>6282</v>
      </c>
    </row>
    <row r="1077" spans="1:7" x14ac:dyDescent="0.25">
      <c r="A1077" t="s">
        <v>2134</v>
      </c>
      <c r="B1077" t="s">
        <v>2135</v>
      </c>
      <c r="C1077">
        <v>23</v>
      </c>
      <c r="D1077" t="s">
        <v>361</v>
      </c>
      <c r="E1077">
        <v>2</v>
      </c>
      <c r="F1077">
        <v>3.1699250014423099</v>
      </c>
      <c r="G1077" t="s">
        <v>6282</v>
      </c>
    </row>
    <row r="1078" spans="1:7" x14ac:dyDescent="0.25">
      <c r="A1078" t="s">
        <v>2136</v>
      </c>
      <c r="B1078" t="s">
        <v>2137</v>
      </c>
      <c r="C1078">
        <v>23</v>
      </c>
      <c r="D1078" t="s">
        <v>361</v>
      </c>
      <c r="E1078">
        <v>1</v>
      </c>
      <c r="F1078">
        <v>1.5849625007211601</v>
      </c>
      <c r="G1078" t="s">
        <v>6282</v>
      </c>
    </row>
    <row r="1079" spans="1:7" x14ac:dyDescent="0.25">
      <c r="A1079" t="s">
        <v>2138</v>
      </c>
      <c r="B1079" t="s">
        <v>2139</v>
      </c>
      <c r="C1079">
        <v>24</v>
      </c>
      <c r="D1079" t="s">
        <v>361</v>
      </c>
      <c r="E1079">
        <v>2</v>
      </c>
      <c r="F1079">
        <v>3.1699250014423099</v>
      </c>
      <c r="G1079" t="s">
        <v>6282</v>
      </c>
    </row>
    <row r="1080" spans="1:7" x14ac:dyDescent="0.25">
      <c r="A1080" t="s">
        <v>2140</v>
      </c>
      <c r="B1080" t="s">
        <v>2141</v>
      </c>
      <c r="C1080">
        <v>24</v>
      </c>
      <c r="D1080" t="s">
        <v>361</v>
      </c>
      <c r="E1080">
        <v>1</v>
      </c>
      <c r="F1080">
        <v>1.5849625007211601</v>
      </c>
      <c r="G1080" t="s">
        <v>6282</v>
      </c>
    </row>
    <row r="1081" spans="1:7" x14ac:dyDescent="0.25">
      <c r="A1081" t="s">
        <v>2142</v>
      </c>
      <c r="B1081" t="s">
        <v>2143</v>
      </c>
      <c r="C1081">
        <v>24</v>
      </c>
      <c r="D1081" t="s">
        <v>361</v>
      </c>
      <c r="E1081">
        <v>1</v>
      </c>
      <c r="F1081">
        <v>1.5849625007211601</v>
      </c>
      <c r="G1081" t="s">
        <v>6282</v>
      </c>
    </row>
    <row r="1082" spans="1:7" x14ac:dyDescent="0.25">
      <c r="A1082" t="s">
        <v>6079</v>
      </c>
      <c r="B1082" t="s">
        <v>6080</v>
      </c>
      <c r="C1082">
        <v>24</v>
      </c>
      <c r="D1082" t="s">
        <v>361</v>
      </c>
      <c r="E1082">
        <v>3</v>
      </c>
      <c r="F1082">
        <v>3.1699250014423099</v>
      </c>
      <c r="G1082" t="s">
        <v>6282</v>
      </c>
    </row>
    <row r="1083" spans="1:7" x14ac:dyDescent="0.25">
      <c r="A1083" t="s">
        <v>2144</v>
      </c>
      <c r="B1083" t="s">
        <v>2145</v>
      </c>
      <c r="C1083">
        <v>24</v>
      </c>
      <c r="D1083" t="s">
        <v>361</v>
      </c>
      <c r="E1083">
        <v>1</v>
      </c>
      <c r="F1083">
        <v>1.5849625007211601</v>
      </c>
      <c r="G1083" t="s">
        <v>6282</v>
      </c>
    </row>
    <row r="1084" spans="1:7" x14ac:dyDescent="0.25">
      <c r="A1084" t="s">
        <v>841</v>
      </c>
      <c r="B1084" t="s">
        <v>6081</v>
      </c>
      <c r="C1084">
        <v>24</v>
      </c>
      <c r="D1084" t="s">
        <v>361</v>
      </c>
      <c r="E1084">
        <v>2</v>
      </c>
      <c r="F1084">
        <v>3.1699250014423099</v>
      </c>
      <c r="G1084" t="s">
        <v>6282</v>
      </c>
    </row>
    <row r="1085" spans="1:7" x14ac:dyDescent="0.25">
      <c r="A1085" t="s">
        <v>2146</v>
      </c>
      <c r="B1085" t="s">
        <v>2147</v>
      </c>
      <c r="C1085">
        <v>24</v>
      </c>
      <c r="D1085" t="s">
        <v>361</v>
      </c>
      <c r="E1085">
        <v>1</v>
      </c>
      <c r="F1085">
        <v>1.5849625007211601</v>
      </c>
      <c r="G1085" t="s">
        <v>6282</v>
      </c>
    </row>
    <row r="1086" spans="1:7" x14ac:dyDescent="0.25">
      <c r="A1086" t="s">
        <v>2148</v>
      </c>
      <c r="B1086" t="s">
        <v>2149</v>
      </c>
      <c r="C1086">
        <v>24</v>
      </c>
      <c r="D1086" t="s">
        <v>361</v>
      </c>
      <c r="E1086">
        <v>3</v>
      </c>
      <c r="F1086">
        <v>4.75488750216347</v>
      </c>
      <c r="G1086" t="s">
        <v>6282</v>
      </c>
    </row>
    <row r="1087" spans="1:7" x14ac:dyDescent="0.25">
      <c r="A1087" t="s">
        <v>448</v>
      </c>
      <c r="B1087" t="s">
        <v>6082</v>
      </c>
      <c r="C1087">
        <v>24</v>
      </c>
      <c r="D1087" t="s">
        <v>361</v>
      </c>
      <c r="E1087">
        <v>3</v>
      </c>
      <c r="F1087">
        <v>4.75488750216347</v>
      </c>
      <c r="G1087" t="s">
        <v>6282</v>
      </c>
    </row>
    <row r="1088" spans="1:7" x14ac:dyDescent="0.25">
      <c r="A1088" t="s">
        <v>2150</v>
      </c>
      <c r="B1088" t="s">
        <v>2151</v>
      </c>
      <c r="C1088">
        <v>24</v>
      </c>
      <c r="D1088" t="s">
        <v>361</v>
      </c>
      <c r="E1088">
        <v>1</v>
      </c>
      <c r="F1088">
        <v>1.5849625007211601</v>
      </c>
      <c r="G1088" t="s">
        <v>6282</v>
      </c>
    </row>
    <row r="1089" spans="1:7" x14ac:dyDescent="0.25">
      <c r="A1089" t="s">
        <v>2152</v>
      </c>
      <c r="B1089" t="s">
        <v>2153</v>
      </c>
      <c r="C1089">
        <v>24</v>
      </c>
      <c r="D1089" t="s">
        <v>361</v>
      </c>
      <c r="E1089">
        <v>1</v>
      </c>
      <c r="F1089">
        <v>1.5849625007211601</v>
      </c>
      <c r="G1089" t="s">
        <v>6282</v>
      </c>
    </row>
    <row r="1090" spans="1:7" x14ac:dyDescent="0.25">
      <c r="A1090" t="s">
        <v>2154</v>
      </c>
      <c r="B1090" t="s">
        <v>2155</v>
      </c>
      <c r="C1090">
        <v>24</v>
      </c>
      <c r="D1090" t="s">
        <v>361</v>
      </c>
      <c r="E1090">
        <v>1</v>
      </c>
      <c r="F1090">
        <v>1.5849625007211601</v>
      </c>
      <c r="G1090" t="s">
        <v>6282</v>
      </c>
    </row>
    <row r="1091" spans="1:7" x14ac:dyDescent="0.25">
      <c r="A1091" t="s">
        <v>2156</v>
      </c>
      <c r="B1091" t="s">
        <v>2157</v>
      </c>
      <c r="C1091">
        <v>25</v>
      </c>
      <c r="D1091" t="s">
        <v>361</v>
      </c>
      <c r="E1091">
        <v>1</v>
      </c>
      <c r="F1091">
        <v>1.5849625007211601</v>
      </c>
      <c r="G1091" t="s">
        <v>6282</v>
      </c>
    </row>
    <row r="1092" spans="1:7" x14ac:dyDescent="0.25">
      <c r="A1092" t="s">
        <v>2158</v>
      </c>
      <c r="B1092" t="s">
        <v>2159</v>
      </c>
      <c r="C1092">
        <v>25</v>
      </c>
      <c r="D1092" t="s">
        <v>361</v>
      </c>
      <c r="E1092">
        <v>1</v>
      </c>
      <c r="F1092">
        <v>1.5849625007211601</v>
      </c>
      <c r="G1092" t="s">
        <v>6282</v>
      </c>
    </row>
    <row r="1093" spans="1:7" x14ac:dyDescent="0.25">
      <c r="A1093" t="s">
        <v>2160</v>
      </c>
      <c r="B1093" t="s">
        <v>2161</v>
      </c>
      <c r="C1093">
        <v>25</v>
      </c>
      <c r="D1093" t="s">
        <v>361</v>
      </c>
      <c r="E1093">
        <v>1</v>
      </c>
      <c r="F1093">
        <v>1.5849625007211601</v>
      </c>
      <c r="G1093" t="s">
        <v>6282</v>
      </c>
    </row>
    <row r="1094" spans="1:7" x14ac:dyDescent="0.25">
      <c r="A1094" t="s">
        <v>2162</v>
      </c>
      <c r="B1094" t="s">
        <v>2163</v>
      </c>
      <c r="C1094">
        <v>25</v>
      </c>
      <c r="D1094" t="s">
        <v>361</v>
      </c>
      <c r="E1094">
        <v>1</v>
      </c>
      <c r="F1094">
        <v>1.5849625007211601</v>
      </c>
      <c r="G1094" t="s">
        <v>6282</v>
      </c>
    </row>
    <row r="1095" spans="1:7" x14ac:dyDescent="0.25">
      <c r="A1095" t="s">
        <v>6083</v>
      </c>
      <c r="B1095" t="s">
        <v>6084</v>
      </c>
      <c r="C1095">
        <v>25</v>
      </c>
      <c r="D1095" t="s">
        <v>361</v>
      </c>
      <c r="E1095">
        <v>2</v>
      </c>
      <c r="F1095">
        <v>1.5849625007211601</v>
      </c>
      <c r="G1095" t="s">
        <v>6282</v>
      </c>
    </row>
    <row r="1096" spans="1:7" x14ac:dyDescent="0.25">
      <c r="A1096" t="s">
        <v>2164</v>
      </c>
      <c r="B1096" t="s">
        <v>2165</v>
      </c>
      <c r="C1096">
        <v>25</v>
      </c>
      <c r="D1096" t="s">
        <v>361</v>
      </c>
      <c r="E1096">
        <v>1</v>
      </c>
      <c r="F1096">
        <v>1.5849625007211601</v>
      </c>
      <c r="G1096" t="s">
        <v>6282</v>
      </c>
    </row>
    <row r="1097" spans="1:7" x14ac:dyDescent="0.25">
      <c r="A1097" t="s">
        <v>2166</v>
      </c>
      <c r="B1097" t="s">
        <v>2167</v>
      </c>
      <c r="C1097">
        <v>25</v>
      </c>
      <c r="D1097" t="s">
        <v>361</v>
      </c>
      <c r="E1097">
        <v>1</v>
      </c>
      <c r="F1097">
        <v>1.5849625007211601</v>
      </c>
      <c r="G1097" t="s">
        <v>6282</v>
      </c>
    </row>
    <row r="1098" spans="1:7" x14ac:dyDescent="0.25">
      <c r="A1098" t="s">
        <v>2168</v>
      </c>
      <c r="B1098" t="s">
        <v>2169</v>
      </c>
      <c r="C1098">
        <v>25</v>
      </c>
      <c r="D1098" t="s">
        <v>361</v>
      </c>
      <c r="E1098">
        <v>1</v>
      </c>
      <c r="F1098">
        <v>1.5849625007211601</v>
      </c>
      <c r="G1098" t="s">
        <v>6282</v>
      </c>
    </row>
    <row r="1099" spans="1:7" x14ac:dyDescent="0.25">
      <c r="A1099" t="s">
        <v>2170</v>
      </c>
      <c r="B1099" t="s">
        <v>2171</v>
      </c>
      <c r="C1099">
        <v>25</v>
      </c>
      <c r="D1099" t="s">
        <v>361</v>
      </c>
      <c r="E1099">
        <v>1</v>
      </c>
      <c r="F1099">
        <v>1.5849625007211601</v>
      </c>
      <c r="G1099" t="s">
        <v>6282</v>
      </c>
    </row>
    <row r="1100" spans="1:7" x14ac:dyDescent="0.25">
      <c r="A1100" t="s">
        <v>2172</v>
      </c>
      <c r="B1100" t="s">
        <v>2173</v>
      </c>
      <c r="C1100">
        <v>25</v>
      </c>
      <c r="D1100" t="s">
        <v>361</v>
      </c>
      <c r="E1100">
        <v>1</v>
      </c>
      <c r="F1100">
        <v>1.5849625007211601</v>
      </c>
      <c r="G1100" t="s">
        <v>6282</v>
      </c>
    </row>
    <row r="1101" spans="1:7" x14ac:dyDescent="0.25">
      <c r="A1101" t="s">
        <v>6379</v>
      </c>
      <c r="B1101" t="s">
        <v>6380</v>
      </c>
      <c r="C1101">
        <v>25</v>
      </c>
      <c r="D1101" t="s">
        <v>361</v>
      </c>
      <c r="E1101">
        <v>1</v>
      </c>
      <c r="F1101">
        <v>1.5849625007211601</v>
      </c>
      <c r="G1101" t="s">
        <v>6282</v>
      </c>
    </row>
    <row r="1102" spans="1:7" x14ac:dyDescent="0.25">
      <c r="A1102" t="s">
        <v>2174</v>
      </c>
      <c r="B1102" t="s">
        <v>2175</v>
      </c>
      <c r="C1102">
        <v>2</v>
      </c>
      <c r="D1102" t="s">
        <v>361</v>
      </c>
      <c r="E1102">
        <v>1</v>
      </c>
      <c r="F1102">
        <v>1.5849625007211601</v>
      </c>
      <c r="G1102" t="s">
        <v>6282</v>
      </c>
    </row>
    <row r="1103" spans="1:7" x14ac:dyDescent="0.25">
      <c r="A1103" t="s">
        <v>2176</v>
      </c>
      <c r="B1103" t="s">
        <v>2177</v>
      </c>
      <c r="C1103">
        <v>26</v>
      </c>
      <c r="D1103" t="s">
        <v>361</v>
      </c>
      <c r="E1103">
        <v>1</v>
      </c>
      <c r="F1103">
        <v>1.5849625007211601</v>
      </c>
      <c r="G1103" t="s">
        <v>6282</v>
      </c>
    </row>
    <row r="1104" spans="1:7" x14ac:dyDescent="0.25">
      <c r="A1104" t="s">
        <v>849</v>
      </c>
      <c r="B1104" t="s">
        <v>6085</v>
      </c>
      <c r="C1104">
        <v>26</v>
      </c>
      <c r="D1104" t="s">
        <v>361</v>
      </c>
      <c r="E1104">
        <v>2</v>
      </c>
      <c r="F1104">
        <v>3.1699250014423099</v>
      </c>
      <c r="G1104" t="s">
        <v>6282</v>
      </c>
    </row>
    <row r="1105" spans="1:7" x14ac:dyDescent="0.25">
      <c r="A1105" t="s">
        <v>2178</v>
      </c>
      <c r="B1105" t="s">
        <v>2179</v>
      </c>
      <c r="C1105">
        <v>26</v>
      </c>
      <c r="D1105" t="s">
        <v>361</v>
      </c>
      <c r="E1105">
        <v>1</v>
      </c>
      <c r="F1105">
        <v>1.5849625007211601</v>
      </c>
      <c r="G1105" t="s">
        <v>6282</v>
      </c>
    </row>
    <row r="1106" spans="1:7" x14ac:dyDescent="0.25">
      <c r="A1106" t="s">
        <v>2180</v>
      </c>
      <c r="B1106" t="s">
        <v>2181</v>
      </c>
      <c r="C1106">
        <v>26</v>
      </c>
      <c r="D1106" t="s">
        <v>361</v>
      </c>
      <c r="E1106">
        <v>1</v>
      </c>
      <c r="F1106">
        <v>1.5849625007211601</v>
      </c>
      <c r="G1106" t="s">
        <v>6282</v>
      </c>
    </row>
    <row r="1107" spans="1:7" x14ac:dyDescent="0.25">
      <c r="A1107" t="s">
        <v>2182</v>
      </c>
      <c r="B1107" t="s">
        <v>2183</v>
      </c>
      <c r="C1107">
        <v>26</v>
      </c>
      <c r="D1107" t="s">
        <v>361</v>
      </c>
      <c r="E1107">
        <v>4</v>
      </c>
      <c r="F1107">
        <v>6.3398500028846296</v>
      </c>
      <c r="G1107" t="s">
        <v>6282</v>
      </c>
    </row>
    <row r="1108" spans="1:7" x14ac:dyDescent="0.25">
      <c r="A1108" t="s">
        <v>2184</v>
      </c>
      <c r="B1108" t="s">
        <v>2185</v>
      </c>
      <c r="C1108">
        <v>26</v>
      </c>
      <c r="D1108" t="s">
        <v>361</v>
      </c>
      <c r="E1108">
        <v>1</v>
      </c>
      <c r="F1108">
        <v>1.5849625007211601</v>
      </c>
      <c r="G1108" t="s">
        <v>6282</v>
      </c>
    </row>
    <row r="1109" spans="1:7" x14ac:dyDescent="0.25">
      <c r="A1109" t="s">
        <v>2186</v>
      </c>
      <c r="B1109" t="s">
        <v>2187</v>
      </c>
      <c r="C1109">
        <v>26</v>
      </c>
      <c r="D1109" t="s">
        <v>361</v>
      </c>
      <c r="E1109">
        <v>2</v>
      </c>
      <c r="F1109">
        <v>3.1699250014423099</v>
      </c>
      <c r="G1109" t="s">
        <v>6282</v>
      </c>
    </row>
    <row r="1110" spans="1:7" x14ac:dyDescent="0.25">
      <c r="A1110" t="s">
        <v>2188</v>
      </c>
      <c r="B1110" t="s">
        <v>2189</v>
      </c>
      <c r="C1110">
        <v>26</v>
      </c>
      <c r="D1110" t="s">
        <v>361</v>
      </c>
      <c r="E1110">
        <v>1</v>
      </c>
      <c r="F1110">
        <v>1.5849625007211601</v>
      </c>
      <c r="G1110" t="s">
        <v>6282</v>
      </c>
    </row>
    <row r="1111" spans="1:7" x14ac:dyDescent="0.25">
      <c r="A1111" t="s">
        <v>2190</v>
      </c>
      <c r="B1111" t="s">
        <v>2191</v>
      </c>
      <c r="C1111">
        <v>27</v>
      </c>
      <c r="D1111" t="s">
        <v>361</v>
      </c>
      <c r="E1111">
        <v>2</v>
      </c>
      <c r="F1111">
        <v>3.1699250014423099</v>
      </c>
      <c r="G1111" t="s">
        <v>6282</v>
      </c>
    </row>
    <row r="1112" spans="1:7" x14ac:dyDescent="0.25">
      <c r="A1112" t="s">
        <v>2192</v>
      </c>
      <c r="B1112" t="s">
        <v>2193</v>
      </c>
      <c r="C1112">
        <v>27</v>
      </c>
      <c r="D1112" t="s">
        <v>361</v>
      </c>
      <c r="E1112">
        <v>1</v>
      </c>
      <c r="F1112">
        <v>1.5849625007211601</v>
      </c>
      <c r="G1112" t="s">
        <v>6282</v>
      </c>
    </row>
    <row r="1113" spans="1:7" x14ac:dyDescent="0.25">
      <c r="A1113" t="s">
        <v>2194</v>
      </c>
      <c r="B1113" t="s">
        <v>2195</v>
      </c>
      <c r="C1113">
        <v>28</v>
      </c>
      <c r="D1113" t="s">
        <v>361</v>
      </c>
      <c r="E1113">
        <v>2</v>
      </c>
      <c r="F1113">
        <v>3.1699250014423099</v>
      </c>
      <c r="G1113" t="s">
        <v>6282</v>
      </c>
    </row>
    <row r="1114" spans="1:7" x14ac:dyDescent="0.25">
      <c r="A1114" t="s">
        <v>1739</v>
      </c>
      <c r="B1114" t="s">
        <v>942</v>
      </c>
      <c r="C1114">
        <v>28</v>
      </c>
      <c r="D1114" t="s">
        <v>361</v>
      </c>
      <c r="E1114">
        <v>2</v>
      </c>
      <c r="F1114">
        <v>3.1699250014423099</v>
      </c>
      <c r="G1114" t="s">
        <v>6282</v>
      </c>
    </row>
    <row r="1115" spans="1:7" x14ac:dyDescent="0.25">
      <c r="A1115" t="s">
        <v>6381</v>
      </c>
      <c r="B1115" t="s">
        <v>6382</v>
      </c>
      <c r="C1115">
        <v>28</v>
      </c>
      <c r="D1115" t="s">
        <v>361</v>
      </c>
      <c r="E1115">
        <v>1</v>
      </c>
      <c r="F1115">
        <v>1.5849625007211601</v>
      </c>
      <c r="G1115" t="s">
        <v>6282</v>
      </c>
    </row>
    <row r="1116" spans="1:7" x14ac:dyDescent="0.25">
      <c r="A1116" t="s">
        <v>2196</v>
      </c>
      <c r="B1116" t="s">
        <v>2197</v>
      </c>
      <c r="C1116">
        <v>28</v>
      </c>
      <c r="D1116" t="s">
        <v>361</v>
      </c>
      <c r="E1116">
        <v>3</v>
      </c>
      <c r="F1116">
        <v>1.5849625007211601</v>
      </c>
      <c r="G1116" t="s">
        <v>6282</v>
      </c>
    </row>
    <row r="1117" spans="1:7" x14ac:dyDescent="0.25">
      <c r="A1117" t="s">
        <v>458</v>
      </c>
      <c r="B1117" t="s">
        <v>6021</v>
      </c>
      <c r="C1117">
        <v>28</v>
      </c>
      <c r="D1117" t="s">
        <v>361</v>
      </c>
      <c r="E1117">
        <v>1</v>
      </c>
      <c r="F1117">
        <v>1.5849625007211601</v>
      </c>
      <c r="G1117" t="s">
        <v>6282</v>
      </c>
    </row>
    <row r="1118" spans="1:7" x14ac:dyDescent="0.25">
      <c r="A1118" t="s">
        <v>2198</v>
      </c>
      <c r="B1118" t="s">
        <v>2199</v>
      </c>
      <c r="C1118">
        <v>28</v>
      </c>
      <c r="D1118" t="s">
        <v>361</v>
      </c>
      <c r="E1118">
        <v>2</v>
      </c>
      <c r="F1118">
        <v>3.1699250014423099</v>
      </c>
      <c r="G1118" t="s">
        <v>6282</v>
      </c>
    </row>
    <row r="1119" spans="1:7" x14ac:dyDescent="0.25">
      <c r="A1119" t="s">
        <v>2200</v>
      </c>
      <c r="B1119" t="s">
        <v>2201</v>
      </c>
      <c r="C1119">
        <v>28</v>
      </c>
      <c r="D1119" t="s">
        <v>361</v>
      </c>
      <c r="E1119">
        <v>1</v>
      </c>
      <c r="F1119">
        <v>1.5849625007211601</v>
      </c>
      <c r="G1119" t="s">
        <v>6282</v>
      </c>
    </row>
    <row r="1120" spans="1:7" x14ac:dyDescent="0.25">
      <c r="A1120" t="s">
        <v>2202</v>
      </c>
      <c r="B1120" t="s">
        <v>2203</v>
      </c>
      <c r="C1120">
        <v>28</v>
      </c>
      <c r="D1120" t="s">
        <v>361</v>
      </c>
      <c r="E1120">
        <v>1</v>
      </c>
      <c r="F1120">
        <v>1.5849625007211601</v>
      </c>
      <c r="G1120" t="s">
        <v>6282</v>
      </c>
    </row>
    <row r="1121" spans="1:7" x14ac:dyDescent="0.25">
      <c r="A1121" t="s">
        <v>6383</v>
      </c>
      <c r="B1121" t="s">
        <v>6384</v>
      </c>
      <c r="C1121">
        <v>28</v>
      </c>
      <c r="D1121" t="s">
        <v>361</v>
      </c>
      <c r="E1121">
        <v>1</v>
      </c>
      <c r="F1121">
        <v>-1.5849625007211601</v>
      </c>
      <c r="G1121" t="s">
        <v>6282</v>
      </c>
    </row>
    <row r="1122" spans="1:7" x14ac:dyDescent="0.25">
      <c r="A1122" t="s">
        <v>195</v>
      </c>
      <c r="B1122" t="s">
        <v>196</v>
      </c>
      <c r="C1122">
        <v>29</v>
      </c>
      <c r="D1122" t="s">
        <v>361</v>
      </c>
      <c r="E1122">
        <v>5</v>
      </c>
      <c r="F1122">
        <v>6.3398500028846296</v>
      </c>
      <c r="G1122" t="s">
        <v>6282</v>
      </c>
    </row>
    <row r="1123" spans="1:7" x14ac:dyDescent="0.25">
      <c r="A1123" t="s">
        <v>2204</v>
      </c>
      <c r="B1123" t="s">
        <v>2205</v>
      </c>
      <c r="C1123">
        <v>29</v>
      </c>
      <c r="D1123" t="s">
        <v>361</v>
      </c>
      <c r="E1123">
        <v>4</v>
      </c>
      <c r="F1123">
        <v>6.3398500028846296</v>
      </c>
      <c r="G1123" t="s">
        <v>6282</v>
      </c>
    </row>
    <row r="1124" spans="1:7" x14ac:dyDescent="0.25">
      <c r="A1124" t="s">
        <v>2206</v>
      </c>
      <c r="B1124" t="s">
        <v>2207</v>
      </c>
      <c r="C1124">
        <v>29</v>
      </c>
      <c r="D1124" t="s">
        <v>361</v>
      </c>
      <c r="E1124">
        <v>1</v>
      </c>
      <c r="F1124">
        <v>1.5849625007211601</v>
      </c>
      <c r="G1124" t="s">
        <v>6282</v>
      </c>
    </row>
    <row r="1125" spans="1:7" x14ac:dyDescent="0.25">
      <c r="A1125" t="s">
        <v>2208</v>
      </c>
      <c r="B1125" t="s">
        <v>2209</v>
      </c>
      <c r="C1125">
        <v>30</v>
      </c>
      <c r="D1125" t="s">
        <v>361</v>
      </c>
      <c r="E1125">
        <v>1</v>
      </c>
      <c r="F1125">
        <v>1.5849625007211601</v>
      </c>
      <c r="G1125" t="s">
        <v>6282</v>
      </c>
    </row>
    <row r="1126" spans="1:7" x14ac:dyDescent="0.25">
      <c r="A1126" t="s">
        <v>2210</v>
      </c>
      <c r="B1126" t="s">
        <v>2211</v>
      </c>
      <c r="C1126">
        <v>30</v>
      </c>
      <c r="D1126" t="s">
        <v>361</v>
      </c>
      <c r="E1126">
        <v>1</v>
      </c>
      <c r="F1126">
        <v>1.5849625007211601</v>
      </c>
      <c r="G1126" t="s">
        <v>6282</v>
      </c>
    </row>
    <row r="1127" spans="1:7" x14ac:dyDescent="0.25">
      <c r="A1127" t="s">
        <v>2212</v>
      </c>
      <c r="B1127" t="s">
        <v>2213</v>
      </c>
      <c r="C1127">
        <v>30</v>
      </c>
      <c r="D1127" t="s">
        <v>361</v>
      </c>
      <c r="E1127">
        <v>1</v>
      </c>
      <c r="F1127">
        <v>1.5849625007211601</v>
      </c>
      <c r="G1127" t="s">
        <v>6282</v>
      </c>
    </row>
    <row r="1128" spans="1:7" x14ac:dyDescent="0.25">
      <c r="A1128" t="s">
        <v>2214</v>
      </c>
      <c r="B1128" t="s">
        <v>2215</v>
      </c>
      <c r="C1128">
        <v>30</v>
      </c>
      <c r="D1128" t="s">
        <v>361</v>
      </c>
      <c r="E1128">
        <v>3</v>
      </c>
      <c r="F1128">
        <v>4.75488750216347</v>
      </c>
      <c r="G1128" t="s">
        <v>6282</v>
      </c>
    </row>
    <row r="1129" spans="1:7" x14ac:dyDescent="0.25">
      <c r="A1129" t="s">
        <v>6385</v>
      </c>
      <c r="B1129" t="s">
        <v>3201</v>
      </c>
      <c r="C1129">
        <v>31</v>
      </c>
      <c r="D1129" t="s">
        <v>361</v>
      </c>
      <c r="E1129">
        <v>2</v>
      </c>
      <c r="F1129">
        <v>1.5849625007211601</v>
      </c>
      <c r="G1129" t="s">
        <v>6282</v>
      </c>
    </row>
    <row r="1130" spans="1:7" x14ac:dyDescent="0.25">
      <c r="A1130" t="s">
        <v>2216</v>
      </c>
      <c r="B1130" t="s">
        <v>2217</v>
      </c>
      <c r="C1130">
        <v>31</v>
      </c>
      <c r="D1130" t="s">
        <v>361</v>
      </c>
      <c r="E1130">
        <v>2</v>
      </c>
      <c r="F1130">
        <v>3.1699250014423099</v>
      </c>
      <c r="G1130" t="s">
        <v>6282</v>
      </c>
    </row>
    <row r="1131" spans="1:7" x14ac:dyDescent="0.25">
      <c r="A1131" t="s">
        <v>2218</v>
      </c>
      <c r="B1131" t="s">
        <v>2219</v>
      </c>
      <c r="C1131">
        <v>31</v>
      </c>
      <c r="D1131" t="s">
        <v>361</v>
      </c>
      <c r="E1131">
        <v>1</v>
      </c>
      <c r="F1131">
        <v>1.5849625007211601</v>
      </c>
      <c r="G1131" t="s">
        <v>6282</v>
      </c>
    </row>
    <row r="1132" spans="1:7" x14ac:dyDescent="0.25">
      <c r="A1132" t="s">
        <v>2220</v>
      </c>
      <c r="B1132" t="s">
        <v>2221</v>
      </c>
      <c r="C1132">
        <v>31</v>
      </c>
      <c r="D1132" t="s">
        <v>361</v>
      </c>
      <c r="E1132">
        <v>1</v>
      </c>
      <c r="F1132">
        <v>1.5849625007211601</v>
      </c>
      <c r="G1132" t="s">
        <v>6282</v>
      </c>
    </row>
    <row r="1133" spans="1:7" x14ac:dyDescent="0.25">
      <c r="A1133" t="s">
        <v>2222</v>
      </c>
      <c r="B1133" t="s">
        <v>2223</v>
      </c>
      <c r="C1133">
        <v>31</v>
      </c>
      <c r="D1133" t="s">
        <v>361</v>
      </c>
      <c r="E1133">
        <v>1</v>
      </c>
      <c r="F1133">
        <v>1.5849625007211601</v>
      </c>
      <c r="G1133" t="s">
        <v>6282</v>
      </c>
    </row>
    <row r="1134" spans="1:7" x14ac:dyDescent="0.25">
      <c r="A1134" t="s">
        <v>2224</v>
      </c>
      <c r="B1134" t="s">
        <v>2225</v>
      </c>
      <c r="C1134">
        <v>31</v>
      </c>
      <c r="D1134" t="s">
        <v>361</v>
      </c>
      <c r="E1134">
        <v>1</v>
      </c>
      <c r="F1134">
        <v>1.5849625007211601</v>
      </c>
      <c r="G1134" t="s">
        <v>6282</v>
      </c>
    </row>
    <row r="1135" spans="1:7" x14ac:dyDescent="0.25">
      <c r="A1135" t="s">
        <v>2226</v>
      </c>
      <c r="B1135" t="s">
        <v>2227</v>
      </c>
      <c r="C1135">
        <v>31</v>
      </c>
      <c r="D1135" t="s">
        <v>361</v>
      </c>
      <c r="E1135">
        <v>2</v>
      </c>
      <c r="F1135">
        <v>0</v>
      </c>
      <c r="G1135" t="s">
        <v>6282</v>
      </c>
    </row>
    <row r="1136" spans="1:7" x14ac:dyDescent="0.25">
      <c r="A1136" t="s">
        <v>2228</v>
      </c>
      <c r="B1136" t="s">
        <v>2229</v>
      </c>
      <c r="C1136">
        <v>31</v>
      </c>
      <c r="D1136" t="s">
        <v>361</v>
      </c>
      <c r="E1136">
        <v>1</v>
      </c>
      <c r="F1136">
        <v>1.5849625007211601</v>
      </c>
      <c r="G1136" t="s">
        <v>6282</v>
      </c>
    </row>
    <row r="1137" spans="1:7" x14ac:dyDescent="0.25">
      <c r="A1137" t="s">
        <v>2230</v>
      </c>
      <c r="B1137" t="s">
        <v>2231</v>
      </c>
      <c r="C1137">
        <v>32</v>
      </c>
      <c r="D1137" t="s">
        <v>361</v>
      </c>
      <c r="E1137">
        <v>1</v>
      </c>
      <c r="F1137">
        <v>1.5849625007211601</v>
      </c>
      <c r="G1137" t="s">
        <v>6282</v>
      </c>
    </row>
    <row r="1138" spans="1:7" x14ac:dyDescent="0.25">
      <c r="A1138" t="s">
        <v>2232</v>
      </c>
      <c r="B1138" t="s">
        <v>2233</v>
      </c>
      <c r="C1138">
        <v>32</v>
      </c>
      <c r="D1138" t="s">
        <v>361</v>
      </c>
      <c r="E1138">
        <v>1</v>
      </c>
      <c r="F1138">
        <v>1.5849625007211601</v>
      </c>
      <c r="G1138" t="s">
        <v>6282</v>
      </c>
    </row>
    <row r="1139" spans="1:7" x14ac:dyDescent="0.25">
      <c r="A1139" t="s">
        <v>2234</v>
      </c>
      <c r="B1139" t="s">
        <v>2235</v>
      </c>
      <c r="C1139">
        <v>32</v>
      </c>
      <c r="D1139" t="s">
        <v>361</v>
      </c>
      <c r="E1139">
        <v>1</v>
      </c>
      <c r="F1139">
        <v>1.5849625007211601</v>
      </c>
      <c r="G1139" t="s">
        <v>6282</v>
      </c>
    </row>
    <row r="1140" spans="1:7" x14ac:dyDescent="0.25">
      <c r="A1140" t="s">
        <v>2236</v>
      </c>
      <c r="B1140" t="s">
        <v>130</v>
      </c>
      <c r="C1140">
        <v>32</v>
      </c>
      <c r="D1140" t="s">
        <v>361</v>
      </c>
      <c r="E1140">
        <v>2</v>
      </c>
      <c r="F1140">
        <v>3.1699250014423099</v>
      </c>
      <c r="G1140" t="s">
        <v>6282</v>
      </c>
    </row>
    <row r="1141" spans="1:7" x14ac:dyDescent="0.25">
      <c r="A1141" t="s">
        <v>2237</v>
      </c>
      <c r="B1141" t="s">
        <v>2238</v>
      </c>
      <c r="C1141">
        <v>32</v>
      </c>
      <c r="D1141" t="s">
        <v>361</v>
      </c>
      <c r="E1141">
        <v>1</v>
      </c>
      <c r="F1141">
        <v>1.5849625007211601</v>
      </c>
      <c r="G1141" t="s">
        <v>6282</v>
      </c>
    </row>
    <row r="1142" spans="1:7" x14ac:dyDescent="0.25">
      <c r="A1142" t="s">
        <v>2239</v>
      </c>
      <c r="B1142" t="s">
        <v>2240</v>
      </c>
      <c r="C1142">
        <v>32</v>
      </c>
      <c r="D1142" t="s">
        <v>361</v>
      </c>
      <c r="E1142">
        <v>1</v>
      </c>
      <c r="F1142">
        <v>1.5849625007211601</v>
      </c>
      <c r="G1142" t="s">
        <v>6282</v>
      </c>
    </row>
    <row r="1143" spans="1:7" x14ac:dyDescent="0.25">
      <c r="A1143" t="s">
        <v>6087</v>
      </c>
      <c r="B1143" t="s">
        <v>6088</v>
      </c>
      <c r="C1143">
        <v>32</v>
      </c>
      <c r="D1143" t="s">
        <v>361</v>
      </c>
      <c r="E1143">
        <v>2</v>
      </c>
      <c r="F1143">
        <v>0</v>
      </c>
      <c r="G1143" t="s">
        <v>6282</v>
      </c>
    </row>
    <row r="1144" spans="1:7" x14ac:dyDescent="0.25">
      <c r="A1144" t="s">
        <v>2241</v>
      </c>
      <c r="B1144" t="s">
        <v>2242</v>
      </c>
      <c r="C1144">
        <v>33</v>
      </c>
      <c r="D1144" t="s">
        <v>361</v>
      </c>
      <c r="E1144">
        <v>1</v>
      </c>
      <c r="F1144">
        <v>1.5849625007211601</v>
      </c>
      <c r="G1144" t="s">
        <v>6282</v>
      </c>
    </row>
    <row r="1145" spans="1:7" x14ac:dyDescent="0.25">
      <c r="A1145" t="s">
        <v>2243</v>
      </c>
      <c r="B1145" t="s">
        <v>2244</v>
      </c>
      <c r="C1145">
        <v>33</v>
      </c>
      <c r="D1145" t="s">
        <v>361</v>
      </c>
      <c r="E1145">
        <v>1</v>
      </c>
      <c r="F1145">
        <v>1.5849625007211601</v>
      </c>
      <c r="G1145" t="s">
        <v>6282</v>
      </c>
    </row>
    <row r="1146" spans="1:7" x14ac:dyDescent="0.25">
      <c r="A1146" t="s">
        <v>2245</v>
      </c>
      <c r="B1146" t="s">
        <v>2246</v>
      </c>
      <c r="C1146">
        <v>33</v>
      </c>
      <c r="D1146" t="s">
        <v>361</v>
      </c>
      <c r="E1146">
        <v>1</v>
      </c>
      <c r="F1146">
        <v>1.5849625007211601</v>
      </c>
      <c r="G1146" t="s">
        <v>6282</v>
      </c>
    </row>
    <row r="1147" spans="1:7" x14ac:dyDescent="0.25">
      <c r="A1147" t="s">
        <v>2247</v>
      </c>
      <c r="B1147" t="s">
        <v>2248</v>
      </c>
      <c r="C1147">
        <v>33</v>
      </c>
      <c r="D1147" t="s">
        <v>361</v>
      </c>
      <c r="E1147">
        <v>1</v>
      </c>
      <c r="F1147">
        <v>1.5849625007211601</v>
      </c>
      <c r="G1147" t="s">
        <v>6282</v>
      </c>
    </row>
    <row r="1148" spans="1:7" x14ac:dyDescent="0.25">
      <c r="A1148" t="s">
        <v>2249</v>
      </c>
      <c r="B1148" t="s">
        <v>2250</v>
      </c>
      <c r="C1148">
        <v>33</v>
      </c>
      <c r="D1148" t="s">
        <v>361</v>
      </c>
      <c r="E1148">
        <v>1</v>
      </c>
      <c r="F1148">
        <v>1.5849625007211601</v>
      </c>
      <c r="G1148" t="s">
        <v>6282</v>
      </c>
    </row>
    <row r="1149" spans="1:7" x14ac:dyDescent="0.25">
      <c r="A1149" t="s">
        <v>2251</v>
      </c>
      <c r="B1149" t="s">
        <v>2252</v>
      </c>
      <c r="C1149">
        <v>33</v>
      </c>
      <c r="D1149" t="s">
        <v>361</v>
      </c>
      <c r="E1149">
        <v>1</v>
      </c>
      <c r="F1149">
        <v>1.5849625007211601</v>
      </c>
      <c r="G1149" t="s">
        <v>6282</v>
      </c>
    </row>
    <row r="1150" spans="1:7" x14ac:dyDescent="0.25">
      <c r="A1150" t="s">
        <v>2253</v>
      </c>
      <c r="B1150" t="s">
        <v>2254</v>
      </c>
      <c r="C1150">
        <v>34</v>
      </c>
      <c r="D1150" t="s">
        <v>361</v>
      </c>
      <c r="E1150">
        <v>1</v>
      </c>
      <c r="F1150">
        <v>1.5849625007211601</v>
      </c>
      <c r="G1150" t="s">
        <v>6282</v>
      </c>
    </row>
    <row r="1151" spans="1:7" x14ac:dyDescent="0.25">
      <c r="A1151" t="s">
        <v>2255</v>
      </c>
      <c r="B1151" t="s">
        <v>2256</v>
      </c>
      <c r="C1151">
        <v>34</v>
      </c>
      <c r="D1151" t="s">
        <v>361</v>
      </c>
      <c r="E1151">
        <v>1</v>
      </c>
      <c r="F1151">
        <v>1.5849625007211601</v>
      </c>
      <c r="G1151" t="s">
        <v>6282</v>
      </c>
    </row>
    <row r="1152" spans="1:7" x14ac:dyDescent="0.25">
      <c r="A1152" t="s">
        <v>2257</v>
      </c>
      <c r="B1152" t="s">
        <v>2258</v>
      </c>
      <c r="C1152">
        <v>34</v>
      </c>
      <c r="D1152" t="s">
        <v>361</v>
      </c>
      <c r="E1152">
        <v>1</v>
      </c>
      <c r="F1152">
        <v>1.5849625007211601</v>
      </c>
      <c r="G1152" t="s">
        <v>6282</v>
      </c>
    </row>
    <row r="1153" spans="1:7" x14ac:dyDescent="0.25">
      <c r="A1153" t="s">
        <v>2259</v>
      </c>
      <c r="B1153" t="s">
        <v>2260</v>
      </c>
      <c r="C1153">
        <v>34</v>
      </c>
      <c r="D1153" t="s">
        <v>361</v>
      </c>
      <c r="E1153">
        <v>1</v>
      </c>
      <c r="F1153">
        <v>1.5849625007211601</v>
      </c>
      <c r="G1153" t="s">
        <v>6282</v>
      </c>
    </row>
    <row r="1154" spans="1:7" x14ac:dyDescent="0.25">
      <c r="A1154" t="s">
        <v>2261</v>
      </c>
      <c r="B1154" t="s">
        <v>112</v>
      </c>
      <c r="C1154">
        <v>34</v>
      </c>
      <c r="D1154" t="s">
        <v>361</v>
      </c>
      <c r="E1154">
        <v>1</v>
      </c>
      <c r="F1154">
        <v>1.5849625007211601</v>
      </c>
      <c r="G1154" t="s">
        <v>6282</v>
      </c>
    </row>
    <row r="1155" spans="1:7" x14ac:dyDescent="0.25">
      <c r="A1155" t="s">
        <v>6484</v>
      </c>
      <c r="B1155" t="s">
        <v>6485</v>
      </c>
      <c r="C1155">
        <v>35</v>
      </c>
      <c r="D1155" t="s">
        <v>361</v>
      </c>
      <c r="E1155">
        <v>1</v>
      </c>
      <c r="F1155">
        <v>1.5849625007211601</v>
      </c>
      <c r="G1155" t="s">
        <v>6282</v>
      </c>
    </row>
    <row r="1156" spans="1:7" x14ac:dyDescent="0.25">
      <c r="A1156" t="s">
        <v>2262</v>
      </c>
      <c r="B1156" t="s">
        <v>2263</v>
      </c>
      <c r="C1156">
        <v>35</v>
      </c>
      <c r="D1156" t="s">
        <v>361</v>
      </c>
      <c r="E1156">
        <v>1</v>
      </c>
      <c r="F1156">
        <v>1.5849625007211601</v>
      </c>
      <c r="G1156" t="s">
        <v>6282</v>
      </c>
    </row>
    <row r="1157" spans="1:7" x14ac:dyDescent="0.25">
      <c r="A1157" t="s">
        <v>2264</v>
      </c>
      <c r="B1157" t="s">
        <v>2265</v>
      </c>
      <c r="C1157">
        <v>35</v>
      </c>
      <c r="D1157" t="s">
        <v>361</v>
      </c>
      <c r="E1157">
        <v>1</v>
      </c>
      <c r="F1157">
        <v>1.5849625007211601</v>
      </c>
      <c r="G1157" t="s">
        <v>6282</v>
      </c>
    </row>
    <row r="1158" spans="1:7" x14ac:dyDescent="0.25">
      <c r="A1158" t="s">
        <v>6486</v>
      </c>
      <c r="B1158" t="s">
        <v>6487</v>
      </c>
      <c r="C1158">
        <v>35</v>
      </c>
      <c r="D1158" t="s">
        <v>361</v>
      </c>
      <c r="E1158">
        <v>1</v>
      </c>
      <c r="F1158">
        <v>1.5849625007211601</v>
      </c>
      <c r="G1158" t="s">
        <v>6282</v>
      </c>
    </row>
    <row r="1159" spans="1:7" x14ac:dyDescent="0.25">
      <c r="A1159" t="s">
        <v>2266</v>
      </c>
      <c r="B1159" t="s">
        <v>2267</v>
      </c>
      <c r="C1159">
        <v>36</v>
      </c>
      <c r="D1159" t="s">
        <v>361</v>
      </c>
      <c r="E1159">
        <v>7</v>
      </c>
      <c r="F1159">
        <v>11.0947375050481</v>
      </c>
      <c r="G1159" t="s">
        <v>6282</v>
      </c>
    </row>
    <row r="1160" spans="1:7" x14ac:dyDescent="0.25">
      <c r="A1160" t="s">
        <v>855</v>
      </c>
      <c r="B1160" t="s">
        <v>6182</v>
      </c>
      <c r="C1160">
        <v>36</v>
      </c>
      <c r="D1160" t="s">
        <v>361</v>
      </c>
      <c r="E1160">
        <v>2</v>
      </c>
      <c r="F1160">
        <v>3.1699250014423099</v>
      </c>
      <c r="G1160" t="s">
        <v>6282</v>
      </c>
    </row>
    <row r="1161" spans="1:7" x14ac:dyDescent="0.25">
      <c r="A1161" t="s">
        <v>857</v>
      </c>
      <c r="B1161" t="s">
        <v>6028</v>
      </c>
      <c r="C1161">
        <v>36</v>
      </c>
      <c r="D1161" t="s">
        <v>361</v>
      </c>
      <c r="E1161">
        <v>2</v>
      </c>
      <c r="F1161">
        <v>3.1699250014423099</v>
      </c>
      <c r="G1161" t="s">
        <v>6282</v>
      </c>
    </row>
    <row r="1162" spans="1:7" x14ac:dyDescent="0.25">
      <c r="A1162" t="s">
        <v>6386</v>
      </c>
      <c r="B1162" t="s">
        <v>6387</v>
      </c>
      <c r="C1162">
        <v>36</v>
      </c>
      <c r="D1162" t="s">
        <v>361</v>
      </c>
      <c r="E1162">
        <v>1</v>
      </c>
      <c r="F1162">
        <v>1.5849625007211601</v>
      </c>
      <c r="G1162" t="s">
        <v>6282</v>
      </c>
    </row>
    <row r="1163" spans="1:7" x14ac:dyDescent="0.25">
      <c r="A1163" t="s">
        <v>2268</v>
      </c>
      <c r="B1163" t="s">
        <v>2269</v>
      </c>
      <c r="C1163">
        <v>36</v>
      </c>
      <c r="D1163" t="s">
        <v>361</v>
      </c>
      <c r="E1163">
        <v>1</v>
      </c>
      <c r="F1163">
        <v>1.5849625007211601</v>
      </c>
      <c r="G1163" t="s">
        <v>6282</v>
      </c>
    </row>
    <row r="1164" spans="1:7" x14ac:dyDescent="0.25">
      <c r="A1164" t="s">
        <v>2270</v>
      </c>
      <c r="B1164" t="s">
        <v>2271</v>
      </c>
      <c r="C1164">
        <v>36</v>
      </c>
      <c r="D1164" t="s">
        <v>361</v>
      </c>
      <c r="E1164">
        <v>2</v>
      </c>
      <c r="F1164">
        <v>3.1699250014423099</v>
      </c>
      <c r="G1164" t="s">
        <v>6282</v>
      </c>
    </row>
    <row r="1165" spans="1:7" x14ac:dyDescent="0.25">
      <c r="A1165" t="s">
        <v>2272</v>
      </c>
      <c r="B1165" t="s">
        <v>2273</v>
      </c>
      <c r="C1165">
        <v>37</v>
      </c>
      <c r="D1165" t="s">
        <v>361</v>
      </c>
      <c r="E1165">
        <v>1</v>
      </c>
      <c r="F1165">
        <v>1.5849625007211601</v>
      </c>
      <c r="G1165" t="s">
        <v>6282</v>
      </c>
    </row>
    <row r="1166" spans="1:7" x14ac:dyDescent="0.25">
      <c r="A1166" t="s">
        <v>2274</v>
      </c>
      <c r="B1166" t="s">
        <v>2275</v>
      </c>
      <c r="C1166">
        <v>37</v>
      </c>
      <c r="D1166" t="s">
        <v>361</v>
      </c>
      <c r="E1166">
        <v>1</v>
      </c>
      <c r="F1166">
        <v>1.5849625007211601</v>
      </c>
      <c r="G1166" t="s">
        <v>6282</v>
      </c>
    </row>
    <row r="1167" spans="1:7" x14ac:dyDescent="0.25">
      <c r="A1167" t="s">
        <v>2276</v>
      </c>
      <c r="B1167" t="s">
        <v>2277</v>
      </c>
      <c r="C1167">
        <v>37</v>
      </c>
      <c r="D1167" t="s">
        <v>361</v>
      </c>
      <c r="E1167">
        <v>1</v>
      </c>
      <c r="F1167">
        <v>1.5849625007211601</v>
      </c>
      <c r="G1167" t="s">
        <v>6282</v>
      </c>
    </row>
    <row r="1168" spans="1:7" x14ac:dyDescent="0.25">
      <c r="A1168" t="s">
        <v>2278</v>
      </c>
      <c r="B1168" t="s">
        <v>2279</v>
      </c>
      <c r="C1168">
        <v>37</v>
      </c>
      <c r="D1168" t="s">
        <v>361</v>
      </c>
      <c r="E1168">
        <v>2</v>
      </c>
      <c r="F1168">
        <v>3.1699250014423099</v>
      </c>
      <c r="G1168" t="s">
        <v>6282</v>
      </c>
    </row>
    <row r="1169" spans="1:7" x14ac:dyDescent="0.25">
      <c r="A1169" t="s">
        <v>1790</v>
      </c>
      <c r="B1169" t="s">
        <v>1791</v>
      </c>
      <c r="C1169">
        <v>37</v>
      </c>
      <c r="D1169" t="s">
        <v>361</v>
      </c>
      <c r="E1169">
        <v>2</v>
      </c>
      <c r="F1169">
        <v>3.1699250014423099</v>
      </c>
      <c r="G1169" t="s">
        <v>6282</v>
      </c>
    </row>
    <row r="1170" spans="1:7" x14ac:dyDescent="0.25">
      <c r="A1170" t="s">
        <v>2280</v>
      </c>
      <c r="B1170" t="s">
        <v>2281</v>
      </c>
      <c r="C1170">
        <v>37</v>
      </c>
      <c r="D1170" t="s">
        <v>361</v>
      </c>
      <c r="E1170">
        <v>1</v>
      </c>
      <c r="F1170">
        <v>1.5849625007211601</v>
      </c>
      <c r="G1170" t="s">
        <v>6282</v>
      </c>
    </row>
    <row r="1171" spans="1:7" x14ac:dyDescent="0.25">
      <c r="A1171" t="s">
        <v>6089</v>
      </c>
      <c r="B1171" t="s">
        <v>6090</v>
      </c>
      <c r="C1171">
        <v>38</v>
      </c>
      <c r="D1171" t="s">
        <v>361</v>
      </c>
      <c r="E1171">
        <v>2</v>
      </c>
      <c r="F1171">
        <v>0</v>
      </c>
      <c r="G1171" t="s">
        <v>6282</v>
      </c>
    </row>
    <row r="1172" spans="1:7" x14ac:dyDescent="0.25">
      <c r="A1172" t="s">
        <v>2282</v>
      </c>
      <c r="B1172" t="s">
        <v>2283</v>
      </c>
      <c r="C1172">
        <v>38</v>
      </c>
      <c r="D1172" t="s">
        <v>361</v>
      </c>
      <c r="E1172">
        <v>1</v>
      </c>
      <c r="F1172">
        <v>1.5849625007211601</v>
      </c>
      <c r="G1172" t="s">
        <v>6282</v>
      </c>
    </row>
    <row r="1173" spans="1:7" x14ac:dyDescent="0.25">
      <c r="A1173" t="s">
        <v>2284</v>
      </c>
      <c r="B1173" t="s">
        <v>2285</v>
      </c>
      <c r="C1173">
        <v>38</v>
      </c>
      <c r="D1173" t="s">
        <v>361</v>
      </c>
      <c r="E1173">
        <v>1</v>
      </c>
      <c r="F1173">
        <v>1.5849625007211601</v>
      </c>
      <c r="G1173" t="s">
        <v>6282</v>
      </c>
    </row>
    <row r="1174" spans="1:7" x14ac:dyDescent="0.25">
      <c r="A1174" t="s">
        <v>859</v>
      </c>
      <c r="B1174" t="s">
        <v>6183</v>
      </c>
      <c r="C1174">
        <v>38</v>
      </c>
      <c r="D1174" t="s">
        <v>361</v>
      </c>
      <c r="E1174">
        <v>2</v>
      </c>
      <c r="F1174">
        <v>0</v>
      </c>
      <c r="G1174" t="s">
        <v>6282</v>
      </c>
    </row>
    <row r="1175" spans="1:7" x14ac:dyDescent="0.25">
      <c r="A1175" t="s">
        <v>2286</v>
      </c>
      <c r="B1175" t="s">
        <v>2287</v>
      </c>
      <c r="C1175">
        <v>38</v>
      </c>
      <c r="D1175" t="s">
        <v>361</v>
      </c>
      <c r="E1175">
        <v>1</v>
      </c>
      <c r="F1175">
        <v>1.5849625007211601</v>
      </c>
      <c r="G1175" t="s">
        <v>6282</v>
      </c>
    </row>
    <row r="1176" spans="1:7" x14ac:dyDescent="0.25">
      <c r="A1176" t="s">
        <v>2288</v>
      </c>
      <c r="B1176" t="s">
        <v>2289</v>
      </c>
      <c r="C1176">
        <v>38</v>
      </c>
      <c r="D1176" t="s">
        <v>361</v>
      </c>
      <c r="E1176">
        <v>1</v>
      </c>
      <c r="F1176">
        <v>1.5849625007211601</v>
      </c>
      <c r="G1176" t="s">
        <v>6282</v>
      </c>
    </row>
    <row r="1177" spans="1:7" x14ac:dyDescent="0.25">
      <c r="A1177" t="s">
        <v>6091</v>
      </c>
      <c r="B1177" t="s">
        <v>6092</v>
      </c>
      <c r="C1177">
        <v>38</v>
      </c>
      <c r="D1177" t="s">
        <v>361</v>
      </c>
      <c r="E1177">
        <v>1</v>
      </c>
      <c r="F1177">
        <v>-1.5849625007211601</v>
      </c>
      <c r="G1177" t="s">
        <v>6282</v>
      </c>
    </row>
    <row r="1178" spans="1:7" x14ac:dyDescent="0.25">
      <c r="A1178" t="s">
        <v>2290</v>
      </c>
      <c r="B1178" t="s">
        <v>2291</v>
      </c>
      <c r="C1178">
        <v>38</v>
      </c>
      <c r="D1178" t="s">
        <v>361</v>
      </c>
      <c r="E1178">
        <v>1</v>
      </c>
      <c r="F1178">
        <v>1.5849625007211601</v>
      </c>
      <c r="G1178" t="s">
        <v>6282</v>
      </c>
    </row>
    <row r="1179" spans="1:7" x14ac:dyDescent="0.25">
      <c r="A1179" t="s">
        <v>2292</v>
      </c>
      <c r="B1179" t="s">
        <v>2293</v>
      </c>
      <c r="C1179">
        <v>38</v>
      </c>
      <c r="D1179" t="s">
        <v>361</v>
      </c>
      <c r="E1179">
        <v>1</v>
      </c>
      <c r="F1179">
        <v>1.5849625007211601</v>
      </c>
      <c r="G1179" t="s">
        <v>6282</v>
      </c>
    </row>
    <row r="1180" spans="1:7" x14ac:dyDescent="0.25">
      <c r="A1180" t="s">
        <v>2294</v>
      </c>
      <c r="B1180" t="s">
        <v>2295</v>
      </c>
      <c r="C1180">
        <v>38</v>
      </c>
      <c r="D1180" t="s">
        <v>361</v>
      </c>
      <c r="E1180">
        <v>1</v>
      </c>
      <c r="F1180">
        <v>1.5849625007211601</v>
      </c>
      <c r="G1180" t="s">
        <v>6282</v>
      </c>
    </row>
    <row r="1181" spans="1:7" x14ac:dyDescent="0.25">
      <c r="A1181" t="s">
        <v>2296</v>
      </c>
      <c r="B1181" t="s">
        <v>2297</v>
      </c>
      <c r="C1181">
        <v>38</v>
      </c>
      <c r="D1181" t="s">
        <v>361</v>
      </c>
      <c r="E1181">
        <v>1</v>
      </c>
      <c r="F1181">
        <v>1.5849625007211601</v>
      </c>
      <c r="G1181" t="s">
        <v>6282</v>
      </c>
    </row>
    <row r="1182" spans="1:7" x14ac:dyDescent="0.25">
      <c r="A1182" t="s">
        <v>2298</v>
      </c>
      <c r="B1182" t="s">
        <v>2299</v>
      </c>
      <c r="C1182">
        <v>39</v>
      </c>
      <c r="D1182" t="s">
        <v>361</v>
      </c>
      <c r="E1182">
        <v>1</v>
      </c>
      <c r="F1182">
        <v>1.5849625007211601</v>
      </c>
      <c r="G1182" t="s">
        <v>6282</v>
      </c>
    </row>
    <row r="1183" spans="1:7" x14ac:dyDescent="0.25">
      <c r="A1183" t="s">
        <v>2300</v>
      </c>
      <c r="B1183" t="s">
        <v>2301</v>
      </c>
      <c r="C1183">
        <v>39</v>
      </c>
      <c r="D1183" t="s">
        <v>361</v>
      </c>
      <c r="E1183">
        <v>1</v>
      </c>
      <c r="F1183">
        <v>1.5849625007211601</v>
      </c>
      <c r="G1183" t="s">
        <v>6282</v>
      </c>
    </row>
    <row r="1184" spans="1:7" x14ac:dyDescent="0.25">
      <c r="A1184" t="s">
        <v>2302</v>
      </c>
      <c r="B1184" t="s">
        <v>2303</v>
      </c>
      <c r="C1184">
        <v>39</v>
      </c>
      <c r="D1184" t="s">
        <v>361</v>
      </c>
      <c r="E1184">
        <v>2</v>
      </c>
      <c r="F1184">
        <v>3.1699250014423099</v>
      </c>
      <c r="G1184" t="s">
        <v>6282</v>
      </c>
    </row>
    <row r="1185" spans="1:7" x14ac:dyDescent="0.25">
      <c r="A1185" t="s">
        <v>6308</v>
      </c>
      <c r="B1185" t="s">
        <v>6309</v>
      </c>
      <c r="C1185">
        <v>39</v>
      </c>
      <c r="D1185" t="s">
        <v>361</v>
      </c>
      <c r="E1185">
        <v>3</v>
      </c>
      <c r="F1185">
        <v>4.75488750216347</v>
      </c>
      <c r="G1185" t="s">
        <v>6282</v>
      </c>
    </row>
    <row r="1186" spans="1:7" x14ac:dyDescent="0.25">
      <c r="A1186" t="s">
        <v>2304</v>
      </c>
      <c r="B1186" t="s">
        <v>2305</v>
      </c>
      <c r="C1186">
        <v>39</v>
      </c>
      <c r="D1186" t="s">
        <v>361</v>
      </c>
      <c r="E1186">
        <v>1</v>
      </c>
      <c r="F1186">
        <v>1.5849625007211601</v>
      </c>
      <c r="G1186" t="s">
        <v>6282</v>
      </c>
    </row>
    <row r="1187" spans="1:7" x14ac:dyDescent="0.25">
      <c r="A1187" t="s">
        <v>2306</v>
      </c>
      <c r="B1187" t="s">
        <v>2307</v>
      </c>
      <c r="C1187">
        <v>39</v>
      </c>
      <c r="D1187" t="s">
        <v>361</v>
      </c>
      <c r="E1187">
        <v>1</v>
      </c>
      <c r="F1187">
        <v>1.5849625007211601</v>
      </c>
      <c r="G1187" t="s">
        <v>6282</v>
      </c>
    </row>
    <row r="1188" spans="1:7" x14ac:dyDescent="0.25">
      <c r="A1188" t="s">
        <v>159</v>
      </c>
      <c r="B1188" t="s">
        <v>160</v>
      </c>
      <c r="C1188">
        <v>39</v>
      </c>
      <c r="D1188" t="s">
        <v>361</v>
      </c>
      <c r="E1188">
        <v>1</v>
      </c>
      <c r="F1188">
        <v>1.5849625007211601</v>
      </c>
      <c r="G1188" t="s">
        <v>6282</v>
      </c>
    </row>
    <row r="1189" spans="1:7" x14ac:dyDescent="0.25">
      <c r="A1189" t="s">
        <v>863</v>
      </c>
      <c r="B1189" t="s">
        <v>6093</v>
      </c>
      <c r="C1189">
        <v>39</v>
      </c>
      <c r="D1189" t="s">
        <v>361</v>
      </c>
      <c r="E1189">
        <v>2</v>
      </c>
      <c r="F1189">
        <v>3.1699250014423099</v>
      </c>
      <c r="G1189" t="s">
        <v>6282</v>
      </c>
    </row>
    <row r="1190" spans="1:7" x14ac:dyDescent="0.25">
      <c r="A1190" t="s">
        <v>2308</v>
      </c>
      <c r="B1190" t="s">
        <v>2309</v>
      </c>
      <c r="C1190">
        <v>39</v>
      </c>
      <c r="D1190" t="s">
        <v>361</v>
      </c>
      <c r="E1190">
        <v>1</v>
      </c>
      <c r="F1190">
        <v>1.5849625007211601</v>
      </c>
      <c r="G1190" t="s">
        <v>6282</v>
      </c>
    </row>
    <row r="1191" spans="1:7" x14ac:dyDescent="0.25">
      <c r="A1191" t="s">
        <v>2310</v>
      </c>
      <c r="B1191" t="s">
        <v>2311</v>
      </c>
      <c r="C1191">
        <v>40</v>
      </c>
      <c r="D1191" t="s">
        <v>361</v>
      </c>
      <c r="E1191">
        <v>1</v>
      </c>
      <c r="F1191">
        <v>1.5849625007211601</v>
      </c>
      <c r="G1191" t="s">
        <v>6282</v>
      </c>
    </row>
    <row r="1192" spans="1:7" x14ac:dyDescent="0.25">
      <c r="A1192" t="s">
        <v>2312</v>
      </c>
      <c r="B1192" t="s">
        <v>2313</v>
      </c>
      <c r="C1192">
        <v>40</v>
      </c>
      <c r="D1192" t="s">
        <v>361</v>
      </c>
      <c r="E1192">
        <v>1</v>
      </c>
      <c r="F1192">
        <v>1.5849625007211601</v>
      </c>
      <c r="G1192" t="s">
        <v>6282</v>
      </c>
    </row>
    <row r="1193" spans="1:7" x14ac:dyDescent="0.25">
      <c r="A1193" t="s">
        <v>2314</v>
      </c>
      <c r="B1193" t="s">
        <v>2315</v>
      </c>
      <c r="C1193">
        <v>40</v>
      </c>
      <c r="D1193" t="s">
        <v>361</v>
      </c>
      <c r="E1193">
        <v>5</v>
      </c>
      <c r="F1193">
        <v>7.9248125036057804</v>
      </c>
      <c r="G1193" t="s">
        <v>6282</v>
      </c>
    </row>
    <row r="1194" spans="1:7" x14ac:dyDescent="0.25">
      <c r="A1194" t="s">
        <v>2316</v>
      </c>
      <c r="B1194" t="s">
        <v>2317</v>
      </c>
      <c r="C1194">
        <v>40</v>
      </c>
      <c r="D1194" t="s">
        <v>361</v>
      </c>
      <c r="E1194">
        <v>1</v>
      </c>
      <c r="F1194">
        <v>1.5849625007211601</v>
      </c>
      <c r="G1194" t="s">
        <v>6282</v>
      </c>
    </row>
    <row r="1195" spans="1:7" x14ac:dyDescent="0.25">
      <c r="A1195" t="s">
        <v>2318</v>
      </c>
      <c r="B1195" t="s">
        <v>2319</v>
      </c>
      <c r="C1195">
        <v>40</v>
      </c>
      <c r="D1195" t="s">
        <v>361</v>
      </c>
      <c r="E1195">
        <v>2</v>
      </c>
      <c r="F1195">
        <v>1.5849625007211601</v>
      </c>
      <c r="G1195" t="s">
        <v>6282</v>
      </c>
    </row>
    <row r="1196" spans="1:7" x14ac:dyDescent="0.25">
      <c r="A1196" t="s">
        <v>2320</v>
      </c>
      <c r="B1196" t="s">
        <v>2321</v>
      </c>
      <c r="C1196">
        <v>41</v>
      </c>
      <c r="D1196" t="s">
        <v>361</v>
      </c>
      <c r="E1196">
        <v>5</v>
      </c>
      <c r="F1196">
        <v>7.9248125036057804</v>
      </c>
      <c r="G1196" t="s">
        <v>6282</v>
      </c>
    </row>
    <row r="1197" spans="1:7" x14ac:dyDescent="0.25">
      <c r="A1197" t="s">
        <v>6488</v>
      </c>
      <c r="B1197" t="s">
        <v>6489</v>
      </c>
      <c r="C1197">
        <v>41</v>
      </c>
      <c r="D1197" t="s">
        <v>361</v>
      </c>
      <c r="E1197">
        <v>1</v>
      </c>
      <c r="F1197">
        <v>1.5849625007211601</v>
      </c>
      <c r="G1197" t="s">
        <v>6282</v>
      </c>
    </row>
    <row r="1198" spans="1:7" x14ac:dyDescent="0.25">
      <c r="A1198" t="s">
        <v>6490</v>
      </c>
      <c r="B1198" t="s">
        <v>6491</v>
      </c>
      <c r="C1198">
        <v>41</v>
      </c>
      <c r="D1198" t="s">
        <v>361</v>
      </c>
      <c r="E1198">
        <v>1</v>
      </c>
      <c r="F1198">
        <v>1.5849625007211601</v>
      </c>
      <c r="G1198" t="s">
        <v>6282</v>
      </c>
    </row>
    <row r="1199" spans="1:7" x14ac:dyDescent="0.25">
      <c r="A1199" t="s">
        <v>2322</v>
      </c>
      <c r="B1199" t="s">
        <v>2323</v>
      </c>
      <c r="C1199">
        <v>41</v>
      </c>
      <c r="D1199" t="s">
        <v>361</v>
      </c>
      <c r="E1199">
        <v>1</v>
      </c>
      <c r="F1199">
        <v>1.5849625007211601</v>
      </c>
      <c r="G1199" t="s">
        <v>6282</v>
      </c>
    </row>
    <row r="1200" spans="1:7" x14ac:dyDescent="0.25">
      <c r="A1200" t="s">
        <v>2324</v>
      </c>
      <c r="B1200" t="s">
        <v>2325</v>
      </c>
      <c r="C1200">
        <v>42</v>
      </c>
      <c r="D1200" t="s">
        <v>361</v>
      </c>
      <c r="E1200">
        <v>1</v>
      </c>
      <c r="F1200">
        <v>1.5849625007211601</v>
      </c>
      <c r="G1200" t="s">
        <v>6282</v>
      </c>
    </row>
    <row r="1201" spans="1:7" x14ac:dyDescent="0.25">
      <c r="A1201" t="s">
        <v>2326</v>
      </c>
      <c r="B1201" t="s">
        <v>2327</v>
      </c>
      <c r="C1201">
        <v>42</v>
      </c>
      <c r="D1201" t="s">
        <v>361</v>
      </c>
      <c r="E1201">
        <v>2</v>
      </c>
      <c r="F1201">
        <v>3.1699250014423099</v>
      </c>
      <c r="G1201" t="s">
        <v>6282</v>
      </c>
    </row>
    <row r="1202" spans="1:7" x14ac:dyDescent="0.25">
      <c r="A1202" t="s">
        <v>2328</v>
      </c>
      <c r="B1202" t="s">
        <v>2329</v>
      </c>
      <c r="C1202">
        <v>42</v>
      </c>
      <c r="D1202" t="s">
        <v>361</v>
      </c>
      <c r="E1202">
        <v>3</v>
      </c>
      <c r="F1202">
        <v>4.75488750216347</v>
      </c>
      <c r="G1202" t="s">
        <v>6282</v>
      </c>
    </row>
    <row r="1203" spans="1:7" x14ac:dyDescent="0.25">
      <c r="A1203" t="s">
        <v>2330</v>
      </c>
      <c r="B1203" t="s">
        <v>2331</v>
      </c>
      <c r="C1203">
        <v>42</v>
      </c>
      <c r="D1203" t="s">
        <v>361</v>
      </c>
      <c r="E1203">
        <v>1</v>
      </c>
      <c r="F1203">
        <v>1.5849625007211601</v>
      </c>
      <c r="G1203" t="s">
        <v>6282</v>
      </c>
    </row>
    <row r="1204" spans="1:7" x14ac:dyDescent="0.25">
      <c r="A1204" t="s">
        <v>6209</v>
      </c>
      <c r="B1204" t="s">
        <v>6210</v>
      </c>
      <c r="C1204">
        <v>43</v>
      </c>
      <c r="D1204" t="s">
        <v>361</v>
      </c>
      <c r="E1204">
        <v>1</v>
      </c>
      <c r="F1204">
        <v>1.5849625007211601</v>
      </c>
      <c r="G1204" t="s">
        <v>6282</v>
      </c>
    </row>
    <row r="1205" spans="1:7" x14ac:dyDescent="0.25">
      <c r="A1205" t="s">
        <v>2333</v>
      </c>
      <c r="B1205" t="s">
        <v>2334</v>
      </c>
      <c r="C1205">
        <v>43</v>
      </c>
      <c r="D1205" t="s">
        <v>361</v>
      </c>
      <c r="E1205">
        <v>1</v>
      </c>
      <c r="F1205">
        <v>1.5849625007211601</v>
      </c>
      <c r="G1205" t="s">
        <v>6282</v>
      </c>
    </row>
    <row r="1206" spans="1:7" x14ac:dyDescent="0.25">
      <c r="A1206" t="s">
        <v>475</v>
      </c>
      <c r="B1206" t="s">
        <v>6094</v>
      </c>
      <c r="C1206">
        <v>43</v>
      </c>
      <c r="D1206" t="s">
        <v>361</v>
      </c>
      <c r="E1206">
        <v>2</v>
      </c>
      <c r="F1206">
        <v>0</v>
      </c>
      <c r="G1206" t="s">
        <v>6282</v>
      </c>
    </row>
    <row r="1207" spans="1:7" x14ac:dyDescent="0.25">
      <c r="A1207" t="s">
        <v>480</v>
      </c>
      <c r="B1207" t="s">
        <v>6095</v>
      </c>
      <c r="C1207">
        <v>43</v>
      </c>
      <c r="D1207" t="s">
        <v>361</v>
      </c>
      <c r="E1207">
        <v>2</v>
      </c>
      <c r="F1207">
        <v>1.5849625007211601</v>
      </c>
      <c r="G1207" t="s">
        <v>6282</v>
      </c>
    </row>
    <row r="1208" spans="1:7" x14ac:dyDescent="0.25">
      <c r="A1208" t="s">
        <v>2335</v>
      </c>
      <c r="B1208" t="s">
        <v>2336</v>
      </c>
      <c r="C1208">
        <v>43</v>
      </c>
      <c r="D1208" t="s">
        <v>361</v>
      </c>
      <c r="E1208">
        <v>1</v>
      </c>
      <c r="F1208">
        <v>1.5849625007211601</v>
      </c>
      <c r="G1208" t="s">
        <v>6282</v>
      </c>
    </row>
    <row r="1209" spans="1:7" x14ac:dyDescent="0.25">
      <c r="A1209" t="s">
        <v>2337</v>
      </c>
      <c r="B1209" t="s">
        <v>2338</v>
      </c>
      <c r="C1209">
        <v>43</v>
      </c>
      <c r="D1209" t="s">
        <v>361</v>
      </c>
      <c r="E1209">
        <v>1</v>
      </c>
      <c r="F1209">
        <v>1.5849625007211601</v>
      </c>
      <c r="G1209" t="s">
        <v>6282</v>
      </c>
    </row>
    <row r="1210" spans="1:7" x14ac:dyDescent="0.25">
      <c r="A1210" t="s">
        <v>2339</v>
      </c>
      <c r="B1210" t="s">
        <v>2340</v>
      </c>
      <c r="C1210">
        <v>43</v>
      </c>
      <c r="D1210" t="s">
        <v>361</v>
      </c>
      <c r="E1210">
        <v>1</v>
      </c>
      <c r="F1210">
        <v>1.5849625007211601</v>
      </c>
      <c r="G1210" t="s">
        <v>6282</v>
      </c>
    </row>
    <row r="1211" spans="1:7" x14ac:dyDescent="0.25">
      <c r="A1211" t="s">
        <v>6096</v>
      </c>
      <c r="B1211" t="s">
        <v>6097</v>
      </c>
      <c r="C1211">
        <v>43</v>
      </c>
      <c r="D1211" t="s">
        <v>361</v>
      </c>
      <c r="E1211">
        <v>2</v>
      </c>
      <c r="F1211">
        <v>3.1699250014423099</v>
      </c>
      <c r="G1211" t="s">
        <v>6282</v>
      </c>
    </row>
    <row r="1212" spans="1:7" x14ac:dyDescent="0.25">
      <c r="A1212" t="s">
        <v>2341</v>
      </c>
      <c r="B1212" t="s">
        <v>2342</v>
      </c>
      <c r="C1212">
        <v>44</v>
      </c>
      <c r="D1212" t="s">
        <v>361</v>
      </c>
      <c r="E1212">
        <v>1</v>
      </c>
      <c r="F1212">
        <v>1.5849625007211601</v>
      </c>
      <c r="G1212" t="s">
        <v>6282</v>
      </c>
    </row>
    <row r="1213" spans="1:7" x14ac:dyDescent="0.25">
      <c r="A1213" t="s">
        <v>2343</v>
      </c>
      <c r="B1213" t="s">
        <v>2344</v>
      </c>
      <c r="C1213">
        <v>44</v>
      </c>
      <c r="D1213" t="s">
        <v>361</v>
      </c>
      <c r="E1213">
        <v>1</v>
      </c>
      <c r="F1213">
        <v>1.5849625007211601</v>
      </c>
      <c r="G1213" t="s">
        <v>6282</v>
      </c>
    </row>
    <row r="1214" spans="1:7" x14ac:dyDescent="0.25">
      <c r="A1214" t="s">
        <v>2345</v>
      </c>
      <c r="B1214" t="s">
        <v>2346</v>
      </c>
      <c r="C1214">
        <v>44</v>
      </c>
      <c r="D1214" t="s">
        <v>361</v>
      </c>
      <c r="E1214">
        <v>1</v>
      </c>
      <c r="F1214">
        <v>1.5849625007211601</v>
      </c>
      <c r="G1214" t="s">
        <v>6282</v>
      </c>
    </row>
    <row r="1215" spans="1:7" x14ac:dyDescent="0.25">
      <c r="A1215" t="s">
        <v>2347</v>
      </c>
      <c r="B1215" t="s">
        <v>2348</v>
      </c>
      <c r="C1215">
        <v>44</v>
      </c>
      <c r="D1215" t="s">
        <v>361</v>
      </c>
      <c r="E1215">
        <v>1</v>
      </c>
      <c r="F1215">
        <v>1.5849625007211601</v>
      </c>
      <c r="G1215" t="s">
        <v>6282</v>
      </c>
    </row>
    <row r="1216" spans="1:7" x14ac:dyDescent="0.25">
      <c r="A1216" t="s">
        <v>6388</v>
      </c>
      <c r="B1216" t="s">
        <v>6389</v>
      </c>
      <c r="C1216">
        <v>44</v>
      </c>
      <c r="D1216" t="s">
        <v>361</v>
      </c>
      <c r="E1216">
        <v>1</v>
      </c>
      <c r="F1216">
        <v>1.5849625007211601</v>
      </c>
      <c r="G1216" t="s">
        <v>6282</v>
      </c>
    </row>
    <row r="1217" spans="1:7" x14ac:dyDescent="0.25">
      <c r="A1217" t="s">
        <v>2349</v>
      </c>
      <c r="B1217" t="s">
        <v>2350</v>
      </c>
      <c r="C1217">
        <v>44</v>
      </c>
      <c r="D1217" t="s">
        <v>361</v>
      </c>
      <c r="E1217">
        <v>1</v>
      </c>
      <c r="F1217">
        <v>1.5849625007211601</v>
      </c>
      <c r="G1217" t="s">
        <v>6282</v>
      </c>
    </row>
    <row r="1218" spans="1:7" x14ac:dyDescent="0.25">
      <c r="A1218" t="s">
        <v>6120</v>
      </c>
      <c r="B1218" t="s">
        <v>6184</v>
      </c>
      <c r="C1218">
        <v>44</v>
      </c>
      <c r="D1218" t="s">
        <v>361</v>
      </c>
      <c r="E1218">
        <v>2</v>
      </c>
      <c r="F1218">
        <v>3.1699250014423099</v>
      </c>
      <c r="G1218" t="s">
        <v>6282</v>
      </c>
    </row>
    <row r="1219" spans="1:7" x14ac:dyDescent="0.25">
      <c r="A1219" t="s">
        <v>2351</v>
      </c>
      <c r="B1219" t="s">
        <v>2352</v>
      </c>
      <c r="C1219">
        <v>44</v>
      </c>
      <c r="D1219" t="s">
        <v>361</v>
      </c>
      <c r="E1219">
        <v>1</v>
      </c>
      <c r="F1219">
        <v>1.5849625007211601</v>
      </c>
      <c r="G1219" t="s">
        <v>6282</v>
      </c>
    </row>
    <row r="1220" spans="1:7" x14ac:dyDescent="0.25">
      <c r="A1220" t="s">
        <v>2353</v>
      </c>
      <c r="B1220" t="s">
        <v>2354</v>
      </c>
      <c r="C1220">
        <v>45</v>
      </c>
      <c r="D1220" t="s">
        <v>361</v>
      </c>
      <c r="E1220">
        <v>2</v>
      </c>
      <c r="F1220">
        <v>3.1699250014423099</v>
      </c>
      <c r="G1220" t="s">
        <v>6282</v>
      </c>
    </row>
    <row r="1221" spans="1:7" x14ac:dyDescent="0.25">
      <c r="A1221" t="s">
        <v>2355</v>
      </c>
      <c r="B1221" t="s">
        <v>2356</v>
      </c>
      <c r="C1221">
        <v>45</v>
      </c>
      <c r="D1221" t="s">
        <v>361</v>
      </c>
      <c r="E1221">
        <v>1</v>
      </c>
      <c r="F1221">
        <v>1.5849625007211601</v>
      </c>
      <c r="G1221" t="s">
        <v>6282</v>
      </c>
    </row>
    <row r="1222" spans="1:7" x14ac:dyDescent="0.25">
      <c r="A1222" t="s">
        <v>2357</v>
      </c>
      <c r="B1222" t="s">
        <v>2358</v>
      </c>
      <c r="C1222">
        <v>45</v>
      </c>
      <c r="D1222" t="s">
        <v>361</v>
      </c>
      <c r="E1222">
        <v>1</v>
      </c>
      <c r="F1222">
        <v>1.5849625007211601</v>
      </c>
      <c r="G1222" t="s">
        <v>6282</v>
      </c>
    </row>
    <row r="1223" spans="1:7" x14ac:dyDescent="0.25">
      <c r="A1223" t="s">
        <v>2359</v>
      </c>
      <c r="B1223" t="s">
        <v>2360</v>
      </c>
      <c r="C1223">
        <v>45</v>
      </c>
      <c r="D1223" t="s">
        <v>361</v>
      </c>
      <c r="E1223">
        <v>1</v>
      </c>
      <c r="F1223">
        <v>1.5849625007211601</v>
      </c>
      <c r="G1223" t="s">
        <v>6282</v>
      </c>
    </row>
    <row r="1224" spans="1:7" x14ac:dyDescent="0.25">
      <c r="A1224" t="s">
        <v>2361</v>
      </c>
      <c r="B1224" t="s">
        <v>2362</v>
      </c>
      <c r="C1224">
        <v>45</v>
      </c>
      <c r="D1224" t="s">
        <v>361</v>
      </c>
      <c r="E1224">
        <v>2</v>
      </c>
      <c r="F1224">
        <v>3.1699250014423099</v>
      </c>
      <c r="G1224" t="s">
        <v>6282</v>
      </c>
    </row>
    <row r="1225" spans="1:7" x14ac:dyDescent="0.25">
      <c r="A1225" t="s">
        <v>2363</v>
      </c>
      <c r="B1225" t="s">
        <v>2364</v>
      </c>
      <c r="C1225">
        <v>45</v>
      </c>
      <c r="D1225" t="s">
        <v>361</v>
      </c>
      <c r="E1225">
        <v>1</v>
      </c>
      <c r="F1225">
        <v>1.5849625007211601</v>
      </c>
      <c r="G1225" t="s">
        <v>6282</v>
      </c>
    </row>
    <row r="1226" spans="1:7" x14ac:dyDescent="0.25">
      <c r="A1226" t="s">
        <v>2365</v>
      </c>
      <c r="B1226" t="s">
        <v>2366</v>
      </c>
      <c r="C1226">
        <v>45</v>
      </c>
      <c r="D1226" t="s">
        <v>361</v>
      </c>
      <c r="E1226">
        <v>1</v>
      </c>
      <c r="F1226">
        <v>1.5849625007211601</v>
      </c>
      <c r="G1226" t="s">
        <v>6282</v>
      </c>
    </row>
    <row r="1227" spans="1:7" x14ac:dyDescent="0.25">
      <c r="A1227" t="s">
        <v>2367</v>
      </c>
      <c r="B1227" t="s">
        <v>2368</v>
      </c>
      <c r="C1227">
        <v>45</v>
      </c>
      <c r="D1227" t="s">
        <v>361</v>
      </c>
      <c r="E1227">
        <v>1</v>
      </c>
      <c r="F1227">
        <v>1.5849625007211601</v>
      </c>
      <c r="G1227" t="s">
        <v>6282</v>
      </c>
    </row>
    <row r="1228" spans="1:7" x14ac:dyDescent="0.25">
      <c r="A1228" t="s">
        <v>6098</v>
      </c>
      <c r="B1228" t="s">
        <v>6099</v>
      </c>
      <c r="C1228">
        <v>45</v>
      </c>
      <c r="D1228" t="s">
        <v>361</v>
      </c>
      <c r="E1228">
        <v>4</v>
      </c>
      <c r="F1228">
        <v>6.3398500028846296</v>
      </c>
      <c r="G1228" t="s">
        <v>6282</v>
      </c>
    </row>
    <row r="1229" spans="1:7" x14ac:dyDescent="0.25">
      <c r="A1229" t="s">
        <v>2369</v>
      </c>
      <c r="B1229" t="s">
        <v>2370</v>
      </c>
      <c r="C1229">
        <v>46</v>
      </c>
      <c r="D1229" t="s">
        <v>361</v>
      </c>
      <c r="E1229">
        <v>1</v>
      </c>
      <c r="F1229">
        <v>1.5849625007211601</v>
      </c>
      <c r="G1229" t="s">
        <v>6282</v>
      </c>
    </row>
    <row r="1230" spans="1:7" x14ac:dyDescent="0.25">
      <c r="A1230" t="s">
        <v>6121</v>
      </c>
      <c r="B1230" t="s">
        <v>6185</v>
      </c>
      <c r="C1230">
        <v>46</v>
      </c>
      <c r="D1230" t="s">
        <v>361</v>
      </c>
      <c r="E1230">
        <v>2</v>
      </c>
      <c r="F1230">
        <v>3.1699250014423099</v>
      </c>
      <c r="G1230" t="s">
        <v>6282</v>
      </c>
    </row>
    <row r="1231" spans="1:7" x14ac:dyDescent="0.25">
      <c r="A1231" t="s">
        <v>2371</v>
      </c>
      <c r="B1231" t="s">
        <v>2372</v>
      </c>
      <c r="C1231">
        <v>46</v>
      </c>
      <c r="D1231" t="s">
        <v>361</v>
      </c>
      <c r="E1231">
        <v>1</v>
      </c>
      <c r="F1231">
        <v>1.5849625007211601</v>
      </c>
      <c r="G1231" t="s">
        <v>6282</v>
      </c>
    </row>
    <row r="1232" spans="1:7" x14ac:dyDescent="0.25">
      <c r="A1232" t="s">
        <v>2373</v>
      </c>
      <c r="B1232" t="s">
        <v>2374</v>
      </c>
      <c r="C1232">
        <v>46</v>
      </c>
      <c r="D1232" t="s">
        <v>361</v>
      </c>
      <c r="E1232">
        <v>1</v>
      </c>
      <c r="F1232">
        <v>1.5849625007211601</v>
      </c>
      <c r="G1232" t="s">
        <v>6282</v>
      </c>
    </row>
    <row r="1233" spans="1:7" x14ac:dyDescent="0.25">
      <c r="A1233" t="s">
        <v>2375</v>
      </c>
      <c r="B1233" t="s">
        <v>2376</v>
      </c>
      <c r="C1233">
        <v>47</v>
      </c>
      <c r="D1233" t="s">
        <v>361</v>
      </c>
      <c r="E1233">
        <v>1</v>
      </c>
      <c r="F1233">
        <v>1.5849625007211601</v>
      </c>
      <c r="G1233" t="s">
        <v>6282</v>
      </c>
    </row>
    <row r="1234" spans="1:7" x14ac:dyDescent="0.25">
      <c r="A1234" t="s">
        <v>2377</v>
      </c>
      <c r="B1234" t="s">
        <v>2378</v>
      </c>
      <c r="C1234">
        <v>47</v>
      </c>
      <c r="D1234" t="s">
        <v>361</v>
      </c>
      <c r="E1234">
        <v>1</v>
      </c>
      <c r="F1234">
        <v>1.5849625007211601</v>
      </c>
      <c r="G1234" t="s">
        <v>6282</v>
      </c>
    </row>
    <row r="1235" spans="1:7" x14ac:dyDescent="0.25">
      <c r="A1235" t="s">
        <v>2379</v>
      </c>
      <c r="B1235" t="s">
        <v>2380</v>
      </c>
      <c r="C1235">
        <v>47</v>
      </c>
      <c r="D1235" t="s">
        <v>361</v>
      </c>
      <c r="E1235">
        <v>1</v>
      </c>
      <c r="F1235">
        <v>1.5849625007211601</v>
      </c>
      <c r="G1235" t="s">
        <v>6282</v>
      </c>
    </row>
    <row r="1236" spans="1:7" x14ac:dyDescent="0.25">
      <c r="A1236" t="s">
        <v>2381</v>
      </c>
      <c r="B1236" t="s">
        <v>2382</v>
      </c>
      <c r="C1236">
        <v>47</v>
      </c>
      <c r="D1236" t="s">
        <v>361</v>
      </c>
      <c r="E1236">
        <v>1</v>
      </c>
      <c r="F1236">
        <v>1.5849625007211601</v>
      </c>
      <c r="G1236" t="s">
        <v>6282</v>
      </c>
    </row>
    <row r="1237" spans="1:7" x14ac:dyDescent="0.25">
      <c r="A1237" t="s">
        <v>6390</v>
      </c>
      <c r="B1237" t="s">
        <v>6391</v>
      </c>
      <c r="C1237">
        <v>47</v>
      </c>
      <c r="D1237" t="s">
        <v>361</v>
      </c>
      <c r="E1237">
        <v>1</v>
      </c>
      <c r="F1237">
        <v>1.5849625007211601</v>
      </c>
      <c r="G1237" t="s">
        <v>6282</v>
      </c>
    </row>
    <row r="1238" spans="1:7" x14ac:dyDescent="0.25">
      <c r="A1238" t="s">
        <v>2383</v>
      </c>
      <c r="B1238" t="s">
        <v>2384</v>
      </c>
      <c r="C1238">
        <v>47</v>
      </c>
      <c r="D1238" t="s">
        <v>361</v>
      </c>
      <c r="E1238">
        <v>2</v>
      </c>
      <c r="F1238">
        <v>3.1699250014423099</v>
      </c>
      <c r="G1238" t="s">
        <v>6282</v>
      </c>
    </row>
    <row r="1239" spans="1:7" x14ac:dyDescent="0.25">
      <c r="A1239" t="s">
        <v>2385</v>
      </c>
      <c r="B1239" t="s">
        <v>2386</v>
      </c>
      <c r="C1239">
        <v>47</v>
      </c>
      <c r="D1239" t="s">
        <v>361</v>
      </c>
      <c r="E1239">
        <v>1</v>
      </c>
      <c r="F1239">
        <v>1.5849625007211601</v>
      </c>
      <c r="G1239" t="s">
        <v>6282</v>
      </c>
    </row>
    <row r="1240" spans="1:7" x14ac:dyDescent="0.25">
      <c r="A1240" t="s">
        <v>2387</v>
      </c>
      <c r="B1240" t="s">
        <v>2388</v>
      </c>
      <c r="C1240">
        <v>47</v>
      </c>
      <c r="D1240" t="s">
        <v>361</v>
      </c>
      <c r="E1240">
        <v>1</v>
      </c>
      <c r="F1240">
        <v>1.5849625007211601</v>
      </c>
      <c r="G1240" t="s">
        <v>6282</v>
      </c>
    </row>
    <row r="1241" spans="1:7" x14ac:dyDescent="0.25">
      <c r="A1241" t="s">
        <v>2389</v>
      </c>
      <c r="B1241" t="s">
        <v>2390</v>
      </c>
      <c r="C1241">
        <v>47</v>
      </c>
      <c r="D1241" t="s">
        <v>361</v>
      </c>
      <c r="E1241">
        <v>1</v>
      </c>
      <c r="F1241">
        <v>1.5849625007211601</v>
      </c>
      <c r="G1241" t="s">
        <v>6282</v>
      </c>
    </row>
    <row r="1242" spans="1:7" x14ac:dyDescent="0.25">
      <c r="A1242" t="s">
        <v>2391</v>
      </c>
      <c r="B1242" t="s">
        <v>2392</v>
      </c>
      <c r="C1242">
        <v>48</v>
      </c>
      <c r="D1242" t="s">
        <v>361</v>
      </c>
      <c r="E1242">
        <v>1</v>
      </c>
      <c r="F1242">
        <v>1.5849625007211601</v>
      </c>
      <c r="G1242" t="s">
        <v>6282</v>
      </c>
    </row>
    <row r="1243" spans="1:7" x14ac:dyDescent="0.25">
      <c r="A1243" t="s">
        <v>2393</v>
      </c>
      <c r="B1243" t="s">
        <v>2394</v>
      </c>
      <c r="C1243">
        <v>48</v>
      </c>
      <c r="D1243" t="s">
        <v>361</v>
      </c>
      <c r="E1243">
        <v>2</v>
      </c>
      <c r="F1243">
        <v>3.1699250014423099</v>
      </c>
      <c r="G1243" t="s">
        <v>6282</v>
      </c>
    </row>
    <row r="1244" spans="1:7" x14ac:dyDescent="0.25">
      <c r="A1244" t="s">
        <v>2395</v>
      </c>
      <c r="B1244" t="s">
        <v>2396</v>
      </c>
      <c r="C1244">
        <v>48</v>
      </c>
      <c r="D1244" t="s">
        <v>361</v>
      </c>
      <c r="E1244">
        <v>1</v>
      </c>
      <c r="F1244">
        <v>1.5849625007211601</v>
      </c>
      <c r="G1244" t="s">
        <v>6282</v>
      </c>
    </row>
    <row r="1245" spans="1:7" x14ac:dyDescent="0.25">
      <c r="A1245" t="s">
        <v>2397</v>
      </c>
      <c r="B1245" t="s">
        <v>2398</v>
      </c>
      <c r="C1245">
        <v>48</v>
      </c>
      <c r="D1245" t="s">
        <v>361</v>
      </c>
      <c r="E1245">
        <v>1</v>
      </c>
      <c r="F1245">
        <v>1.5849625007211601</v>
      </c>
      <c r="G1245" t="s">
        <v>6282</v>
      </c>
    </row>
    <row r="1246" spans="1:7" x14ac:dyDescent="0.25">
      <c r="A1246" t="s">
        <v>6392</v>
      </c>
      <c r="B1246" t="s">
        <v>6393</v>
      </c>
      <c r="C1246">
        <v>48</v>
      </c>
      <c r="D1246" t="s">
        <v>361</v>
      </c>
      <c r="E1246">
        <v>1</v>
      </c>
      <c r="F1246">
        <v>1.5849625007211601</v>
      </c>
      <c r="G1246" t="s">
        <v>6282</v>
      </c>
    </row>
    <row r="1247" spans="1:7" x14ac:dyDescent="0.25">
      <c r="A1247" t="s">
        <v>2399</v>
      </c>
      <c r="B1247" t="s">
        <v>2400</v>
      </c>
      <c r="C1247">
        <v>48</v>
      </c>
      <c r="D1247" t="s">
        <v>361</v>
      </c>
      <c r="E1247">
        <v>1</v>
      </c>
      <c r="F1247">
        <v>1.5849625007211601</v>
      </c>
      <c r="G1247" t="s">
        <v>6282</v>
      </c>
    </row>
    <row r="1248" spans="1:7" x14ac:dyDescent="0.25">
      <c r="A1248" t="s">
        <v>2401</v>
      </c>
      <c r="B1248" t="s">
        <v>2402</v>
      </c>
      <c r="C1248">
        <v>48</v>
      </c>
      <c r="D1248" t="s">
        <v>361</v>
      </c>
      <c r="E1248">
        <v>1</v>
      </c>
      <c r="F1248">
        <v>1.5849625007211601</v>
      </c>
      <c r="G1248" t="s">
        <v>6282</v>
      </c>
    </row>
    <row r="1249" spans="1:7" x14ac:dyDescent="0.25">
      <c r="A1249" t="s">
        <v>2403</v>
      </c>
      <c r="B1249" t="s">
        <v>2404</v>
      </c>
      <c r="C1249">
        <v>49</v>
      </c>
      <c r="D1249" t="s">
        <v>361</v>
      </c>
      <c r="E1249">
        <v>1</v>
      </c>
      <c r="F1249">
        <v>1.5849625007211601</v>
      </c>
      <c r="G1249" t="s">
        <v>6282</v>
      </c>
    </row>
    <row r="1250" spans="1:7" x14ac:dyDescent="0.25">
      <c r="A1250" t="s">
        <v>2405</v>
      </c>
      <c r="B1250" t="s">
        <v>2406</v>
      </c>
      <c r="C1250">
        <v>49</v>
      </c>
      <c r="D1250" t="s">
        <v>361</v>
      </c>
      <c r="E1250">
        <v>1</v>
      </c>
      <c r="F1250">
        <v>1.5849625007211601</v>
      </c>
      <c r="G1250" t="s">
        <v>6282</v>
      </c>
    </row>
    <row r="1251" spans="1:7" x14ac:dyDescent="0.25">
      <c r="A1251" t="s">
        <v>2407</v>
      </c>
      <c r="B1251" t="s">
        <v>2408</v>
      </c>
      <c r="C1251">
        <v>49</v>
      </c>
      <c r="D1251" t="s">
        <v>361</v>
      </c>
      <c r="E1251">
        <v>1</v>
      </c>
      <c r="F1251">
        <v>1.5849625007211601</v>
      </c>
      <c r="G1251" t="s">
        <v>6282</v>
      </c>
    </row>
    <row r="1252" spans="1:7" x14ac:dyDescent="0.25">
      <c r="A1252" t="s">
        <v>2409</v>
      </c>
      <c r="B1252" t="s">
        <v>2410</v>
      </c>
      <c r="C1252">
        <v>49</v>
      </c>
      <c r="D1252" t="s">
        <v>361</v>
      </c>
      <c r="E1252">
        <v>1</v>
      </c>
      <c r="F1252">
        <v>1.5849625007211601</v>
      </c>
      <c r="G1252" t="s">
        <v>6282</v>
      </c>
    </row>
    <row r="1253" spans="1:7" x14ac:dyDescent="0.25">
      <c r="A1253" t="s">
        <v>6100</v>
      </c>
      <c r="B1253" t="s">
        <v>6038</v>
      </c>
      <c r="C1253">
        <v>49</v>
      </c>
      <c r="D1253" t="s">
        <v>361</v>
      </c>
      <c r="E1253">
        <v>1</v>
      </c>
      <c r="F1253">
        <v>1.5849625007211601</v>
      </c>
      <c r="G1253" t="s">
        <v>6282</v>
      </c>
    </row>
    <row r="1254" spans="1:7" x14ac:dyDescent="0.25">
      <c r="A1254" t="s">
        <v>2411</v>
      </c>
      <c r="B1254" t="s">
        <v>2412</v>
      </c>
      <c r="C1254">
        <v>49</v>
      </c>
      <c r="D1254" t="s">
        <v>361</v>
      </c>
      <c r="E1254">
        <v>1</v>
      </c>
      <c r="F1254">
        <v>1.5849625007211601</v>
      </c>
      <c r="G1254" t="s">
        <v>6282</v>
      </c>
    </row>
    <row r="1255" spans="1:7" x14ac:dyDescent="0.25">
      <c r="A1255" t="s">
        <v>2413</v>
      </c>
      <c r="B1255" t="s">
        <v>2414</v>
      </c>
      <c r="C1255">
        <v>49</v>
      </c>
      <c r="D1255" t="s">
        <v>361</v>
      </c>
      <c r="E1255">
        <v>1</v>
      </c>
      <c r="F1255">
        <v>1.5849625007211601</v>
      </c>
      <c r="G1255" t="s">
        <v>6282</v>
      </c>
    </row>
    <row r="1256" spans="1:7" x14ac:dyDescent="0.25">
      <c r="A1256" t="s">
        <v>2415</v>
      </c>
      <c r="B1256" t="s">
        <v>2416</v>
      </c>
      <c r="C1256">
        <v>49</v>
      </c>
      <c r="D1256" t="s">
        <v>361</v>
      </c>
      <c r="E1256">
        <v>1</v>
      </c>
      <c r="F1256">
        <v>1.5849625007211601</v>
      </c>
      <c r="G1256" t="s">
        <v>6282</v>
      </c>
    </row>
    <row r="1257" spans="1:7" x14ac:dyDescent="0.25">
      <c r="A1257" t="s">
        <v>2417</v>
      </c>
      <c r="B1257" t="s">
        <v>2418</v>
      </c>
      <c r="C1257">
        <v>50</v>
      </c>
      <c r="D1257" t="s">
        <v>361</v>
      </c>
      <c r="E1257">
        <v>1</v>
      </c>
      <c r="F1257">
        <v>1.5849625007211601</v>
      </c>
      <c r="G1257" t="s">
        <v>6282</v>
      </c>
    </row>
    <row r="1258" spans="1:7" x14ac:dyDescent="0.25">
      <c r="A1258" t="s">
        <v>6492</v>
      </c>
      <c r="B1258" t="s">
        <v>6493</v>
      </c>
      <c r="C1258">
        <v>50</v>
      </c>
      <c r="D1258" t="s">
        <v>361</v>
      </c>
      <c r="E1258">
        <v>1</v>
      </c>
      <c r="F1258">
        <v>1.5849625007211601</v>
      </c>
      <c r="G1258" t="s">
        <v>6282</v>
      </c>
    </row>
    <row r="1259" spans="1:7" x14ac:dyDescent="0.25">
      <c r="A1259" t="s">
        <v>6101</v>
      </c>
      <c r="B1259" t="s">
        <v>6040</v>
      </c>
      <c r="C1259">
        <v>50</v>
      </c>
      <c r="D1259" t="s">
        <v>361</v>
      </c>
      <c r="E1259">
        <v>1</v>
      </c>
      <c r="F1259">
        <v>1.5849625007211601</v>
      </c>
      <c r="G1259" t="s">
        <v>6282</v>
      </c>
    </row>
    <row r="1260" spans="1:7" x14ac:dyDescent="0.25">
      <c r="A1260" t="s">
        <v>2419</v>
      </c>
      <c r="B1260" t="s">
        <v>2420</v>
      </c>
      <c r="C1260">
        <v>50</v>
      </c>
      <c r="D1260" t="s">
        <v>361</v>
      </c>
      <c r="E1260">
        <v>1</v>
      </c>
      <c r="F1260">
        <v>1.5849625007211601</v>
      </c>
      <c r="G1260" t="s">
        <v>6282</v>
      </c>
    </row>
    <row r="1261" spans="1:7" x14ac:dyDescent="0.25">
      <c r="A1261" t="s">
        <v>2421</v>
      </c>
      <c r="B1261" t="s">
        <v>2422</v>
      </c>
      <c r="C1261">
        <v>50</v>
      </c>
      <c r="D1261" t="s">
        <v>361</v>
      </c>
      <c r="E1261">
        <v>1</v>
      </c>
      <c r="F1261">
        <v>1.5849625007211601</v>
      </c>
      <c r="G1261" t="s">
        <v>6282</v>
      </c>
    </row>
    <row r="1262" spans="1:7" x14ac:dyDescent="0.25">
      <c r="A1262" t="s">
        <v>2423</v>
      </c>
      <c r="B1262" t="s">
        <v>2424</v>
      </c>
      <c r="C1262">
        <v>50</v>
      </c>
      <c r="D1262" t="s">
        <v>361</v>
      </c>
      <c r="E1262">
        <v>1</v>
      </c>
      <c r="F1262">
        <v>1.5849625007211601</v>
      </c>
      <c r="G1262" t="s">
        <v>6282</v>
      </c>
    </row>
    <row r="1263" spans="1:7" x14ac:dyDescent="0.25">
      <c r="A1263" t="s">
        <v>2425</v>
      </c>
      <c r="B1263" t="s">
        <v>2426</v>
      </c>
      <c r="C1263">
        <v>50</v>
      </c>
      <c r="D1263" t="s">
        <v>361</v>
      </c>
      <c r="E1263">
        <v>1</v>
      </c>
      <c r="F1263">
        <v>1.5849625007211601</v>
      </c>
      <c r="G1263" t="s">
        <v>6282</v>
      </c>
    </row>
    <row r="1264" spans="1:7" x14ac:dyDescent="0.25">
      <c r="A1264" t="s">
        <v>2427</v>
      </c>
      <c r="B1264" t="s">
        <v>2428</v>
      </c>
      <c r="C1264">
        <v>50</v>
      </c>
      <c r="D1264" t="s">
        <v>361</v>
      </c>
      <c r="E1264">
        <v>2</v>
      </c>
      <c r="F1264">
        <v>3.1699250014423099</v>
      </c>
      <c r="G1264" t="s">
        <v>6282</v>
      </c>
    </row>
    <row r="1265" spans="1:7" x14ac:dyDescent="0.25">
      <c r="A1265" t="s">
        <v>2429</v>
      </c>
      <c r="B1265" t="s">
        <v>2430</v>
      </c>
      <c r="C1265">
        <v>50</v>
      </c>
      <c r="D1265" t="s">
        <v>361</v>
      </c>
      <c r="E1265">
        <v>1</v>
      </c>
      <c r="F1265">
        <v>1.5849625007211601</v>
      </c>
      <c r="G1265" t="s">
        <v>6282</v>
      </c>
    </row>
    <row r="1266" spans="1:7" x14ac:dyDescent="0.25">
      <c r="A1266" t="s">
        <v>2431</v>
      </c>
      <c r="B1266" t="s">
        <v>2432</v>
      </c>
      <c r="C1266">
        <v>51</v>
      </c>
      <c r="D1266" t="s">
        <v>361</v>
      </c>
      <c r="E1266">
        <v>1</v>
      </c>
      <c r="F1266">
        <v>1.5849625007211601</v>
      </c>
      <c r="G1266" t="s">
        <v>6282</v>
      </c>
    </row>
    <row r="1267" spans="1:7" x14ac:dyDescent="0.25">
      <c r="A1267" t="s">
        <v>2433</v>
      </c>
      <c r="B1267" t="s">
        <v>2434</v>
      </c>
      <c r="C1267">
        <v>51</v>
      </c>
      <c r="D1267" t="s">
        <v>361</v>
      </c>
      <c r="E1267">
        <v>1</v>
      </c>
      <c r="F1267">
        <v>1.5849625007211601</v>
      </c>
      <c r="G1267" t="s">
        <v>6282</v>
      </c>
    </row>
    <row r="1268" spans="1:7" x14ac:dyDescent="0.25">
      <c r="A1268" t="s">
        <v>2435</v>
      </c>
      <c r="B1268" t="s">
        <v>2436</v>
      </c>
      <c r="C1268">
        <v>51</v>
      </c>
      <c r="D1268" t="s">
        <v>361</v>
      </c>
      <c r="E1268">
        <v>1</v>
      </c>
      <c r="F1268">
        <v>1.5849625007211601</v>
      </c>
      <c r="G1268" t="s">
        <v>6282</v>
      </c>
    </row>
    <row r="1269" spans="1:7" x14ac:dyDescent="0.25">
      <c r="A1269" t="s">
        <v>2437</v>
      </c>
      <c r="B1269" t="s">
        <v>2438</v>
      </c>
      <c r="C1269">
        <v>52</v>
      </c>
      <c r="D1269" t="s">
        <v>361</v>
      </c>
      <c r="E1269">
        <v>1</v>
      </c>
      <c r="F1269">
        <v>1.5849625007211601</v>
      </c>
      <c r="G1269" t="s">
        <v>6282</v>
      </c>
    </row>
    <row r="1270" spans="1:7" x14ac:dyDescent="0.25">
      <c r="A1270" t="s">
        <v>2439</v>
      </c>
      <c r="B1270" t="s">
        <v>2440</v>
      </c>
      <c r="C1270">
        <v>52</v>
      </c>
      <c r="D1270" t="s">
        <v>361</v>
      </c>
      <c r="E1270">
        <v>1</v>
      </c>
      <c r="F1270">
        <v>1.5849625007211601</v>
      </c>
      <c r="G1270" t="s">
        <v>6282</v>
      </c>
    </row>
    <row r="1271" spans="1:7" x14ac:dyDescent="0.25">
      <c r="A1271" t="s">
        <v>2441</v>
      </c>
      <c r="B1271" t="s">
        <v>2442</v>
      </c>
      <c r="C1271">
        <v>52</v>
      </c>
      <c r="D1271" t="s">
        <v>361</v>
      </c>
      <c r="E1271">
        <v>1</v>
      </c>
      <c r="F1271">
        <v>1.5849625007211601</v>
      </c>
      <c r="G1271" t="s">
        <v>6282</v>
      </c>
    </row>
    <row r="1272" spans="1:7" x14ac:dyDescent="0.25">
      <c r="A1272" t="s">
        <v>6494</v>
      </c>
      <c r="B1272" t="s">
        <v>6495</v>
      </c>
      <c r="C1272">
        <v>52</v>
      </c>
      <c r="D1272" t="s">
        <v>361</v>
      </c>
      <c r="E1272">
        <v>1</v>
      </c>
      <c r="F1272">
        <v>1.5849625007211601</v>
      </c>
      <c r="G1272" t="s">
        <v>6282</v>
      </c>
    </row>
    <row r="1273" spans="1:7" x14ac:dyDescent="0.25">
      <c r="A1273" t="s">
        <v>2443</v>
      </c>
      <c r="B1273" t="s">
        <v>2444</v>
      </c>
      <c r="C1273">
        <v>52</v>
      </c>
      <c r="D1273" t="s">
        <v>361</v>
      </c>
      <c r="E1273">
        <v>1</v>
      </c>
      <c r="F1273">
        <v>1.5849625007211601</v>
      </c>
      <c r="G1273" t="s">
        <v>6282</v>
      </c>
    </row>
    <row r="1274" spans="1:7" x14ac:dyDescent="0.25">
      <c r="A1274" t="s">
        <v>2445</v>
      </c>
      <c r="B1274" t="s">
        <v>2446</v>
      </c>
      <c r="C1274">
        <v>52</v>
      </c>
      <c r="D1274" t="s">
        <v>361</v>
      </c>
      <c r="E1274">
        <v>1</v>
      </c>
      <c r="F1274">
        <v>1.5849625007211601</v>
      </c>
      <c r="G1274" t="s">
        <v>6282</v>
      </c>
    </row>
    <row r="1275" spans="1:7" x14ac:dyDescent="0.25">
      <c r="A1275" t="s">
        <v>1851</v>
      </c>
      <c r="B1275" t="s">
        <v>1852</v>
      </c>
      <c r="C1275">
        <v>2</v>
      </c>
      <c r="D1275" t="s">
        <v>361</v>
      </c>
      <c r="E1275">
        <v>1</v>
      </c>
      <c r="F1275">
        <v>1.5849625007211601</v>
      </c>
      <c r="G1275" t="s">
        <v>6282</v>
      </c>
    </row>
    <row r="1276" spans="1:7" x14ac:dyDescent="0.25">
      <c r="A1276" t="s">
        <v>2447</v>
      </c>
      <c r="B1276" t="s">
        <v>2448</v>
      </c>
      <c r="C1276">
        <v>3</v>
      </c>
      <c r="D1276" t="s">
        <v>361</v>
      </c>
      <c r="E1276">
        <v>1</v>
      </c>
      <c r="F1276">
        <v>1.5849625007211601</v>
      </c>
      <c r="G1276" t="s">
        <v>6282</v>
      </c>
    </row>
    <row r="1277" spans="1:7" x14ac:dyDescent="0.25">
      <c r="A1277" t="s">
        <v>2449</v>
      </c>
      <c r="B1277" t="s">
        <v>2450</v>
      </c>
      <c r="C1277">
        <v>3</v>
      </c>
      <c r="D1277" t="s">
        <v>361</v>
      </c>
      <c r="E1277">
        <v>1</v>
      </c>
      <c r="F1277">
        <v>1.5849625007211601</v>
      </c>
      <c r="G1277" t="s">
        <v>6282</v>
      </c>
    </row>
    <row r="1278" spans="1:7" x14ac:dyDescent="0.25">
      <c r="A1278" t="s">
        <v>2451</v>
      </c>
      <c r="B1278" t="s">
        <v>2452</v>
      </c>
      <c r="C1278">
        <v>4</v>
      </c>
      <c r="D1278" t="s">
        <v>361</v>
      </c>
      <c r="E1278">
        <v>1</v>
      </c>
      <c r="F1278">
        <v>1.5849625007211601</v>
      </c>
      <c r="G1278" t="s">
        <v>6282</v>
      </c>
    </row>
    <row r="1279" spans="1:7" x14ac:dyDescent="0.25">
      <c r="A1279" t="s">
        <v>6102</v>
      </c>
      <c r="B1279" t="s">
        <v>6103</v>
      </c>
      <c r="C1279">
        <v>4</v>
      </c>
      <c r="D1279" t="s">
        <v>361</v>
      </c>
      <c r="E1279">
        <v>2</v>
      </c>
      <c r="F1279">
        <v>3.1699250014423099</v>
      </c>
      <c r="G1279" t="s">
        <v>6282</v>
      </c>
    </row>
    <row r="1280" spans="1:7" x14ac:dyDescent="0.25">
      <c r="A1280" t="s">
        <v>2453</v>
      </c>
      <c r="B1280" t="s">
        <v>1900</v>
      </c>
      <c r="C1280">
        <v>5</v>
      </c>
      <c r="D1280" t="s">
        <v>361</v>
      </c>
      <c r="E1280">
        <v>1</v>
      </c>
      <c r="F1280">
        <v>1.5849625007211601</v>
      </c>
      <c r="G1280" t="s">
        <v>6282</v>
      </c>
    </row>
    <row r="1281" spans="1:7" x14ac:dyDescent="0.25">
      <c r="A1281" t="s">
        <v>2454</v>
      </c>
      <c r="B1281" t="s">
        <v>2455</v>
      </c>
      <c r="C1281">
        <v>5</v>
      </c>
      <c r="D1281" t="s">
        <v>361</v>
      </c>
      <c r="E1281">
        <v>1</v>
      </c>
      <c r="F1281">
        <v>1.5849625007211601</v>
      </c>
      <c r="G1281" t="s">
        <v>6282</v>
      </c>
    </row>
    <row r="1282" spans="1:7" x14ac:dyDescent="0.25">
      <c r="A1282" t="s">
        <v>6394</v>
      </c>
      <c r="B1282" t="s">
        <v>6395</v>
      </c>
      <c r="C1282">
        <v>6</v>
      </c>
      <c r="D1282" t="s">
        <v>361</v>
      </c>
      <c r="E1282">
        <v>1</v>
      </c>
      <c r="F1282">
        <v>1.5849625007211601</v>
      </c>
      <c r="G1282" t="s">
        <v>6282</v>
      </c>
    </row>
    <row r="1283" spans="1:7" x14ac:dyDescent="0.25">
      <c r="A1283" t="s">
        <v>396</v>
      </c>
      <c r="B1283" t="s">
        <v>6054</v>
      </c>
      <c r="C1283">
        <v>6</v>
      </c>
      <c r="D1283" t="s">
        <v>361</v>
      </c>
      <c r="E1283">
        <v>1</v>
      </c>
      <c r="F1283">
        <v>1.5849625007211601</v>
      </c>
      <c r="G1283" t="s">
        <v>6282</v>
      </c>
    </row>
    <row r="1284" spans="1:7" x14ac:dyDescent="0.25">
      <c r="A1284" t="s">
        <v>2456</v>
      </c>
      <c r="B1284" t="s">
        <v>2457</v>
      </c>
      <c r="C1284">
        <v>6</v>
      </c>
      <c r="D1284" t="s">
        <v>361</v>
      </c>
      <c r="E1284">
        <v>1</v>
      </c>
      <c r="F1284">
        <v>1.5849625007211601</v>
      </c>
      <c r="G1284" t="s">
        <v>6282</v>
      </c>
    </row>
    <row r="1285" spans="1:7" x14ac:dyDescent="0.25">
      <c r="A1285" t="s">
        <v>2458</v>
      </c>
      <c r="B1285" t="s">
        <v>2459</v>
      </c>
      <c r="C1285">
        <v>7</v>
      </c>
      <c r="D1285" t="s">
        <v>361</v>
      </c>
      <c r="E1285">
        <v>1</v>
      </c>
      <c r="F1285">
        <v>1.5849625007211601</v>
      </c>
      <c r="G1285" t="s">
        <v>6282</v>
      </c>
    </row>
    <row r="1286" spans="1:7" x14ac:dyDescent="0.25">
      <c r="A1286" t="s">
        <v>2460</v>
      </c>
      <c r="B1286" t="s">
        <v>2461</v>
      </c>
      <c r="C1286">
        <v>8</v>
      </c>
      <c r="D1286" t="s">
        <v>361</v>
      </c>
      <c r="E1286">
        <v>1</v>
      </c>
      <c r="F1286">
        <v>1.5849625007211601</v>
      </c>
      <c r="G1286" t="s">
        <v>6282</v>
      </c>
    </row>
    <row r="1287" spans="1:7" x14ac:dyDescent="0.25">
      <c r="A1287" t="s">
        <v>485</v>
      </c>
      <c r="B1287" t="s">
        <v>6104</v>
      </c>
      <c r="C1287">
        <v>9</v>
      </c>
      <c r="D1287" t="s">
        <v>361</v>
      </c>
      <c r="E1287">
        <v>2</v>
      </c>
      <c r="F1287">
        <v>3.1699250014423099</v>
      </c>
      <c r="G1287" t="s">
        <v>6282</v>
      </c>
    </row>
    <row r="1288" spans="1:7" x14ac:dyDescent="0.25">
      <c r="A1288" t="s">
        <v>2462</v>
      </c>
      <c r="B1288" t="s">
        <v>2463</v>
      </c>
      <c r="C1288">
        <v>9</v>
      </c>
      <c r="D1288" t="s">
        <v>361</v>
      </c>
      <c r="E1288">
        <v>1</v>
      </c>
      <c r="F1288">
        <v>1.5849625007211601</v>
      </c>
      <c r="G1288" t="s">
        <v>6282</v>
      </c>
    </row>
    <row r="1289" spans="1:7" x14ac:dyDescent="0.25">
      <c r="A1289" t="s">
        <v>2464</v>
      </c>
      <c r="B1289" t="s">
        <v>893</v>
      </c>
      <c r="C1289">
        <v>10</v>
      </c>
      <c r="D1289" t="s">
        <v>361</v>
      </c>
      <c r="E1289">
        <v>2</v>
      </c>
      <c r="F1289">
        <v>3.1699250014423099</v>
      </c>
      <c r="G1289" t="s">
        <v>6282</v>
      </c>
    </row>
    <row r="1290" spans="1:7" x14ac:dyDescent="0.25">
      <c r="A1290" t="s">
        <v>2465</v>
      </c>
      <c r="B1290" t="s">
        <v>2466</v>
      </c>
      <c r="C1290">
        <v>10</v>
      </c>
      <c r="D1290" t="s">
        <v>361</v>
      </c>
      <c r="E1290">
        <v>1</v>
      </c>
      <c r="F1290">
        <v>1.5849625007211601</v>
      </c>
      <c r="G1290" t="s">
        <v>6282</v>
      </c>
    </row>
    <row r="1291" spans="1:7" x14ac:dyDescent="0.25">
      <c r="A1291" t="s">
        <v>2467</v>
      </c>
      <c r="B1291" t="s">
        <v>2468</v>
      </c>
      <c r="C1291">
        <v>10</v>
      </c>
      <c r="D1291" t="s">
        <v>361</v>
      </c>
      <c r="E1291">
        <v>1</v>
      </c>
      <c r="F1291">
        <v>1.5849625007211601</v>
      </c>
      <c r="G1291" t="s">
        <v>6282</v>
      </c>
    </row>
    <row r="1292" spans="1:7" x14ac:dyDescent="0.25">
      <c r="A1292" t="s">
        <v>1993</v>
      </c>
      <c r="B1292" t="s">
        <v>1994</v>
      </c>
      <c r="C1292">
        <v>10</v>
      </c>
      <c r="D1292" t="s">
        <v>361</v>
      </c>
      <c r="E1292">
        <v>1</v>
      </c>
      <c r="F1292">
        <v>1.5849625007211601</v>
      </c>
      <c r="G1292" t="s">
        <v>6282</v>
      </c>
    </row>
    <row r="1293" spans="1:7" x14ac:dyDescent="0.25">
      <c r="A1293" t="s">
        <v>2469</v>
      </c>
      <c r="B1293" t="s">
        <v>2470</v>
      </c>
      <c r="C1293">
        <v>10</v>
      </c>
      <c r="D1293" t="s">
        <v>361</v>
      </c>
      <c r="E1293">
        <v>1</v>
      </c>
      <c r="F1293">
        <v>1.5849625007211601</v>
      </c>
      <c r="G1293" t="s">
        <v>6282</v>
      </c>
    </row>
    <row r="1294" spans="1:7" x14ac:dyDescent="0.25">
      <c r="A1294" t="s">
        <v>2471</v>
      </c>
      <c r="B1294" t="s">
        <v>2472</v>
      </c>
      <c r="C1294">
        <v>10</v>
      </c>
      <c r="D1294" t="s">
        <v>361</v>
      </c>
      <c r="E1294">
        <v>1</v>
      </c>
      <c r="F1294">
        <v>1.5849625007211601</v>
      </c>
      <c r="G1294" t="s">
        <v>6282</v>
      </c>
    </row>
    <row r="1295" spans="1:7" x14ac:dyDescent="0.25">
      <c r="A1295" t="s">
        <v>2473</v>
      </c>
      <c r="B1295" t="s">
        <v>2474</v>
      </c>
      <c r="C1295">
        <v>10</v>
      </c>
      <c r="D1295" t="s">
        <v>361</v>
      </c>
      <c r="E1295">
        <v>1</v>
      </c>
      <c r="F1295">
        <v>1.5849625007211601</v>
      </c>
      <c r="G1295" t="s">
        <v>6282</v>
      </c>
    </row>
    <row r="1296" spans="1:7" x14ac:dyDescent="0.25">
      <c r="A1296" t="s">
        <v>2475</v>
      </c>
      <c r="B1296" t="s">
        <v>2476</v>
      </c>
      <c r="C1296">
        <v>12</v>
      </c>
      <c r="D1296" t="s">
        <v>361</v>
      </c>
      <c r="E1296">
        <v>1</v>
      </c>
      <c r="F1296">
        <v>1.5849625007211601</v>
      </c>
      <c r="G1296" t="s">
        <v>6282</v>
      </c>
    </row>
    <row r="1297" spans="1:7" x14ac:dyDescent="0.25">
      <c r="A1297" t="s">
        <v>2477</v>
      </c>
      <c r="B1297" t="s">
        <v>2478</v>
      </c>
      <c r="C1297">
        <v>12</v>
      </c>
      <c r="D1297" t="s">
        <v>361</v>
      </c>
      <c r="E1297">
        <v>1</v>
      </c>
      <c r="F1297">
        <v>1.5849625007211601</v>
      </c>
      <c r="G1297" t="s">
        <v>6282</v>
      </c>
    </row>
    <row r="1298" spans="1:7" x14ac:dyDescent="0.25">
      <c r="A1298" t="s">
        <v>2479</v>
      </c>
      <c r="B1298" t="s">
        <v>2017</v>
      </c>
      <c r="C1298">
        <v>12</v>
      </c>
      <c r="D1298" t="s">
        <v>361</v>
      </c>
      <c r="E1298">
        <v>1</v>
      </c>
      <c r="F1298">
        <v>1.5849625007211601</v>
      </c>
      <c r="G1298" t="s">
        <v>6282</v>
      </c>
    </row>
    <row r="1299" spans="1:7" x14ac:dyDescent="0.25">
      <c r="A1299" t="s">
        <v>2480</v>
      </c>
      <c r="B1299" t="s">
        <v>2481</v>
      </c>
      <c r="C1299">
        <v>13</v>
      </c>
      <c r="D1299" t="s">
        <v>361</v>
      </c>
      <c r="E1299">
        <v>1</v>
      </c>
      <c r="F1299">
        <v>1.5849625007211601</v>
      </c>
      <c r="G1299" t="s">
        <v>6282</v>
      </c>
    </row>
    <row r="1300" spans="1:7" x14ac:dyDescent="0.25">
      <c r="A1300" t="s">
        <v>6396</v>
      </c>
      <c r="B1300" t="s">
        <v>6397</v>
      </c>
      <c r="C1300">
        <v>14</v>
      </c>
      <c r="D1300" t="s">
        <v>361</v>
      </c>
      <c r="E1300">
        <v>1</v>
      </c>
      <c r="F1300">
        <v>1.5849625007211601</v>
      </c>
      <c r="G1300" t="s">
        <v>6282</v>
      </c>
    </row>
    <row r="1301" spans="1:7" x14ac:dyDescent="0.25">
      <c r="A1301" t="s">
        <v>2482</v>
      </c>
      <c r="B1301" t="s">
        <v>2483</v>
      </c>
      <c r="C1301">
        <v>14</v>
      </c>
      <c r="D1301" t="s">
        <v>361</v>
      </c>
      <c r="E1301">
        <v>2</v>
      </c>
      <c r="F1301">
        <v>3.1699250014423099</v>
      </c>
      <c r="G1301" t="s">
        <v>6282</v>
      </c>
    </row>
    <row r="1302" spans="1:7" x14ac:dyDescent="0.25">
      <c r="A1302" t="s">
        <v>2484</v>
      </c>
      <c r="B1302" t="s">
        <v>2485</v>
      </c>
      <c r="C1302">
        <v>15</v>
      </c>
      <c r="D1302" t="s">
        <v>361</v>
      </c>
      <c r="E1302">
        <v>1</v>
      </c>
      <c r="F1302">
        <v>1.5849625007211601</v>
      </c>
      <c r="G1302" t="s">
        <v>6282</v>
      </c>
    </row>
    <row r="1303" spans="1:7" x14ac:dyDescent="0.25">
      <c r="A1303" t="s">
        <v>2486</v>
      </c>
      <c r="B1303" t="s">
        <v>2487</v>
      </c>
      <c r="C1303">
        <v>15</v>
      </c>
      <c r="D1303" t="s">
        <v>361</v>
      </c>
      <c r="E1303">
        <v>1</v>
      </c>
      <c r="F1303">
        <v>1.5849625007211601</v>
      </c>
      <c r="G1303" t="s">
        <v>6282</v>
      </c>
    </row>
    <row r="1304" spans="1:7" x14ac:dyDescent="0.25">
      <c r="A1304" t="s">
        <v>2488</v>
      </c>
      <c r="B1304" t="s">
        <v>2489</v>
      </c>
      <c r="C1304">
        <v>15</v>
      </c>
      <c r="D1304" t="s">
        <v>361</v>
      </c>
      <c r="E1304">
        <v>1</v>
      </c>
      <c r="F1304">
        <v>1.5849625007211601</v>
      </c>
      <c r="G1304" t="s">
        <v>6282</v>
      </c>
    </row>
    <row r="1305" spans="1:7" x14ac:dyDescent="0.25">
      <c r="A1305" t="s">
        <v>393</v>
      </c>
      <c r="B1305" t="s">
        <v>6105</v>
      </c>
      <c r="C1305">
        <v>16</v>
      </c>
      <c r="D1305" t="s">
        <v>361</v>
      </c>
      <c r="E1305">
        <v>1</v>
      </c>
      <c r="F1305">
        <v>1.5849625007211601</v>
      </c>
      <c r="G1305" t="s">
        <v>6282</v>
      </c>
    </row>
    <row r="1306" spans="1:7" x14ac:dyDescent="0.25">
      <c r="A1306" t="s">
        <v>491</v>
      </c>
      <c r="B1306" t="s">
        <v>6106</v>
      </c>
      <c r="C1306">
        <v>17</v>
      </c>
      <c r="D1306" t="s">
        <v>361</v>
      </c>
      <c r="E1306">
        <v>1</v>
      </c>
      <c r="F1306">
        <v>1.5849625007211601</v>
      </c>
      <c r="G1306" t="s">
        <v>6282</v>
      </c>
    </row>
    <row r="1307" spans="1:7" x14ac:dyDescent="0.25">
      <c r="A1307" t="s">
        <v>2490</v>
      </c>
      <c r="B1307" t="s">
        <v>2079</v>
      </c>
      <c r="C1307">
        <v>18</v>
      </c>
      <c r="D1307" t="s">
        <v>361</v>
      </c>
      <c r="E1307">
        <v>1</v>
      </c>
      <c r="F1307">
        <v>1.5849625007211601</v>
      </c>
      <c r="G1307" t="s">
        <v>6282</v>
      </c>
    </row>
    <row r="1308" spans="1:7" x14ac:dyDescent="0.25">
      <c r="A1308" t="s">
        <v>2491</v>
      </c>
      <c r="B1308" t="s">
        <v>2085</v>
      </c>
      <c r="C1308">
        <v>18</v>
      </c>
      <c r="D1308" t="s">
        <v>361</v>
      </c>
      <c r="E1308">
        <v>1</v>
      </c>
      <c r="F1308">
        <v>1.5849625007211601</v>
      </c>
      <c r="G1308" t="s">
        <v>6282</v>
      </c>
    </row>
    <row r="1309" spans="1:7" x14ac:dyDescent="0.25">
      <c r="A1309" t="s">
        <v>2492</v>
      </c>
      <c r="B1309" t="s">
        <v>2087</v>
      </c>
      <c r="C1309">
        <v>18</v>
      </c>
      <c r="D1309" t="s">
        <v>361</v>
      </c>
      <c r="E1309">
        <v>1</v>
      </c>
      <c r="F1309">
        <v>1.5849625007211601</v>
      </c>
      <c r="G1309" t="s">
        <v>6282</v>
      </c>
    </row>
    <row r="1310" spans="1:7" x14ac:dyDescent="0.25">
      <c r="A1310" t="s">
        <v>493</v>
      </c>
      <c r="B1310" t="s">
        <v>6068</v>
      </c>
      <c r="C1310">
        <v>18</v>
      </c>
      <c r="D1310" t="s">
        <v>361</v>
      </c>
      <c r="E1310">
        <v>1</v>
      </c>
      <c r="F1310">
        <v>1.5849625007211601</v>
      </c>
      <c r="G1310" t="s">
        <v>6282</v>
      </c>
    </row>
    <row r="1311" spans="1:7" x14ac:dyDescent="0.25">
      <c r="A1311" t="s">
        <v>2493</v>
      </c>
      <c r="B1311" t="s">
        <v>2494</v>
      </c>
      <c r="C1311">
        <v>19</v>
      </c>
      <c r="D1311" t="s">
        <v>361</v>
      </c>
      <c r="E1311">
        <v>1</v>
      </c>
      <c r="F1311">
        <v>1.5849625007211601</v>
      </c>
      <c r="G1311" t="s">
        <v>6282</v>
      </c>
    </row>
    <row r="1312" spans="1:7" x14ac:dyDescent="0.25">
      <c r="A1312" t="s">
        <v>2495</v>
      </c>
      <c r="B1312" t="s">
        <v>2496</v>
      </c>
      <c r="C1312">
        <v>19</v>
      </c>
      <c r="D1312" t="s">
        <v>361</v>
      </c>
      <c r="E1312">
        <v>1</v>
      </c>
      <c r="F1312">
        <v>1.5849625007211601</v>
      </c>
      <c r="G1312" t="s">
        <v>6282</v>
      </c>
    </row>
    <row r="1313" spans="1:7" x14ac:dyDescent="0.25">
      <c r="A1313" t="s">
        <v>6496</v>
      </c>
      <c r="B1313" t="s">
        <v>6497</v>
      </c>
      <c r="C1313">
        <v>20</v>
      </c>
      <c r="D1313" t="s">
        <v>361</v>
      </c>
      <c r="E1313">
        <v>1</v>
      </c>
      <c r="F1313">
        <v>1.5849625007211601</v>
      </c>
      <c r="G1313" t="s">
        <v>6282</v>
      </c>
    </row>
    <row r="1314" spans="1:7" x14ac:dyDescent="0.25">
      <c r="A1314" t="s">
        <v>6498</v>
      </c>
      <c r="B1314" t="s">
        <v>6499</v>
      </c>
      <c r="C1314">
        <v>20</v>
      </c>
      <c r="D1314" t="s">
        <v>361</v>
      </c>
      <c r="E1314">
        <v>1</v>
      </c>
      <c r="F1314">
        <v>1.5849625007211601</v>
      </c>
      <c r="G1314" t="s">
        <v>6282</v>
      </c>
    </row>
    <row r="1315" spans="1:7" x14ac:dyDescent="0.25">
      <c r="A1315" t="s">
        <v>2497</v>
      </c>
      <c r="B1315" t="s">
        <v>2498</v>
      </c>
      <c r="C1315">
        <v>20</v>
      </c>
      <c r="D1315" t="s">
        <v>361</v>
      </c>
      <c r="E1315">
        <v>1</v>
      </c>
      <c r="F1315">
        <v>1.5849625007211601</v>
      </c>
      <c r="G1315" t="s">
        <v>6282</v>
      </c>
    </row>
    <row r="1316" spans="1:7" x14ac:dyDescent="0.25">
      <c r="A1316" t="s">
        <v>6398</v>
      </c>
      <c r="B1316" t="s">
        <v>6399</v>
      </c>
      <c r="C1316">
        <v>21</v>
      </c>
      <c r="D1316" t="s">
        <v>361</v>
      </c>
      <c r="E1316">
        <v>1</v>
      </c>
      <c r="F1316">
        <v>1.5849625007211601</v>
      </c>
      <c r="G1316" t="s">
        <v>6282</v>
      </c>
    </row>
    <row r="1317" spans="1:7" x14ac:dyDescent="0.25">
      <c r="A1317" t="s">
        <v>6107</v>
      </c>
      <c r="B1317" t="s">
        <v>6013</v>
      </c>
      <c r="C1317">
        <v>21</v>
      </c>
      <c r="D1317" t="s">
        <v>361</v>
      </c>
      <c r="E1317">
        <v>1</v>
      </c>
      <c r="F1317">
        <v>1.5849625007211601</v>
      </c>
      <c r="G1317" t="s">
        <v>6282</v>
      </c>
    </row>
    <row r="1318" spans="1:7" x14ac:dyDescent="0.25">
      <c r="A1318" t="s">
        <v>2499</v>
      </c>
      <c r="B1318" t="s">
        <v>2500</v>
      </c>
      <c r="C1318">
        <v>21</v>
      </c>
      <c r="D1318" t="s">
        <v>361</v>
      </c>
      <c r="E1318">
        <v>1</v>
      </c>
      <c r="F1318">
        <v>1.5849625007211601</v>
      </c>
      <c r="G1318" t="s">
        <v>6282</v>
      </c>
    </row>
    <row r="1319" spans="1:7" x14ac:dyDescent="0.25">
      <c r="A1319" t="s">
        <v>2501</v>
      </c>
      <c r="B1319" t="s">
        <v>2133</v>
      </c>
      <c r="C1319">
        <v>23</v>
      </c>
      <c r="D1319" t="s">
        <v>361</v>
      </c>
      <c r="E1319">
        <v>1</v>
      </c>
      <c r="F1319">
        <v>1.5849625007211601</v>
      </c>
      <c r="G1319" t="s">
        <v>6282</v>
      </c>
    </row>
    <row r="1320" spans="1:7" x14ac:dyDescent="0.25">
      <c r="A1320" t="s">
        <v>2502</v>
      </c>
      <c r="B1320" t="s">
        <v>2503</v>
      </c>
      <c r="C1320">
        <v>25</v>
      </c>
      <c r="D1320" t="s">
        <v>361</v>
      </c>
      <c r="E1320">
        <v>1</v>
      </c>
      <c r="F1320">
        <v>1.5849625007211601</v>
      </c>
      <c r="G1320" t="s">
        <v>6282</v>
      </c>
    </row>
    <row r="1321" spans="1:7" x14ac:dyDescent="0.25">
      <c r="A1321" t="s">
        <v>2504</v>
      </c>
      <c r="B1321" t="s">
        <v>2193</v>
      </c>
      <c r="C1321">
        <v>27</v>
      </c>
      <c r="D1321" t="s">
        <v>361</v>
      </c>
      <c r="E1321">
        <v>1</v>
      </c>
      <c r="F1321">
        <v>1.5849625007211601</v>
      </c>
      <c r="G1321" t="s">
        <v>6282</v>
      </c>
    </row>
    <row r="1322" spans="1:7" x14ac:dyDescent="0.25">
      <c r="A1322" t="s">
        <v>6400</v>
      </c>
      <c r="B1322" t="s">
        <v>6384</v>
      </c>
      <c r="C1322">
        <v>28</v>
      </c>
      <c r="D1322" t="s">
        <v>361</v>
      </c>
      <c r="E1322">
        <v>1</v>
      </c>
      <c r="F1322">
        <v>1.5849625007211601</v>
      </c>
      <c r="G1322" t="s">
        <v>6282</v>
      </c>
    </row>
    <row r="1323" spans="1:7" x14ac:dyDescent="0.25">
      <c r="A1323" t="s">
        <v>2505</v>
      </c>
      <c r="B1323" t="s">
        <v>2506</v>
      </c>
      <c r="C1323">
        <v>29</v>
      </c>
      <c r="D1323" t="s">
        <v>361</v>
      </c>
      <c r="E1323">
        <v>1</v>
      </c>
      <c r="F1323">
        <v>1.5849625007211601</v>
      </c>
      <c r="G1323" t="s">
        <v>6282</v>
      </c>
    </row>
    <row r="1324" spans="1:7" x14ac:dyDescent="0.25">
      <c r="A1324" t="s">
        <v>2507</v>
      </c>
      <c r="B1324" t="s">
        <v>2508</v>
      </c>
      <c r="C1324">
        <v>30</v>
      </c>
      <c r="D1324" t="s">
        <v>361</v>
      </c>
      <c r="E1324">
        <v>1</v>
      </c>
      <c r="F1324">
        <v>1.5849625007211601</v>
      </c>
      <c r="G1324" t="s">
        <v>6282</v>
      </c>
    </row>
    <row r="1325" spans="1:7" x14ac:dyDescent="0.25">
      <c r="A1325" t="s">
        <v>2509</v>
      </c>
      <c r="B1325" t="s">
        <v>2510</v>
      </c>
      <c r="C1325">
        <v>30</v>
      </c>
      <c r="D1325" t="s">
        <v>361</v>
      </c>
      <c r="E1325">
        <v>1</v>
      </c>
      <c r="F1325">
        <v>1.5849625007211601</v>
      </c>
      <c r="G1325" t="s">
        <v>6282</v>
      </c>
    </row>
    <row r="1326" spans="1:7" x14ac:dyDescent="0.25">
      <c r="A1326" t="s">
        <v>495</v>
      </c>
      <c r="B1326" t="s">
        <v>6108</v>
      </c>
      <c r="C1326">
        <v>34</v>
      </c>
      <c r="D1326" t="s">
        <v>361</v>
      </c>
      <c r="E1326">
        <v>1</v>
      </c>
      <c r="F1326">
        <v>1.5849625007211601</v>
      </c>
      <c r="G1326" t="s">
        <v>6282</v>
      </c>
    </row>
    <row r="1327" spans="1:7" x14ac:dyDescent="0.25">
      <c r="A1327" t="s">
        <v>6109</v>
      </c>
      <c r="B1327" t="s">
        <v>6028</v>
      </c>
      <c r="C1327">
        <v>36</v>
      </c>
      <c r="D1327" t="s">
        <v>361</v>
      </c>
      <c r="E1327">
        <v>1</v>
      </c>
      <c r="F1327">
        <v>1.5849625007211601</v>
      </c>
      <c r="G1327" t="s">
        <v>6282</v>
      </c>
    </row>
    <row r="1328" spans="1:7" x14ac:dyDescent="0.25">
      <c r="A1328" t="s">
        <v>2511</v>
      </c>
      <c r="B1328" t="s">
        <v>2512</v>
      </c>
      <c r="C1328">
        <v>38</v>
      </c>
      <c r="D1328" t="s">
        <v>361</v>
      </c>
      <c r="E1328">
        <v>1</v>
      </c>
      <c r="F1328">
        <v>1.5849625007211601</v>
      </c>
      <c r="G1328" t="s">
        <v>6282</v>
      </c>
    </row>
    <row r="1329" spans="1:7" x14ac:dyDescent="0.25">
      <c r="A1329" t="s">
        <v>2513</v>
      </c>
      <c r="B1329" t="s">
        <v>2514</v>
      </c>
      <c r="C1329">
        <v>39</v>
      </c>
      <c r="D1329" t="s">
        <v>361</v>
      </c>
      <c r="E1329">
        <v>1</v>
      </c>
      <c r="F1329">
        <v>1.5849625007211601</v>
      </c>
      <c r="G1329" t="s">
        <v>6282</v>
      </c>
    </row>
    <row r="1330" spans="1:7" x14ac:dyDescent="0.25">
      <c r="A1330" t="s">
        <v>2515</v>
      </c>
      <c r="B1330" t="s">
        <v>2516</v>
      </c>
      <c r="C1330">
        <v>40</v>
      </c>
      <c r="D1330" t="s">
        <v>361</v>
      </c>
      <c r="E1330">
        <v>1</v>
      </c>
      <c r="F1330">
        <v>1.5849625007211601</v>
      </c>
      <c r="G1330" t="s">
        <v>6282</v>
      </c>
    </row>
    <row r="1331" spans="1:7" x14ac:dyDescent="0.25">
      <c r="A1331" t="s">
        <v>2517</v>
      </c>
      <c r="B1331" t="s">
        <v>2518</v>
      </c>
      <c r="C1331">
        <v>42</v>
      </c>
      <c r="D1331" t="s">
        <v>361</v>
      </c>
      <c r="E1331">
        <v>1</v>
      </c>
      <c r="F1331">
        <v>1.5849625007211601</v>
      </c>
      <c r="G1331" t="s">
        <v>6282</v>
      </c>
    </row>
    <row r="1332" spans="1:7" x14ac:dyDescent="0.25">
      <c r="A1332" t="s">
        <v>2519</v>
      </c>
      <c r="B1332" t="s">
        <v>2520</v>
      </c>
      <c r="C1332">
        <v>42</v>
      </c>
      <c r="D1332" t="s">
        <v>361</v>
      </c>
      <c r="E1332">
        <v>1</v>
      </c>
      <c r="F1332">
        <v>1.5849625007211601</v>
      </c>
      <c r="G1332" t="s">
        <v>6282</v>
      </c>
    </row>
    <row r="1333" spans="1:7" x14ac:dyDescent="0.25">
      <c r="A1333" t="s">
        <v>6401</v>
      </c>
      <c r="B1333" t="s">
        <v>6402</v>
      </c>
      <c r="C1333">
        <v>43</v>
      </c>
      <c r="D1333" t="s">
        <v>361</v>
      </c>
      <c r="E1333">
        <v>1</v>
      </c>
      <c r="F1333">
        <v>1.5849625007211601</v>
      </c>
      <c r="G1333" t="s">
        <v>6282</v>
      </c>
    </row>
    <row r="1334" spans="1:7" x14ac:dyDescent="0.25">
      <c r="A1334" t="s">
        <v>2521</v>
      </c>
      <c r="B1334" t="s">
        <v>2332</v>
      </c>
      <c r="C1334">
        <v>43</v>
      </c>
      <c r="D1334" t="s">
        <v>361</v>
      </c>
      <c r="E1334">
        <v>1</v>
      </c>
      <c r="F1334">
        <v>1.5849625007211601</v>
      </c>
      <c r="G1334" t="s">
        <v>6282</v>
      </c>
    </row>
    <row r="1335" spans="1:7" x14ac:dyDescent="0.25">
      <c r="A1335" t="s">
        <v>6403</v>
      </c>
      <c r="B1335" t="s">
        <v>6404</v>
      </c>
      <c r="C1335">
        <v>44</v>
      </c>
      <c r="D1335" t="s">
        <v>361</v>
      </c>
      <c r="E1335">
        <v>1</v>
      </c>
      <c r="F1335">
        <v>1.5849625007211601</v>
      </c>
      <c r="G1335" t="s">
        <v>6282</v>
      </c>
    </row>
    <row r="1336" spans="1:7" x14ac:dyDescent="0.25">
      <c r="A1336" t="s">
        <v>2522</v>
      </c>
      <c r="B1336" t="s">
        <v>2523</v>
      </c>
      <c r="C1336">
        <v>44</v>
      </c>
      <c r="D1336" t="s">
        <v>361</v>
      </c>
      <c r="E1336">
        <v>1</v>
      </c>
      <c r="F1336">
        <v>1.5849625007211601</v>
      </c>
      <c r="G1336" t="s">
        <v>6282</v>
      </c>
    </row>
    <row r="1337" spans="1:7" x14ac:dyDescent="0.25">
      <c r="A1337" t="s">
        <v>2524</v>
      </c>
      <c r="B1337" t="s">
        <v>2525</v>
      </c>
      <c r="C1337">
        <v>45</v>
      </c>
      <c r="D1337" t="s">
        <v>361</v>
      </c>
      <c r="E1337">
        <v>1</v>
      </c>
      <c r="F1337">
        <v>1.5849625007211601</v>
      </c>
      <c r="G1337" t="s">
        <v>6282</v>
      </c>
    </row>
    <row r="1338" spans="1:7" x14ac:dyDescent="0.25">
      <c r="A1338" t="s">
        <v>2526</v>
      </c>
      <c r="B1338" t="s">
        <v>2378</v>
      </c>
      <c r="C1338">
        <v>47</v>
      </c>
      <c r="D1338" t="s">
        <v>361</v>
      </c>
      <c r="E1338">
        <v>1</v>
      </c>
      <c r="F1338">
        <v>1.5849625007211601</v>
      </c>
      <c r="G1338" t="s">
        <v>6282</v>
      </c>
    </row>
    <row r="1339" spans="1:7" x14ac:dyDescent="0.25">
      <c r="A1339" t="s">
        <v>2527</v>
      </c>
      <c r="B1339" t="s">
        <v>2528</v>
      </c>
      <c r="C1339">
        <v>49</v>
      </c>
      <c r="D1339" t="s">
        <v>361</v>
      </c>
      <c r="E1339">
        <v>1</v>
      </c>
      <c r="F1339">
        <v>1.5849625007211601</v>
      </c>
      <c r="G1339" t="s">
        <v>6282</v>
      </c>
    </row>
    <row r="1340" spans="1:7" x14ac:dyDescent="0.25">
      <c r="A1340" t="s">
        <v>2529</v>
      </c>
      <c r="B1340" t="s">
        <v>2530</v>
      </c>
      <c r="C1340">
        <v>49</v>
      </c>
      <c r="D1340" t="s">
        <v>361</v>
      </c>
      <c r="E1340">
        <v>1</v>
      </c>
      <c r="F1340">
        <v>1.5849625007211601</v>
      </c>
      <c r="G1340" t="s">
        <v>6282</v>
      </c>
    </row>
    <row r="1341" spans="1:7" x14ac:dyDescent="0.25">
      <c r="A1341" t="s">
        <v>2531</v>
      </c>
      <c r="B1341" t="s">
        <v>2532</v>
      </c>
      <c r="C1341">
        <v>49</v>
      </c>
      <c r="D1341" t="s">
        <v>361</v>
      </c>
      <c r="E1341">
        <v>1</v>
      </c>
      <c r="F1341">
        <v>1.5849625007211601</v>
      </c>
      <c r="G1341" t="s">
        <v>6282</v>
      </c>
    </row>
    <row r="1342" spans="1:7" x14ac:dyDescent="0.25">
      <c r="A1342" t="s">
        <v>2533</v>
      </c>
      <c r="B1342" t="s">
        <v>2534</v>
      </c>
      <c r="C1342">
        <v>51</v>
      </c>
      <c r="D1342" t="s">
        <v>361</v>
      </c>
      <c r="E1342">
        <v>1</v>
      </c>
      <c r="F1342">
        <v>1.5849625007211601</v>
      </c>
      <c r="G1342" t="s">
        <v>6282</v>
      </c>
    </row>
    <row r="1343" spans="1:7" x14ac:dyDescent="0.25">
      <c r="A1343" t="s">
        <v>2535</v>
      </c>
      <c r="B1343" t="s">
        <v>2536</v>
      </c>
      <c r="C1343">
        <v>51</v>
      </c>
      <c r="D1343" t="s">
        <v>361</v>
      </c>
      <c r="E1343">
        <v>1</v>
      </c>
      <c r="F1343">
        <v>1.5849625007211601</v>
      </c>
      <c r="G1343" t="s">
        <v>6282</v>
      </c>
    </row>
    <row r="1344" spans="1:7" x14ac:dyDescent="0.25">
      <c r="A1344" t="s">
        <v>2537</v>
      </c>
      <c r="B1344" t="s">
        <v>2538</v>
      </c>
      <c r="C1344">
        <v>51</v>
      </c>
      <c r="D1344" t="s">
        <v>361</v>
      </c>
      <c r="E1344">
        <v>1</v>
      </c>
      <c r="F1344">
        <v>1.5849625007211601</v>
      </c>
      <c r="G1344" t="s">
        <v>6282</v>
      </c>
    </row>
    <row r="1345" spans="1:7" x14ac:dyDescent="0.25">
      <c r="A1345" t="s">
        <v>6500</v>
      </c>
      <c r="B1345" t="s">
        <v>6501</v>
      </c>
      <c r="C1345">
        <v>52</v>
      </c>
      <c r="D1345" t="s">
        <v>361</v>
      </c>
      <c r="E1345">
        <v>1</v>
      </c>
      <c r="F1345">
        <v>1.5849625007211601</v>
      </c>
      <c r="G1345" t="s">
        <v>6282</v>
      </c>
    </row>
    <row r="1346" spans="1:7" x14ac:dyDescent="0.25">
      <c r="A1346" t="s">
        <v>2539</v>
      </c>
      <c r="B1346" t="s">
        <v>2540</v>
      </c>
      <c r="C1346">
        <v>52</v>
      </c>
      <c r="D1346" t="s">
        <v>361</v>
      </c>
      <c r="E1346">
        <v>1</v>
      </c>
      <c r="F1346">
        <v>1.5849625007211601</v>
      </c>
      <c r="G1346" t="s">
        <v>6282</v>
      </c>
    </row>
    <row r="1347" spans="1:7" x14ac:dyDescent="0.25">
      <c r="A1347" t="s">
        <v>6502</v>
      </c>
      <c r="B1347" t="s">
        <v>6495</v>
      </c>
      <c r="C1347">
        <v>52</v>
      </c>
      <c r="D1347" t="s">
        <v>361</v>
      </c>
      <c r="E1347">
        <v>1</v>
      </c>
      <c r="F1347">
        <v>1.5849625007211601</v>
      </c>
      <c r="G1347" t="s">
        <v>6282</v>
      </c>
    </row>
    <row r="1348" spans="1:7" x14ac:dyDescent="0.25">
      <c r="A1348" t="s">
        <v>2541</v>
      </c>
      <c r="B1348" t="s">
        <v>374</v>
      </c>
      <c r="C1348">
        <v>2</v>
      </c>
      <c r="D1348" t="s">
        <v>361</v>
      </c>
      <c r="E1348">
        <v>1</v>
      </c>
      <c r="F1348">
        <v>2</v>
      </c>
      <c r="G1348" t="s">
        <v>6282</v>
      </c>
    </row>
    <row r="1349" spans="1:7" x14ac:dyDescent="0.25">
      <c r="A1349" t="s">
        <v>3210</v>
      </c>
      <c r="B1349" t="s">
        <v>3211</v>
      </c>
      <c r="C1349">
        <v>2</v>
      </c>
      <c r="D1349" t="s">
        <v>361</v>
      </c>
      <c r="E1349">
        <v>1</v>
      </c>
      <c r="F1349">
        <v>2</v>
      </c>
      <c r="G1349" t="s">
        <v>6282</v>
      </c>
    </row>
    <row r="1350" spans="1:7" x14ac:dyDescent="0.25">
      <c r="A1350" t="s">
        <v>2542</v>
      </c>
      <c r="B1350" t="s">
        <v>379</v>
      </c>
      <c r="C1350">
        <v>2</v>
      </c>
      <c r="D1350" t="s">
        <v>361</v>
      </c>
      <c r="E1350">
        <v>1</v>
      </c>
      <c r="F1350">
        <v>2</v>
      </c>
      <c r="G1350" t="s">
        <v>6282</v>
      </c>
    </row>
    <row r="1351" spans="1:7" x14ac:dyDescent="0.25">
      <c r="A1351" t="s">
        <v>3216</v>
      </c>
      <c r="B1351" t="s">
        <v>3217</v>
      </c>
      <c r="C1351">
        <v>4</v>
      </c>
      <c r="D1351" t="s">
        <v>361</v>
      </c>
      <c r="E1351">
        <v>1</v>
      </c>
      <c r="F1351">
        <v>2</v>
      </c>
      <c r="G1351" t="s">
        <v>6282</v>
      </c>
    </row>
    <row r="1352" spans="1:7" x14ac:dyDescent="0.25">
      <c r="A1352" t="s">
        <v>2545</v>
      </c>
      <c r="B1352" t="s">
        <v>2546</v>
      </c>
      <c r="C1352">
        <v>4</v>
      </c>
      <c r="D1352" t="s">
        <v>361</v>
      </c>
      <c r="E1352">
        <v>3</v>
      </c>
      <c r="F1352">
        <v>6</v>
      </c>
      <c r="G1352" t="s">
        <v>6282</v>
      </c>
    </row>
    <row r="1353" spans="1:7" x14ac:dyDescent="0.25">
      <c r="A1353" t="s">
        <v>2547</v>
      </c>
      <c r="B1353" t="s">
        <v>2548</v>
      </c>
      <c r="C1353">
        <v>5</v>
      </c>
      <c r="D1353" t="s">
        <v>361</v>
      </c>
      <c r="E1353">
        <v>1</v>
      </c>
      <c r="F1353">
        <v>2</v>
      </c>
      <c r="G1353" t="s">
        <v>6282</v>
      </c>
    </row>
    <row r="1354" spans="1:7" x14ac:dyDescent="0.25">
      <c r="A1354" t="s">
        <v>2549</v>
      </c>
      <c r="B1354" t="s">
        <v>381</v>
      </c>
      <c r="C1354">
        <v>5</v>
      </c>
      <c r="D1354" t="s">
        <v>361</v>
      </c>
      <c r="E1354">
        <v>1</v>
      </c>
      <c r="F1354">
        <v>2</v>
      </c>
      <c r="G1354" t="s">
        <v>6282</v>
      </c>
    </row>
    <row r="1355" spans="1:7" x14ac:dyDescent="0.25">
      <c r="A1355" t="s">
        <v>3227</v>
      </c>
      <c r="B1355" t="s">
        <v>3228</v>
      </c>
      <c r="C1355">
        <v>7</v>
      </c>
      <c r="D1355" t="s">
        <v>361</v>
      </c>
      <c r="E1355">
        <v>1</v>
      </c>
      <c r="F1355">
        <v>2</v>
      </c>
      <c r="G1355" t="s">
        <v>6282</v>
      </c>
    </row>
    <row r="1356" spans="1:7" x14ac:dyDescent="0.25">
      <c r="A1356" t="s">
        <v>2551</v>
      </c>
      <c r="B1356" t="s">
        <v>2552</v>
      </c>
      <c r="C1356">
        <v>7</v>
      </c>
      <c r="D1356" t="s">
        <v>361</v>
      </c>
      <c r="E1356">
        <v>1</v>
      </c>
      <c r="F1356">
        <v>2</v>
      </c>
      <c r="G1356" t="s">
        <v>6282</v>
      </c>
    </row>
    <row r="1357" spans="1:7" x14ac:dyDescent="0.25">
      <c r="A1357" t="s">
        <v>2554</v>
      </c>
      <c r="B1357" t="s">
        <v>2555</v>
      </c>
      <c r="C1357">
        <v>7</v>
      </c>
      <c r="D1357" t="s">
        <v>361</v>
      </c>
      <c r="E1357">
        <v>1</v>
      </c>
      <c r="F1357">
        <v>2</v>
      </c>
      <c r="G1357" t="s">
        <v>6282</v>
      </c>
    </row>
    <row r="1358" spans="1:7" x14ac:dyDescent="0.25">
      <c r="A1358" t="s">
        <v>3236</v>
      </c>
      <c r="B1358" t="s">
        <v>3237</v>
      </c>
      <c r="C1358">
        <v>8</v>
      </c>
      <c r="D1358" t="s">
        <v>361</v>
      </c>
      <c r="E1358">
        <v>1</v>
      </c>
      <c r="F1358">
        <v>2</v>
      </c>
      <c r="G1358" t="s">
        <v>6282</v>
      </c>
    </row>
    <row r="1359" spans="1:7" x14ac:dyDescent="0.25">
      <c r="A1359" t="s">
        <v>531</v>
      </c>
      <c r="B1359" t="s">
        <v>3245</v>
      </c>
      <c r="C1359">
        <v>9</v>
      </c>
      <c r="D1359" t="s">
        <v>361</v>
      </c>
      <c r="E1359">
        <v>1</v>
      </c>
      <c r="F1359">
        <v>2</v>
      </c>
      <c r="G1359" t="s">
        <v>6282</v>
      </c>
    </row>
    <row r="1360" spans="1:7" x14ac:dyDescent="0.25">
      <c r="A1360" t="s">
        <v>3247</v>
      </c>
      <c r="B1360" t="s">
        <v>3248</v>
      </c>
      <c r="C1360">
        <v>11</v>
      </c>
      <c r="D1360" t="s">
        <v>361</v>
      </c>
      <c r="E1360">
        <v>1</v>
      </c>
      <c r="F1360">
        <v>2</v>
      </c>
      <c r="G1360" t="s">
        <v>6282</v>
      </c>
    </row>
    <row r="1361" spans="1:7" x14ac:dyDescent="0.25">
      <c r="A1361" t="s">
        <v>3252</v>
      </c>
      <c r="B1361" t="s">
        <v>2558</v>
      </c>
      <c r="C1361">
        <v>11</v>
      </c>
      <c r="D1361" t="s">
        <v>361</v>
      </c>
      <c r="E1361">
        <v>1</v>
      </c>
      <c r="F1361">
        <v>2</v>
      </c>
      <c r="G1361" t="s">
        <v>6282</v>
      </c>
    </row>
    <row r="1362" spans="1:7" x14ac:dyDescent="0.25">
      <c r="A1362" t="s">
        <v>2559</v>
      </c>
      <c r="B1362" t="s">
        <v>2560</v>
      </c>
      <c r="C1362">
        <v>11</v>
      </c>
      <c r="D1362" t="s">
        <v>361</v>
      </c>
      <c r="E1362">
        <v>1</v>
      </c>
      <c r="F1362">
        <v>2</v>
      </c>
      <c r="G1362" t="s">
        <v>6282</v>
      </c>
    </row>
    <row r="1363" spans="1:7" x14ac:dyDescent="0.25">
      <c r="A1363" t="s">
        <v>3258</v>
      </c>
      <c r="B1363" t="s">
        <v>3259</v>
      </c>
      <c r="C1363">
        <v>13</v>
      </c>
      <c r="D1363" t="s">
        <v>361</v>
      </c>
      <c r="E1363">
        <v>1</v>
      </c>
      <c r="F1363">
        <v>2</v>
      </c>
      <c r="G1363" t="s">
        <v>6282</v>
      </c>
    </row>
    <row r="1364" spans="1:7" x14ac:dyDescent="0.25">
      <c r="A1364" t="s">
        <v>2562</v>
      </c>
      <c r="B1364" t="s">
        <v>2563</v>
      </c>
      <c r="C1364">
        <v>13</v>
      </c>
      <c r="D1364" t="s">
        <v>361</v>
      </c>
      <c r="E1364">
        <v>1</v>
      </c>
      <c r="F1364">
        <v>2</v>
      </c>
      <c r="G1364" t="s">
        <v>6282</v>
      </c>
    </row>
    <row r="1365" spans="1:7" x14ac:dyDescent="0.25">
      <c r="A1365" t="s">
        <v>2564</v>
      </c>
      <c r="B1365" t="s">
        <v>2565</v>
      </c>
      <c r="C1365">
        <v>14</v>
      </c>
      <c r="D1365" t="s">
        <v>361</v>
      </c>
      <c r="E1365">
        <v>1</v>
      </c>
      <c r="F1365">
        <v>2</v>
      </c>
      <c r="G1365" t="s">
        <v>6282</v>
      </c>
    </row>
    <row r="1366" spans="1:7" x14ac:dyDescent="0.25">
      <c r="A1366" t="s">
        <v>533</v>
      </c>
      <c r="B1366" t="s">
        <v>3265</v>
      </c>
      <c r="C1366">
        <v>16</v>
      </c>
      <c r="D1366" t="s">
        <v>361</v>
      </c>
      <c r="E1366">
        <v>1</v>
      </c>
      <c r="F1366">
        <v>2</v>
      </c>
      <c r="G1366" t="s">
        <v>6282</v>
      </c>
    </row>
    <row r="1367" spans="1:7" x14ac:dyDescent="0.25">
      <c r="A1367" t="s">
        <v>2567</v>
      </c>
      <c r="B1367" t="s">
        <v>2568</v>
      </c>
      <c r="C1367">
        <v>16</v>
      </c>
      <c r="D1367" t="s">
        <v>361</v>
      </c>
      <c r="E1367">
        <v>1</v>
      </c>
      <c r="F1367">
        <v>2</v>
      </c>
      <c r="G1367" t="s">
        <v>6282</v>
      </c>
    </row>
    <row r="1368" spans="1:7" x14ac:dyDescent="0.25">
      <c r="A1368" t="s">
        <v>535</v>
      </c>
      <c r="B1368" t="s">
        <v>3270</v>
      </c>
      <c r="C1368">
        <v>17</v>
      </c>
      <c r="D1368" t="s">
        <v>361</v>
      </c>
      <c r="E1368">
        <v>1</v>
      </c>
      <c r="F1368">
        <v>2</v>
      </c>
      <c r="G1368" t="s">
        <v>6282</v>
      </c>
    </row>
    <row r="1369" spans="1:7" x14ac:dyDescent="0.25">
      <c r="A1369" t="s">
        <v>3272</v>
      </c>
      <c r="B1369" t="s">
        <v>3273</v>
      </c>
      <c r="C1369">
        <v>17</v>
      </c>
      <c r="D1369" t="s">
        <v>361</v>
      </c>
      <c r="E1369">
        <v>1</v>
      </c>
      <c r="F1369">
        <v>2</v>
      </c>
      <c r="G1369" t="s">
        <v>6282</v>
      </c>
    </row>
    <row r="1370" spans="1:7" x14ac:dyDescent="0.25">
      <c r="A1370" t="s">
        <v>540</v>
      </c>
      <c r="B1370" t="s">
        <v>3281</v>
      </c>
      <c r="C1370">
        <v>21</v>
      </c>
      <c r="D1370" t="s">
        <v>361</v>
      </c>
      <c r="E1370">
        <v>1</v>
      </c>
      <c r="F1370">
        <v>2</v>
      </c>
      <c r="G1370" t="s">
        <v>6282</v>
      </c>
    </row>
    <row r="1371" spans="1:7" x14ac:dyDescent="0.25">
      <c r="A1371" t="s">
        <v>3283</v>
      </c>
      <c r="B1371" t="s">
        <v>3284</v>
      </c>
      <c r="C1371">
        <v>21</v>
      </c>
      <c r="D1371" t="s">
        <v>361</v>
      </c>
      <c r="E1371">
        <v>1</v>
      </c>
      <c r="F1371">
        <v>2</v>
      </c>
      <c r="G1371" t="s">
        <v>6282</v>
      </c>
    </row>
    <row r="1372" spans="1:7" x14ac:dyDescent="0.25">
      <c r="A1372" t="s">
        <v>2570</v>
      </c>
      <c r="B1372" t="s">
        <v>2571</v>
      </c>
      <c r="C1372">
        <v>21</v>
      </c>
      <c r="D1372" t="s">
        <v>361</v>
      </c>
      <c r="E1372">
        <v>1</v>
      </c>
      <c r="F1372">
        <v>2</v>
      </c>
      <c r="G1372" t="s">
        <v>6282</v>
      </c>
    </row>
    <row r="1373" spans="1:7" x14ac:dyDescent="0.25">
      <c r="A1373" t="s">
        <v>2572</v>
      </c>
      <c r="B1373" t="s">
        <v>2573</v>
      </c>
      <c r="C1373">
        <v>22</v>
      </c>
      <c r="D1373" t="s">
        <v>361</v>
      </c>
      <c r="E1373">
        <v>1</v>
      </c>
      <c r="F1373">
        <v>2</v>
      </c>
      <c r="G1373" t="s">
        <v>6282</v>
      </c>
    </row>
    <row r="1374" spans="1:7" x14ac:dyDescent="0.25">
      <c r="A1374" t="s">
        <v>2574</v>
      </c>
      <c r="B1374" t="s">
        <v>387</v>
      </c>
      <c r="C1374">
        <v>22</v>
      </c>
      <c r="D1374" t="s">
        <v>361</v>
      </c>
      <c r="E1374">
        <v>1</v>
      </c>
      <c r="F1374">
        <v>2</v>
      </c>
      <c r="G1374" t="s">
        <v>6282</v>
      </c>
    </row>
    <row r="1375" spans="1:7" x14ac:dyDescent="0.25">
      <c r="A1375" t="s">
        <v>2575</v>
      </c>
      <c r="B1375" t="s">
        <v>2576</v>
      </c>
      <c r="C1375">
        <v>25</v>
      </c>
      <c r="D1375" t="s">
        <v>361</v>
      </c>
      <c r="E1375">
        <v>1</v>
      </c>
      <c r="F1375">
        <v>2</v>
      </c>
      <c r="G1375" t="s">
        <v>6282</v>
      </c>
    </row>
    <row r="1376" spans="1:7" x14ac:dyDescent="0.25">
      <c r="A1376" t="s">
        <v>6110</v>
      </c>
      <c r="B1376" t="s">
        <v>3294</v>
      </c>
      <c r="C1376">
        <v>25</v>
      </c>
      <c r="D1376" t="s">
        <v>361</v>
      </c>
      <c r="E1376">
        <v>1</v>
      </c>
      <c r="F1376">
        <v>2</v>
      </c>
      <c r="G1376" t="s">
        <v>6282</v>
      </c>
    </row>
    <row r="1377" spans="1:7" x14ac:dyDescent="0.25">
      <c r="A1377" t="s">
        <v>2577</v>
      </c>
      <c r="B1377" t="s">
        <v>2578</v>
      </c>
      <c r="C1377">
        <v>25</v>
      </c>
      <c r="D1377" t="s">
        <v>361</v>
      </c>
      <c r="E1377">
        <v>1</v>
      </c>
      <c r="F1377">
        <v>2</v>
      </c>
      <c r="G1377" t="s">
        <v>6282</v>
      </c>
    </row>
    <row r="1378" spans="1:7" x14ac:dyDescent="0.25">
      <c r="A1378" t="s">
        <v>2579</v>
      </c>
      <c r="B1378" t="s">
        <v>2580</v>
      </c>
      <c r="C1378">
        <v>26</v>
      </c>
      <c r="D1378" t="s">
        <v>361</v>
      </c>
      <c r="E1378">
        <v>1</v>
      </c>
      <c r="F1378">
        <v>2</v>
      </c>
      <c r="G1378" t="s">
        <v>6282</v>
      </c>
    </row>
    <row r="1379" spans="1:7" x14ac:dyDescent="0.25">
      <c r="A1379" t="s">
        <v>2581</v>
      </c>
      <c r="B1379" t="s">
        <v>390</v>
      </c>
      <c r="C1379">
        <v>26</v>
      </c>
      <c r="D1379" t="s">
        <v>361</v>
      </c>
      <c r="E1379">
        <v>1</v>
      </c>
      <c r="F1379">
        <v>2</v>
      </c>
      <c r="G1379" t="s">
        <v>6282</v>
      </c>
    </row>
    <row r="1380" spans="1:7" x14ac:dyDescent="0.25">
      <c r="A1380" t="s">
        <v>2582</v>
      </c>
      <c r="B1380" t="s">
        <v>2583</v>
      </c>
      <c r="C1380">
        <v>28</v>
      </c>
      <c r="D1380" t="s">
        <v>361</v>
      </c>
      <c r="E1380">
        <v>1</v>
      </c>
      <c r="F1380">
        <v>2</v>
      </c>
      <c r="G1380" t="s">
        <v>6282</v>
      </c>
    </row>
    <row r="1381" spans="1:7" x14ac:dyDescent="0.25">
      <c r="A1381" t="s">
        <v>2584</v>
      </c>
      <c r="B1381" t="s">
        <v>2585</v>
      </c>
      <c r="C1381">
        <v>32</v>
      </c>
      <c r="D1381" t="s">
        <v>361</v>
      </c>
      <c r="E1381">
        <v>1</v>
      </c>
      <c r="F1381">
        <v>2</v>
      </c>
      <c r="G1381" t="s">
        <v>6282</v>
      </c>
    </row>
    <row r="1382" spans="1:7" x14ac:dyDescent="0.25">
      <c r="A1382" t="s">
        <v>545</v>
      </c>
      <c r="B1382" t="s">
        <v>3310</v>
      </c>
      <c r="C1382">
        <v>32</v>
      </c>
      <c r="D1382" t="s">
        <v>361</v>
      </c>
      <c r="E1382">
        <v>2</v>
      </c>
      <c r="F1382">
        <v>4</v>
      </c>
      <c r="G1382" t="s">
        <v>6282</v>
      </c>
    </row>
    <row r="1383" spans="1:7" x14ac:dyDescent="0.25">
      <c r="A1383" t="s">
        <v>2587</v>
      </c>
      <c r="B1383" t="s">
        <v>391</v>
      </c>
      <c r="C1383">
        <v>35</v>
      </c>
      <c r="D1383" t="s">
        <v>361</v>
      </c>
      <c r="E1383">
        <v>1</v>
      </c>
      <c r="F1383">
        <v>2</v>
      </c>
      <c r="G1383" t="s">
        <v>6282</v>
      </c>
    </row>
    <row r="1384" spans="1:7" x14ac:dyDescent="0.25">
      <c r="A1384" t="s">
        <v>547</v>
      </c>
      <c r="B1384" t="s">
        <v>3317</v>
      </c>
      <c r="C1384">
        <v>38</v>
      </c>
      <c r="D1384" t="s">
        <v>361</v>
      </c>
      <c r="E1384">
        <v>1</v>
      </c>
      <c r="F1384">
        <v>2</v>
      </c>
      <c r="G1384" t="s">
        <v>6282</v>
      </c>
    </row>
    <row r="1385" spans="1:7" x14ac:dyDescent="0.25">
      <c r="A1385" t="s">
        <v>2588</v>
      </c>
      <c r="B1385" t="s">
        <v>2589</v>
      </c>
      <c r="C1385">
        <v>39</v>
      </c>
      <c r="D1385" t="s">
        <v>361</v>
      </c>
      <c r="E1385">
        <v>2</v>
      </c>
      <c r="F1385">
        <v>4</v>
      </c>
      <c r="G1385" t="s">
        <v>6282</v>
      </c>
    </row>
    <row r="1386" spans="1:7" x14ac:dyDescent="0.25">
      <c r="A1386" t="s">
        <v>3321</v>
      </c>
      <c r="B1386" t="s">
        <v>3322</v>
      </c>
      <c r="C1386">
        <v>39</v>
      </c>
      <c r="D1386" t="s">
        <v>361</v>
      </c>
      <c r="E1386">
        <v>1</v>
      </c>
      <c r="F1386">
        <v>2</v>
      </c>
      <c r="G1386" t="s">
        <v>6282</v>
      </c>
    </row>
    <row r="1387" spans="1:7" x14ac:dyDescent="0.25">
      <c r="A1387" t="s">
        <v>3329</v>
      </c>
      <c r="B1387" t="s">
        <v>3330</v>
      </c>
      <c r="C1387">
        <v>2</v>
      </c>
      <c r="D1387" t="s">
        <v>361</v>
      </c>
      <c r="E1387">
        <v>1</v>
      </c>
      <c r="F1387">
        <v>2</v>
      </c>
      <c r="G1387" t="s">
        <v>6282</v>
      </c>
    </row>
    <row r="1388" spans="1:7" x14ac:dyDescent="0.25">
      <c r="A1388" t="s">
        <v>3332</v>
      </c>
      <c r="B1388" t="s">
        <v>3333</v>
      </c>
      <c r="C1388">
        <v>44</v>
      </c>
      <c r="D1388" t="s">
        <v>361</v>
      </c>
      <c r="E1388">
        <v>1</v>
      </c>
      <c r="F1388">
        <v>2</v>
      </c>
      <c r="G1388" t="s">
        <v>6282</v>
      </c>
    </row>
    <row r="1389" spans="1:7" x14ac:dyDescent="0.25">
      <c r="A1389" t="s">
        <v>2591</v>
      </c>
      <c r="B1389" t="s">
        <v>2592</v>
      </c>
      <c r="C1389">
        <v>48</v>
      </c>
      <c r="D1389" t="s">
        <v>361</v>
      </c>
      <c r="E1389">
        <v>1</v>
      </c>
      <c r="F1389">
        <v>2</v>
      </c>
      <c r="G1389" t="s">
        <v>6282</v>
      </c>
    </row>
    <row r="1390" spans="1:7" x14ac:dyDescent="0.25">
      <c r="A1390" t="s">
        <v>554</v>
      </c>
      <c r="B1390" t="s">
        <v>3340</v>
      </c>
      <c r="C1390">
        <v>51</v>
      </c>
      <c r="D1390" t="s">
        <v>361</v>
      </c>
      <c r="E1390">
        <v>1</v>
      </c>
      <c r="F1390">
        <v>2</v>
      </c>
      <c r="G1390" t="s">
        <v>6282</v>
      </c>
    </row>
    <row r="1391" spans="1:7" x14ac:dyDescent="0.25">
      <c r="A1391" t="s">
        <v>2593</v>
      </c>
      <c r="B1391" t="s">
        <v>2594</v>
      </c>
      <c r="C1391">
        <v>34</v>
      </c>
      <c r="D1391" t="s">
        <v>361</v>
      </c>
      <c r="E1391">
        <v>1</v>
      </c>
      <c r="F1391">
        <v>2</v>
      </c>
      <c r="G1391" t="s">
        <v>6282</v>
      </c>
    </row>
    <row r="1392" spans="1:7" x14ac:dyDescent="0.25">
      <c r="A1392" t="s">
        <v>2596</v>
      </c>
      <c r="B1392" t="s">
        <v>392</v>
      </c>
      <c r="C1392">
        <v>4</v>
      </c>
      <c r="D1392" t="s">
        <v>361</v>
      </c>
      <c r="E1392">
        <v>1</v>
      </c>
      <c r="F1392">
        <v>2</v>
      </c>
      <c r="G1392" t="s">
        <v>6282</v>
      </c>
    </row>
    <row r="1393" spans="1:7" x14ac:dyDescent="0.25">
      <c r="A1393" t="s">
        <v>3353</v>
      </c>
      <c r="B1393" t="s">
        <v>3217</v>
      </c>
      <c r="C1393">
        <v>4</v>
      </c>
      <c r="D1393" t="s">
        <v>361</v>
      </c>
      <c r="E1393">
        <v>1</v>
      </c>
      <c r="F1393">
        <v>2</v>
      </c>
      <c r="G1393" t="s">
        <v>6282</v>
      </c>
    </row>
    <row r="1394" spans="1:7" x14ac:dyDescent="0.25">
      <c r="A1394" t="s">
        <v>2597</v>
      </c>
      <c r="B1394" t="s">
        <v>2598</v>
      </c>
      <c r="C1394">
        <v>6</v>
      </c>
      <c r="D1394" t="s">
        <v>361</v>
      </c>
      <c r="E1394">
        <v>1</v>
      </c>
      <c r="F1394">
        <v>2</v>
      </c>
      <c r="G1394" t="s">
        <v>6282</v>
      </c>
    </row>
    <row r="1395" spans="1:7" x14ac:dyDescent="0.25">
      <c r="A1395" t="s">
        <v>556</v>
      </c>
      <c r="B1395" t="s">
        <v>3364</v>
      </c>
      <c r="C1395">
        <v>9</v>
      </c>
      <c r="D1395" t="s">
        <v>361</v>
      </c>
      <c r="E1395">
        <v>2</v>
      </c>
      <c r="F1395">
        <v>4</v>
      </c>
      <c r="G1395" t="s">
        <v>6282</v>
      </c>
    </row>
    <row r="1396" spans="1:7" x14ac:dyDescent="0.25">
      <c r="A1396" t="s">
        <v>3367</v>
      </c>
      <c r="B1396" t="s">
        <v>3368</v>
      </c>
      <c r="C1396">
        <v>10</v>
      </c>
      <c r="D1396" t="s">
        <v>361</v>
      </c>
      <c r="E1396">
        <v>1</v>
      </c>
      <c r="F1396">
        <v>2</v>
      </c>
      <c r="G1396" t="s">
        <v>6282</v>
      </c>
    </row>
    <row r="1397" spans="1:7" x14ac:dyDescent="0.25">
      <c r="A1397" t="s">
        <v>3370</v>
      </c>
      <c r="B1397" t="s">
        <v>2558</v>
      </c>
      <c r="C1397">
        <v>11</v>
      </c>
      <c r="D1397" t="s">
        <v>361</v>
      </c>
      <c r="E1397">
        <v>1</v>
      </c>
      <c r="F1397">
        <v>2</v>
      </c>
      <c r="G1397" t="s">
        <v>6282</v>
      </c>
    </row>
    <row r="1398" spans="1:7" x14ac:dyDescent="0.25">
      <c r="A1398" t="s">
        <v>2599</v>
      </c>
      <c r="B1398" t="s">
        <v>2600</v>
      </c>
      <c r="C1398">
        <v>11</v>
      </c>
      <c r="D1398" t="s">
        <v>361</v>
      </c>
      <c r="E1398">
        <v>1</v>
      </c>
      <c r="F1398">
        <v>2</v>
      </c>
      <c r="G1398" t="s">
        <v>6282</v>
      </c>
    </row>
    <row r="1399" spans="1:7" x14ac:dyDescent="0.25">
      <c r="A1399" t="s">
        <v>3374</v>
      </c>
      <c r="B1399" t="s">
        <v>3375</v>
      </c>
      <c r="C1399">
        <v>11</v>
      </c>
      <c r="D1399" t="s">
        <v>361</v>
      </c>
      <c r="E1399">
        <v>1</v>
      </c>
      <c r="F1399">
        <v>2</v>
      </c>
      <c r="G1399" t="s">
        <v>6282</v>
      </c>
    </row>
    <row r="1400" spans="1:7" x14ac:dyDescent="0.25">
      <c r="A1400" t="s">
        <v>558</v>
      </c>
      <c r="B1400" t="s">
        <v>3265</v>
      </c>
      <c r="C1400">
        <v>16</v>
      </c>
      <c r="D1400" t="s">
        <v>361</v>
      </c>
      <c r="E1400">
        <v>1</v>
      </c>
      <c r="F1400">
        <v>2</v>
      </c>
      <c r="G1400" t="s">
        <v>6282</v>
      </c>
    </row>
    <row r="1401" spans="1:7" x14ac:dyDescent="0.25">
      <c r="A1401" t="s">
        <v>3392</v>
      </c>
      <c r="B1401" t="s">
        <v>3393</v>
      </c>
      <c r="C1401">
        <v>18</v>
      </c>
      <c r="D1401" t="s">
        <v>361</v>
      </c>
      <c r="E1401">
        <v>1</v>
      </c>
      <c r="F1401">
        <v>2</v>
      </c>
      <c r="G1401" t="s">
        <v>6282</v>
      </c>
    </row>
    <row r="1402" spans="1:7" x14ac:dyDescent="0.25">
      <c r="A1402" t="s">
        <v>3400</v>
      </c>
      <c r="B1402" t="s">
        <v>3401</v>
      </c>
      <c r="C1402">
        <v>20</v>
      </c>
      <c r="D1402" t="s">
        <v>361</v>
      </c>
      <c r="E1402">
        <v>1</v>
      </c>
      <c r="F1402">
        <v>2</v>
      </c>
      <c r="G1402" t="s">
        <v>6282</v>
      </c>
    </row>
    <row r="1403" spans="1:7" x14ac:dyDescent="0.25">
      <c r="A1403" t="s">
        <v>561</v>
      </c>
      <c r="B1403" t="s">
        <v>3403</v>
      </c>
      <c r="C1403">
        <v>21</v>
      </c>
      <c r="D1403" t="s">
        <v>361</v>
      </c>
      <c r="E1403">
        <v>1</v>
      </c>
      <c r="F1403">
        <v>2</v>
      </c>
      <c r="G1403" t="s">
        <v>6282</v>
      </c>
    </row>
    <row r="1404" spans="1:7" x14ac:dyDescent="0.25">
      <c r="A1404" t="s">
        <v>3405</v>
      </c>
      <c r="B1404" t="s">
        <v>3406</v>
      </c>
      <c r="C1404">
        <v>23</v>
      </c>
      <c r="D1404" t="s">
        <v>361</v>
      </c>
      <c r="E1404">
        <v>1</v>
      </c>
      <c r="F1404">
        <v>2</v>
      </c>
      <c r="G1404" t="s">
        <v>6282</v>
      </c>
    </row>
    <row r="1405" spans="1:7" x14ac:dyDescent="0.25">
      <c r="A1405" t="s">
        <v>563</v>
      </c>
      <c r="B1405" t="s">
        <v>3408</v>
      </c>
      <c r="C1405">
        <v>24</v>
      </c>
      <c r="D1405" t="s">
        <v>361</v>
      </c>
      <c r="E1405">
        <v>1</v>
      </c>
      <c r="F1405">
        <v>2</v>
      </c>
      <c r="G1405" t="s">
        <v>6282</v>
      </c>
    </row>
    <row r="1406" spans="1:7" x14ac:dyDescent="0.25">
      <c r="A1406" t="s">
        <v>2604</v>
      </c>
      <c r="B1406" t="s">
        <v>390</v>
      </c>
      <c r="C1406">
        <v>26</v>
      </c>
      <c r="D1406" t="s">
        <v>361</v>
      </c>
      <c r="E1406">
        <v>1</v>
      </c>
      <c r="F1406">
        <v>2</v>
      </c>
      <c r="G1406" t="s">
        <v>6282</v>
      </c>
    </row>
    <row r="1407" spans="1:7" x14ac:dyDescent="0.25">
      <c r="A1407" t="s">
        <v>2587</v>
      </c>
      <c r="B1407" t="s">
        <v>391</v>
      </c>
      <c r="C1407">
        <v>35</v>
      </c>
      <c r="D1407" t="s">
        <v>361</v>
      </c>
      <c r="E1407">
        <v>1</v>
      </c>
      <c r="F1407">
        <v>2</v>
      </c>
      <c r="G1407" t="s">
        <v>6282</v>
      </c>
    </row>
    <row r="1408" spans="1:7" x14ac:dyDescent="0.25">
      <c r="A1408" t="s">
        <v>2605</v>
      </c>
      <c r="B1408" t="s">
        <v>2606</v>
      </c>
      <c r="C1408">
        <v>43</v>
      </c>
      <c r="D1408" t="s">
        <v>361</v>
      </c>
      <c r="E1408">
        <v>1</v>
      </c>
      <c r="F1408">
        <v>2</v>
      </c>
      <c r="G1408" t="s">
        <v>6282</v>
      </c>
    </row>
    <row r="1409" spans="1:7" x14ac:dyDescent="0.25">
      <c r="A1409" t="s">
        <v>3416</v>
      </c>
      <c r="B1409" t="s">
        <v>3417</v>
      </c>
      <c r="C1409">
        <v>45</v>
      </c>
      <c r="D1409" t="s">
        <v>361</v>
      </c>
      <c r="E1409">
        <v>1</v>
      </c>
      <c r="F1409">
        <v>2</v>
      </c>
      <c r="G1409" t="s">
        <v>6282</v>
      </c>
    </row>
    <row r="1410" spans="1:7" x14ac:dyDescent="0.25">
      <c r="A1410" t="s">
        <v>2608</v>
      </c>
      <c r="B1410" t="s">
        <v>2609</v>
      </c>
      <c r="C1410">
        <v>49</v>
      </c>
      <c r="D1410" t="s">
        <v>361</v>
      </c>
      <c r="E1410">
        <v>1</v>
      </c>
      <c r="F1410">
        <v>2</v>
      </c>
      <c r="G1410" t="s">
        <v>6282</v>
      </c>
    </row>
    <row r="1411" spans="1:7" x14ac:dyDescent="0.25">
      <c r="A1411" t="s">
        <v>2610</v>
      </c>
      <c r="B1411" t="s">
        <v>2611</v>
      </c>
      <c r="C1411">
        <v>43</v>
      </c>
      <c r="D1411" t="s">
        <v>361</v>
      </c>
      <c r="E1411">
        <v>1</v>
      </c>
      <c r="F1411">
        <v>2</v>
      </c>
      <c r="G1411" t="s">
        <v>6282</v>
      </c>
    </row>
    <row r="1412" spans="1:7" x14ac:dyDescent="0.25">
      <c r="A1412" t="s">
        <v>4753</v>
      </c>
      <c r="B1412" t="s">
        <v>4754</v>
      </c>
      <c r="C1412">
        <v>2</v>
      </c>
      <c r="D1412" t="s">
        <v>361</v>
      </c>
      <c r="E1412">
        <v>1</v>
      </c>
      <c r="F1412">
        <v>2</v>
      </c>
      <c r="G1412" t="s">
        <v>6282</v>
      </c>
    </row>
    <row r="1413" spans="1:7" x14ac:dyDescent="0.25">
      <c r="A1413" t="s">
        <v>2613</v>
      </c>
      <c r="B1413" t="s">
        <v>2614</v>
      </c>
      <c r="C1413">
        <v>2</v>
      </c>
      <c r="D1413" t="s">
        <v>361</v>
      </c>
      <c r="E1413">
        <v>2</v>
      </c>
      <c r="F1413">
        <v>4</v>
      </c>
      <c r="G1413" t="s">
        <v>6282</v>
      </c>
    </row>
    <row r="1414" spans="1:7" x14ac:dyDescent="0.25">
      <c r="A1414" t="s">
        <v>2617</v>
      </c>
      <c r="B1414" t="s">
        <v>787</v>
      </c>
      <c r="C1414">
        <v>3</v>
      </c>
      <c r="D1414" t="s">
        <v>361</v>
      </c>
      <c r="E1414">
        <v>1</v>
      </c>
      <c r="F1414">
        <v>2</v>
      </c>
      <c r="G1414" t="s">
        <v>6282</v>
      </c>
    </row>
    <row r="1415" spans="1:7" x14ac:dyDescent="0.25">
      <c r="A1415" t="s">
        <v>2618</v>
      </c>
      <c r="B1415" t="s">
        <v>790</v>
      </c>
      <c r="C1415">
        <v>4</v>
      </c>
      <c r="D1415" t="s">
        <v>361</v>
      </c>
      <c r="E1415">
        <v>1</v>
      </c>
      <c r="F1415">
        <v>2</v>
      </c>
      <c r="G1415" t="s">
        <v>6282</v>
      </c>
    </row>
    <row r="1416" spans="1:7" x14ac:dyDescent="0.25">
      <c r="A1416" t="s">
        <v>2619</v>
      </c>
      <c r="B1416" t="s">
        <v>791</v>
      </c>
      <c r="C1416">
        <v>4</v>
      </c>
      <c r="D1416" t="s">
        <v>361</v>
      </c>
      <c r="E1416">
        <v>1</v>
      </c>
      <c r="F1416">
        <v>2</v>
      </c>
      <c r="G1416" t="s">
        <v>6282</v>
      </c>
    </row>
    <row r="1417" spans="1:7" x14ac:dyDescent="0.25">
      <c r="A1417" t="s">
        <v>2620</v>
      </c>
      <c r="B1417" t="s">
        <v>792</v>
      </c>
      <c r="C1417">
        <v>4</v>
      </c>
      <c r="D1417" t="s">
        <v>361</v>
      </c>
      <c r="E1417">
        <v>1</v>
      </c>
      <c r="F1417">
        <v>2</v>
      </c>
      <c r="G1417" t="s">
        <v>6282</v>
      </c>
    </row>
    <row r="1418" spans="1:7" x14ac:dyDescent="0.25">
      <c r="A1418" t="s">
        <v>564</v>
      </c>
      <c r="B1418" t="s">
        <v>4769</v>
      </c>
      <c r="C1418">
        <v>4</v>
      </c>
      <c r="D1418" t="s">
        <v>361</v>
      </c>
      <c r="E1418">
        <v>1</v>
      </c>
      <c r="F1418">
        <v>2</v>
      </c>
      <c r="G1418" t="s">
        <v>6282</v>
      </c>
    </row>
    <row r="1419" spans="1:7" x14ac:dyDescent="0.25">
      <c r="A1419" t="s">
        <v>2621</v>
      </c>
      <c r="B1419" t="s">
        <v>2622</v>
      </c>
      <c r="C1419">
        <v>4</v>
      </c>
      <c r="D1419" t="s">
        <v>361</v>
      </c>
      <c r="E1419">
        <v>1</v>
      </c>
      <c r="F1419">
        <v>2</v>
      </c>
      <c r="G1419" t="s">
        <v>6282</v>
      </c>
    </row>
    <row r="1420" spans="1:7" x14ac:dyDescent="0.25">
      <c r="A1420" t="s">
        <v>2624</v>
      </c>
      <c r="B1420" t="s">
        <v>2625</v>
      </c>
      <c r="C1420">
        <v>5</v>
      </c>
      <c r="D1420" t="s">
        <v>361</v>
      </c>
      <c r="E1420">
        <v>2</v>
      </c>
      <c r="F1420">
        <v>4</v>
      </c>
      <c r="G1420" t="s">
        <v>6282</v>
      </c>
    </row>
    <row r="1421" spans="1:7" x14ac:dyDescent="0.25">
      <c r="A1421" t="s">
        <v>4776</v>
      </c>
      <c r="B1421" t="s">
        <v>4777</v>
      </c>
      <c r="C1421">
        <v>5</v>
      </c>
      <c r="D1421" t="s">
        <v>361</v>
      </c>
      <c r="E1421">
        <v>1</v>
      </c>
      <c r="F1421">
        <v>2</v>
      </c>
      <c r="G1421" t="s">
        <v>6282</v>
      </c>
    </row>
    <row r="1422" spans="1:7" x14ac:dyDescent="0.25">
      <c r="A1422" t="s">
        <v>2626</v>
      </c>
      <c r="B1422" t="s">
        <v>795</v>
      </c>
      <c r="C1422">
        <v>6</v>
      </c>
      <c r="D1422" t="s">
        <v>361</v>
      </c>
      <c r="E1422">
        <v>1</v>
      </c>
      <c r="F1422">
        <v>2</v>
      </c>
      <c r="G1422" t="s">
        <v>6282</v>
      </c>
    </row>
    <row r="1423" spans="1:7" x14ac:dyDescent="0.25">
      <c r="A1423" t="s">
        <v>2627</v>
      </c>
      <c r="B1423" t="s">
        <v>797</v>
      </c>
      <c r="C1423">
        <v>6</v>
      </c>
      <c r="D1423" t="s">
        <v>361</v>
      </c>
      <c r="E1423">
        <v>1</v>
      </c>
      <c r="F1423">
        <v>2</v>
      </c>
      <c r="G1423" t="s">
        <v>6282</v>
      </c>
    </row>
    <row r="1424" spans="1:7" x14ac:dyDescent="0.25">
      <c r="A1424" t="s">
        <v>4785</v>
      </c>
      <c r="B1424" t="s">
        <v>4786</v>
      </c>
      <c r="C1424">
        <v>7</v>
      </c>
      <c r="D1424" t="s">
        <v>361</v>
      </c>
      <c r="E1424">
        <v>1</v>
      </c>
      <c r="F1424">
        <v>2</v>
      </c>
      <c r="G1424" t="s">
        <v>6282</v>
      </c>
    </row>
    <row r="1425" spans="1:7" x14ac:dyDescent="0.25">
      <c r="A1425" t="s">
        <v>2629</v>
      </c>
      <c r="B1425" t="s">
        <v>800</v>
      </c>
      <c r="C1425">
        <v>8</v>
      </c>
      <c r="D1425" t="s">
        <v>361</v>
      </c>
      <c r="E1425">
        <v>1</v>
      </c>
      <c r="F1425">
        <v>2</v>
      </c>
      <c r="G1425" t="s">
        <v>6282</v>
      </c>
    </row>
    <row r="1426" spans="1:7" x14ac:dyDescent="0.25">
      <c r="A1426" t="s">
        <v>2630</v>
      </c>
      <c r="B1426" t="s">
        <v>801</v>
      </c>
      <c r="C1426">
        <v>9</v>
      </c>
      <c r="D1426" t="s">
        <v>361</v>
      </c>
      <c r="E1426">
        <v>1</v>
      </c>
      <c r="F1426">
        <v>2</v>
      </c>
      <c r="G1426" t="s">
        <v>6282</v>
      </c>
    </row>
    <row r="1427" spans="1:7" x14ac:dyDescent="0.25">
      <c r="A1427" t="s">
        <v>2631</v>
      </c>
      <c r="B1427" t="s">
        <v>803</v>
      </c>
      <c r="C1427">
        <v>9</v>
      </c>
      <c r="D1427" t="s">
        <v>361</v>
      </c>
      <c r="E1427">
        <v>1</v>
      </c>
      <c r="F1427">
        <v>2</v>
      </c>
      <c r="G1427" t="s">
        <v>6282</v>
      </c>
    </row>
    <row r="1428" spans="1:7" x14ac:dyDescent="0.25">
      <c r="A1428" t="s">
        <v>2632</v>
      </c>
      <c r="B1428" t="s">
        <v>806</v>
      </c>
      <c r="C1428">
        <v>9</v>
      </c>
      <c r="D1428" t="s">
        <v>361</v>
      </c>
      <c r="E1428">
        <v>1</v>
      </c>
      <c r="F1428">
        <v>2</v>
      </c>
      <c r="G1428" t="s">
        <v>6282</v>
      </c>
    </row>
    <row r="1429" spans="1:7" x14ac:dyDescent="0.25">
      <c r="A1429" t="s">
        <v>2633</v>
      </c>
      <c r="B1429" t="s">
        <v>807</v>
      </c>
      <c r="C1429">
        <v>9</v>
      </c>
      <c r="D1429" t="s">
        <v>361</v>
      </c>
      <c r="E1429">
        <v>1</v>
      </c>
      <c r="F1429">
        <v>2</v>
      </c>
      <c r="G1429" t="s">
        <v>6282</v>
      </c>
    </row>
    <row r="1430" spans="1:7" x14ac:dyDescent="0.25">
      <c r="A1430" t="s">
        <v>4804</v>
      </c>
      <c r="B1430" t="s">
        <v>4805</v>
      </c>
      <c r="C1430">
        <v>10</v>
      </c>
      <c r="D1430" t="s">
        <v>361</v>
      </c>
      <c r="E1430">
        <v>1</v>
      </c>
      <c r="F1430">
        <v>2</v>
      </c>
      <c r="G1430" t="s">
        <v>6282</v>
      </c>
    </row>
    <row r="1431" spans="1:7" x14ac:dyDescent="0.25">
      <c r="A1431" t="s">
        <v>4807</v>
      </c>
      <c r="B1431" t="s">
        <v>4808</v>
      </c>
      <c r="C1431">
        <v>10</v>
      </c>
      <c r="D1431" t="s">
        <v>361</v>
      </c>
      <c r="E1431">
        <v>1</v>
      </c>
      <c r="F1431">
        <v>2</v>
      </c>
      <c r="G1431" t="s">
        <v>6282</v>
      </c>
    </row>
    <row r="1432" spans="1:7" x14ac:dyDescent="0.25">
      <c r="A1432" t="s">
        <v>2636</v>
      </c>
      <c r="B1432" t="s">
        <v>2637</v>
      </c>
      <c r="C1432">
        <v>11</v>
      </c>
      <c r="D1432" t="s">
        <v>361</v>
      </c>
      <c r="E1432">
        <v>1</v>
      </c>
      <c r="F1432">
        <v>2</v>
      </c>
      <c r="G1432" t="s">
        <v>6282</v>
      </c>
    </row>
    <row r="1433" spans="1:7" x14ac:dyDescent="0.25">
      <c r="A1433" t="s">
        <v>4815</v>
      </c>
      <c r="B1433" t="s">
        <v>4816</v>
      </c>
      <c r="C1433">
        <v>11</v>
      </c>
      <c r="D1433" t="s">
        <v>361</v>
      </c>
      <c r="E1433">
        <v>1</v>
      </c>
      <c r="F1433">
        <v>2</v>
      </c>
      <c r="G1433" t="s">
        <v>6282</v>
      </c>
    </row>
    <row r="1434" spans="1:7" x14ac:dyDescent="0.25">
      <c r="A1434" t="s">
        <v>580</v>
      </c>
      <c r="B1434" t="s">
        <v>4598</v>
      </c>
      <c r="C1434">
        <v>11</v>
      </c>
      <c r="D1434" t="s">
        <v>361</v>
      </c>
      <c r="E1434">
        <v>2</v>
      </c>
      <c r="F1434">
        <v>4</v>
      </c>
      <c r="G1434" t="s">
        <v>6282</v>
      </c>
    </row>
    <row r="1435" spans="1:7" x14ac:dyDescent="0.25">
      <c r="A1435" t="s">
        <v>2639</v>
      </c>
      <c r="B1435" t="s">
        <v>2640</v>
      </c>
      <c r="C1435">
        <v>12</v>
      </c>
      <c r="D1435" t="s">
        <v>361</v>
      </c>
      <c r="E1435">
        <v>5</v>
      </c>
      <c r="F1435">
        <v>10</v>
      </c>
      <c r="G1435" t="s">
        <v>6282</v>
      </c>
    </row>
    <row r="1436" spans="1:7" x14ac:dyDescent="0.25">
      <c r="A1436" t="s">
        <v>2641</v>
      </c>
      <c r="B1436" t="s">
        <v>810</v>
      </c>
      <c r="C1436">
        <v>12</v>
      </c>
      <c r="D1436" t="s">
        <v>361</v>
      </c>
      <c r="E1436">
        <v>1</v>
      </c>
      <c r="F1436">
        <v>2</v>
      </c>
      <c r="G1436" t="s">
        <v>6282</v>
      </c>
    </row>
    <row r="1437" spans="1:7" x14ac:dyDescent="0.25">
      <c r="A1437" t="s">
        <v>4825</v>
      </c>
      <c r="B1437" t="s">
        <v>4826</v>
      </c>
      <c r="C1437">
        <v>12</v>
      </c>
      <c r="D1437" t="s">
        <v>361</v>
      </c>
      <c r="E1437">
        <v>1</v>
      </c>
      <c r="F1437">
        <v>2</v>
      </c>
      <c r="G1437" t="s">
        <v>6282</v>
      </c>
    </row>
    <row r="1438" spans="1:7" x14ac:dyDescent="0.25">
      <c r="A1438" t="s">
        <v>2642</v>
      </c>
      <c r="B1438" t="s">
        <v>811</v>
      </c>
      <c r="C1438">
        <v>12</v>
      </c>
      <c r="D1438" t="s">
        <v>361</v>
      </c>
      <c r="E1438">
        <v>1</v>
      </c>
      <c r="F1438">
        <v>2</v>
      </c>
      <c r="G1438" t="s">
        <v>6282</v>
      </c>
    </row>
    <row r="1439" spans="1:7" x14ac:dyDescent="0.25">
      <c r="A1439" t="s">
        <v>582</v>
      </c>
      <c r="B1439" t="s">
        <v>4829</v>
      </c>
      <c r="C1439">
        <v>12</v>
      </c>
      <c r="D1439" t="s">
        <v>361</v>
      </c>
      <c r="E1439">
        <v>2</v>
      </c>
      <c r="F1439">
        <v>4</v>
      </c>
      <c r="G1439" t="s">
        <v>6282</v>
      </c>
    </row>
    <row r="1440" spans="1:7" x14ac:dyDescent="0.25">
      <c r="A1440" t="s">
        <v>2643</v>
      </c>
      <c r="B1440" t="s">
        <v>812</v>
      </c>
      <c r="C1440">
        <v>13</v>
      </c>
      <c r="D1440" t="s">
        <v>361</v>
      </c>
      <c r="E1440">
        <v>1</v>
      </c>
      <c r="F1440">
        <v>2</v>
      </c>
      <c r="G1440" t="s">
        <v>6282</v>
      </c>
    </row>
    <row r="1441" spans="1:7" x14ac:dyDescent="0.25">
      <c r="A1441" t="s">
        <v>2644</v>
      </c>
      <c r="B1441" t="s">
        <v>815</v>
      </c>
      <c r="C1441">
        <v>14</v>
      </c>
      <c r="D1441" t="s">
        <v>361</v>
      </c>
      <c r="E1441">
        <v>2</v>
      </c>
      <c r="F1441">
        <v>4</v>
      </c>
      <c r="G1441" t="s">
        <v>6282</v>
      </c>
    </row>
    <row r="1442" spans="1:7" x14ac:dyDescent="0.25">
      <c r="A1442" t="s">
        <v>2645</v>
      </c>
      <c r="B1442" t="s">
        <v>817</v>
      </c>
      <c r="C1442">
        <v>14</v>
      </c>
      <c r="D1442" t="s">
        <v>361</v>
      </c>
      <c r="E1442">
        <v>1</v>
      </c>
      <c r="F1442">
        <v>2</v>
      </c>
      <c r="G1442" t="s">
        <v>6282</v>
      </c>
    </row>
    <row r="1443" spans="1:7" x14ac:dyDescent="0.25">
      <c r="A1443" t="s">
        <v>4834</v>
      </c>
      <c r="B1443" t="s">
        <v>4835</v>
      </c>
      <c r="C1443">
        <v>14</v>
      </c>
      <c r="D1443" t="s">
        <v>361</v>
      </c>
      <c r="E1443">
        <v>1</v>
      </c>
      <c r="F1443">
        <v>2</v>
      </c>
      <c r="G1443" t="s">
        <v>6282</v>
      </c>
    </row>
    <row r="1444" spans="1:7" x14ac:dyDescent="0.25">
      <c r="A1444" t="s">
        <v>2646</v>
      </c>
      <c r="B1444" t="s">
        <v>818</v>
      </c>
      <c r="C1444">
        <v>14</v>
      </c>
      <c r="D1444" t="s">
        <v>361</v>
      </c>
      <c r="E1444">
        <v>2</v>
      </c>
      <c r="F1444">
        <v>4</v>
      </c>
      <c r="G1444" t="s">
        <v>6282</v>
      </c>
    </row>
    <row r="1445" spans="1:7" x14ac:dyDescent="0.25">
      <c r="A1445" t="s">
        <v>2647</v>
      </c>
      <c r="B1445" t="s">
        <v>820</v>
      </c>
      <c r="C1445">
        <v>14</v>
      </c>
      <c r="D1445" t="s">
        <v>361</v>
      </c>
      <c r="E1445">
        <v>1</v>
      </c>
      <c r="F1445">
        <v>2</v>
      </c>
      <c r="G1445" t="s">
        <v>6282</v>
      </c>
    </row>
    <row r="1446" spans="1:7" x14ac:dyDescent="0.25">
      <c r="A1446" t="s">
        <v>2648</v>
      </c>
      <c r="B1446" t="s">
        <v>2649</v>
      </c>
      <c r="C1446">
        <v>15</v>
      </c>
      <c r="D1446" t="s">
        <v>361</v>
      </c>
      <c r="E1446">
        <v>2</v>
      </c>
      <c r="F1446">
        <v>4</v>
      </c>
      <c r="G1446" t="s">
        <v>6282</v>
      </c>
    </row>
    <row r="1447" spans="1:7" x14ac:dyDescent="0.25">
      <c r="A1447" t="s">
        <v>501</v>
      </c>
      <c r="B1447" t="s">
        <v>4844</v>
      </c>
      <c r="C1447">
        <v>15</v>
      </c>
      <c r="D1447" t="s">
        <v>361</v>
      </c>
      <c r="E1447">
        <v>1</v>
      </c>
      <c r="F1447">
        <v>2</v>
      </c>
      <c r="G1447" t="s">
        <v>6282</v>
      </c>
    </row>
    <row r="1448" spans="1:7" x14ac:dyDescent="0.25">
      <c r="A1448" t="s">
        <v>503</v>
      </c>
      <c r="B1448" t="s">
        <v>4846</v>
      </c>
      <c r="C1448">
        <v>15</v>
      </c>
      <c r="D1448" t="s">
        <v>361</v>
      </c>
      <c r="E1448">
        <v>1</v>
      </c>
      <c r="F1448">
        <v>2</v>
      </c>
      <c r="G1448" t="s">
        <v>6282</v>
      </c>
    </row>
    <row r="1449" spans="1:7" x14ac:dyDescent="0.25">
      <c r="A1449" t="s">
        <v>4848</v>
      </c>
      <c r="B1449" t="s">
        <v>4849</v>
      </c>
      <c r="C1449">
        <v>15</v>
      </c>
      <c r="D1449" t="s">
        <v>361</v>
      </c>
      <c r="E1449">
        <v>1</v>
      </c>
      <c r="F1449">
        <v>2</v>
      </c>
      <c r="G1449" t="s">
        <v>6282</v>
      </c>
    </row>
    <row r="1450" spans="1:7" x14ac:dyDescent="0.25">
      <c r="A1450" t="s">
        <v>2650</v>
      </c>
      <c r="B1450" t="s">
        <v>821</v>
      </c>
      <c r="C1450">
        <v>16</v>
      </c>
      <c r="D1450" t="s">
        <v>361</v>
      </c>
      <c r="E1450">
        <v>1</v>
      </c>
      <c r="F1450">
        <v>2</v>
      </c>
      <c r="G1450" t="s">
        <v>6282</v>
      </c>
    </row>
    <row r="1451" spans="1:7" x14ac:dyDescent="0.25">
      <c r="A1451" t="s">
        <v>2651</v>
      </c>
      <c r="B1451" t="s">
        <v>824</v>
      </c>
      <c r="C1451">
        <v>16</v>
      </c>
      <c r="D1451" t="s">
        <v>361</v>
      </c>
      <c r="E1451">
        <v>1</v>
      </c>
      <c r="F1451">
        <v>2</v>
      </c>
      <c r="G1451" t="s">
        <v>6282</v>
      </c>
    </row>
    <row r="1452" spans="1:7" x14ac:dyDescent="0.25">
      <c r="A1452" t="s">
        <v>2652</v>
      </c>
      <c r="B1452" t="s">
        <v>648</v>
      </c>
      <c r="C1452">
        <v>16</v>
      </c>
      <c r="D1452" t="s">
        <v>361</v>
      </c>
      <c r="E1452">
        <v>1</v>
      </c>
      <c r="F1452">
        <v>2</v>
      </c>
      <c r="G1452" t="s">
        <v>6282</v>
      </c>
    </row>
    <row r="1453" spans="1:7" x14ac:dyDescent="0.25">
      <c r="A1453" t="s">
        <v>506</v>
      </c>
      <c r="B1453" t="s">
        <v>4855</v>
      </c>
      <c r="C1453">
        <v>2</v>
      </c>
      <c r="D1453" t="s">
        <v>361</v>
      </c>
      <c r="E1453">
        <v>1</v>
      </c>
      <c r="F1453">
        <v>2</v>
      </c>
      <c r="G1453" t="s">
        <v>6282</v>
      </c>
    </row>
    <row r="1454" spans="1:7" x14ac:dyDescent="0.25">
      <c r="A1454" t="s">
        <v>4857</v>
      </c>
      <c r="B1454" t="s">
        <v>4858</v>
      </c>
      <c r="C1454">
        <v>17</v>
      </c>
      <c r="D1454" t="s">
        <v>361</v>
      </c>
      <c r="E1454">
        <v>2</v>
      </c>
      <c r="F1454">
        <v>4</v>
      </c>
      <c r="G1454" t="s">
        <v>6282</v>
      </c>
    </row>
    <row r="1455" spans="1:7" x14ac:dyDescent="0.25">
      <c r="A1455" t="s">
        <v>2653</v>
      </c>
      <c r="B1455" t="s">
        <v>2654</v>
      </c>
      <c r="C1455">
        <v>17</v>
      </c>
      <c r="D1455" t="s">
        <v>361</v>
      </c>
      <c r="E1455">
        <v>1</v>
      </c>
      <c r="F1455">
        <v>2</v>
      </c>
      <c r="G1455" t="s">
        <v>6282</v>
      </c>
    </row>
    <row r="1456" spans="1:7" x14ac:dyDescent="0.25">
      <c r="A1456" t="s">
        <v>566</v>
      </c>
      <c r="B1456" t="s">
        <v>4862</v>
      </c>
      <c r="C1456">
        <v>17</v>
      </c>
      <c r="D1456" t="s">
        <v>361</v>
      </c>
      <c r="E1456">
        <v>1</v>
      </c>
      <c r="F1456">
        <v>2</v>
      </c>
      <c r="G1456" t="s">
        <v>6282</v>
      </c>
    </row>
    <row r="1457" spans="1:7" x14ac:dyDescent="0.25">
      <c r="A1457" t="s">
        <v>4866</v>
      </c>
      <c r="B1457" t="s">
        <v>4867</v>
      </c>
      <c r="C1457">
        <v>18</v>
      </c>
      <c r="D1457" t="s">
        <v>361</v>
      </c>
      <c r="E1457">
        <v>1</v>
      </c>
      <c r="F1457">
        <v>2</v>
      </c>
      <c r="G1457" t="s">
        <v>6282</v>
      </c>
    </row>
    <row r="1458" spans="1:7" x14ac:dyDescent="0.25">
      <c r="A1458" t="s">
        <v>4872</v>
      </c>
      <c r="B1458" t="s">
        <v>4873</v>
      </c>
      <c r="C1458">
        <v>19</v>
      </c>
      <c r="D1458" t="s">
        <v>361</v>
      </c>
      <c r="E1458">
        <v>1</v>
      </c>
      <c r="F1458">
        <v>2</v>
      </c>
      <c r="G1458" t="s">
        <v>6282</v>
      </c>
    </row>
    <row r="1459" spans="1:7" x14ac:dyDescent="0.25">
      <c r="A1459" t="s">
        <v>2657</v>
      </c>
      <c r="B1459" t="s">
        <v>2658</v>
      </c>
      <c r="C1459">
        <v>19</v>
      </c>
      <c r="D1459" t="s">
        <v>361</v>
      </c>
      <c r="E1459">
        <v>1</v>
      </c>
      <c r="F1459">
        <v>2</v>
      </c>
      <c r="G1459" t="s">
        <v>6282</v>
      </c>
    </row>
    <row r="1460" spans="1:7" x14ac:dyDescent="0.25">
      <c r="A1460" t="s">
        <v>2660</v>
      </c>
      <c r="B1460" t="s">
        <v>2661</v>
      </c>
      <c r="C1460">
        <v>20</v>
      </c>
      <c r="D1460" t="s">
        <v>361</v>
      </c>
      <c r="E1460">
        <v>1</v>
      </c>
      <c r="F1460">
        <v>2</v>
      </c>
      <c r="G1460" t="s">
        <v>6282</v>
      </c>
    </row>
    <row r="1461" spans="1:7" x14ac:dyDescent="0.25">
      <c r="A1461" t="s">
        <v>2662</v>
      </c>
      <c r="B1461" t="s">
        <v>829</v>
      </c>
      <c r="C1461">
        <v>20</v>
      </c>
      <c r="D1461" t="s">
        <v>361</v>
      </c>
      <c r="E1461">
        <v>1</v>
      </c>
      <c r="F1461">
        <v>2</v>
      </c>
      <c r="G1461" t="s">
        <v>6282</v>
      </c>
    </row>
    <row r="1462" spans="1:7" x14ac:dyDescent="0.25">
      <c r="A1462" t="s">
        <v>510</v>
      </c>
      <c r="B1462" t="s">
        <v>4883</v>
      </c>
      <c r="C1462">
        <v>21</v>
      </c>
      <c r="D1462" t="s">
        <v>361</v>
      </c>
      <c r="E1462">
        <v>1</v>
      </c>
      <c r="F1462">
        <v>2</v>
      </c>
      <c r="G1462" t="s">
        <v>6282</v>
      </c>
    </row>
    <row r="1463" spans="1:7" x14ac:dyDescent="0.25">
      <c r="A1463" t="s">
        <v>2664</v>
      </c>
      <c r="B1463" t="s">
        <v>832</v>
      </c>
      <c r="C1463">
        <v>21</v>
      </c>
      <c r="D1463" t="s">
        <v>361</v>
      </c>
      <c r="E1463">
        <v>1</v>
      </c>
      <c r="F1463">
        <v>2</v>
      </c>
      <c r="G1463" t="s">
        <v>6282</v>
      </c>
    </row>
    <row r="1464" spans="1:7" x14ac:dyDescent="0.25">
      <c r="A1464" t="s">
        <v>2665</v>
      </c>
      <c r="B1464" t="s">
        <v>2666</v>
      </c>
      <c r="C1464">
        <v>21</v>
      </c>
      <c r="D1464" t="s">
        <v>361</v>
      </c>
      <c r="E1464">
        <v>1</v>
      </c>
      <c r="F1464">
        <v>2</v>
      </c>
      <c r="G1464" t="s">
        <v>6282</v>
      </c>
    </row>
    <row r="1465" spans="1:7" x14ac:dyDescent="0.25">
      <c r="A1465" t="s">
        <v>4889</v>
      </c>
      <c r="B1465" t="s">
        <v>4890</v>
      </c>
      <c r="C1465">
        <v>21</v>
      </c>
      <c r="D1465" t="s">
        <v>361</v>
      </c>
      <c r="E1465">
        <v>1</v>
      </c>
      <c r="F1465">
        <v>2</v>
      </c>
      <c r="G1465" t="s">
        <v>6282</v>
      </c>
    </row>
    <row r="1466" spans="1:7" x14ac:dyDescent="0.25">
      <c r="A1466" t="s">
        <v>2667</v>
      </c>
      <c r="B1466" t="s">
        <v>2668</v>
      </c>
      <c r="C1466">
        <v>21</v>
      </c>
      <c r="D1466" t="s">
        <v>361</v>
      </c>
      <c r="E1466">
        <v>2</v>
      </c>
      <c r="F1466">
        <v>4</v>
      </c>
      <c r="G1466" t="s">
        <v>6282</v>
      </c>
    </row>
    <row r="1467" spans="1:7" x14ac:dyDescent="0.25">
      <c r="A1467" t="s">
        <v>2669</v>
      </c>
      <c r="B1467" t="s">
        <v>2670</v>
      </c>
      <c r="C1467">
        <v>22</v>
      </c>
      <c r="D1467" t="s">
        <v>361</v>
      </c>
      <c r="E1467">
        <v>1</v>
      </c>
      <c r="F1467">
        <v>2</v>
      </c>
      <c r="G1467" t="s">
        <v>6282</v>
      </c>
    </row>
    <row r="1468" spans="1:7" x14ac:dyDescent="0.25">
      <c r="A1468" t="s">
        <v>2671</v>
      </c>
      <c r="B1468" t="s">
        <v>835</v>
      </c>
      <c r="C1468">
        <v>22</v>
      </c>
      <c r="D1468" t="s">
        <v>361</v>
      </c>
      <c r="E1468">
        <v>1</v>
      </c>
      <c r="F1468">
        <v>2</v>
      </c>
      <c r="G1468" t="s">
        <v>6282</v>
      </c>
    </row>
    <row r="1469" spans="1:7" x14ac:dyDescent="0.25">
      <c r="A1469" t="s">
        <v>4897</v>
      </c>
      <c r="B1469" t="s">
        <v>4898</v>
      </c>
      <c r="C1469">
        <v>22</v>
      </c>
      <c r="D1469" t="s">
        <v>361</v>
      </c>
      <c r="E1469">
        <v>1</v>
      </c>
      <c r="F1469">
        <v>2</v>
      </c>
      <c r="G1469" t="s">
        <v>6282</v>
      </c>
    </row>
    <row r="1470" spans="1:7" x14ac:dyDescent="0.25">
      <c r="A1470" t="s">
        <v>2672</v>
      </c>
      <c r="B1470" t="s">
        <v>2673</v>
      </c>
      <c r="C1470">
        <v>22</v>
      </c>
      <c r="D1470" t="s">
        <v>361</v>
      </c>
      <c r="E1470">
        <v>1</v>
      </c>
      <c r="F1470">
        <v>2</v>
      </c>
      <c r="G1470" t="s">
        <v>6282</v>
      </c>
    </row>
    <row r="1471" spans="1:7" x14ac:dyDescent="0.25">
      <c r="A1471" t="s">
        <v>2675</v>
      </c>
      <c r="B1471" t="s">
        <v>837</v>
      </c>
      <c r="C1471">
        <v>23</v>
      </c>
      <c r="D1471" t="s">
        <v>361</v>
      </c>
      <c r="E1471">
        <v>1</v>
      </c>
      <c r="F1471">
        <v>2</v>
      </c>
      <c r="G1471" t="s">
        <v>6282</v>
      </c>
    </row>
    <row r="1472" spans="1:7" x14ac:dyDescent="0.25">
      <c r="A1472" t="s">
        <v>2677</v>
      </c>
      <c r="B1472" t="s">
        <v>840</v>
      </c>
      <c r="C1472">
        <v>24</v>
      </c>
      <c r="D1472" t="s">
        <v>361</v>
      </c>
      <c r="E1472">
        <v>1</v>
      </c>
      <c r="F1472">
        <v>2</v>
      </c>
      <c r="G1472" t="s">
        <v>6282</v>
      </c>
    </row>
    <row r="1473" spans="1:7" x14ac:dyDescent="0.25">
      <c r="A1473" t="s">
        <v>2678</v>
      </c>
      <c r="B1473" t="s">
        <v>843</v>
      </c>
      <c r="C1473">
        <v>24</v>
      </c>
      <c r="D1473" t="s">
        <v>361</v>
      </c>
      <c r="E1473">
        <v>1</v>
      </c>
      <c r="F1473">
        <v>2</v>
      </c>
      <c r="G1473" t="s">
        <v>6282</v>
      </c>
    </row>
    <row r="1474" spans="1:7" x14ac:dyDescent="0.25">
      <c r="A1474" t="s">
        <v>2679</v>
      </c>
      <c r="B1474" t="s">
        <v>844</v>
      </c>
      <c r="C1474">
        <v>24</v>
      </c>
      <c r="D1474" t="s">
        <v>361</v>
      </c>
      <c r="E1474">
        <v>1</v>
      </c>
      <c r="F1474">
        <v>2</v>
      </c>
      <c r="G1474" t="s">
        <v>6282</v>
      </c>
    </row>
    <row r="1475" spans="1:7" x14ac:dyDescent="0.25">
      <c r="A1475" t="s">
        <v>2680</v>
      </c>
      <c r="B1475" t="s">
        <v>845</v>
      </c>
      <c r="C1475">
        <v>24</v>
      </c>
      <c r="D1475" t="s">
        <v>361</v>
      </c>
      <c r="E1475">
        <v>1</v>
      </c>
      <c r="F1475">
        <v>2</v>
      </c>
      <c r="G1475" t="s">
        <v>6282</v>
      </c>
    </row>
    <row r="1476" spans="1:7" x14ac:dyDescent="0.25">
      <c r="A1476" t="s">
        <v>2681</v>
      </c>
      <c r="B1476" t="s">
        <v>846</v>
      </c>
      <c r="C1476">
        <v>25</v>
      </c>
      <c r="D1476" t="s">
        <v>361</v>
      </c>
      <c r="E1476">
        <v>1</v>
      </c>
      <c r="F1476">
        <v>2</v>
      </c>
      <c r="G1476" t="s">
        <v>6282</v>
      </c>
    </row>
    <row r="1477" spans="1:7" x14ac:dyDescent="0.25">
      <c r="A1477" t="s">
        <v>2682</v>
      </c>
      <c r="B1477" t="s">
        <v>2683</v>
      </c>
      <c r="C1477">
        <v>25</v>
      </c>
      <c r="D1477" t="s">
        <v>361</v>
      </c>
      <c r="E1477">
        <v>1</v>
      </c>
      <c r="F1477">
        <v>2</v>
      </c>
      <c r="G1477" t="s">
        <v>6282</v>
      </c>
    </row>
    <row r="1478" spans="1:7" x14ac:dyDescent="0.25">
      <c r="A1478" t="s">
        <v>2684</v>
      </c>
      <c r="B1478" t="s">
        <v>847</v>
      </c>
      <c r="C1478">
        <v>25</v>
      </c>
      <c r="D1478" t="s">
        <v>361</v>
      </c>
      <c r="E1478">
        <v>1</v>
      </c>
      <c r="F1478">
        <v>2</v>
      </c>
      <c r="G1478" t="s">
        <v>6282</v>
      </c>
    </row>
    <row r="1479" spans="1:7" x14ac:dyDescent="0.25">
      <c r="A1479" t="s">
        <v>2685</v>
      </c>
      <c r="B1479" t="s">
        <v>848</v>
      </c>
      <c r="C1479">
        <v>26</v>
      </c>
      <c r="D1479" t="s">
        <v>361</v>
      </c>
      <c r="E1479">
        <v>1</v>
      </c>
      <c r="F1479">
        <v>2</v>
      </c>
      <c r="G1479" t="s">
        <v>6282</v>
      </c>
    </row>
    <row r="1480" spans="1:7" x14ac:dyDescent="0.25">
      <c r="A1480" t="s">
        <v>2687</v>
      </c>
      <c r="B1480" t="s">
        <v>2688</v>
      </c>
      <c r="C1480">
        <v>26</v>
      </c>
      <c r="D1480" t="s">
        <v>361</v>
      </c>
      <c r="E1480">
        <v>1</v>
      </c>
      <c r="F1480">
        <v>2</v>
      </c>
      <c r="G1480" t="s">
        <v>6282</v>
      </c>
    </row>
    <row r="1481" spans="1:7" x14ac:dyDescent="0.25">
      <c r="A1481" t="s">
        <v>515</v>
      </c>
      <c r="B1481" t="s">
        <v>851</v>
      </c>
      <c r="C1481">
        <v>27</v>
      </c>
      <c r="D1481" t="s">
        <v>361</v>
      </c>
      <c r="E1481">
        <v>1</v>
      </c>
      <c r="F1481">
        <v>2</v>
      </c>
      <c r="G1481" t="s">
        <v>6282</v>
      </c>
    </row>
    <row r="1482" spans="1:7" x14ac:dyDescent="0.25">
      <c r="A1482" t="s">
        <v>2689</v>
      </c>
      <c r="B1482" t="s">
        <v>852</v>
      </c>
      <c r="C1482">
        <v>28</v>
      </c>
      <c r="D1482" t="s">
        <v>361</v>
      </c>
      <c r="E1482">
        <v>1</v>
      </c>
      <c r="F1482">
        <v>2</v>
      </c>
      <c r="G1482" t="s">
        <v>6282</v>
      </c>
    </row>
    <row r="1483" spans="1:7" x14ac:dyDescent="0.25">
      <c r="A1483" t="s">
        <v>571</v>
      </c>
      <c r="B1483" t="s">
        <v>4928</v>
      </c>
      <c r="C1483">
        <v>28</v>
      </c>
      <c r="D1483" t="s">
        <v>361</v>
      </c>
      <c r="E1483">
        <v>2</v>
      </c>
      <c r="F1483">
        <v>4</v>
      </c>
      <c r="G1483" t="s">
        <v>6282</v>
      </c>
    </row>
    <row r="1484" spans="1:7" x14ac:dyDescent="0.25">
      <c r="A1484" t="s">
        <v>2690</v>
      </c>
      <c r="B1484" t="s">
        <v>2691</v>
      </c>
      <c r="C1484">
        <v>28</v>
      </c>
      <c r="D1484" t="s">
        <v>361</v>
      </c>
      <c r="E1484">
        <v>2</v>
      </c>
      <c r="F1484">
        <v>4</v>
      </c>
      <c r="G1484" t="s">
        <v>6282</v>
      </c>
    </row>
    <row r="1485" spans="1:7" x14ac:dyDescent="0.25">
      <c r="A1485" t="s">
        <v>2692</v>
      </c>
      <c r="B1485" t="s">
        <v>853</v>
      </c>
      <c r="C1485">
        <v>28</v>
      </c>
      <c r="D1485" t="s">
        <v>361</v>
      </c>
      <c r="E1485">
        <v>2</v>
      </c>
      <c r="F1485">
        <v>4</v>
      </c>
      <c r="G1485" t="s">
        <v>6282</v>
      </c>
    </row>
    <row r="1486" spans="1:7" x14ac:dyDescent="0.25">
      <c r="A1486" t="s">
        <v>4935</v>
      </c>
      <c r="B1486" t="s">
        <v>4936</v>
      </c>
      <c r="C1486">
        <v>29</v>
      </c>
      <c r="D1486" t="s">
        <v>361</v>
      </c>
      <c r="E1486">
        <v>1</v>
      </c>
      <c r="F1486">
        <v>2</v>
      </c>
      <c r="G1486" t="s">
        <v>6282</v>
      </c>
    </row>
    <row r="1487" spans="1:7" x14ac:dyDescent="0.25">
      <c r="A1487" t="s">
        <v>2694</v>
      </c>
      <c r="B1487" t="s">
        <v>2695</v>
      </c>
      <c r="C1487">
        <v>31</v>
      </c>
      <c r="D1487" t="s">
        <v>361</v>
      </c>
      <c r="E1487">
        <v>2</v>
      </c>
      <c r="F1487">
        <v>4</v>
      </c>
      <c r="G1487" t="s">
        <v>6282</v>
      </c>
    </row>
    <row r="1488" spans="1:7" x14ac:dyDescent="0.25">
      <c r="A1488" t="s">
        <v>4945</v>
      </c>
      <c r="B1488" t="s">
        <v>4946</v>
      </c>
      <c r="C1488">
        <v>32</v>
      </c>
      <c r="D1488" t="s">
        <v>361</v>
      </c>
      <c r="E1488">
        <v>1</v>
      </c>
      <c r="F1488">
        <v>2</v>
      </c>
      <c r="G1488" t="s">
        <v>6282</v>
      </c>
    </row>
    <row r="1489" spans="1:7" x14ac:dyDescent="0.25">
      <c r="A1489" t="s">
        <v>572</v>
      </c>
      <c r="B1489" t="s">
        <v>4948</v>
      </c>
      <c r="C1489">
        <v>32</v>
      </c>
      <c r="D1489" t="s">
        <v>361</v>
      </c>
      <c r="E1489">
        <v>1</v>
      </c>
      <c r="F1489">
        <v>2</v>
      </c>
      <c r="G1489" t="s">
        <v>6282</v>
      </c>
    </row>
    <row r="1490" spans="1:7" x14ac:dyDescent="0.25">
      <c r="A1490" t="s">
        <v>2696</v>
      </c>
      <c r="B1490" t="s">
        <v>854</v>
      </c>
      <c r="C1490">
        <v>33</v>
      </c>
      <c r="D1490" t="s">
        <v>361</v>
      </c>
      <c r="E1490">
        <v>1</v>
      </c>
      <c r="F1490">
        <v>2</v>
      </c>
      <c r="G1490" t="s">
        <v>6282</v>
      </c>
    </row>
    <row r="1491" spans="1:7" x14ac:dyDescent="0.25">
      <c r="A1491" t="s">
        <v>4952</v>
      </c>
      <c r="B1491" t="s">
        <v>4953</v>
      </c>
      <c r="C1491">
        <v>34</v>
      </c>
      <c r="D1491" t="s">
        <v>361</v>
      </c>
      <c r="E1491">
        <v>1</v>
      </c>
      <c r="F1491">
        <v>2</v>
      </c>
      <c r="G1491" t="s">
        <v>6282</v>
      </c>
    </row>
    <row r="1492" spans="1:7" x14ac:dyDescent="0.25">
      <c r="A1492" t="s">
        <v>4955</v>
      </c>
      <c r="B1492" t="s">
        <v>4956</v>
      </c>
      <c r="C1492">
        <v>34</v>
      </c>
      <c r="D1492" t="s">
        <v>361</v>
      </c>
      <c r="E1492">
        <v>1</v>
      </c>
      <c r="F1492">
        <v>2</v>
      </c>
      <c r="G1492" t="s">
        <v>6282</v>
      </c>
    </row>
    <row r="1493" spans="1:7" x14ac:dyDescent="0.25">
      <c r="A1493" t="s">
        <v>4958</v>
      </c>
      <c r="B1493" t="s">
        <v>4959</v>
      </c>
      <c r="C1493">
        <v>34</v>
      </c>
      <c r="D1493" t="s">
        <v>361</v>
      </c>
      <c r="E1493">
        <v>1</v>
      </c>
      <c r="F1493">
        <v>2</v>
      </c>
      <c r="G1493" t="s">
        <v>6283</v>
      </c>
    </row>
    <row r="1494" spans="1:7" x14ac:dyDescent="0.25">
      <c r="A1494" t="s">
        <v>517</v>
      </c>
      <c r="B1494" t="s">
        <v>4961</v>
      </c>
      <c r="C1494">
        <v>35</v>
      </c>
      <c r="D1494" t="s">
        <v>361</v>
      </c>
      <c r="E1494">
        <v>1</v>
      </c>
      <c r="F1494">
        <v>2</v>
      </c>
      <c r="G1494" t="s">
        <v>6282</v>
      </c>
    </row>
    <row r="1495" spans="1:7" x14ac:dyDescent="0.25">
      <c r="A1495" t="s">
        <v>2697</v>
      </c>
      <c r="B1495" t="s">
        <v>856</v>
      </c>
      <c r="C1495">
        <v>36</v>
      </c>
      <c r="D1495" t="s">
        <v>361</v>
      </c>
      <c r="E1495">
        <v>1</v>
      </c>
      <c r="F1495">
        <v>2</v>
      </c>
      <c r="G1495" t="s">
        <v>6282</v>
      </c>
    </row>
    <row r="1496" spans="1:7" x14ac:dyDescent="0.25">
      <c r="A1496" t="s">
        <v>4969</v>
      </c>
      <c r="B1496" t="s">
        <v>4970</v>
      </c>
      <c r="C1496">
        <v>37</v>
      </c>
      <c r="D1496" t="s">
        <v>361</v>
      </c>
      <c r="E1496">
        <v>1</v>
      </c>
      <c r="F1496">
        <v>2</v>
      </c>
      <c r="G1496" t="s">
        <v>6282</v>
      </c>
    </row>
    <row r="1497" spans="1:7" x14ac:dyDescent="0.25">
      <c r="A1497" t="s">
        <v>2699</v>
      </c>
      <c r="B1497" t="s">
        <v>240</v>
      </c>
      <c r="C1497">
        <v>38</v>
      </c>
      <c r="D1497" t="s">
        <v>361</v>
      </c>
      <c r="E1497">
        <v>1</v>
      </c>
      <c r="F1497">
        <v>2</v>
      </c>
      <c r="G1497" t="s">
        <v>6282</v>
      </c>
    </row>
    <row r="1498" spans="1:7" x14ac:dyDescent="0.25">
      <c r="A1498" t="s">
        <v>2700</v>
      </c>
      <c r="B1498" t="s">
        <v>860</v>
      </c>
      <c r="C1498">
        <v>38</v>
      </c>
      <c r="D1498" t="s">
        <v>361</v>
      </c>
      <c r="E1498">
        <v>2</v>
      </c>
      <c r="F1498">
        <v>4</v>
      </c>
      <c r="G1498" t="s">
        <v>6282</v>
      </c>
    </row>
    <row r="1499" spans="1:7" x14ac:dyDescent="0.25">
      <c r="A1499" t="s">
        <v>519</v>
      </c>
      <c r="B1499" t="s">
        <v>4976</v>
      </c>
      <c r="C1499">
        <v>38</v>
      </c>
      <c r="D1499" t="s">
        <v>361</v>
      </c>
      <c r="E1499">
        <v>1</v>
      </c>
      <c r="F1499">
        <v>2</v>
      </c>
      <c r="G1499" t="s">
        <v>6282</v>
      </c>
    </row>
    <row r="1500" spans="1:7" x14ac:dyDescent="0.25">
      <c r="A1500" t="s">
        <v>2701</v>
      </c>
      <c r="B1500" t="s">
        <v>2702</v>
      </c>
      <c r="C1500">
        <v>38</v>
      </c>
      <c r="D1500" t="s">
        <v>361</v>
      </c>
      <c r="E1500">
        <v>1</v>
      </c>
      <c r="F1500">
        <v>2</v>
      </c>
      <c r="G1500" t="s">
        <v>6282</v>
      </c>
    </row>
    <row r="1501" spans="1:7" x14ac:dyDescent="0.25">
      <c r="A1501" t="s">
        <v>4981</v>
      </c>
      <c r="B1501" t="s">
        <v>4982</v>
      </c>
      <c r="C1501">
        <v>38</v>
      </c>
      <c r="D1501" t="s">
        <v>361</v>
      </c>
      <c r="E1501">
        <v>1</v>
      </c>
      <c r="F1501">
        <v>2</v>
      </c>
      <c r="G1501" t="s">
        <v>6282</v>
      </c>
    </row>
    <row r="1502" spans="1:7" x14ac:dyDescent="0.25">
      <c r="A1502" t="s">
        <v>521</v>
      </c>
      <c r="B1502" t="s">
        <v>4984</v>
      </c>
      <c r="C1502">
        <v>38</v>
      </c>
      <c r="D1502" t="s">
        <v>361</v>
      </c>
      <c r="E1502">
        <v>1</v>
      </c>
      <c r="F1502">
        <v>2</v>
      </c>
      <c r="G1502" t="s">
        <v>6282</v>
      </c>
    </row>
    <row r="1503" spans="1:7" x14ac:dyDescent="0.25">
      <c r="A1503" t="s">
        <v>2704</v>
      </c>
      <c r="B1503" t="s">
        <v>2705</v>
      </c>
      <c r="C1503">
        <v>39</v>
      </c>
      <c r="D1503" t="s">
        <v>361</v>
      </c>
      <c r="E1503">
        <v>1</v>
      </c>
      <c r="F1503">
        <v>2</v>
      </c>
      <c r="G1503" t="s">
        <v>6282</v>
      </c>
    </row>
    <row r="1504" spans="1:7" x14ac:dyDescent="0.25">
      <c r="A1504" t="s">
        <v>2706</v>
      </c>
      <c r="B1504" t="s">
        <v>862</v>
      </c>
      <c r="C1504">
        <v>39</v>
      </c>
      <c r="D1504" t="s">
        <v>361</v>
      </c>
      <c r="E1504">
        <v>1</v>
      </c>
      <c r="F1504">
        <v>2</v>
      </c>
      <c r="G1504" t="s">
        <v>6282</v>
      </c>
    </row>
    <row r="1505" spans="1:7" x14ac:dyDescent="0.25">
      <c r="A1505" t="s">
        <v>2708</v>
      </c>
      <c r="B1505" t="s">
        <v>2709</v>
      </c>
      <c r="C1505">
        <v>41</v>
      </c>
      <c r="D1505" t="s">
        <v>361</v>
      </c>
      <c r="E1505">
        <v>1</v>
      </c>
      <c r="F1505">
        <v>2</v>
      </c>
      <c r="G1505" t="s">
        <v>6282</v>
      </c>
    </row>
    <row r="1506" spans="1:7" x14ac:dyDescent="0.25">
      <c r="A1506" t="s">
        <v>4993</v>
      </c>
      <c r="B1506" t="s">
        <v>4994</v>
      </c>
      <c r="C1506">
        <v>41</v>
      </c>
      <c r="D1506" t="s">
        <v>361</v>
      </c>
      <c r="E1506">
        <v>1</v>
      </c>
      <c r="F1506">
        <v>2</v>
      </c>
      <c r="G1506" t="s">
        <v>6282</v>
      </c>
    </row>
    <row r="1507" spans="1:7" x14ac:dyDescent="0.25">
      <c r="A1507" t="s">
        <v>2710</v>
      </c>
      <c r="B1507" t="s">
        <v>865</v>
      </c>
      <c r="C1507">
        <v>43</v>
      </c>
      <c r="D1507" t="s">
        <v>361</v>
      </c>
      <c r="E1507">
        <v>2</v>
      </c>
      <c r="F1507">
        <v>4</v>
      </c>
      <c r="G1507" t="s">
        <v>6282</v>
      </c>
    </row>
    <row r="1508" spans="1:7" x14ac:dyDescent="0.25">
      <c r="A1508" t="s">
        <v>2711</v>
      </c>
      <c r="B1508" t="s">
        <v>2712</v>
      </c>
      <c r="C1508">
        <v>43</v>
      </c>
      <c r="D1508" t="s">
        <v>361</v>
      </c>
      <c r="E1508">
        <v>1</v>
      </c>
      <c r="F1508">
        <v>2</v>
      </c>
      <c r="G1508" t="s">
        <v>6282</v>
      </c>
    </row>
    <row r="1509" spans="1:7" x14ac:dyDescent="0.25">
      <c r="A1509" t="s">
        <v>4999</v>
      </c>
      <c r="B1509" t="s">
        <v>5000</v>
      </c>
      <c r="C1509">
        <v>43</v>
      </c>
      <c r="D1509" t="s">
        <v>361</v>
      </c>
      <c r="E1509">
        <v>1</v>
      </c>
      <c r="F1509">
        <v>2</v>
      </c>
      <c r="G1509" t="s">
        <v>6282</v>
      </c>
    </row>
    <row r="1510" spans="1:7" x14ac:dyDescent="0.25">
      <c r="A1510" t="s">
        <v>2713</v>
      </c>
      <c r="B1510" t="s">
        <v>866</v>
      </c>
      <c r="C1510">
        <v>43</v>
      </c>
      <c r="D1510" t="s">
        <v>361</v>
      </c>
      <c r="E1510">
        <v>1</v>
      </c>
      <c r="F1510">
        <v>2</v>
      </c>
      <c r="G1510" t="s">
        <v>6282</v>
      </c>
    </row>
    <row r="1511" spans="1:7" x14ac:dyDescent="0.25">
      <c r="A1511" t="s">
        <v>2714</v>
      </c>
      <c r="B1511" t="s">
        <v>868</v>
      </c>
      <c r="C1511">
        <v>43</v>
      </c>
      <c r="D1511" t="s">
        <v>361</v>
      </c>
      <c r="E1511">
        <v>1</v>
      </c>
      <c r="F1511">
        <v>2</v>
      </c>
      <c r="G1511" t="s">
        <v>6282</v>
      </c>
    </row>
    <row r="1512" spans="1:7" x14ac:dyDescent="0.25">
      <c r="A1512" t="s">
        <v>2716</v>
      </c>
      <c r="B1512" t="s">
        <v>2717</v>
      </c>
      <c r="C1512">
        <v>44</v>
      </c>
      <c r="D1512" t="s">
        <v>361</v>
      </c>
      <c r="E1512">
        <v>2</v>
      </c>
      <c r="F1512">
        <v>4</v>
      </c>
      <c r="G1512" t="s">
        <v>6282</v>
      </c>
    </row>
    <row r="1513" spans="1:7" x14ac:dyDescent="0.25">
      <c r="A1513" t="s">
        <v>5010</v>
      </c>
      <c r="B1513" t="s">
        <v>5011</v>
      </c>
      <c r="C1513">
        <v>44</v>
      </c>
      <c r="D1513" t="s">
        <v>361</v>
      </c>
      <c r="E1513">
        <v>1</v>
      </c>
      <c r="F1513">
        <v>2</v>
      </c>
      <c r="G1513" t="s">
        <v>6282</v>
      </c>
    </row>
    <row r="1514" spans="1:7" x14ac:dyDescent="0.25">
      <c r="A1514" t="s">
        <v>575</v>
      </c>
      <c r="B1514" t="s">
        <v>5013</v>
      </c>
      <c r="C1514">
        <v>44</v>
      </c>
      <c r="D1514" t="s">
        <v>361</v>
      </c>
      <c r="E1514">
        <v>1</v>
      </c>
      <c r="F1514">
        <v>2</v>
      </c>
      <c r="G1514" t="s">
        <v>6282</v>
      </c>
    </row>
    <row r="1515" spans="1:7" x14ac:dyDescent="0.25">
      <c r="A1515" t="s">
        <v>2718</v>
      </c>
      <c r="B1515" t="s">
        <v>869</v>
      </c>
      <c r="C1515">
        <v>45</v>
      </c>
      <c r="D1515" t="s">
        <v>361</v>
      </c>
      <c r="E1515">
        <v>2</v>
      </c>
      <c r="F1515">
        <v>4</v>
      </c>
      <c r="G1515" t="s">
        <v>6282</v>
      </c>
    </row>
    <row r="1516" spans="1:7" x14ac:dyDescent="0.25">
      <c r="A1516" t="s">
        <v>5016</v>
      </c>
      <c r="B1516" t="s">
        <v>5017</v>
      </c>
      <c r="C1516">
        <v>46</v>
      </c>
      <c r="D1516" t="s">
        <v>361</v>
      </c>
      <c r="E1516">
        <v>1</v>
      </c>
      <c r="F1516">
        <v>2</v>
      </c>
      <c r="G1516" t="s">
        <v>6282</v>
      </c>
    </row>
    <row r="1517" spans="1:7" x14ac:dyDescent="0.25">
      <c r="A1517" t="s">
        <v>5022</v>
      </c>
      <c r="B1517" t="s">
        <v>5023</v>
      </c>
      <c r="C1517">
        <v>47</v>
      </c>
      <c r="D1517" t="s">
        <v>361</v>
      </c>
      <c r="E1517">
        <v>2</v>
      </c>
      <c r="F1517">
        <v>4</v>
      </c>
      <c r="G1517" t="s">
        <v>6282</v>
      </c>
    </row>
    <row r="1518" spans="1:7" x14ac:dyDescent="0.25">
      <c r="A1518" t="s">
        <v>5025</v>
      </c>
      <c r="B1518" t="s">
        <v>5026</v>
      </c>
      <c r="C1518">
        <v>48</v>
      </c>
      <c r="D1518" t="s">
        <v>361</v>
      </c>
      <c r="E1518">
        <v>2</v>
      </c>
      <c r="F1518">
        <v>4</v>
      </c>
      <c r="G1518" t="s">
        <v>6282</v>
      </c>
    </row>
    <row r="1519" spans="1:7" x14ac:dyDescent="0.25">
      <c r="A1519" t="s">
        <v>2721</v>
      </c>
      <c r="B1519" t="s">
        <v>2722</v>
      </c>
      <c r="C1519">
        <v>48</v>
      </c>
      <c r="D1519" t="s">
        <v>361</v>
      </c>
      <c r="E1519">
        <v>1</v>
      </c>
      <c r="F1519">
        <v>2</v>
      </c>
      <c r="G1519" t="s">
        <v>6282</v>
      </c>
    </row>
    <row r="1520" spans="1:7" x14ac:dyDescent="0.25">
      <c r="A1520" t="s">
        <v>5035</v>
      </c>
      <c r="B1520" t="s">
        <v>5036</v>
      </c>
      <c r="C1520">
        <v>50</v>
      </c>
      <c r="D1520" t="s">
        <v>361</v>
      </c>
      <c r="E1520">
        <v>1</v>
      </c>
      <c r="F1520">
        <v>2</v>
      </c>
      <c r="G1520" t="s">
        <v>6282</v>
      </c>
    </row>
    <row r="1521" spans="1:7" x14ac:dyDescent="0.25">
      <c r="A1521" t="s">
        <v>5041</v>
      </c>
      <c r="B1521" t="s">
        <v>5042</v>
      </c>
      <c r="C1521">
        <v>50</v>
      </c>
      <c r="D1521" t="s">
        <v>361</v>
      </c>
      <c r="E1521">
        <v>1</v>
      </c>
      <c r="F1521">
        <v>2</v>
      </c>
      <c r="G1521" t="s">
        <v>6282</v>
      </c>
    </row>
    <row r="1522" spans="1:7" x14ac:dyDescent="0.25">
      <c r="A1522" t="s">
        <v>5044</v>
      </c>
      <c r="B1522" t="s">
        <v>5045</v>
      </c>
      <c r="C1522">
        <v>50</v>
      </c>
      <c r="D1522" t="s">
        <v>361</v>
      </c>
      <c r="E1522">
        <v>1</v>
      </c>
      <c r="F1522">
        <v>2</v>
      </c>
      <c r="G1522" t="s">
        <v>6282</v>
      </c>
    </row>
    <row r="1523" spans="1:7" x14ac:dyDescent="0.25">
      <c r="A1523" t="s">
        <v>5047</v>
      </c>
      <c r="B1523" t="s">
        <v>5048</v>
      </c>
      <c r="C1523">
        <v>50</v>
      </c>
      <c r="D1523" t="s">
        <v>361</v>
      </c>
      <c r="E1523">
        <v>1</v>
      </c>
      <c r="F1523">
        <v>2</v>
      </c>
      <c r="G1523" t="s">
        <v>6282</v>
      </c>
    </row>
    <row r="1524" spans="1:7" x14ac:dyDescent="0.25">
      <c r="A1524" t="s">
        <v>5050</v>
      </c>
      <c r="B1524" t="s">
        <v>5051</v>
      </c>
      <c r="C1524">
        <v>50</v>
      </c>
      <c r="D1524" t="s">
        <v>361</v>
      </c>
      <c r="E1524">
        <v>1</v>
      </c>
      <c r="F1524">
        <v>2</v>
      </c>
      <c r="G1524" t="s">
        <v>6282</v>
      </c>
    </row>
    <row r="1525" spans="1:7" x14ac:dyDescent="0.25">
      <c r="A1525" t="s">
        <v>5067</v>
      </c>
      <c r="B1525" t="s">
        <v>5068</v>
      </c>
      <c r="C1525">
        <v>7</v>
      </c>
      <c r="D1525" t="s">
        <v>361</v>
      </c>
      <c r="E1525">
        <v>1</v>
      </c>
      <c r="F1525">
        <v>2</v>
      </c>
      <c r="G1525" t="s">
        <v>6282</v>
      </c>
    </row>
    <row r="1526" spans="1:7" x14ac:dyDescent="0.25">
      <c r="A1526" t="s">
        <v>2728</v>
      </c>
      <c r="B1526" t="s">
        <v>874</v>
      </c>
      <c r="C1526">
        <v>9</v>
      </c>
      <c r="D1526" t="s">
        <v>361</v>
      </c>
      <c r="E1526">
        <v>1</v>
      </c>
      <c r="F1526">
        <v>2</v>
      </c>
      <c r="G1526" t="s">
        <v>6282</v>
      </c>
    </row>
    <row r="1527" spans="1:7" x14ac:dyDescent="0.25">
      <c r="A1527" t="s">
        <v>2729</v>
      </c>
      <c r="B1527" t="s">
        <v>2730</v>
      </c>
      <c r="C1527">
        <v>10</v>
      </c>
      <c r="D1527" t="s">
        <v>361</v>
      </c>
      <c r="E1527">
        <v>1</v>
      </c>
      <c r="F1527">
        <v>2</v>
      </c>
      <c r="G1527" t="s">
        <v>6282</v>
      </c>
    </row>
    <row r="1528" spans="1:7" x14ac:dyDescent="0.25">
      <c r="A1528" t="s">
        <v>2731</v>
      </c>
      <c r="B1528" t="s">
        <v>817</v>
      </c>
      <c r="C1528">
        <v>14</v>
      </c>
      <c r="D1528" t="s">
        <v>361</v>
      </c>
      <c r="E1528">
        <v>1</v>
      </c>
      <c r="F1528">
        <v>2</v>
      </c>
      <c r="G1528" t="s">
        <v>6282</v>
      </c>
    </row>
    <row r="1529" spans="1:7" x14ac:dyDescent="0.25">
      <c r="A1529" t="s">
        <v>5078</v>
      </c>
      <c r="B1529" t="s">
        <v>5079</v>
      </c>
      <c r="C1529">
        <v>19</v>
      </c>
      <c r="D1529" t="s">
        <v>361</v>
      </c>
      <c r="E1529">
        <v>1</v>
      </c>
      <c r="F1529">
        <v>2</v>
      </c>
      <c r="G1529" t="s">
        <v>6282</v>
      </c>
    </row>
    <row r="1530" spans="1:7" x14ac:dyDescent="0.25">
      <c r="A1530" t="s">
        <v>5082</v>
      </c>
      <c r="B1530" t="s">
        <v>5083</v>
      </c>
      <c r="C1530">
        <v>21</v>
      </c>
      <c r="D1530" t="s">
        <v>361</v>
      </c>
      <c r="E1530">
        <v>1</v>
      </c>
      <c r="F1530">
        <v>2</v>
      </c>
      <c r="G1530" t="s">
        <v>6282</v>
      </c>
    </row>
    <row r="1531" spans="1:7" x14ac:dyDescent="0.25">
      <c r="A1531" t="s">
        <v>2733</v>
      </c>
      <c r="B1531" t="s">
        <v>877</v>
      </c>
      <c r="C1531">
        <v>21</v>
      </c>
      <c r="D1531" t="s">
        <v>361</v>
      </c>
      <c r="E1531">
        <v>1</v>
      </c>
      <c r="F1531">
        <v>2</v>
      </c>
      <c r="G1531" t="s">
        <v>6282</v>
      </c>
    </row>
    <row r="1532" spans="1:7" x14ac:dyDescent="0.25">
      <c r="A1532" t="s">
        <v>5087</v>
      </c>
      <c r="B1532" t="s">
        <v>4890</v>
      </c>
      <c r="C1532">
        <v>21</v>
      </c>
      <c r="D1532" t="s">
        <v>361</v>
      </c>
      <c r="E1532">
        <v>1</v>
      </c>
      <c r="F1532">
        <v>2</v>
      </c>
      <c r="G1532" t="s">
        <v>6282</v>
      </c>
    </row>
    <row r="1533" spans="1:7" x14ac:dyDescent="0.25">
      <c r="A1533" t="s">
        <v>2687</v>
      </c>
      <c r="B1533" t="s">
        <v>2688</v>
      </c>
      <c r="C1533">
        <v>26</v>
      </c>
      <c r="D1533" t="s">
        <v>361</v>
      </c>
      <c r="E1533">
        <v>1</v>
      </c>
      <c r="F1533">
        <v>2</v>
      </c>
      <c r="G1533" t="s">
        <v>6282</v>
      </c>
    </row>
    <row r="1534" spans="1:7" x14ac:dyDescent="0.25">
      <c r="A1534" t="s">
        <v>2734</v>
      </c>
      <c r="B1534" t="s">
        <v>2735</v>
      </c>
      <c r="C1534">
        <v>28</v>
      </c>
      <c r="D1534" t="s">
        <v>361</v>
      </c>
      <c r="E1534">
        <v>1</v>
      </c>
      <c r="F1534">
        <v>2</v>
      </c>
      <c r="G1534" t="s">
        <v>6282</v>
      </c>
    </row>
    <row r="1535" spans="1:7" x14ac:dyDescent="0.25">
      <c r="A1535" t="s">
        <v>5093</v>
      </c>
      <c r="B1535" t="s">
        <v>853</v>
      </c>
      <c r="C1535">
        <v>28</v>
      </c>
      <c r="D1535" t="s">
        <v>361</v>
      </c>
      <c r="E1535">
        <v>1</v>
      </c>
      <c r="F1535">
        <v>2</v>
      </c>
      <c r="G1535" t="s">
        <v>6282</v>
      </c>
    </row>
    <row r="1536" spans="1:7" x14ac:dyDescent="0.25">
      <c r="A1536" t="s">
        <v>2736</v>
      </c>
      <c r="B1536" t="s">
        <v>2737</v>
      </c>
      <c r="C1536">
        <v>34</v>
      </c>
      <c r="D1536" t="s">
        <v>361</v>
      </c>
      <c r="E1536">
        <v>1</v>
      </c>
      <c r="F1536">
        <v>2</v>
      </c>
      <c r="G1536" t="s">
        <v>6282</v>
      </c>
    </row>
    <row r="1537" spans="1:7" x14ac:dyDescent="0.25">
      <c r="A1537" t="s">
        <v>5097</v>
      </c>
      <c r="B1537" t="s">
        <v>5098</v>
      </c>
      <c r="C1537">
        <v>40</v>
      </c>
      <c r="D1537" t="s">
        <v>361</v>
      </c>
      <c r="E1537">
        <v>1</v>
      </c>
      <c r="F1537">
        <v>2</v>
      </c>
      <c r="G1537" t="s">
        <v>6282</v>
      </c>
    </row>
    <row r="1538" spans="1:7" x14ac:dyDescent="0.25">
      <c r="A1538" t="s">
        <v>5102</v>
      </c>
      <c r="B1538" t="s">
        <v>5000</v>
      </c>
      <c r="C1538">
        <v>43</v>
      </c>
      <c r="D1538" t="s">
        <v>361</v>
      </c>
      <c r="E1538">
        <v>1</v>
      </c>
      <c r="F1538">
        <v>2</v>
      </c>
      <c r="G1538" t="s">
        <v>6282</v>
      </c>
    </row>
    <row r="1539" spans="1:7" x14ac:dyDescent="0.25">
      <c r="A1539" t="s">
        <v>5106</v>
      </c>
      <c r="B1539" t="s">
        <v>5107</v>
      </c>
      <c r="C1539">
        <v>44</v>
      </c>
      <c r="D1539" t="s">
        <v>361</v>
      </c>
      <c r="E1539">
        <v>1</v>
      </c>
      <c r="F1539">
        <v>2</v>
      </c>
      <c r="G1539" t="s">
        <v>6282</v>
      </c>
    </row>
    <row r="1540" spans="1:7" x14ac:dyDescent="0.25">
      <c r="A1540" t="s">
        <v>2739</v>
      </c>
      <c r="B1540" t="s">
        <v>2740</v>
      </c>
      <c r="C1540">
        <v>47</v>
      </c>
      <c r="D1540" t="s">
        <v>361</v>
      </c>
      <c r="E1540">
        <v>1</v>
      </c>
      <c r="F1540">
        <v>2</v>
      </c>
      <c r="G1540" t="s">
        <v>6282</v>
      </c>
    </row>
    <row r="1541" spans="1:7" x14ac:dyDescent="0.25">
      <c r="A1541" t="s">
        <v>5111</v>
      </c>
      <c r="B1541" t="s">
        <v>5112</v>
      </c>
      <c r="C1541">
        <v>47</v>
      </c>
      <c r="D1541" t="s">
        <v>361</v>
      </c>
      <c r="E1541">
        <v>1</v>
      </c>
      <c r="F1541">
        <v>2</v>
      </c>
      <c r="G1541" t="s">
        <v>6282</v>
      </c>
    </row>
    <row r="1542" spans="1:7" x14ac:dyDescent="0.25">
      <c r="A1542" t="s">
        <v>2741</v>
      </c>
      <c r="B1542" t="s">
        <v>398</v>
      </c>
      <c r="C1542">
        <v>2</v>
      </c>
      <c r="D1542" t="s">
        <v>361</v>
      </c>
      <c r="E1542">
        <v>1</v>
      </c>
      <c r="F1542">
        <v>2</v>
      </c>
      <c r="G1542" t="s">
        <v>6282</v>
      </c>
    </row>
    <row r="1543" spans="1:7" x14ac:dyDescent="0.25">
      <c r="A1543" t="s">
        <v>3433</v>
      </c>
      <c r="B1543" t="s">
        <v>3434</v>
      </c>
      <c r="C1543">
        <v>2</v>
      </c>
      <c r="D1543" t="s">
        <v>361</v>
      </c>
      <c r="E1543">
        <v>1</v>
      </c>
      <c r="F1543">
        <v>2</v>
      </c>
      <c r="G1543" t="s">
        <v>6282</v>
      </c>
    </row>
    <row r="1544" spans="1:7" x14ac:dyDescent="0.25">
      <c r="A1544" t="s">
        <v>2744</v>
      </c>
      <c r="B1544" t="s">
        <v>2745</v>
      </c>
      <c r="C1544">
        <v>2</v>
      </c>
      <c r="D1544" t="s">
        <v>361</v>
      </c>
      <c r="E1544">
        <v>1</v>
      </c>
      <c r="F1544">
        <v>2</v>
      </c>
      <c r="G1544" t="s">
        <v>6282</v>
      </c>
    </row>
    <row r="1545" spans="1:7" x14ac:dyDescent="0.25">
      <c r="A1545" t="s">
        <v>2746</v>
      </c>
      <c r="B1545" t="s">
        <v>401</v>
      </c>
      <c r="C1545">
        <v>2</v>
      </c>
      <c r="D1545" t="s">
        <v>361</v>
      </c>
      <c r="E1545">
        <v>1</v>
      </c>
      <c r="F1545">
        <v>2</v>
      </c>
      <c r="G1545" t="s">
        <v>6282</v>
      </c>
    </row>
    <row r="1546" spans="1:7" x14ac:dyDescent="0.25">
      <c r="A1546" t="s">
        <v>6111</v>
      </c>
      <c r="B1546" t="s">
        <v>3441</v>
      </c>
      <c r="C1546">
        <v>2</v>
      </c>
      <c r="D1546" t="s">
        <v>361</v>
      </c>
      <c r="E1546">
        <v>2</v>
      </c>
      <c r="F1546">
        <v>4</v>
      </c>
      <c r="G1546" t="s">
        <v>6282</v>
      </c>
    </row>
    <row r="1547" spans="1:7" x14ac:dyDescent="0.25">
      <c r="A1547" t="s">
        <v>2747</v>
      </c>
      <c r="B1547" t="s">
        <v>2748</v>
      </c>
      <c r="C1547">
        <v>3</v>
      </c>
      <c r="D1547" t="s">
        <v>361</v>
      </c>
      <c r="E1547">
        <v>1</v>
      </c>
      <c r="F1547">
        <v>2</v>
      </c>
      <c r="G1547" t="s">
        <v>6282</v>
      </c>
    </row>
    <row r="1548" spans="1:7" x14ac:dyDescent="0.25">
      <c r="A1548" t="s">
        <v>2750</v>
      </c>
      <c r="B1548" t="s">
        <v>2751</v>
      </c>
      <c r="C1548">
        <v>3</v>
      </c>
      <c r="D1548" t="s">
        <v>361</v>
      </c>
      <c r="E1548">
        <v>1</v>
      </c>
      <c r="F1548">
        <v>2</v>
      </c>
      <c r="G1548" t="s">
        <v>6282</v>
      </c>
    </row>
    <row r="1549" spans="1:7" x14ac:dyDescent="0.25">
      <c r="A1549" t="s">
        <v>3454</v>
      </c>
      <c r="B1549" t="s">
        <v>3455</v>
      </c>
      <c r="C1549">
        <v>3</v>
      </c>
      <c r="D1549" t="s">
        <v>361</v>
      </c>
      <c r="E1549">
        <v>1</v>
      </c>
      <c r="F1549">
        <v>2</v>
      </c>
      <c r="G1549" t="s">
        <v>6282</v>
      </c>
    </row>
    <row r="1550" spans="1:7" x14ac:dyDescent="0.25">
      <c r="A1550" t="s">
        <v>3457</v>
      </c>
      <c r="B1550" t="s">
        <v>3458</v>
      </c>
      <c r="C1550">
        <v>3</v>
      </c>
      <c r="D1550" t="s">
        <v>361</v>
      </c>
      <c r="E1550">
        <v>1</v>
      </c>
      <c r="F1550">
        <v>2</v>
      </c>
      <c r="G1550" t="s">
        <v>6282</v>
      </c>
    </row>
    <row r="1551" spans="1:7" x14ac:dyDescent="0.25">
      <c r="A1551" t="s">
        <v>2752</v>
      </c>
      <c r="B1551" t="s">
        <v>405</v>
      </c>
      <c r="C1551">
        <v>3</v>
      </c>
      <c r="D1551" t="s">
        <v>361</v>
      </c>
      <c r="E1551">
        <v>1</v>
      </c>
      <c r="F1551">
        <v>2</v>
      </c>
      <c r="G1551" t="s">
        <v>6282</v>
      </c>
    </row>
    <row r="1552" spans="1:7" x14ac:dyDescent="0.25">
      <c r="A1552" t="s">
        <v>3463</v>
      </c>
      <c r="B1552" t="s">
        <v>3464</v>
      </c>
      <c r="C1552">
        <v>3</v>
      </c>
      <c r="D1552" t="s">
        <v>361</v>
      </c>
      <c r="E1552">
        <v>1</v>
      </c>
      <c r="F1552">
        <v>2</v>
      </c>
      <c r="G1552" t="s">
        <v>6282</v>
      </c>
    </row>
    <row r="1553" spans="1:7" x14ac:dyDescent="0.25">
      <c r="A1553" t="s">
        <v>2754</v>
      </c>
      <c r="B1553" t="s">
        <v>2755</v>
      </c>
      <c r="C1553">
        <v>3</v>
      </c>
      <c r="D1553" t="s">
        <v>361</v>
      </c>
      <c r="E1553">
        <v>1</v>
      </c>
      <c r="F1553">
        <v>2</v>
      </c>
      <c r="G1553" t="s">
        <v>6282</v>
      </c>
    </row>
    <row r="1554" spans="1:7" x14ac:dyDescent="0.25">
      <c r="A1554" t="s">
        <v>2756</v>
      </c>
      <c r="B1554" t="s">
        <v>408</v>
      </c>
      <c r="C1554">
        <v>4</v>
      </c>
      <c r="D1554" t="s">
        <v>361</v>
      </c>
      <c r="E1554">
        <v>1</v>
      </c>
      <c r="F1554">
        <v>2</v>
      </c>
      <c r="G1554" t="s">
        <v>6282</v>
      </c>
    </row>
    <row r="1555" spans="1:7" x14ac:dyDescent="0.25">
      <c r="A1555" t="s">
        <v>2757</v>
      </c>
      <c r="B1555" t="s">
        <v>410</v>
      </c>
      <c r="C1555">
        <v>4</v>
      </c>
      <c r="D1555" t="s">
        <v>361</v>
      </c>
      <c r="E1555">
        <v>2</v>
      </c>
      <c r="F1555">
        <v>4</v>
      </c>
      <c r="G1555" t="s">
        <v>6282</v>
      </c>
    </row>
    <row r="1556" spans="1:7" x14ac:dyDescent="0.25">
      <c r="A1556" t="s">
        <v>2758</v>
      </c>
      <c r="B1556" t="s">
        <v>2759</v>
      </c>
      <c r="C1556">
        <v>4</v>
      </c>
      <c r="D1556" t="s">
        <v>361</v>
      </c>
      <c r="E1556">
        <v>2</v>
      </c>
      <c r="F1556">
        <v>4</v>
      </c>
      <c r="G1556" t="s">
        <v>6282</v>
      </c>
    </row>
    <row r="1557" spans="1:7" x14ac:dyDescent="0.25">
      <c r="A1557" t="s">
        <v>2760</v>
      </c>
      <c r="B1557" t="s">
        <v>2761</v>
      </c>
      <c r="C1557">
        <v>4</v>
      </c>
      <c r="D1557" t="s">
        <v>361</v>
      </c>
      <c r="E1557">
        <v>1</v>
      </c>
      <c r="F1557">
        <v>2</v>
      </c>
      <c r="G1557" t="s">
        <v>6282</v>
      </c>
    </row>
    <row r="1558" spans="1:7" x14ac:dyDescent="0.25">
      <c r="A1558" t="s">
        <v>2762</v>
      </c>
      <c r="B1558" t="s">
        <v>2763</v>
      </c>
      <c r="C1558">
        <v>4</v>
      </c>
      <c r="D1558" t="s">
        <v>361</v>
      </c>
      <c r="E1558">
        <v>1</v>
      </c>
      <c r="F1558">
        <v>2</v>
      </c>
      <c r="G1558" t="s">
        <v>6282</v>
      </c>
    </row>
    <row r="1559" spans="1:7" x14ac:dyDescent="0.25">
      <c r="A1559" t="s">
        <v>2765</v>
      </c>
      <c r="B1559" t="s">
        <v>2766</v>
      </c>
      <c r="C1559">
        <v>5</v>
      </c>
      <c r="D1559" t="s">
        <v>361</v>
      </c>
      <c r="E1559">
        <v>1</v>
      </c>
      <c r="F1559">
        <v>2</v>
      </c>
      <c r="G1559" t="s">
        <v>6282</v>
      </c>
    </row>
    <row r="1560" spans="1:7" x14ac:dyDescent="0.25">
      <c r="A1560" t="s">
        <v>2767</v>
      </c>
      <c r="B1560" t="s">
        <v>2768</v>
      </c>
      <c r="C1560">
        <v>5</v>
      </c>
      <c r="D1560" t="s">
        <v>361</v>
      </c>
      <c r="E1560">
        <v>1</v>
      </c>
      <c r="F1560">
        <v>2</v>
      </c>
      <c r="G1560" t="s">
        <v>6282</v>
      </c>
    </row>
    <row r="1561" spans="1:7" x14ac:dyDescent="0.25">
      <c r="A1561" t="s">
        <v>3489</v>
      </c>
      <c r="B1561" t="s">
        <v>3490</v>
      </c>
      <c r="C1561">
        <v>5</v>
      </c>
      <c r="D1561" t="s">
        <v>361</v>
      </c>
      <c r="E1561">
        <v>1</v>
      </c>
      <c r="F1561">
        <v>2</v>
      </c>
      <c r="G1561" t="s">
        <v>6282</v>
      </c>
    </row>
    <row r="1562" spans="1:7" x14ac:dyDescent="0.25">
      <c r="A1562" t="s">
        <v>2772</v>
      </c>
      <c r="B1562" t="s">
        <v>2773</v>
      </c>
      <c r="C1562">
        <v>6</v>
      </c>
      <c r="D1562" t="s">
        <v>361</v>
      </c>
      <c r="E1562">
        <v>1</v>
      </c>
      <c r="F1562">
        <v>2</v>
      </c>
      <c r="G1562" t="s">
        <v>6282</v>
      </c>
    </row>
    <row r="1563" spans="1:7" x14ac:dyDescent="0.25">
      <c r="A1563" t="s">
        <v>2774</v>
      </c>
      <c r="B1563" t="s">
        <v>2775</v>
      </c>
      <c r="C1563">
        <v>6</v>
      </c>
      <c r="D1563" t="s">
        <v>361</v>
      </c>
      <c r="E1563">
        <v>1</v>
      </c>
      <c r="F1563">
        <v>2</v>
      </c>
      <c r="G1563" t="s">
        <v>6282</v>
      </c>
    </row>
    <row r="1564" spans="1:7" x14ac:dyDescent="0.25">
      <c r="A1564" t="s">
        <v>3496</v>
      </c>
      <c r="B1564" t="s">
        <v>3497</v>
      </c>
      <c r="C1564">
        <v>6</v>
      </c>
      <c r="D1564" t="s">
        <v>361</v>
      </c>
      <c r="E1564">
        <v>2</v>
      </c>
      <c r="F1564">
        <v>4</v>
      </c>
      <c r="G1564" t="s">
        <v>6282</v>
      </c>
    </row>
    <row r="1565" spans="1:7" x14ac:dyDescent="0.25">
      <c r="A1565" t="s">
        <v>2776</v>
      </c>
      <c r="B1565" t="s">
        <v>413</v>
      </c>
      <c r="C1565">
        <v>6</v>
      </c>
      <c r="D1565" t="s">
        <v>361</v>
      </c>
      <c r="E1565">
        <v>2</v>
      </c>
      <c r="F1565">
        <v>4</v>
      </c>
      <c r="G1565" t="s">
        <v>6282</v>
      </c>
    </row>
    <row r="1566" spans="1:7" x14ac:dyDescent="0.25">
      <c r="A1566" t="s">
        <v>2777</v>
      </c>
      <c r="B1566" t="s">
        <v>2778</v>
      </c>
      <c r="C1566">
        <v>6</v>
      </c>
      <c r="D1566" t="s">
        <v>361</v>
      </c>
      <c r="E1566">
        <v>1</v>
      </c>
      <c r="F1566">
        <v>2</v>
      </c>
      <c r="G1566" t="s">
        <v>6282</v>
      </c>
    </row>
    <row r="1567" spans="1:7" x14ac:dyDescent="0.25">
      <c r="A1567" t="s">
        <v>2780</v>
      </c>
      <c r="B1567" t="s">
        <v>2781</v>
      </c>
      <c r="C1567">
        <v>7</v>
      </c>
      <c r="D1567" t="s">
        <v>361</v>
      </c>
      <c r="E1567">
        <v>1</v>
      </c>
      <c r="F1567">
        <v>2</v>
      </c>
      <c r="G1567" t="s">
        <v>6282</v>
      </c>
    </row>
    <row r="1568" spans="1:7" x14ac:dyDescent="0.25">
      <c r="A1568" t="s">
        <v>2783</v>
      </c>
      <c r="B1568" t="s">
        <v>2784</v>
      </c>
      <c r="C1568">
        <v>7</v>
      </c>
      <c r="D1568" t="s">
        <v>361</v>
      </c>
      <c r="E1568">
        <v>1</v>
      </c>
      <c r="F1568">
        <v>2</v>
      </c>
      <c r="G1568" t="s">
        <v>6282</v>
      </c>
    </row>
    <row r="1569" spans="1:7" x14ac:dyDescent="0.25">
      <c r="A1569" t="s">
        <v>2785</v>
      </c>
      <c r="B1569" t="s">
        <v>2786</v>
      </c>
      <c r="C1569">
        <v>7</v>
      </c>
      <c r="D1569" t="s">
        <v>361</v>
      </c>
      <c r="E1569">
        <v>1</v>
      </c>
      <c r="F1569">
        <v>2</v>
      </c>
      <c r="G1569" t="s">
        <v>6282</v>
      </c>
    </row>
    <row r="1570" spans="1:7" x14ac:dyDescent="0.25">
      <c r="A1570" t="s">
        <v>3514</v>
      </c>
      <c r="B1570" t="s">
        <v>3515</v>
      </c>
      <c r="C1570">
        <v>7</v>
      </c>
      <c r="D1570" t="s">
        <v>361</v>
      </c>
      <c r="E1570">
        <v>1</v>
      </c>
      <c r="F1570">
        <v>2</v>
      </c>
      <c r="G1570" t="s">
        <v>6282</v>
      </c>
    </row>
    <row r="1571" spans="1:7" x14ac:dyDescent="0.25">
      <c r="A1571" t="s">
        <v>2787</v>
      </c>
      <c r="B1571" t="s">
        <v>2555</v>
      </c>
      <c r="C1571">
        <v>7</v>
      </c>
      <c r="D1571" t="s">
        <v>361</v>
      </c>
      <c r="E1571">
        <v>1</v>
      </c>
      <c r="F1571">
        <v>2</v>
      </c>
      <c r="G1571" t="s">
        <v>6282</v>
      </c>
    </row>
    <row r="1572" spans="1:7" x14ac:dyDescent="0.25">
      <c r="A1572" t="s">
        <v>2788</v>
      </c>
      <c r="B1572" t="s">
        <v>416</v>
      </c>
      <c r="C1572">
        <v>7</v>
      </c>
      <c r="D1572" t="s">
        <v>361</v>
      </c>
      <c r="E1572">
        <v>1</v>
      </c>
      <c r="F1572">
        <v>2</v>
      </c>
      <c r="G1572" t="s">
        <v>6282</v>
      </c>
    </row>
    <row r="1573" spans="1:7" x14ac:dyDescent="0.25">
      <c r="A1573" t="s">
        <v>3524</v>
      </c>
      <c r="B1573" t="s">
        <v>3523</v>
      </c>
      <c r="C1573">
        <v>8</v>
      </c>
      <c r="D1573" t="s">
        <v>361</v>
      </c>
      <c r="E1573">
        <v>1</v>
      </c>
      <c r="F1573">
        <v>2</v>
      </c>
      <c r="G1573" t="s">
        <v>6282</v>
      </c>
    </row>
    <row r="1574" spans="1:7" x14ac:dyDescent="0.25">
      <c r="A1574" t="s">
        <v>2789</v>
      </c>
      <c r="B1574" t="s">
        <v>417</v>
      </c>
      <c r="C1574">
        <v>8</v>
      </c>
      <c r="D1574" t="s">
        <v>361</v>
      </c>
      <c r="E1574">
        <v>1</v>
      </c>
      <c r="F1574">
        <v>2</v>
      </c>
      <c r="G1574" t="s">
        <v>6282</v>
      </c>
    </row>
    <row r="1575" spans="1:7" x14ac:dyDescent="0.25">
      <c r="A1575" t="s">
        <v>3526</v>
      </c>
      <c r="B1575" t="s">
        <v>3527</v>
      </c>
      <c r="C1575">
        <v>8</v>
      </c>
      <c r="D1575" t="s">
        <v>361</v>
      </c>
      <c r="E1575">
        <v>3</v>
      </c>
      <c r="F1575">
        <v>6</v>
      </c>
      <c r="G1575" t="s">
        <v>6282</v>
      </c>
    </row>
    <row r="1576" spans="1:7" x14ac:dyDescent="0.25">
      <c r="A1576" t="s">
        <v>3531</v>
      </c>
      <c r="B1576" t="s">
        <v>3532</v>
      </c>
      <c r="C1576">
        <v>9</v>
      </c>
      <c r="D1576" t="s">
        <v>361</v>
      </c>
      <c r="E1576">
        <v>1</v>
      </c>
      <c r="F1576">
        <v>2</v>
      </c>
      <c r="G1576" t="s">
        <v>6282</v>
      </c>
    </row>
    <row r="1577" spans="1:7" x14ac:dyDescent="0.25">
      <c r="A1577" t="s">
        <v>3543</v>
      </c>
      <c r="B1577" t="s">
        <v>3544</v>
      </c>
      <c r="C1577">
        <v>10</v>
      </c>
      <c r="D1577" t="s">
        <v>361</v>
      </c>
      <c r="E1577">
        <v>3</v>
      </c>
      <c r="F1577">
        <v>6</v>
      </c>
      <c r="G1577" t="s">
        <v>6282</v>
      </c>
    </row>
    <row r="1578" spans="1:7" x14ac:dyDescent="0.25">
      <c r="A1578" t="s">
        <v>3551</v>
      </c>
      <c r="B1578" t="s">
        <v>3552</v>
      </c>
      <c r="C1578">
        <v>10</v>
      </c>
      <c r="D1578" t="s">
        <v>361</v>
      </c>
      <c r="E1578">
        <v>1</v>
      </c>
      <c r="F1578">
        <v>2</v>
      </c>
      <c r="G1578" t="s">
        <v>6282</v>
      </c>
    </row>
    <row r="1579" spans="1:7" x14ac:dyDescent="0.25">
      <c r="A1579" t="s">
        <v>3554</v>
      </c>
      <c r="B1579" t="s">
        <v>3555</v>
      </c>
      <c r="C1579">
        <v>10</v>
      </c>
      <c r="D1579" t="s">
        <v>361</v>
      </c>
      <c r="E1579">
        <v>1</v>
      </c>
      <c r="F1579">
        <v>2</v>
      </c>
      <c r="G1579" t="s">
        <v>6282</v>
      </c>
    </row>
    <row r="1580" spans="1:7" x14ac:dyDescent="0.25">
      <c r="A1580" t="s">
        <v>2794</v>
      </c>
      <c r="B1580" t="s">
        <v>427</v>
      </c>
      <c r="C1580">
        <v>11</v>
      </c>
      <c r="D1580" t="s">
        <v>361</v>
      </c>
      <c r="E1580">
        <v>1</v>
      </c>
      <c r="F1580">
        <v>2</v>
      </c>
      <c r="G1580" t="s">
        <v>6282</v>
      </c>
    </row>
    <row r="1581" spans="1:7" x14ac:dyDescent="0.25">
      <c r="A1581" t="s">
        <v>2797</v>
      </c>
      <c r="B1581" t="s">
        <v>2798</v>
      </c>
      <c r="C1581">
        <v>11</v>
      </c>
      <c r="D1581" t="s">
        <v>361</v>
      </c>
      <c r="E1581">
        <v>1</v>
      </c>
      <c r="F1581">
        <v>2</v>
      </c>
      <c r="G1581" t="s">
        <v>6282</v>
      </c>
    </row>
    <row r="1582" spans="1:7" x14ac:dyDescent="0.25">
      <c r="A1582" t="s">
        <v>2799</v>
      </c>
      <c r="B1582" t="s">
        <v>2800</v>
      </c>
      <c r="C1582">
        <v>11</v>
      </c>
      <c r="D1582" t="s">
        <v>361</v>
      </c>
      <c r="E1582">
        <v>1</v>
      </c>
      <c r="F1582">
        <v>2</v>
      </c>
      <c r="G1582" t="s">
        <v>6282</v>
      </c>
    </row>
    <row r="1583" spans="1:7" x14ac:dyDescent="0.25">
      <c r="A1583" t="s">
        <v>2801</v>
      </c>
      <c r="B1583" t="s">
        <v>2802</v>
      </c>
      <c r="C1583">
        <v>12</v>
      </c>
      <c r="D1583" t="s">
        <v>361</v>
      </c>
      <c r="E1583">
        <v>1</v>
      </c>
      <c r="F1583">
        <v>2</v>
      </c>
      <c r="G1583" t="s">
        <v>6282</v>
      </c>
    </row>
    <row r="1584" spans="1:7" x14ac:dyDescent="0.25">
      <c r="A1584" t="s">
        <v>2803</v>
      </c>
      <c r="B1584" t="s">
        <v>428</v>
      </c>
      <c r="C1584">
        <v>12</v>
      </c>
      <c r="D1584" t="s">
        <v>361</v>
      </c>
      <c r="E1584">
        <v>1</v>
      </c>
      <c r="F1584">
        <v>2</v>
      </c>
      <c r="G1584" t="s">
        <v>6282</v>
      </c>
    </row>
    <row r="1585" spans="1:7" x14ac:dyDescent="0.25">
      <c r="A1585" t="s">
        <v>3572</v>
      </c>
      <c r="B1585" t="s">
        <v>3573</v>
      </c>
      <c r="C1585">
        <v>12</v>
      </c>
      <c r="D1585" t="s">
        <v>361</v>
      </c>
      <c r="E1585">
        <v>1</v>
      </c>
      <c r="F1585">
        <v>2</v>
      </c>
      <c r="G1585" t="s">
        <v>6282</v>
      </c>
    </row>
    <row r="1586" spans="1:7" x14ac:dyDescent="0.25">
      <c r="A1586" t="s">
        <v>2805</v>
      </c>
      <c r="B1586" t="s">
        <v>2806</v>
      </c>
      <c r="C1586">
        <v>12</v>
      </c>
      <c r="D1586" t="s">
        <v>361</v>
      </c>
      <c r="E1586">
        <v>1</v>
      </c>
      <c r="F1586">
        <v>2</v>
      </c>
      <c r="G1586" t="s">
        <v>6282</v>
      </c>
    </row>
    <row r="1587" spans="1:7" x14ac:dyDescent="0.25">
      <c r="A1587" t="s">
        <v>2807</v>
      </c>
      <c r="B1587" t="s">
        <v>2808</v>
      </c>
      <c r="C1587">
        <v>12</v>
      </c>
      <c r="D1587" t="s">
        <v>361</v>
      </c>
      <c r="E1587">
        <v>2</v>
      </c>
      <c r="F1587">
        <v>4</v>
      </c>
      <c r="G1587" t="s">
        <v>6282</v>
      </c>
    </row>
    <row r="1588" spans="1:7" x14ac:dyDescent="0.25">
      <c r="A1588" t="s">
        <v>2810</v>
      </c>
      <c r="B1588" t="s">
        <v>430</v>
      </c>
      <c r="C1588">
        <v>13</v>
      </c>
      <c r="D1588" t="s">
        <v>361</v>
      </c>
      <c r="E1588">
        <v>2</v>
      </c>
      <c r="F1588">
        <v>4</v>
      </c>
      <c r="G1588" t="s">
        <v>6282</v>
      </c>
    </row>
    <row r="1589" spans="1:7" x14ac:dyDescent="0.25">
      <c r="A1589" t="s">
        <v>2811</v>
      </c>
      <c r="B1589" t="s">
        <v>431</v>
      </c>
      <c r="C1589">
        <v>14</v>
      </c>
      <c r="D1589" t="s">
        <v>361</v>
      </c>
      <c r="E1589">
        <v>2</v>
      </c>
      <c r="F1589">
        <v>4</v>
      </c>
      <c r="G1589" t="s">
        <v>6282</v>
      </c>
    </row>
    <row r="1590" spans="1:7" x14ac:dyDescent="0.25">
      <c r="A1590" t="s">
        <v>3594</v>
      </c>
      <c r="B1590" t="s">
        <v>3595</v>
      </c>
      <c r="C1590">
        <v>14</v>
      </c>
      <c r="D1590" t="s">
        <v>361</v>
      </c>
      <c r="E1590">
        <v>1</v>
      </c>
      <c r="F1590">
        <v>2</v>
      </c>
      <c r="G1590" t="s">
        <v>6282</v>
      </c>
    </row>
    <row r="1591" spans="1:7" x14ac:dyDescent="0.25">
      <c r="A1591" t="s">
        <v>3597</v>
      </c>
      <c r="B1591" t="s">
        <v>3598</v>
      </c>
      <c r="C1591">
        <v>14</v>
      </c>
      <c r="D1591" t="s">
        <v>361</v>
      </c>
      <c r="E1591">
        <v>1</v>
      </c>
      <c r="F1591">
        <v>2</v>
      </c>
      <c r="G1591" t="s">
        <v>6282</v>
      </c>
    </row>
    <row r="1592" spans="1:7" x14ac:dyDescent="0.25">
      <c r="A1592" t="s">
        <v>3603</v>
      </c>
      <c r="B1592" t="s">
        <v>3604</v>
      </c>
      <c r="C1592">
        <v>2</v>
      </c>
      <c r="D1592" t="s">
        <v>361</v>
      </c>
      <c r="E1592">
        <v>2</v>
      </c>
      <c r="F1592">
        <v>4</v>
      </c>
      <c r="G1592" t="s">
        <v>6282</v>
      </c>
    </row>
    <row r="1593" spans="1:7" x14ac:dyDescent="0.25">
      <c r="A1593" t="s">
        <v>3018</v>
      </c>
      <c r="B1593" t="s">
        <v>644</v>
      </c>
      <c r="C1593">
        <v>15</v>
      </c>
      <c r="D1593" t="s">
        <v>361</v>
      </c>
      <c r="E1593">
        <v>2</v>
      </c>
      <c r="F1593">
        <v>4</v>
      </c>
      <c r="G1593" t="s">
        <v>6282</v>
      </c>
    </row>
    <row r="1594" spans="1:7" x14ac:dyDescent="0.25">
      <c r="A1594" t="s">
        <v>3607</v>
      </c>
      <c r="B1594" t="s">
        <v>3608</v>
      </c>
      <c r="C1594">
        <v>15</v>
      </c>
      <c r="D1594" t="s">
        <v>361</v>
      </c>
      <c r="E1594">
        <v>1</v>
      </c>
      <c r="F1594">
        <v>2</v>
      </c>
      <c r="G1594" t="s">
        <v>6282</v>
      </c>
    </row>
    <row r="1595" spans="1:7" x14ac:dyDescent="0.25">
      <c r="A1595" t="s">
        <v>3613</v>
      </c>
      <c r="B1595" t="s">
        <v>3614</v>
      </c>
      <c r="C1595">
        <v>15</v>
      </c>
      <c r="D1595" t="s">
        <v>361</v>
      </c>
      <c r="E1595">
        <v>2</v>
      </c>
      <c r="F1595">
        <v>4</v>
      </c>
      <c r="G1595" t="s">
        <v>6282</v>
      </c>
    </row>
    <row r="1596" spans="1:7" x14ac:dyDescent="0.25">
      <c r="A1596" t="s">
        <v>3616</v>
      </c>
      <c r="B1596" t="s">
        <v>3617</v>
      </c>
      <c r="C1596">
        <v>15</v>
      </c>
      <c r="D1596" t="s">
        <v>361</v>
      </c>
      <c r="E1596">
        <v>1</v>
      </c>
      <c r="F1596">
        <v>2</v>
      </c>
      <c r="G1596" t="s">
        <v>6282</v>
      </c>
    </row>
    <row r="1597" spans="1:7" x14ac:dyDescent="0.25">
      <c r="A1597" t="s">
        <v>2812</v>
      </c>
      <c r="B1597" t="s">
        <v>2813</v>
      </c>
      <c r="C1597">
        <v>16</v>
      </c>
      <c r="D1597" t="s">
        <v>361</v>
      </c>
      <c r="E1597">
        <v>1</v>
      </c>
      <c r="F1597">
        <v>2</v>
      </c>
      <c r="G1597" t="s">
        <v>6282</v>
      </c>
    </row>
    <row r="1598" spans="1:7" x14ac:dyDescent="0.25">
      <c r="A1598" t="s">
        <v>3629</v>
      </c>
      <c r="B1598" t="s">
        <v>3630</v>
      </c>
      <c r="C1598">
        <v>16</v>
      </c>
      <c r="D1598" t="s">
        <v>361</v>
      </c>
      <c r="E1598">
        <v>1</v>
      </c>
      <c r="F1598">
        <v>2</v>
      </c>
      <c r="G1598" t="s">
        <v>6282</v>
      </c>
    </row>
    <row r="1599" spans="1:7" x14ac:dyDescent="0.25">
      <c r="A1599" t="s">
        <v>3632</v>
      </c>
      <c r="B1599" t="s">
        <v>3633</v>
      </c>
      <c r="C1599">
        <v>16</v>
      </c>
      <c r="D1599" t="s">
        <v>361</v>
      </c>
      <c r="E1599">
        <v>2</v>
      </c>
      <c r="F1599">
        <v>4</v>
      </c>
      <c r="G1599" t="s">
        <v>6282</v>
      </c>
    </row>
    <row r="1600" spans="1:7" x14ac:dyDescent="0.25">
      <c r="A1600" t="s">
        <v>2817</v>
      </c>
      <c r="B1600" t="s">
        <v>2818</v>
      </c>
      <c r="C1600">
        <v>17</v>
      </c>
      <c r="D1600" t="s">
        <v>361</v>
      </c>
      <c r="E1600">
        <v>1</v>
      </c>
      <c r="F1600">
        <v>2</v>
      </c>
      <c r="G1600" t="s">
        <v>6282</v>
      </c>
    </row>
    <row r="1601" spans="1:7" x14ac:dyDescent="0.25">
      <c r="A1601" t="s">
        <v>2820</v>
      </c>
      <c r="B1601" t="s">
        <v>2821</v>
      </c>
      <c r="C1601">
        <v>17</v>
      </c>
      <c r="D1601" t="s">
        <v>361</v>
      </c>
      <c r="E1601">
        <v>1</v>
      </c>
      <c r="F1601">
        <v>2</v>
      </c>
      <c r="G1601" t="s">
        <v>6282</v>
      </c>
    </row>
    <row r="1602" spans="1:7" x14ac:dyDescent="0.25">
      <c r="A1602" t="s">
        <v>2824</v>
      </c>
      <c r="B1602" t="s">
        <v>435</v>
      </c>
      <c r="C1602">
        <v>19</v>
      </c>
      <c r="D1602" t="s">
        <v>361</v>
      </c>
      <c r="E1602">
        <v>1</v>
      </c>
      <c r="F1602">
        <v>2</v>
      </c>
      <c r="G1602" t="s">
        <v>6282</v>
      </c>
    </row>
    <row r="1603" spans="1:7" x14ac:dyDescent="0.25">
      <c r="A1603" t="s">
        <v>2825</v>
      </c>
      <c r="B1603" t="s">
        <v>2826</v>
      </c>
      <c r="C1603">
        <v>19</v>
      </c>
      <c r="D1603" t="s">
        <v>361</v>
      </c>
      <c r="E1603">
        <v>1</v>
      </c>
      <c r="F1603">
        <v>2</v>
      </c>
      <c r="G1603" t="s">
        <v>6282</v>
      </c>
    </row>
    <row r="1604" spans="1:7" x14ac:dyDescent="0.25">
      <c r="A1604" t="s">
        <v>3667</v>
      </c>
      <c r="B1604" t="s">
        <v>438</v>
      </c>
      <c r="C1604">
        <v>19</v>
      </c>
      <c r="D1604" t="s">
        <v>361</v>
      </c>
      <c r="E1604">
        <v>1</v>
      </c>
      <c r="F1604">
        <v>2</v>
      </c>
      <c r="G1604" t="s">
        <v>6282</v>
      </c>
    </row>
    <row r="1605" spans="1:7" x14ac:dyDescent="0.25">
      <c r="A1605" t="s">
        <v>3668</v>
      </c>
      <c r="B1605" t="s">
        <v>3669</v>
      </c>
      <c r="C1605">
        <v>19</v>
      </c>
      <c r="D1605" t="s">
        <v>361</v>
      </c>
      <c r="E1605">
        <v>1</v>
      </c>
      <c r="F1605">
        <v>2</v>
      </c>
      <c r="G1605" t="s">
        <v>6282</v>
      </c>
    </row>
    <row r="1606" spans="1:7" x14ac:dyDescent="0.25">
      <c r="A1606" t="s">
        <v>2828</v>
      </c>
      <c r="B1606" t="s">
        <v>2829</v>
      </c>
      <c r="C1606">
        <v>19</v>
      </c>
      <c r="D1606" t="s">
        <v>361</v>
      </c>
      <c r="E1606">
        <v>1</v>
      </c>
      <c r="F1606">
        <v>2</v>
      </c>
      <c r="G1606" t="s">
        <v>6282</v>
      </c>
    </row>
    <row r="1607" spans="1:7" x14ac:dyDescent="0.25">
      <c r="A1607" t="s">
        <v>3674</v>
      </c>
      <c r="B1607" t="s">
        <v>3675</v>
      </c>
      <c r="C1607">
        <v>20</v>
      </c>
      <c r="D1607" t="s">
        <v>361</v>
      </c>
      <c r="E1607">
        <v>1</v>
      </c>
      <c r="F1607">
        <v>2</v>
      </c>
      <c r="G1607" t="s">
        <v>6282</v>
      </c>
    </row>
    <row r="1608" spans="1:7" x14ac:dyDescent="0.25">
      <c r="A1608" t="s">
        <v>2830</v>
      </c>
      <c r="B1608" t="s">
        <v>2831</v>
      </c>
      <c r="C1608">
        <v>20</v>
      </c>
      <c r="D1608" t="s">
        <v>361</v>
      </c>
      <c r="E1608">
        <v>1</v>
      </c>
      <c r="F1608">
        <v>2</v>
      </c>
      <c r="G1608" t="s">
        <v>6282</v>
      </c>
    </row>
    <row r="1609" spans="1:7" x14ac:dyDescent="0.25">
      <c r="A1609" t="s">
        <v>2832</v>
      </c>
      <c r="B1609" t="s">
        <v>2833</v>
      </c>
      <c r="C1609">
        <v>20</v>
      </c>
      <c r="D1609" t="s">
        <v>361</v>
      </c>
      <c r="E1609">
        <v>1</v>
      </c>
      <c r="F1609">
        <v>2</v>
      </c>
      <c r="G1609" t="s">
        <v>6282</v>
      </c>
    </row>
    <row r="1610" spans="1:7" x14ac:dyDescent="0.25">
      <c r="A1610" t="s">
        <v>3681</v>
      </c>
      <c r="B1610" t="s">
        <v>3682</v>
      </c>
      <c r="C1610">
        <v>20</v>
      </c>
      <c r="D1610" t="s">
        <v>361</v>
      </c>
      <c r="E1610">
        <v>1</v>
      </c>
      <c r="F1610">
        <v>2</v>
      </c>
      <c r="G1610" t="s">
        <v>6282</v>
      </c>
    </row>
    <row r="1611" spans="1:7" x14ac:dyDescent="0.25">
      <c r="A1611" t="s">
        <v>2834</v>
      </c>
      <c r="B1611" t="s">
        <v>2835</v>
      </c>
      <c r="C1611">
        <v>20</v>
      </c>
      <c r="D1611" t="s">
        <v>361</v>
      </c>
      <c r="E1611">
        <v>1</v>
      </c>
      <c r="F1611">
        <v>2</v>
      </c>
      <c r="G1611" t="s">
        <v>6282</v>
      </c>
    </row>
    <row r="1612" spans="1:7" x14ac:dyDescent="0.25">
      <c r="A1612" t="s">
        <v>2837</v>
      </c>
      <c r="B1612" t="s">
        <v>2838</v>
      </c>
      <c r="C1612">
        <v>20</v>
      </c>
      <c r="D1612" t="s">
        <v>361</v>
      </c>
      <c r="E1612">
        <v>1</v>
      </c>
      <c r="F1612">
        <v>2</v>
      </c>
      <c r="G1612" t="s">
        <v>6282</v>
      </c>
    </row>
    <row r="1613" spans="1:7" x14ac:dyDescent="0.25">
      <c r="A1613" t="s">
        <v>2842</v>
      </c>
      <c r="B1613" t="s">
        <v>663</v>
      </c>
      <c r="C1613">
        <v>21</v>
      </c>
      <c r="D1613" t="s">
        <v>361</v>
      </c>
      <c r="E1613">
        <v>2</v>
      </c>
      <c r="F1613">
        <v>4</v>
      </c>
      <c r="G1613" t="s">
        <v>6282</v>
      </c>
    </row>
    <row r="1614" spans="1:7" x14ac:dyDescent="0.25">
      <c r="A1614" t="s">
        <v>3698</v>
      </c>
      <c r="B1614" t="s">
        <v>3699</v>
      </c>
      <c r="C1614">
        <v>21</v>
      </c>
      <c r="D1614" t="s">
        <v>361</v>
      </c>
      <c r="E1614">
        <v>1</v>
      </c>
      <c r="F1614">
        <v>2</v>
      </c>
      <c r="G1614" t="s">
        <v>6282</v>
      </c>
    </row>
    <row r="1615" spans="1:7" x14ac:dyDescent="0.25">
      <c r="A1615" t="s">
        <v>3701</v>
      </c>
      <c r="B1615" t="s">
        <v>3702</v>
      </c>
      <c r="C1615">
        <v>21</v>
      </c>
      <c r="D1615" t="s">
        <v>361</v>
      </c>
      <c r="E1615">
        <v>1</v>
      </c>
      <c r="F1615">
        <v>2</v>
      </c>
      <c r="G1615" t="s">
        <v>6282</v>
      </c>
    </row>
    <row r="1616" spans="1:7" x14ac:dyDescent="0.25">
      <c r="A1616" t="s">
        <v>2843</v>
      </c>
      <c r="B1616" t="s">
        <v>667</v>
      </c>
      <c r="C1616">
        <v>21</v>
      </c>
      <c r="D1616" t="s">
        <v>361</v>
      </c>
      <c r="E1616">
        <v>2</v>
      </c>
      <c r="F1616">
        <v>4</v>
      </c>
      <c r="G1616" t="s">
        <v>6282</v>
      </c>
    </row>
    <row r="1617" spans="1:7" x14ac:dyDescent="0.25">
      <c r="A1617" t="s">
        <v>2844</v>
      </c>
      <c r="B1617" t="s">
        <v>2573</v>
      </c>
      <c r="C1617">
        <v>22</v>
      </c>
      <c r="D1617" t="s">
        <v>361</v>
      </c>
      <c r="E1617">
        <v>1</v>
      </c>
      <c r="F1617">
        <v>2</v>
      </c>
      <c r="G1617" t="s">
        <v>6282</v>
      </c>
    </row>
    <row r="1618" spans="1:7" x14ac:dyDescent="0.25">
      <c r="A1618" t="s">
        <v>2845</v>
      </c>
      <c r="B1618" t="s">
        <v>2846</v>
      </c>
      <c r="C1618">
        <v>22</v>
      </c>
      <c r="D1618" t="s">
        <v>361</v>
      </c>
      <c r="E1618">
        <v>2</v>
      </c>
      <c r="F1618">
        <v>4</v>
      </c>
      <c r="G1618" t="s">
        <v>6282</v>
      </c>
    </row>
    <row r="1619" spans="1:7" x14ac:dyDescent="0.25">
      <c r="A1619" t="s">
        <v>2847</v>
      </c>
      <c r="B1619" t="s">
        <v>441</v>
      </c>
      <c r="C1619">
        <v>22</v>
      </c>
      <c r="D1619" t="s">
        <v>361</v>
      </c>
      <c r="E1619">
        <v>1</v>
      </c>
      <c r="F1619">
        <v>2</v>
      </c>
      <c r="G1619" t="s">
        <v>6282</v>
      </c>
    </row>
    <row r="1620" spans="1:7" x14ac:dyDescent="0.25">
      <c r="A1620" t="s">
        <v>2848</v>
      </c>
      <c r="B1620" t="s">
        <v>387</v>
      </c>
      <c r="C1620">
        <v>22</v>
      </c>
      <c r="D1620" t="s">
        <v>361</v>
      </c>
      <c r="E1620">
        <v>1</v>
      </c>
      <c r="F1620">
        <v>2</v>
      </c>
      <c r="G1620" t="s">
        <v>6282</v>
      </c>
    </row>
    <row r="1621" spans="1:7" x14ac:dyDescent="0.25">
      <c r="A1621" t="s">
        <v>3713</v>
      </c>
      <c r="B1621" t="s">
        <v>3714</v>
      </c>
      <c r="C1621">
        <v>22</v>
      </c>
      <c r="D1621" t="s">
        <v>361</v>
      </c>
      <c r="E1621">
        <v>1</v>
      </c>
      <c r="F1621">
        <v>2</v>
      </c>
      <c r="G1621" t="s">
        <v>6282</v>
      </c>
    </row>
    <row r="1622" spans="1:7" x14ac:dyDescent="0.25">
      <c r="A1622" t="s">
        <v>2849</v>
      </c>
      <c r="B1622" t="s">
        <v>445</v>
      </c>
      <c r="C1622">
        <v>22</v>
      </c>
      <c r="D1622" t="s">
        <v>361</v>
      </c>
      <c r="E1622">
        <v>1</v>
      </c>
      <c r="F1622">
        <v>2</v>
      </c>
      <c r="G1622" t="s">
        <v>6282</v>
      </c>
    </row>
    <row r="1623" spans="1:7" x14ac:dyDescent="0.25">
      <c r="A1623" t="s">
        <v>2851</v>
      </c>
      <c r="B1623" t="s">
        <v>447</v>
      </c>
      <c r="C1623">
        <v>23</v>
      </c>
      <c r="D1623" t="s">
        <v>361</v>
      </c>
      <c r="E1623">
        <v>1</v>
      </c>
      <c r="F1623">
        <v>2</v>
      </c>
      <c r="G1623" t="s">
        <v>6282</v>
      </c>
    </row>
    <row r="1624" spans="1:7" x14ac:dyDescent="0.25">
      <c r="A1624" t="s">
        <v>2852</v>
      </c>
      <c r="B1624" t="s">
        <v>2853</v>
      </c>
      <c r="C1624">
        <v>23</v>
      </c>
      <c r="D1624" t="s">
        <v>361</v>
      </c>
      <c r="E1624">
        <v>1</v>
      </c>
      <c r="F1624">
        <v>2</v>
      </c>
      <c r="G1624" t="s">
        <v>6282</v>
      </c>
    </row>
    <row r="1625" spans="1:7" x14ac:dyDescent="0.25">
      <c r="A1625" t="s">
        <v>3728</v>
      </c>
      <c r="B1625" t="s">
        <v>3729</v>
      </c>
      <c r="C1625">
        <v>23</v>
      </c>
      <c r="D1625" t="s">
        <v>361</v>
      </c>
      <c r="E1625">
        <v>2</v>
      </c>
      <c r="F1625">
        <v>4</v>
      </c>
      <c r="G1625" t="s">
        <v>6282</v>
      </c>
    </row>
    <row r="1626" spans="1:7" x14ac:dyDescent="0.25">
      <c r="A1626" t="s">
        <v>2854</v>
      </c>
      <c r="B1626" t="s">
        <v>2855</v>
      </c>
      <c r="C1626">
        <v>23</v>
      </c>
      <c r="D1626" t="s">
        <v>361</v>
      </c>
      <c r="E1626">
        <v>2</v>
      </c>
      <c r="F1626">
        <v>4</v>
      </c>
      <c r="G1626" t="s">
        <v>6282</v>
      </c>
    </row>
    <row r="1627" spans="1:7" x14ac:dyDescent="0.25">
      <c r="A1627" t="s">
        <v>3733</v>
      </c>
      <c r="B1627" t="s">
        <v>3734</v>
      </c>
      <c r="C1627">
        <v>2</v>
      </c>
      <c r="D1627" t="s">
        <v>361</v>
      </c>
      <c r="E1627">
        <v>1</v>
      </c>
      <c r="F1627">
        <v>2</v>
      </c>
      <c r="G1627" t="s">
        <v>6282</v>
      </c>
    </row>
    <row r="1628" spans="1:7" x14ac:dyDescent="0.25">
      <c r="A1628" t="s">
        <v>2856</v>
      </c>
      <c r="B1628" t="s">
        <v>2857</v>
      </c>
      <c r="C1628">
        <v>24</v>
      </c>
      <c r="D1628" t="s">
        <v>361</v>
      </c>
      <c r="E1628">
        <v>1</v>
      </c>
      <c r="F1628">
        <v>2</v>
      </c>
      <c r="G1628" t="s">
        <v>6282</v>
      </c>
    </row>
    <row r="1629" spans="1:7" x14ac:dyDescent="0.25">
      <c r="A1629" t="s">
        <v>2858</v>
      </c>
      <c r="B1629" t="s">
        <v>2859</v>
      </c>
      <c r="C1629">
        <v>24</v>
      </c>
      <c r="D1629" t="s">
        <v>361</v>
      </c>
      <c r="E1629">
        <v>2</v>
      </c>
      <c r="F1629">
        <v>4</v>
      </c>
      <c r="G1629" t="s">
        <v>6282</v>
      </c>
    </row>
    <row r="1630" spans="1:7" x14ac:dyDescent="0.25">
      <c r="A1630" t="s">
        <v>2860</v>
      </c>
      <c r="B1630" t="s">
        <v>449</v>
      </c>
      <c r="C1630">
        <v>24</v>
      </c>
      <c r="D1630" t="s">
        <v>361</v>
      </c>
      <c r="E1630">
        <v>2</v>
      </c>
      <c r="F1630">
        <v>4</v>
      </c>
      <c r="G1630" t="s">
        <v>6282</v>
      </c>
    </row>
    <row r="1631" spans="1:7" x14ac:dyDescent="0.25">
      <c r="A1631" t="s">
        <v>3743</v>
      </c>
      <c r="B1631" t="s">
        <v>3744</v>
      </c>
      <c r="C1631">
        <v>24</v>
      </c>
      <c r="D1631" t="s">
        <v>361</v>
      </c>
      <c r="E1631">
        <v>1</v>
      </c>
      <c r="F1631">
        <v>2</v>
      </c>
      <c r="G1631" t="s">
        <v>6282</v>
      </c>
    </row>
    <row r="1632" spans="1:7" x14ac:dyDescent="0.25">
      <c r="A1632" t="s">
        <v>2861</v>
      </c>
      <c r="B1632" t="s">
        <v>2862</v>
      </c>
      <c r="C1632">
        <v>24</v>
      </c>
      <c r="D1632" t="s">
        <v>361</v>
      </c>
      <c r="E1632">
        <v>1</v>
      </c>
      <c r="F1632">
        <v>2</v>
      </c>
      <c r="G1632" t="s">
        <v>6282</v>
      </c>
    </row>
    <row r="1633" spans="1:7" x14ac:dyDescent="0.25">
      <c r="A1633" t="s">
        <v>3748</v>
      </c>
      <c r="B1633" t="s">
        <v>3749</v>
      </c>
      <c r="C1633">
        <v>25</v>
      </c>
      <c r="D1633" t="s">
        <v>361</v>
      </c>
      <c r="E1633">
        <v>1</v>
      </c>
      <c r="F1633">
        <v>2</v>
      </c>
      <c r="G1633" t="s">
        <v>6282</v>
      </c>
    </row>
    <row r="1634" spans="1:7" x14ac:dyDescent="0.25">
      <c r="A1634" t="s">
        <v>3751</v>
      </c>
      <c r="B1634" t="s">
        <v>3752</v>
      </c>
      <c r="C1634">
        <v>25</v>
      </c>
      <c r="D1634" t="s">
        <v>361</v>
      </c>
      <c r="E1634">
        <v>1</v>
      </c>
      <c r="F1634">
        <v>2</v>
      </c>
      <c r="G1634" t="s">
        <v>6282</v>
      </c>
    </row>
    <row r="1635" spans="1:7" x14ac:dyDescent="0.25">
      <c r="A1635" t="s">
        <v>3754</v>
      </c>
      <c r="B1635" t="s">
        <v>3755</v>
      </c>
      <c r="C1635">
        <v>25</v>
      </c>
      <c r="D1635" t="s">
        <v>361</v>
      </c>
      <c r="E1635">
        <v>1</v>
      </c>
      <c r="F1635">
        <v>2</v>
      </c>
      <c r="G1635" t="s">
        <v>6282</v>
      </c>
    </row>
    <row r="1636" spans="1:7" x14ac:dyDescent="0.25">
      <c r="A1636" t="s">
        <v>2863</v>
      </c>
      <c r="B1636" t="s">
        <v>2864</v>
      </c>
      <c r="C1636">
        <v>25</v>
      </c>
      <c r="D1636" t="s">
        <v>361</v>
      </c>
      <c r="E1636">
        <v>1</v>
      </c>
      <c r="F1636">
        <v>2</v>
      </c>
      <c r="G1636" t="s">
        <v>6282</v>
      </c>
    </row>
    <row r="1637" spans="1:7" x14ac:dyDescent="0.25">
      <c r="A1637" t="s">
        <v>2865</v>
      </c>
      <c r="B1637" t="s">
        <v>451</v>
      </c>
      <c r="C1637">
        <v>26</v>
      </c>
      <c r="D1637" t="s">
        <v>361</v>
      </c>
      <c r="E1637">
        <v>1</v>
      </c>
      <c r="F1637">
        <v>2</v>
      </c>
      <c r="G1637" t="s">
        <v>6282</v>
      </c>
    </row>
    <row r="1638" spans="1:7" x14ac:dyDescent="0.25">
      <c r="A1638" t="s">
        <v>3762</v>
      </c>
      <c r="B1638" t="s">
        <v>3763</v>
      </c>
      <c r="C1638">
        <v>26</v>
      </c>
      <c r="D1638" t="s">
        <v>361</v>
      </c>
      <c r="E1638">
        <v>1</v>
      </c>
      <c r="F1638">
        <v>2</v>
      </c>
      <c r="G1638" t="s">
        <v>6282</v>
      </c>
    </row>
    <row r="1639" spans="1:7" x14ac:dyDescent="0.25">
      <c r="A1639" t="s">
        <v>2867</v>
      </c>
      <c r="B1639" t="s">
        <v>452</v>
      </c>
      <c r="C1639">
        <v>26</v>
      </c>
      <c r="D1639" t="s">
        <v>361</v>
      </c>
      <c r="E1639">
        <v>2</v>
      </c>
      <c r="F1639">
        <v>4</v>
      </c>
      <c r="G1639" t="s">
        <v>6282</v>
      </c>
    </row>
    <row r="1640" spans="1:7" x14ac:dyDescent="0.25">
      <c r="A1640" t="s">
        <v>2868</v>
      </c>
      <c r="B1640" t="s">
        <v>2869</v>
      </c>
      <c r="C1640">
        <v>26</v>
      </c>
      <c r="D1640" t="s">
        <v>361</v>
      </c>
      <c r="E1640">
        <v>1</v>
      </c>
      <c r="F1640">
        <v>2</v>
      </c>
      <c r="G1640" t="s">
        <v>6282</v>
      </c>
    </row>
    <row r="1641" spans="1:7" x14ac:dyDescent="0.25">
      <c r="A1641" t="s">
        <v>3771</v>
      </c>
      <c r="B1641" t="s">
        <v>3770</v>
      </c>
      <c r="C1641">
        <v>26</v>
      </c>
      <c r="D1641" t="s">
        <v>361</v>
      </c>
      <c r="E1641">
        <v>2</v>
      </c>
      <c r="F1641">
        <v>4</v>
      </c>
      <c r="G1641" t="s">
        <v>6282</v>
      </c>
    </row>
    <row r="1642" spans="1:7" x14ac:dyDescent="0.25">
      <c r="A1642" t="s">
        <v>2870</v>
      </c>
      <c r="B1642" t="s">
        <v>2871</v>
      </c>
      <c r="C1642">
        <v>26</v>
      </c>
      <c r="D1642" t="s">
        <v>361</v>
      </c>
      <c r="E1642">
        <v>1</v>
      </c>
      <c r="F1642">
        <v>2</v>
      </c>
      <c r="G1642" t="s">
        <v>6282</v>
      </c>
    </row>
    <row r="1643" spans="1:7" x14ac:dyDescent="0.25">
      <c r="A1643" t="s">
        <v>3784</v>
      </c>
      <c r="B1643" t="s">
        <v>3782</v>
      </c>
      <c r="C1643">
        <v>27</v>
      </c>
      <c r="D1643" t="s">
        <v>361</v>
      </c>
      <c r="E1643">
        <v>2</v>
      </c>
      <c r="F1643">
        <v>4</v>
      </c>
      <c r="G1643" t="s">
        <v>6282</v>
      </c>
    </row>
    <row r="1644" spans="1:7" x14ac:dyDescent="0.25">
      <c r="A1644" t="s">
        <v>2873</v>
      </c>
      <c r="B1644" t="s">
        <v>456</v>
      </c>
      <c r="C1644">
        <v>27</v>
      </c>
      <c r="D1644" t="s">
        <v>361</v>
      </c>
      <c r="E1644">
        <v>1</v>
      </c>
      <c r="F1644">
        <v>2</v>
      </c>
      <c r="G1644" t="s">
        <v>6282</v>
      </c>
    </row>
    <row r="1645" spans="1:7" x14ac:dyDescent="0.25">
      <c r="A1645" t="s">
        <v>2874</v>
      </c>
      <c r="B1645" t="s">
        <v>2875</v>
      </c>
      <c r="C1645">
        <v>27</v>
      </c>
      <c r="D1645" t="s">
        <v>361</v>
      </c>
      <c r="E1645">
        <v>1</v>
      </c>
      <c r="F1645">
        <v>2</v>
      </c>
      <c r="G1645" t="s">
        <v>6282</v>
      </c>
    </row>
    <row r="1646" spans="1:7" x14ac:dyDescent="0.25">
      <c r="A1646" t="s">
        <v>2877</v>
      </c>
      <c r="B1646" t="s">
        <v>459</v>
      </c>
      <c r="C1646">
        <v>28</v>
      </c>
      <c r="D1646" t="s">
        <v>361</v>
      </c>
      <c r="E1646">
        <v>2</v>
      </c>
      <c r="F1646">
        <v>4</v>
      </c>
      <c r="G1646" t="s">
        <v>6282</v>
      </c>
    </row>
    <row r="1647" spans="1:7" x14ac:dyDescent="0.25">
      <c r="A1647" t="s">
        <v>2878</v>
      </c>
      <c r="B1647" t="s">
        <v>2879</v>
      </c>
      <c r="C1647">
        <v>28</v>
      </c>
      <c r="D1647" t="s">
        <v>361</v>
      </c>
      <c r="E1647">
        <v>1</v>
      </c>
      <c r="F1647">
        <v>2</v>
      </c>
      <c r="G1647" t="s">
        <v>6282</v>
      </c>
    </row>
    <row r="1648" spans="1:7" x14ac:dyDescent="0.25">
      <c r="A1648" t="s">
        <v>2880</v>
      </c>
      <c r="B1648" t="s">
        <v>461</v>
      </c>
      <c r="C1648">
        <v>31</v>
      </c>
      <c r="D1648" t="s">
        <v>361</v>
      </c>
      <c r="E1648">
        <v>1</v>
      </c>
      <c r="F1648">
        <v>2</v>
      </c>
      <c r="G1648" t="s">
        <v>6282</v>
      </c>
    </row>
    <row r="1649" spans="1:7" x14ac:dyDescent="0.25">
      <c r="A1649" t="s">
        <v>2881</v>
      </c>
      <c r="B1649" t="s">
        <v>2882</v>
      </c>
      <c r="C1649">
        <v>2</v>
      </c>
      <c r="D1649" t="s">
        <v>361</v>
      </c>
      <c r="E1649">
        <v>1</v>
      </c>
      <c r="F1649">
        <v>2</v>
      </c>
      <c r="G1649" t="s">
        <v>6282</v>
      </c>
    </row>
    <row r="1650" spans="1:7" x14ac:dyDescent="0.25">
      <c r="A1650" t="s">
        <v>2883</v>
      </c>
      <c r="B1650" t="s">
        <v>2884</v>
      </c>
      <c r="C1650">
        <v>32</v>
      </c>
      <c r="D1650" t="s">
        <v>361</v>
      </c>
      <c r="E1650">
        <v>1</v>
      </c>
      <c r="F1650">
        <v>2</v>
      </c>
      <c r="G1650" t="s">
        <v>6282</v>
      </c>
    </row>
    <row r="1651" spans="1:7" x14ac:dyDescent="0.25">
      <c r="A1651" t="s">
        <v>6112</v>
      </c>
      <c r="B1651" t="s">
        <v>3807</v>
      </c>
      <c r="C1651">
        <v>32</v>
      </c>
      <c r="D1651" t="s">
        <v>361</v>
      </c>
      <c r="E1651">
        <v>1</v>
      </c>
      <c r="F1651">
        <v>2</v>
      </c>
      <c r="G1651" t="s">
        <v>6282</v>
      </c>
    </row>
    <row r="1652" spans="1:7" x14ac:dyDescent="0.25">
      <c r="A1652" t="s">
        <v>2886</v>
      </c>
      <c r="B1652" t="s">
        <v>2887</v>
      </c>
      <c r="C1652">
        <v>33</v>
      </c>
      <c r="D1652" t="s">
        <v>361</v>
      </c>
      <c r="E1652">
        <v>1</v>
      </c>
      <c r="F1652">
        <v>2</v>
      </c>
      <c r="G1652" t="s">
        <v>6282</v>
      </c>
    </row>
    <row r="1653" spans="1:7" x14ac:dyDescent="0.25">
      <c r="A1653" t="s">
        <v>3816</v>
      </c>
      <c r="B1653" t="s">
        <v>3817</v>
      </c>
      <c r="C1653">
        <v>34</v>
      </c>
      <c r="D1653" t="s">
        <v>361</v>
      </c>
      <c r="E1653">
        <v>1</v>
      </c>
      <c r="F1653">
        <v>2</v>
      </c>
      <c r="G1653" t="s">
        <v>6282</v>
      </c>
    </row>
    <row r="1654" spans="1:7" x14ac:dyDescent="0.25">
      <c r="A1654" t="s">
        <v>2889</v>
      </c>
      <c r="B1654" t="s">
        <v>463</v>
      </c>
      <c r="C1654">
        <v>34</v>
      </c>
      <c r="D1654" t="s">
        <v>361</v>
      </c>
      <c r="E1654">
        <v>2</v>
      </c>
      <c r="F1654">
        <v>4</v>
      </c>
      <c r="G1654" t="s">
        <v>6283</v>
      </c>
    </row>
    <row r="1655" spans="1:7" x14ac:dyDescent="0.25">
      <c r="A1655" t="s">
        <v>3820</v>
      </c>
      <c r="B1655" t="s">
        <v>3821</v>
      </c>
      <c r="C1655">
        <v>34</v>
      </c>
      <c r="D1655" t="s">
        <v>361</v>
      </c>
      <c r="E1655">
        <v>1</v>
      </c>
      <c r="F1655">
        <v>2</v>
      </c>
      <c r="G1655" t="s">
        <v>6283</v>
      </c>
    </row>
    <row r="1656" spans="1:7" x14ac:dyDescent="0.25">
      <c r="A1656" t="s">
        <v>3823</v>
      </c>
      <c r="B1656" t="s">
        <v>3824</v>
      </c>
      <c r="C1656">
        <v>34</v>
      </c>
      <c r="D1656" t="s">
        <v>361</v>
      </c>
      <c r="E1656">
        <v>1</v>
      </c>
      <c r="F1656">
        <v>2</v>
      </c>
      <c r="G1656" t="s">
        <v>6282</v>
      </c>
    </row>
    <row r="1657" spans="1:7" x14ac:dyDescent="0.25">
      <c r="A1657" t="s">
        <v>2892</v>
      </c>
      <c r="B1657" t="s">
        <v>465</v>
      </c>
      <c r="C1657">
        <v>35</v>
      </c>
      <c r="D1657" t="s">
        <v>361</v>
      </c>
      <c r="E1657">
        <v>1</v>
      </c>
      <c r="F1657">
        <v>2</v>
      </c>
      <c r="G1657" t="s">
        <v>6282</v>
      </c>
    </row>
    <row r="1658" spans="1:7" x14ac:dyDescent="0.25">
      <c r="A1658" t="s">
        <v>3834</v>
      </c>
      <c r="B1658" t="s">
        <v>3835</v>
      </c>
      <c r="C1658">
        <v>35</v>
      </c>
      <c r="D1658" t="s">
        <v>361</v>
      </c>
      <c r="E1658">
        <v>1</v>
      </c>
      <c r="F1658">
        <v>2</v>
      </c>
      <c r="G1658" t="s">
        <v>6282</v>
      </c>
    </row>
    <row r="1659" spans="1:7" x14ac:dyDescent="0.25">
      <c r="A1659" t="s">
        <v>2893</v>
      </c>
      <c r="B1659" t="s">
        <v>2894</v>
      </c>
      <c r="C1659">
        <v>35</v>
      </c>
      <c r="D1659" t="s">
        <v>361</v>
      </c>
      <c r="E1659">
        <v>1</v>
      </c>
      <c r="F1659">
        <v>2</v>
      </c>
      <c r="G1659" t="s">
        <v>6282</v>
      </c>
    </row>
    <row r="1660" spans="1:7" x14ac:dyDescent="0.25">
      <c r="A1660" t="s">
        <v>2896</v>
      </c>
      <c r="B1660" t="s">
        <v>2897</v>
      </c>
      <c r="C1660">
        <v>35</v>
      </c>
      <c r="D1660" t="s">
        <v>361</v>
      </c>
      <c r="E1660">
        <v>2</v>
      </c>
      <c r="F1660">
        <v>4</v>
      </c>
      <c r="G1660" t="s">
        <v>6282</v>
      </c>
    </row>
    <row r="1661" spans="1:7" x14ac:dyDescent="0.25">
      <c r="A1661" t="s">
        <v>3844</v>
      </c>
      <c r="B1661" t="s">
        <v>3845</v>
      </c>
      <c r="C1661">
        <v>36</v>
      </c>
      <c r="D1661" t="s">
        <v>361</v>
      </c>
      <c r="E1661">
        <v>1</v>
      </c>
      <c r="F1661">
        <v>2</v>
      </c>
      <c r="G1661" t="s">
        <v>6282</v>
      </c>
    </row>
    <row r="1662" spans="1:7" x14ac:dyDescent="0.25">
      <c r="A1662" t="s">
        <v>3847</v>
      </c>
      <c r="B1662" t="s">
        <v>3848</v>
      </c>
      <c r="C1662">
        <v>36</v>
      </c>
      <c r="D1662" t="s">
        <v>361</v>
      </c>
      <c r="E1662">
        <v>1</v>
      </c>
      <c r="F1662">
        <v>2</v>
      </c>
      <c r="G1662" t="s">
        <v>6282</v>
      </c>
    </row>
    <row r="1663" spans="1:7" x14ac:dyDescent="0.25">
      <c r="A1663" t="s">
        <v>2899</v>
      </c>
      <c r="B1663" t="s">
        <v>2900</v>
      </c>
      <c r="C1663">
        <v>38</v>
      </c>
      <c r="D1663" t="s">
        <v>361</v>
      </c>
      <c r="E1663">
        <v>2</v>
      </c>
      <c r="F1663">
        <v>4</v>
      </c>
      <c r="G1663" t="s">
        <v>6282</v>
      </c>
    </row>
    <row r="1664" spans="1:7" x14ac:dyDescent="0.25">
      <c r="A1664" t="s">
        <v>6113</v>
      </c>
      <c r="B1664" t="s">
        <v>3853</v>
      </c>
      <c r="C1664">
        <v>38</v>
      </c>
      <c r="D1664" t="s">
        <v>361</v>
      </c>
      <c r="E1664">
        <v>1</v>
      </c>
      <c r="F1664">
        <v>2</v>
      </c>
      <c r="G1664" t="s">
        <v>6282</v>
      </c>
    </row>
    <row r="1665" spans="1:7" x14ac:dyDescent="0.25">
      <c r="A1665" t="s">
        <v>3855</v>
      </c>
      <c r="B1665" t="s">
        <v>3856</v>
      </c>
      <c r="C1665">
        <v>38</v>
      </c>
      <c r="D1665" t="s">
        <v>361</v>
      </c>
      <c r="E1665">
        <v>1</v>
      </c>
      <c r="F1665">
        <v>2</v>
      </c>
      <c r="G1665" t="s">
        <v>6282</v>
      </c>
    </row>
    <row r="1666" spans="1:7" x14ac:dyDescent="0.25">
      <c r="A1666" t="s">
        <v>2901</v>
      </c>
      <c r="B1666" t="s">
        <v>2902</v>
      </c>
      <c r="C1666">
        <v>38</v>
      </c>
      <c r="D1666" t="s">
        <v>361</v>
      </c>
      <c r="E1666">
        <v>2</v>
      </c>
      <c r="F1666">
        <v>4</v>
      </c>
      <c r="G1666" t="s">
        <v>6282</v>
      </c>
    </row>
    <row r="1667" spans="1:7" x14ac:dyDescent="0.25">
      <c r="A1667" t="s">
        <v>2903</v>
      </c>
      <c r="B1667" t="s">
        <v>466</v>
      </c>
      <c r="C1667">
        <v>38</v>
      </c>
      <c r="D1667" t="s">
        <v>361</v>
      </c>
      <c r="E1667">
        <v>1</v>
      </c>
      <c r="F1667">
        <v>2</v>
      </c>
      <c r="G1667" t="s">
        <v>6282</v>
      </c>
    </row>
    <row r="1668" spans="1:7" x14ac:dyDescent="0.25">
      <c r="A1668" t="s">
        <v>6114</v>
      </c>
      <c r="B1668" t="s">
        <v>3317</v>
      </c>
      <c r="C1668">
        <v>38</v>
      </c>
      <c r="D1668" t="s">
        <v>361</v>
      </c>
      <c r="E1668">
        <v>1</v>
      </c>
      <c r="F1668">
        <v>2</v>
      </c>
      <c r="G1668" t="s">
        <v>6282</v>
      </c>
    </row>
    <row r="1669" spans="1:7" x14ac:dyDescent="0.25">
      <c r="A1669" t="s">
        <v>2906</v>
      </c>
      <c r="B1669" t="s">
        <v>2907</v>
      </c>
      <c r="C1669">
        <v>40</v>
      </c>
      <c r="D1669" t="s">
        <v>361</v>
      </c>
      <c r="E1669">
        <v>1</v>
      </c>
      <c r="F1669">
        <v>2</v>
      </c>
      <c r="G1669" t="s">
        <v>6282</v>
      </c>
    </row>
    <row r="1670" spans="1:7" x14ac:dyDescent="0.25">
      <c r="A1670" t="s">
        <v>2910</v>
      </c>
      <c r="B1670" t="s">
        <v>2911</v>
      </c>
      <c r="C1670">
        <v>40</v>
      </c>
      <c r="D1670" t="s">
        <v>361</v>
      </c>
      <c r="E1670">
        <v>1</v>
      </c>
      <c r="F1670">
        <v>2</v>
      </c>
      <c r="G1670" t="s">
        <v>6282</v>
      </c>
    </row>
    <row r="1671" spans="1:7" x14ac:dyDescent="0.25">
      <c r="A1671" t="s">
        <v>2912</v>
      </c>
      <c r="B1671" t="s">
        <v>467</v>
      </c>
      <c r="C1671">
        <v>40</v>
      </c>
      <c r="D1671" t="s">
        <v>361</v>
      </c>
      <c r="E1671">
        <v>1</v>
      </c>
      <c r="F1671">
        <v>2</v>
      </c>
      <c r="G1671" t="s">
        <v>6282</v>
      </c>
    </row>
    <row r="1672" spans="1:7" x14ac:dyDescent="0.25">
      <c r="A1672" t="s">
        <v>2913</v>
      </c>
      <c r="B1672" t="s">
        <v>2914</v>
      </c>
      <c r="C1672">
        <v>40</v>
      </c>
      <c r="D1672" t="s">
        <v>361</v>
      </c>
      <c r="E1672">
        <v>1</v>
      </c>
      <c r="F1672">
        <v>2</v>
      </c>
      <c r="G1672" t="s">
        <v>6282</v>
      </c>
    </row>
    <row r="1673" spans="1:7" x14ac:dyDescent="0.25">
      <c r="A1673" t="s">
        <v>3880</v>
      </c>
      <c r="B1673" t="s">
        <v>3881</v>
      </c>
      <c r="C1673">
        <v>41</v>
      </c>
      <c r="D1673" t="s">
        <v>361</v>
      </c>
      <c r="E1673">
        <v>1</v>
      </c>
      <c r="F1673">
        <v>2</v>
      </c>
      <c r="G1673" t="s">
        <v>6282</v>
      </c>
    </row>
    <row r="1674" spans="1:7" x14ac:dyDescent="0.25">
      <c r="A1674" t="s">
        <v>2919</v>
      </c>
      <c r="B1674" t="s">
        <v>476</v>
      </c>
      <c r="C1674">
        <v>43</v>
      </c>
      <c r="D1674" t="s">
        <v>361</v>
      </c>
      <c r="E1674">
        <v>2</v>
      </c>
      <c r="F1674">
        <v>4</v>
      </c>
      <c r="G1674" t="s">
        <v>6282</v>
      </c>
    </row>
    <row r="1675" spans="1:7" x14ac:dyDescent="0.25">
      <c r="A1675" t="s">
        <v>2920</v>
      </c>
      <c r="B1675" t="s">
        <v>2921</v>
      </c>
      <c r="C1675">
        <v>43</v>
      </c>
      <c r="D1675" t="s">
        <v>361</v>
      </c>
      <c r="E1675">
        <v>2</v>
      </c>
      <c r="F1675">
        <v>4</v>
      </c>
      <c r="G1675" t="s">
        <v>6282</v>
      </c>
    </row>
    <row r="1676" spans="1:7" x14ac:dyDescent="0.25">
      <c r="A1676" t="s">
        <v>2922</v>
      </c>
      <c r="B1676" t="s">
        <v>2923</v>
      </c>
      <c r="C1676">
        <v>43</v>
      </c>
      <c r="D1676" t="s">
        <v>361</v>
      </c>
      <c r="E1676">
        <v>1</v>
      </c>
      <c r="F1676">
        <v>2</v>
      </c>
      <c r="G1676" t="s">
        <v>6282</v>
      </c>
    </row>
    <row r="1677" spans="1:7" x14ac:dyDescent="0.25">
      <c r="A1677" t="s">
        <v>2924</v>
      </c>
      <c r="B1677" t="s">
        <v>2925</v>
      </c>
      <c r="C1677">
        <v>43</v>
      </c>
      <c r="D1677" t="s">
        <v>361</v>
      </c>
      <c r="E1677">
        <v>1</v>
      </c>
      <c r="F1677">
        <v>2</v>
      </c>
      <c r="G1677" t="s">
        <v>6282</v>
      </c>
    </row>
    <row r="1678" spans="1:7" x14ac:dyDescent="0.25">
      <c r="A1678" t="s">
        <v>2927</v>
      </c>
      <c r="B1678" t="s">
        <v>2928</v>
      </c>
      <c r="C1678">
        <v>46</v>
      </c>
      <c r="D1678" t="s">
        <v>361</v>
      </c>
      <c r="E1678">
        <v>1</v>
      </c>
      <c r="F1678">
        <v>2</v>
      </c>
      <c r="G1678" t="s">
        <v>6282</v>
      </c>
    </row>
    <row r="1679" spans="1:7" x14ac:dyDescent="0.25">
      <c r="A1679" t="s">
        <v>2929</v>
      </c>
      <c r="B1679" t="s">
        <v>477</v>
      </c>
      <c r="C1679">
        <v>47</v>
      </c>
      <c r="D1679" t="s">
        <v>361</v>
      </c>
      <c r="E1679">
        <v>1</v>
      </c>
      <c r="F1679">
        <v>2</v>
      </c>
      <c r="G1679" t="s">
        <v>6282</v>
      </c>
    </row>
    <row r="1680" spans="1:7" x14ac:dyDescent="0.25">
      <c r="A1680" t="s">
        <v>359</v>
      </c>
      <c r="B1680" t="s">
        <v>360</v>
      </c>
      <c r="C1680">
        <v>48</v>
      </c>
      <c r="D1680" t="s">
        <v>361</v>
      </c>
      <c r="E1680">
        <v>1</v>
      </c>
      <c r="F1680">
        <v>2</v>
      </c>
      <c r="G1680" t="s">
        <v>6282</v>
      </c>
    </row>
    <row r="1681" spans="1:7" x14ac:dyDescent="0.25">
      <c r="A1681" t="s">
        <v>2930</v>
      </c>
      <c r="B1681" t="s">
        <v>2931</v>
      </c>
      <c r="C1681">
        <v>49</v>
      </c>
      <c r="D1681" t="s">
        <v>361</v>
      </c>
      <c r="E1681">
        <v>1</v>
      </c>
      <c r="F1681">
        <v>2</v>
      </c>
      <c r="G1681" t="s">
        <v>6282</v>
      </c>
    </row>
    <row r="1682" spans="1:7" x14ac:dyDescent="0.25">
      <c r="A1682" t="s">
        <v>3906</v>
      </c>
      <c r="B1682" t="s">
        <v>3105</v>
      </c>
      <c r="C1682">
        <v>50</v>
      </c>
      <c r="D1682" t="s">
        <v>361</v>
      </c>
      <c r="E1682">
        <v>2</v>
      </c>
      <c r="F1682">
        <v>4</v>
      </c>
      <c r="G1682" t="s">
        <v>6282</v>
      </c>
    </row>
    <row r="1683" spans="1:7" x14ac:dyDescent="0.25">
      <c r="A1683" t="s">
        <v>2934</v>
      </c>
      <c r="B1683" t="s">
        <v>2935</v>
      </c>
      <c r="C1683">
        <v>51</v>
      </c>
      <c r="D1683" t="s">
        <v>361</v>
      </c>
      <c r="E1683">
        <v>1</v>
      </c>
      <c r="F1683">
        <v>2</v>
      </c>
      <c r="G1683" t="s">
        <v>6282</v>
      </c>
    </row>
    <row r="1684" spans="1:7" x14ac:dyDescent="0.25">
      <c r="A1684" t="s">
        <v>3916</v>
      </c>
      <c r="B1684" t="s">
        <v>3917</v>
      </c>
      <c r="C1684">
        <v>51</v>
      </c>
      <c r="D1684" t="s">
        <v>361</v>
      </c>
      <c r="E1684">
        <v>1</v>
      </c>
      <c r="F1684">
        <v>2</v>
      </c>
      <c r="G1684" t="s">
        <v>6282</v>
      </c>
    </row>
    <row r="1685" spans="1:7" x14ac:dyDescent="0.25">
      <c r="A1685" t="s">
        <v>2936</v>
      </c>
      <c r="B1685" t="s">
        <v>2937</v>
      </c>
      <c r="C1685">
        <v>51</v>
      </c>
      <c r="D1685" t="s">
        <v>361</v>
      </c>
      <c r="E1685">
        <v>1</v>
      </c>
      <c r="F1685">
        <v>2</v>
      </c>
      <c r="G1685" t="s">
        <v>6282</v>
      </c>
    </row>
    <row r="1686" spans="1:7" x14ac:dyDescent="0.25">
      <c r="A1686" t="s">
        <v>3926</v>
      </c>
      <c r="B1686" t="s">
        <v>3927</v>
      </c>
      <c r="C1686">
        <v>52</v>
      </c>
      <c r="D1686" t="s">
        <v>361</v>
      </c>
      <c r="E1686">
        <v>2</v>
      </c>
      <c r="F1686">
        <v>4</v>
      </c>
      <c r="G1686" t="s">
        <v>6282</v>
      </c>
    </row>
    <row r="1687" spans="1:7" x14ac:dyDescent="0.25">
      <c r="A1687" t="s">
        <v>2941</v>
      </c>
      <c r="B1687" t="s">
        <v>481</v>
      </c>
      <c r="C1687">
        <v>52</v>
      </c>
      <c r="D1687" t="s">
        <v>361</v>
      </c>
      <c r="E1687">
        <v>1</v>
      </c>
      <c r="F1687">
        <v>2</v>
      </c>
      <c r="G1687" t="s">
        <v>6282</v>
      </c>
    </row>
    <row r="1688" spans="1:7" x14ac:dyDescent="0.25">
      <c r="A1688" t="s">
        <v>3433</v>
      </c>
      <c r="B1688" t="s">
        <v>3434</v>
      </c>
      <c r="C1688">
        <v>2</v>
      </c>
      <c r="D1688" t="s">
        <v>361</v>
      </c>
      <c r="E1688">
        <v>1</v>
      </c>
      <c r="F1688">
        <v>2</v>
      </c>
      <c r="G1688" t="s">
        <v>6282</v>
      </c>
    </row>
    <row r="1689" spans="1:7" x14ac:dyDescent="0.25">
      <c r="A1689" t="s">
        <v>2943</v>
      </c>
      <c r="B1689" t="s">
        <v>2944</v>
      </c>
      <c r="C1689">
        <v>3</v>
      </c>
      <c r="D1689" t="s">
        <v>361</v>
      </c>
      <c r="E1689">
        <v>1</v>
      </c>
      <c r="F1689">
        <v>2</v>
      </c>
      <c r="G1689" t="s">
        <v>6282</v>
      </c>
    </row>
    <row r="1690" spans="1:7" x14ac:dyDescent="0.25">
      <c r="A1690" t="s">
        <v>2945</v>
      </c>
      <c r="B1690" t="s">
        <v>2946</v>
      </c>
      <c r="C1690">
        <v>4</v>
      </c>
      <c r="D1690" t="s">
        <v>361</v>
      </c>
      <c r="E1690">
        <v>1</v>
      </c>
      <c r="F1690">
        <v>2</v>
      </c>
      <c r="G1690" t="s">
        <v>6282</v>
      </c>
    </row>
    <row r="1691" spans="1:7" x14ac:dyDescent="0.25">
      <c r="A1691" t="s">
        <v>2948</v>
      </c>
      <c r="B1691" t="s">
        <v>2949</v>
      </c>
      <c r="C1691">
        <v>5</v>
      </c>
      <c r="D1691" t="s">
        <v>361</v>
      </c>
      <c r="E1691">
        <v>1</v>
      </c>
      <c r="F1691">
        <v>2</v>
      </c>
      <c r="G1691" t="s">
        <v>6282</v>
      </c>
    </row>
    <row r="1692" spans="1:7" x14ac:dyDescent="0.25">
      <c r="A1692" t="s">
        <v>2951</v>
      </c>
      <c r="B1692" t="s">
        <v>2952</v>
      </c>
      <c r="C1692">
        <v>8</v>
      </c>
      <c r="D1692" t="s">
        <v>361</v>
      </c>
      <c r="E1692">
        <v>1</v>
      </c>
      <c r="F1692">
        <v>2</v>
      </c>
      <c r="G1692" t="s">
        <v>6282</v>
      </c>
    </row>
    <row r="1693" spans="1:7" x14ac:dyDescent="0.25">
      <c r="A1693" t="s">
        <v>2954</v>
      </c>
      <c r="B1693" t="s">
        <v>486</v>
      </c>
      <c r="C1693">
        <v>9</v>
      </c>
      <c r="D1693" t="s">
        <v>361</v>
      </c>
      <c r="E1693">
        <v>2</v>
      </c>
      <c r="F1693">
        <v>4</v>
      </c>
      <c r="G1693" t="s">
        <v>6282</v>
      </c>
    </row>
    <row r="1694" spans="1:7" x14ac:dyDescent="0.25">
      <c r="A1694" t="s">
        <v>2955</v>
      </c>
      <c r="B1694" t="s">
        <v>2956</v>
      </c>
      <c r="C1694">
        <v>10</v>
      </c>
      <c r="D1694" t="s">
        <v>361</v>
      </c>
      <c r="E1694">
        <v>1</v>
      </c>
      <c r="F1694">
        <v>2</v>
      </c>
      <c r="G1694" t="s">
        <v>6282</v>
      </c>
    </row>
    <row r="1695" spans="1:7" x14ac:dyDescent="0.25">
      <c r="A1695" t="s">
        <v>2957</v>
      </c>
      <c r="B1695" t="s">
        <v>488</v>
      </c>
      <c r="C1695">
        <v>10</v>
      </c>
      <c r="D1695" t="s">
        <v>361</v>
      </c>
      <c r="E1695">
        <v>1</v>
      </c>
      <c r="F1695">
        <v>2</v>
      </c>
      <c r="G1695" t="s">
        <v>6282</v>
      </c>
    </row>
    <row r="1696" spans="1:7" x14ac:dyDescent="0.25">
      <c r="A1696" t="s">
        <v>2958</v>
      </c>
      <c r="B1696" t="s">
        <v>2804</v>
      </c>
      <c r="C1696">
        <v>12</v>
      </c>
      <c r="D1696" t="s">
        <v>361</v>
      </c>
      <c r="E1696">
        <v>1</v>
      </c>
      <c r="F1696">
        <v>2</v>
      </c>
      <c r="G1696" t="s">
        <v>6282</v>
      </c>
    </row>
    <row r="1697" spans="1:7" x14ac:dyDescent="0.25">
      <c r="A1697" t="s">
        <v>2959</v>
      </c>
      <c r="B1697" t="s">
        <v>2960</v>
      </c>
      <c r="C1697">
        <v>14</v>
      </c>
      <c r="D1697" t="s">
        <v>361</v>
      </c>
      <c r="E1697">
        <v>2</v>
      </c>
      <c r="F1697">
        <v>4</v>
      </c>
      <c r="G1697" t="s">
        <v>6282</v>
      </c>
    </row>
    <row r="1698" spans="1:7" x14ac:dyDescent="0.25">
      <c r="A1698" t="s">
        <v>2961</v>
      </c>
      <c r="B1698" t="s">
        <v>490</v>
      </c>
      <c r="C1698">
        <v>14</v>
      </c>
      <c r="D1698" t="s">
        <v>361</v>
      </c>
      <c r="E1698">
        <v>2</v>
      </c>
      <c r="F1698">
        <v>4</v>
      </c>
      <c r="G1698" t="s">
        <v>6282</v>
      </c>
    </row>
    <row r="1699" spans="1:7" x14ac:dyDescent="0.25">
      <c r="A1699" t="s">
        <v>2962</v>
      </c>
      <c r="B1699" t="s">
        <v>2815</v>
      </c>
      <c r="C1699">
        <v>16</v>
      </c>
      <c r="D1699" t="s">
        <v>361</v>
      </c>
      <c r="E1699">
        <v>1</v>
      </c>
      <c r="F1699">
        <v>2</v>
      </c>
      <c r="G1699" t="s">
        <v>6282</v>
      </c>
    </row>
    <row r="1700" spans="1:7" x14ac:dyDescent="0.25">
      <c r="A1700" t="s">
        <v>2964</v>
      </c>
      <c r="B1700" t="s">
        <v>2965</v>
      </c>
      <c r="C1700">
        <v>17</v>
      </c>
      <c r="D1700" t="s">
        <v>361</v>
      </c>
      <c r="E1700">
        <v>1</v>
      </c>
      <c r="F1700">
        <v>2</v>
      </c>
      <c r="G1700" t="s">
        <v>6282</v>
      </c>
    </row>
    <row r="1701" spans="1:7" x14ac:dyDescent="0.25">
      <c r="A1701" t="s">
        <v>2968</v>
      </c>
      <c r="B1701" t="s">
        <v>2969</v>
      </c>
      <c r="C1701">
        <v>18</v>
      </c>
      <c r="D1701" t="s">
        <v>361</v>
      </c>
      <c r="E1701">
        <v>1</v>
      </c>
      <c r="F1701">
        <v>2</v>
      </c>
      <c r="G1701" t="s">
        <v>6282</v>
      </c>
    </row>
    <row r="1702" spans="1:7" x14ac:dyDescent="0.25">
      <c r="A1702" t="s">
        <v>2970</v>
      </c>
      <c r="B1702" t="s">
        <v>2971</v>
      </c>
      <c r="C1702">
        <v>18</v>
      </c>
      <c r="D1702" t="s">
        <v>361</v>
      </c>
      <c r="E1702">
        <v>1</v>
      </c>
      <c r="F1702">
        <v>2</v>
      </c>
      <c r="G1702" t="s">
        <v>6282</v>
      </c>
    </row>
    <row r="1703" spans="1:7" x14ac:dyDescent="0.25">
      <c r="A1703" t="s">
        <v>2972</v>
      </c>
      <c r="B1703" t="s">
        <v>434</v>
      </c>
      <c r="C1703">
        <v>18</v>
      </c>
      <c r="D1703" t="s">
        <v>361</v>
      </c>
      <c r="E1703">
        <v>1</v>
      </c>
      <c r="F1703">
        <v>2</v>
      </c>
      <c r="G1703" t="s">
        <v>6282</v>
      </c>
    </row>
    <row r="1704" spans="1:7" x14ac:dyDescent="0.25">
      <c r="A1704" t="s">
        <v>2973</v>
      </c>
      <c r="B1704" t="s">
        <v>494</v>
      </c>
      <c r="C1704">
        <v>18</v>
      </c>
      <c r="D1704" t="s">
        <v>361</v>
      </c>
      <c r="E1704">
        <v>1</v>
      </c>
      <c r="F1704">
        <v>2</v>
      </c>
      <c r="G1704" t="s">
        <v>6282</v>
      </c>
    </row>
    <row r="1705" spans="1:7" x14ac:dyDescent="0.25">
      <c r="A1705" t="s">
        <v>2974</v>
      </c>
      <c r="B1705" t="s">
        <v>2826</v>
      </c>
      <c r="C1705">
        <v>19</v>
      </c>
      <c r="D1705" t="s">
        <v>361</v>
      </c>
      <c r="E1705">
        <v>1</v>
      </c>
      <c r="F1705">
        <v>2</v>
      </c>
      <c r="G1705" t="s">
        <v>6282</v>
      </c>
    </row>
    <row r="1706" spans="1:7" x14ac:dyDescent="0.25">
      <c r="A1706" t="s">
        <v>3992</v>
      </c>
      <c r="B1706" t="s">
        <v>3675</v>
      </c>
      <c r="C1706">
        <v>20</v>
      </c>
      <c r="D1706" t="s">
        <v>361</v>
      </c>
      <c r="E1706">
        <v>1</v>
      </c>
      <c r="F1706">
        <v>2</v>
      </c>
      <c r="G1706" t="s">
        <v>6282</v>
      </c>
    </row>
    <row r="1707" spans="1:7" x14ac:dyDescent="0.25">
      <c r="A1707" t="s">
        <v>2977</v>
      </c>
      <c r="B1707" t="s">
        <v>667</v>
      </c>
      <c r="C1707">
        <v>21</v>
      </c>
      <c r="D1707" t="s">
        <v>361</v>
      </c>
      <c r="E1707">
        <v>1</v>
      </c>
      <c r="F1707">
        <v>2</v>
      </c>
      <c r="G1707" t="s">
        <v>6282</v>
      </c>
    </row>
    <row r="1708" spans="1:7" x14ac:dyDescent="0.25">
      <c r="A1708" t="s">
        <v>2978</v>
      </c>
      <c r="B1708" t="s">
        <v>2979</v>
      </c>
      <c r="C1708">
        <v>32</v>
      </c>
      <c r="D1708" t="s">
        <v>361</v>
      </c>
      <c r="E1708">
        <v>1</v>
      </c>
      <c r="F1708">
        <v>2</v>
      </c>
      <c r="G1708" t="s">
        <v>6282</v>
      </c>
    </row>
    <row r="1709" spans="1:7" x14ac:dyDescent="0.25">
      <c r="A1709" t="s">
        <v>2980</v>
      </c>
      <c r="B1709" t="s">
        <v>2981</v>
      </c>
      <c r="C1709">
        <v>34</v>
      </c>
      <c r="D1709" t="s">
        <v>361</v>
      </c>
      <c r="E1709">
        <v>1</v>
      </c>
      <c r="F1709">
        <v>2</v>
      </c>
      <c r="G1709" t="s">
        <v>6282</v>
      </c>
    </row>
    <row r="1710" spans="1:7" x14ac:dyDescent="0.25">
      <c r="A1710" t="s">
        <v>4009</v>
      </c>
      <c r="B1710" t="s">
        <v>3827</v>
      </c>
      <c r="C1710">
        <v>34</v>
      </c>
      <c r="D1710" t="s">
        <v>361</v>
      </c>
      <c r="E1710">
        <v>1</v>
      </c>
      <c r="F1710">
        <v>2</v>
      </c>
      <c r="G1710" t="s">
        <v>6282</v>
      </c>
    </row>
    <row r="1711" spans="1:7" x14ac:dyDescent="0.25">
      <c r="A1711" t="s">
        <v>2982</v>
      </c>
      <c r="B1711" t="s">
        <v>496</v>
      </c>
      <c r="C1711">
        <v>34</v>
      </c>
      <c r="D1711" t="s">
        <v>361</v>
      </c>
      <c r="E1711">
        <v>1</v>
      </c>
      <c r="F1711">
        <v>2</v>
      </c>
      <c r="G1711" t="s">
        <v>6282</v>
      </c>
    </row>
    <row r="1712" spans="1:7" x14ac:dyDescent="0.25">
      <c r="A1712" t="s">
        <v>2983</v>
      </c>
      <c r="B1712" t="s">
        <v>2984</v>
      </c>
      <c r="C1712">
        <v>47</v>
      </c>
      <c r="D1712" t="s">
        <v>361</v>
      </c>
      <c r="E1712">
        <v>1</v>
      </c>
      <c r="F1712">
        <v>2</v>
      </c>
      <c r="G1712" t="s">
        <v>6282</v>
      </c>
    </row>
    <row r="1713" spans="1:7" x14ac:dyDescent="0.25">
      <c r="A1713" t="s">
        <v>3926</v>
      </c>
      <c r="B1713" t="s">
        <v>3927</v>
      </c>
      <c r="C1713">
        <v>52</v>
      </c>
      <c r="D1713" t="s">
        <v>361</v>
      </c>
      <c r="E1713">
        <v>1</v>
      </c>
      <c r="F1713">
        <v>2</v>
      </c>
      <c r="G1713" t="s">
        <v>6282</v>
      </c>
    </row>
    <row r="1714" spans="1:7" x14ac:dyDescent="0.25">
      <c r="A1714" t="s">
        <v>2987</v>
      </c>
      <c r="B1714" t="s">
        <v>2988</v>
      </c>
      <c r="C1714">
        <v>52</v>
      </c>
      <c r="D1714" t="s">
        <v>361</v>
      </c>
      <c r="E1714">
        <v>1</v>
      </c>
      <c r="F1714">
        <v>2</v>
      </c>
      <c r="G1714" t="s">
        <v>6282</v>
      </c>
    </row>
    <row r="1715" spans="1:7" x14ac:dyDescent="0.25">
      <c r="A1715" t="s">
        <v>4022</v>
      </c>
      <c r="B1715" t="s">
        <v>3933</v>
      </c>
      <c r="C1715">
        <v>52</v>
      </c>
      <c r="D1715" t="s">
        <v>361</v>
      </c>
      <c r="E1715">
        <v>1</v>
      </c>
      <c r="F1715">
        <v>2</v>
      </c>
      <c r="G1715" t="s">
        <v>6282</v>
      </c>
    </row>
    <row r="1716" spans="1:7" x14ac:dyDescent="0.25">
      <c r="A1716" t="s">
        <v>2989</v>
      </c>
      <c r="B1716" t="s">
        <v>586</v>
      </c>
      <c r="C1716">
        <v>2</v>
      </c>
      <c r="D1716" t="s">
        <v>361</v>
      </c>
      <c r="E1716">
        <v>1</v>
      </c>
      <c r="F1716">
        <v>2</v>
      </c>
      <c r="G1716" t="s">
        <v>6282</v>
      </c>
    </row>
    <row r="1717" spans="1:7" x14ac:dyDescent="0.25">
      <c r="A1717" t="s">
        <v>2991</v>
      </c>
      <c r="B1717" t="s">
        <v>592</v>
      </c>
      <c r="C1717">
        <v>3</v>
      </c>
      <c r="D1717" t="s">
        <v>361</v>
      </c>
      <c r="E1717">
        <v>1</v>
      </c>
      <c r="F1717">
        <v>2</v>
      </c>
      <c r="G1717" t="s">
        <v>6282</v>
      </c>
    </row>
    <row r="1718" spans="1:7" x14ac:dyDescent="0.25">
      <c r="A1718" t="s">
        <v>2992</v>
      </c>
      <c r="B1718" t="s">
        <v>405</v>
      </c>
      <c r="C1718">
        <v>3</v>
      </c>
      <c r="D1718" t="s">
        <v>361</v>
      </c>
      <c r="E1718">
        <v>1</v>
      </c>
      <c r="F1718">
        <v>2</v>
      </c>
      <c r="G1718" t="s">
        <v>6282</v>
      </c>
    </row>
    <row r="1719" spans="1:7" x14ac:dyDescent="0.25">
      <c r="A1719" t="s">
        <v>2996</v>
      </c>
      <c r="B1719" t="s">
        <v>597</v>
      </c>
      <c r="C1719">
        <v>5</v>
      </c>
      <c r="D1719" t="s">
        <v>361</v>
      </c>
      <c r="E1719">
        <v>1</v>
      </c>
      <c r="F1719">
        <v>2</v>
      </c>
      <c r="G1719" t="s">
        <v>6282</v>
      </c>
    </row>
    <row r="1720" spans="1:7" x14ac:dyDescent="0.25">
      <c r="A1720" t="s">
        <v>2999</v>
      </c>
      <c r="B1720" t="s">
        <v>603</v>
      </c>
      <c r="C1720">
        <v>6</v>
      </c>
      <c r="D1720" t="s">
        <v>361</v>
      </c>
      <c r="E1720">
        <v>2</v>
      </c>
      <c r="F1720">
        <v>4</v>
      </c>
      <c r="G1720" t="s">
        <v>6282</v>
      </c>
    </row>
    <row r="1721" spans="1:7" x14ac:dyDescent="0.25">
      <c r="A1721" t="s">
        <v>3000</v>
      </c>
      <c r="B1721" t="s">
        <v>607</v>
      </c>
      <c r="C1721">
        <v>7</v>
      </c>
      <c r="D1721" t="s">
        <v>361</v>
      </c>
      <c r="E1721">
        <v>2</v>
      </c>
      <c r="F1721">
        <v>4</v>
      </c>
      <c r="G1721" t="s">
        <v>6282</v>
      </c>
    </row>
    <row r="1722" spans="1:7" x14ac:dyDescent="0.25">
      <c r="A1722" t="s">
        <v>4585</v>
      </c>
      <c r="B1722" t="s">
        <v>607</v>
      </c>
      <c r="C1722">
        <v>7</v>
      </c>
      <c r="D1722" t="s">
        <v>361</v>
      </c>
      <c r="E1722">
        <v>1</v>
      </c>
      <c r="F1722">
        <v>2</v>
      </c>
      <c r="G1722" t="s">
        <v>6282</v>
      </c>
    </row>
    <row r="1723" spans="1:7" x14ac:dyDescent="0.25">
      <c r="A1723" t="s">
        <v>3004</v>
      </c>
      <c r="B1723" t="s">
        <v>614</v>
      </c>
      <c r="C1723">
        <v>9</v>
      </c>
      <c r="D1723" t="s">
        <v>361</v>
      </c>
      <c r="E1723">
        <v>1</v>
      </c>
      <c r="F1723">
        <v>2</v>
      </c>
      <c r="G1723" t="s">
        <v>6282</v>
      </c>
    </row>
    <row r="1724" spans="1:7" x14ac:dyDescent="0.25">
      <c r="A1724" t="s">
        <v>3007</v>
      </c>
      <c r="B1724" t="s">
        <v>619</v>
      </c>
      <c r="C1724">
        <v>10</v>
      </c>
      <c r="D1724" t="s">
        <v>361</v>
      </c>
      <c r="E1724">
        <v>4</v>
      </c>
      <c r="F1724">
        <v>8</v>
      </c>
      <c r="G1724" t="s">
        <v>6282</v>
      </c>
    </row>
    <row r="1725" spans="1:7" x14ac:dyDescent="0.25">
      <c r="A1725" t="s">
        <v>3008</v>
      </c>
      <c r="B1725" t="s">
        <v>621</v>
      </c>
      <c r="C1725">
        <v>10</v>
      </c>
      <c r="D1725" t="s">
        <v>361</v>
      </c>
      <c r="E1725">
        <v>1</v>
      </c>
      <c r="F1725">
        <v>2</v>
      </c>
      <c r="G1725" t="s">
        <v>6282</v>
      </c>
    </row>
    <row r="1726" spans="1:7" x14ac:dyDescent="0.25">
      <c r="A1726" t="s">
        <v>3009</v>
      </c>
      <c r="B1726" t="s">
        <v>622</v>
      </c>
      <c r="C1726">
        <v>11</v>
      </c>
      <c r="D1726" t="s">
        <v>361</v>
      </c>
      <c r="E1726">
        <v>2</v>
      </c>
      <c r="F1726">
        <v>4</v>
      </c>
      <c r="G1726" t="s">
        <v>6282</v>
      </c>
    </row>
    <row r="1727" spans="1:7" x14ac:dyDescent="0.25">
      <c r="A1727" t="s">
        <v>4597</v>
      </c>
      <c r="B1727" t="s">
        <v>4598</v>
      </c>
      <c r="C1727">
        <v>11</v>
      </c>
      <c r="D1727" t="s">
        <v>361</v>
      </c>
      <c r="E1727">
        <v>1</v>
      </c>
      <c r="F1727">
        <v>2</v>
      </c>
      <c r="G1727" t="s">
        <v>6282</v>
      </c>
    </row>
    <row r="1728" spans="1:7" x14ac:dyDescent="0.25">
      <c r="A1728" t="s">
        <v>3011</v>
      </c>
      <c r="B1728" t="s">
        <v>625</v>
      </c>
      <c r="C1728">
        <v>12</v>
      </c>
      <c r="D1728" t="s">
        <v>361</v>
      </c>
      <c r="E1728">
        <v>1</v>
      </c>
      <c r="F1728">
        <v>2</v>
      </c>
      <c r="G1728" t="s">
        <v>6282</v>
      </c>
    </row>
    <row r="1729" spans="1:7" x14ac:dyDescent="0.25">
      <c r="A1729" t="s">
        <v>3012</v>
      </c>
      <c r="B1729" t="s">
        <v>626</v>
      </c>
      <c r="C1729">
        <v>13</v>
      </c>
      <c r="D1729" t="s">
        <v>361</v>
      </c>
      <c r="E1729">
        <v>2</v>
      </c>
      <c r="F1729">
        <v>4</v>
      </c>
      <c r="G1729" t="s">
        <v>6282</v>
      </c>
    </row>
    <row r="1730" spans="1:7" x14ac:dyDescent="0.25">
      <c r="A1730" t="s">
        <v>3013</v>
      </c>
      <c r="B1730" t="s">
        <v>430</v>
      </c>
      <c r="C1730">
        <v>13</v>
      </c>
      <c r="D1730" t="s">
        <v>361</v>
      </c>
      <c r="E1730">
        <v>1</v>
      </c>
      <c r="F1730">
        <v>2</v>
      </c>
      <c r="G1730" t="s">
        <v>6282</v>
      </c>
    </row>
    <row r="1731" spans="1:7" x14ac:dyDescent="0.25">
      <c r="A1731" t="s">
        <v>3015</v>
      </c>
      <c r="B1731" t="s">
        <v>636</v>
      </c>
      <c r="C1731">
        <v>14</v>
      </c>
      <c r="D1731" t="s">
        <v>361</v>
      </c>
      <c r="E1731">
        <v>1</v>
      </c>
      <c r="F1731">
        <v>2</v>
      </c>
      <c r="G1731" t="s">
        <v>6282</v>
      </c>
    </row>
    <row r="1732" spans="1:7" x14ac:dyDescent="0.25">
      <c r="A1732" t="s">
        <v>3016</v>
      </c>
      <c r="B1732" t="s">
        <v>638</v>
      </c>
      <c r="C1732">
        <v>14</v>
      </c>
      <c r="D1732" t="s">
        <v>361</v>
      </c>
      <c r="E1732">
        <v>2</v>
      </c>
      <c r="F1732">
        <v>4</v>
      </c>
      <c r="G1732" t="s">
        <v>6282</v>
      </c>
    </row>
    <row r="1733" spans="1:7" x14ac:dyDescent="0.25">
      <c r="A1733" t="s">
        <v>3017</v>
      </c>
      <c r="B1733" t="s">
        <v>640</v>
      </c>
      <c r="C1733">
        <v>14</v>
      </c>
      <c r="D1733" t="s">
        <v>361</v>
      </c>
      <c r="E1733">
        <v>2</v>
      </c>
      <c r="F1733">
        <v>4</v>
      </c>
      <c r="G1733" t="s">
        <v>6282</v>
      </c>
    </row>
    <row r="1734" spans="1:7" x14ac:dyDescent="0.25">
      <c r="A1734" t="s">
        <v>3018</v>
      </c>
      <c r="B1734" t="s">
        <v>644</v>
      </c>
      <c r="C1734">
        <v>15</v>
      </c>
      <c r="D1734" t="s">
        <v>361</v>
      </c>
      <c r="E1734">
        <v>1</v>
      </c>
      <c r="F1734">
        <v>2</v>
      </c>
      <c r="G1734" t="s">
        <v>6282</v>
      </c>
    </row>
    <row r="1735" spans="1:7" x14ac:dyDescent="0.25">
      <c r="A1735" t="s">
        <v>3020</v>
      </c>
      <c r="B1735" t="s">
        <v>646</v>
      </c>
      <c r="C1735">
        <v>16</v>
      </c>
      <c r="D1735" t="s">
        <v>361</v>
      </c>
      <c r="E1735">
        <v>2</v>
      </c>
      <c r="F1735">
        <v>4</v>
      </c>
      <c r="G1735" t="s">
        <v>6282</v>
      </c>
    </row>
    <row r="1736" spans="1:7" x14ac:dyDescent="0.25">
      <c r="A1736" t="s">
        <v>2652</v>
      </c>
      <c r="B1736" t="s">
        <v>648</v>
      </c>
      <c r="C1736">
        <v>16</v>
      </c>
      <c r="D1736" t="s">
        <v>361</v>
      </c>
      <c r="E1736">
        <v>1</v>
      </c>
      <c r="F1736">
        <v>2</v>
      </c>
      <c r="G1736" t="s">
        <v>6282</v>
      </c>
    </row>
    <row r="1737" spans="1:7" x14ac:dyDescent="0.25">
      <c r="A1737" t="s">
        <v>3021</v>
      </c>
      <c r="B1737" t="s">
        <v>2654</v>
      </c>
      <c r="C1737">
        <v>17</v>
      </c>
      <c r="D1737" t="s">
        <v>361</v>
      </c>
      <c r="E1737">
        <v>1</v>
      </c>
      <c r="F1737">
        <v>2</v>
      </c>
      <c r="G1737" t="s">
        <v>6282</v>
      </c>
    </row>
    <row r="1738" spans="1:7" x14ac:dyDescent="0.25">
      <c r="A1738" t="s">
        <v>3027</v>
      </c>
      <c r="B1738" t="s">
        <v>656</v>
      </c>
      <c r="C1738">
        <v>19</v>
      </c>
      <c r="D1738" t="s">
        <v>361</v>
      </c>
      <c r="E1738">
        <v>2</v>
      </c>
      <c r="F1738">
        <v>4</v>
      </c>
      <c r="G1738" t="s">
        <v>6282</v>
      </c>
    </row>
    <row r="1739" spans="1:7" x14ac:dyDescent="0.25">
      <c r="A1739" t="s">
        <v>3028</v>
      </c>
      <c r="B1739" t="s">
        <v>658</v>
      </c>
      <c r="C1739">
        <v>19</v>
      </c>
      <c r="D1739" t="s">
        <v>361</v>
      </c>
      <c r="E1739">
        <v>2</v>
      </c>
      <c r="F1739">
        <v>4</v>
      </c>
      <c r="G1739" t="s">
        <v>6282</v>
      </c>
    </row>
    <row r="1740" spans="1:7" x14ac:dyDescent="0.25">
      <c r="A1740" t="s">
        <v>4627</v>
      </c>
      <c r="B1740" t="s">
        <v>3030</v>
      </c>
      <c r="C1740">
        <v>20</v>
      </c>
      <c r="D1740" t="s">
        <v>361</v>
      </c>
      <c r="E1740">
        <v>2</v>
      </c>
      <c r="F1740">
        <v>4</v>
      </c>
      <c r="G1740" t="s">
        <v>6282</v>
      </c>
    </row>
    <row r="1741" spans="1:7" x14ac:dyDescent="0.25">
      <c r="A1741" t="s">
        <v>4629</v>
      </c>
      <c r="B1741" t="s">
        <v>4630</v>
      </c>
      <c r="C1741">
        <v>21</v>
      </c>
      <c r="D1741" t="s">
        <v>361</v>
      </c>
      <c r="E1741">
        <v>1</v>
      </c>
      <c r="F1741">
        <v>2</v>
      </c>
      <c r="G1741" t="s">
        <v>6282</v>
      </c>
    </row>
    <row r="1742" spans="1:7" x14ac:dyDescent="0.25">
      <c r="A1742" t="s">
        <v>4632</v>
      </c>
      <c r="B1742" t="s">
        <v>3031</v>
      </c>
      <c r="C1742">
        <v>21</v>
      </c>
      <c r="D1742" t="s">
        <v>361</v>
      </c>
      <c r="E1742">
        <v>2</v>
      </c>
      <c r="F1742">
        <v>4</v>
      </c>
      <c r="G1742" t="s">
        <v>6282</v>
      </c>
    </row>
    <row r="1743" spans="1:7" x14ac:dyDescent="0.25">
      <c r="A1743" t="s">
        <v>3032</v>
      </c>
      <c r="B1743" t="s">
        <v>661</v>
      </c>
      <c r="C1743">
        <v>21</v>
      </c>
      <c r="D1743" t="s">
        <v>361</v>
      </c>
      <c r="E1743">
        <v>2</v>
      </c>
      <c r="F1743">
        <v>4</v>
      </c>
      <c r="G1743" t="s">
        <v>6282</v>
      </c>
    </row>
    <row r="1744" spans="1:7" x14ac:dyDescent="0.25">
      <c r="A1744" t="s">
        <v>2842</v>
      </c>
      <c r="B1744" t="s">
        <v>663</v>
      </c>
      <c r="C1744">
        <v>21</v>
      </c>
      <c r="D1744" t="s">
        <v>361</v>
      </c>
      <c r="E1744">
        <v>1</v>
      </c>
      <c r="F1744">
        <v>2</v>
      </c>
      <c r="G1744" t="s">
        <v>6282</v>
      </c>
    </row>
    <row r="1745" spans="1:7" x14ac:dyDescent="0.25">
      <c r="A1745" t="s">
        <v>3033</v>
      </c>
      <c r="B1745" t="s">
        <v>664</v>
      </c>
      <c r="C1745">
        <v>21</v>
      </c>
      <c r="D1745" t="s">
        <v>361</v>
      </c>
      <c r="E1745">
        <v>1</v>
      </c>
      <c r="F1745">
        <v>2</v>
      </c>
      <c r="G1745" t="s">
        <v>6282</v>
      </c>
    </row>
    <row r="1746" spans="1:7" x14ac:dyDescent="0.25">
      <c r="A1746" t="s">
        <v>3034</v>
      </c>
      <c r="B1746" t="s">
        <v>666</v>
      </c>
      <c r="C1746">
        <v>21</v>
      </c>
      <c r="D1746" t="s">
        <v>361</v>
      </c>
      <c r="E1746">
        <v>2</v>
      </c>
      <c r="F1746">
        <v>4</v>
      </c>
      <c r="G1746" t="s">
        <v>6282</v>
      </c>
    </row>
    <row r="1747" spans="1:7" x14ac:dyDescent="0.25">
      <c r="A1747" t="s">
        <v>3035</v>
      </c>
      <c r="B1747" t="s">
        <v>667</v>
      </c>
      <c r="C1747">
        <v>21</v>
      </c>
      <c r="D1747" t="s">
        <v>361</v>
      </c>
      <c r="E1747">
        <v>1</v>
      </c>
      <c r="F1747">
        <v>2</v>
      </c>
      <c r="G1747" t="s">
        <v>6282</v>
      </c>
    </row>
    <row r="1748" spans="1:7" x14ac:dyDescent="0.25">
      <c r="A1748" t="s">
        <v>3705</v>
      </c>
      <c r="B1748" t="s">
        <v>667</v>
      </c>
      <c r="C1748">
        <v>21</v>
      </c>
      <c r="D1748" t="s">
        <v>361</v>
      </c>
      <c r="E1748">
        <v>1</v>
      </c>
      <c r="F1748">
        <v>2</v>
      </c>
      <c r="G1748" t="s">
        <v>6282</v>
      </c>
    </row>
    <row r="1749" spans="1:7" x14ac:dyDescent="0.25">
      <c r="A1749" t="s">
        <v>3037</v>
      </c>
      <c r="B1749" t="s">
        <v>671</v>
      </c>
      <c r="C1749">
        <v>23</v>
      </c>
      <c r="D1749" t="s">
        <v>361</v>
      </c>
      <c r="E1749">
        <v>1</v>
      </c>
      <c r="F1749">
        <v>2</v>
      </c>
      <c r="G1749" t="s">
        <v>6282</v>
      </c>
    </row>
    <row r="1750" spans="1:7" x14ac:dyDescent="0.25">
      <c r="A1750" t="s">
        <v>6405</v>
      </c>
      <c r="B1750" t="s">
        <v>6406</v>
      </c>
      <c r="C1750">
        <v>23</v>
      </c>
      <c r="D1750" t="s">
        <v>361</v>
      </c>
      <c r="E1750">
        <v>2</v>
      </c>
      <c r="F1750">
        <v>4</v>
      </c>
      <c r="G1750" t="s">
        <v>6282</v>
      </c>
    </row>
    <row r="1751" spans="1:7" x14ac:dyDescent="0.25">
      <c r="A1751" t="s">
        <v>3040</v>
      </c>
      <c r="B1751" t="s">
        <v>675</v>
      </c>
      <c r="C1751">
        <v>24</v>
      </c>
      <c r="D1751" t="s">
        <v>361</v>
      </c>
      <c r="E1751">
        <v>1</v>
      </c>
      <c r="F1751">
        <v>2</v>
      </c>
      <c r="G1751" t="s">
        <v>6282</v>
      </c>
    </row>
    <row r="1752" spans="1:7" x14ac:dyDescent="0.25">
      <c r="A1752" t="s">
        <v>3042</v>
      </c>
      <c r="B1752" t="s">
        <v>679</v>
      </c>
      <c r="C1752">
        <v>24</v>
      </c>
      <c r="D1752" t="s">
        <v>361</v>
      </c>
      <c r="E1752">
        <v>1</v>
      </c>
      <c r="F1752">
        <v>2</v>
      </c>
      <c r="G1752" t="s">
        <v>6282</v>
      </c>
    </row>
    <row r="1753" spans="1:7" x14ac:dyDescent="0.25">
      <c r="A1753" t="s">
        <v>4644</v>
      </c>
      <c r="B1753" t="s">
        <v>3043</v>
      </c>
      <c r="C1753">
        <v>24</v>
      </c>
      <c r="D1753" t="s">
        <v>361</v>
      </c>
      <c r="E1753">
        <v>1</v>
      </c>
      <c r="F1753">
        <v>2</v>
      </c>
      <c r="G1753" t="s">
        <v>6282</v>
      </c>
    </row>
    <row r="1754" spans="1:7" x14ac:dyDescent="0.25">
      <c r="A1754" t="s">
        <v>3044</v>
      </c>
      <c r="B1754" t="s">
        <v>681</v>
      </c>
      <c r="C1754">
        <v>24</v>
      </c>
      <c r="D1754" t="s">
        <v>361</v>
      </c>
      <c r="E1754">
        <v>1</v>
      </c>
      <c r="F1754">
        <v>2</v>
      </c>
      <c r="G1754" t="s">
        <v>6282</v>
      </c>
    </row>
    <row r="1755" spans="1:7" x14ac:dyDescent="0.25">
      <c r="A1755" t="s">
        <v>3045</v>
      </c>
      <c r="B1755" t="s">
        <v>682</v>
      </c>
      <c r="C1755">
        <v>25</v>
      </c>
      <c r="D1755" t="s">
        <v>361</v>
      </c>
      <c r="E1755">
        <v>2</v>
      </c>
      <c r="F1755">
        <v>4</v>
      </c>
      <c r="G1755" t="s">
        <v>6282</v>
      </c>
    </row>
    <row r="1756" spans="1:7" x14ac:dyDescent="0.25">
      <c r="A1756" t="s">
        <v>3046</v>
      </c>
      <c r="B1756" t="s">
        <v>687</v>
      </c>
      <c r="C1756">
        <v>25</v>
      </c>
      <c r="D1756" t="s">
        <v>361</v>
      </c>
      <c r="E1756">
        <v>1</v>
      </c>
      <c r="F1756">
        <v>2</v>
      </c>
      <c r="G1756" t="s">
        <v>6282</v>
      </c>
    </row>
    <row r="1757" spans="1:7" x14ac:dyDescent="0.25">
      <c r="A1757" t="s">
        <v>3047</v>
      </c>
      <c r="B1757" t="s">
        <v>689</v>
      </c>
      <c r="C1757">
        <v>25</v>
      </c>
      <c r="D1757" t="s">
        <v>361</v>
      </c>
      <c r="E1757">
        <v>1</v>
      </c>
      <c r="F1757">
        <v>2</v>
      </c>
      <c r="G1757" t="s">
        <v>6282</v>
      </c>
    </row>
    <row r="1758" spans="1:7" x14ac:dyDescent="0.25">
      <c r="A1758" t="s">
        <v>3048</v>
      </c>
      <c r="B1758" t="s">
        <v>691</v>
      </c>
      <c r="C1758">
        <v>25</v>
      </c>
      <c r="D1758" t="s">
        <v>361</v>
      </c>
      <c r="E1758">
        <v>2</v>
      </c>
      <c r="F1758">
        <v>4</v>
      </c>
      <c r="G1758" t="s">
        <v>6282</v>
      </c>
    </row>
    <row r="1759" spans="1:7" x14ac:dyDescent="0.25">
      <c r="A1759" t="s">
        <v>3050</v>
      </c>
      <c r="B1759" t="s">
        <v>694</v>
      </c>
      <c r="C1759">
        <v>27</v>
      </c>
      <c r="D1759" t="s">
        <v>361</v>
      </c>
      <c r="E1759">
        <v>2</v>
      </c>
      <c r="F1759">
        <v>4</v>
      </c>
      <c r="G1759" t="s">
        <v>6282</v>
      </c>
    </row>
    <row r="1760" spans="1:7" x14ac:dyDescent="0.25">
      <c r="A1760" t="s">
        <v>3052</v>
      </c>
      <c r="B1760" t="s">
        <v>3053</v>
      </c>
      <c r="C1760">
        <v>27</v>
      </c>
      <c r="D1760" t="s">
        <v>361</v>
      </c>
      <c r="E1760">
        <v>1</v>
      </c>
      <c r="F1760">
        <v>2</v>
      </c>
      <c r="G1760" t="s">
        <v>6282</v>
      </c>
    </row>
    <row r="1761" spans="1:7" x14ac:dyDescent="0.25">
      <c r="A1761" t="s">
        <v>3054</v>
      </c>
      <c r="B1761" t="s">
        <v>698</v>
      </c>
      <c r="C1761">
        <v>28</v>
      </c>
      <c r="D1761" t="s">
        <v>361</v>
      </c>
      <c r="E1761">
        <v>2</v>
      </c>
      <c r="F1761">
        <v>4</v>
      </c>
      <c r="G1761" t="s">
        <v>6282</v>
      </c>
    </row>
    <row r="1762" spans="1:7" x14ac:dyDescent="0.25">
      <c r="A1762" t="s">
        <v>3055</v>
      </c>
      <c r="B1762" t="s">
        <v>699</v>
      </c>
      <c r="C1762">
        <v>28</v>
      </c>
      <c r="D1762" t="s">
        <v>361</v>
      </c>
      <c r="E1762">
        <v>1</v>
      </c>
      <c r="F1762">
        <v>2</v>
      </c>
      <c r="G1762" t="s">
        <v>6282</v>
      </c>
    </row>
    <row r="1763" spans="1:7" x14ac:dyDescent="0.25">
      <c r="A1763" t="s">
        <v>3056</v>
      </c>
      <c r="B1763" t="s">
        <v>700</v>
      </c>
      <c r="C1763">
        <v>28</v>
      </c>
      <c r="D1763" t="s">
        <v>361</v>
      </c>
      <c r="E1763">
        <v>1</v>
      </c>
      <c r="F1763">
        <v>2</v>
      </c>
      <c r="G1763" t="s">
        <v>6282</v>
      </c>
    </row>
    <row r="1764" spans="1:7" x14ac:dyDescent="0.25">
      <c r="A1764" t="s">
        <v>3057</v>
      </c>
      <c r="B1764" t="s">
        <v>701</v>
      </c>
      <c r="C1764">
        <v>28</v>
      </c>
      <c r="D1764" t="s">
        <v>361</v>
      </c>
      <c r="E1764">
        <v>1</v>
      </c>
      <c r="F1764">
        <v>2</v>
      </c>
      <c r="G1764" t="s">
        <v>6282</v>
      </c>
    </row>
    <row r="1765" spans="1:7" x14ac:dyDescent="0.25">
      <c r="A1765" t="s">
        <v>4667</v>
      </c>
      <c r="B1765" t="s">
        <v>4668</v>
      </c>
      <c r="C1765">
        <v>28</v>
      </c>
      <c r="D1765" t="s">
        <v>361</v>
      </c>
      <c r="E1765">
        <v>1</v>
      </c>
      <c r="F1765">
        <v>2</v>
      </c>
      <c r="G1765" t="s">
        <v>6282</v>
      </c>
    </row>
    <row r="1766" spans="1:7" x14ac:dyDescent="0.25">
      <c r="A1766" t="s">
        <v>4670</v>
      </c>
      <c r="B1766" t="s">
        <v>4671</v>
      </c>
      <c r="C1766">
        <v>28</v>
      </c>
      <c r="D1766" t="s">
        <v>361</v>
      </c>
      <c r="E1766">
        <v>1</v>
      </c>
      <c r="F1766">
        <v>2</v>
      </c>
      <c r="G1766" t="s">
        <v>6282</v>
      </c>
    </row>
    <row r="1767" spans="1:7" x14ac:dyDescent="0.25">
      <c r="A1767" t="s">
        <v>4673</v>
      </c>
      <c r="B1767" t="s">
        <v>4674</v>
      </c>
      <c r="C1767">
        <v>28</v>
      </c>
      <c r="D1767" t="s">
        <v>361</v>
      </c>
      <c r="E1767">
        <v>2</v>
      </c>
      <c r="F1767">
        <v>4</v>
      </c>
      <c r="G1767" t="s">
        <v>6282</v>
      </c>
    </row>
    <row r="1768" spans="1:7" x14ac:dyDescent="0.25">
      <c r="A1768" t="s">
        <v>4676</v>
      </c>
      <c r="B1768" t="s">
        <v>4674</v>
      </c>
      <c r="C1768">
        <v>28</v>
      </c>
      <c r="D1768" t="s">
        <v>361</v>
      </c>
      <c r="E1768">
        <v>1</v>
      </c>
      <c r="F1768">
        <v>2</v>
      </c>
      <c r="G1768" t="s">
        <v>6282</v>
      </c>
    </row>
    <row r="1769" spans="1:7" x14ac:dyDescent="0.25">
      <c r="A1769" t="s">
        <v>3058</v>
      </c>
      <c r="B1769" t="s">
        <v>459</v>
      </c>
      <c r="C1769">
        <v>28</v>
      </c>
      <c r="D1769" t="s">
        <v>361</v>
      </c>
      <c r="E1769">
        <v>1</v>
      </c>
      <c r="F1769">
        <v>2</v>
      </c>
      <c r="G1769" t="s">
        <v>6282</v>
      </c>
    </row>
    <row r="1770" spans="1:7" x14ac:dyDescent="0.25">
      <c r="A1770" t="s">
        <v>3059</v>
      </c>
      <c r="B1770" t="s">
        <v>702</v>
      </c>
      <c r="C1770">
        <v>29</v>
      </c>
      <c r="D1770" t="s">
        <v>361</v>
      </c>
      <c r="E1770">
        <v>2</v>
      </c>
      <c r="F1770">
        <v>4</v>
      </c>
      <c r="G1770" t="s">
        <v>6282</v>
      </c>
    </row>
    <row r="1771" spans="1:7" x14ac:dyDescent="0.25">
      <c r="A1771" t="s">
        <v>3062</v>
      </c>
      <c r="B1771" t="s">
        <v>709</v>
      </c>
      <c r="C1771">
        <v>31</v>
      </c>
      <c r="D1771" t="s">
        <v>361</v>
      </c>
      <c r="E1771">
        <v>2</v>
      </c>
      <c r="F1771">
        <v>4</v>
      </c>
      <c r="G1771" t="s">
        <v>6282</v>
      </c>
    </row>
    <row r="1772" spans="1:7" x14ac:dyDescent="0.25">
      <c r="A1772" t="s">
        <v>3063</v>
      </c>
      <c r="B1772" t="s">
        <v>711</v>
      </c>
      <c r="C1772">
        <v>32</v>
      </c>
      <c r="D1772" t="s">
        <v>361</v>
      </c>
      <c r="E1772">
        <v>2</v>
      </c>
      <c r="F1772">
        <v>4</v>
      </c>
      <c r="G1772" t="s">
        <v>6282</v>
      </c>
    </row>
    <row r="1773" spans="1:7" x14ac:dyDescent="0.25">
      <c r="A1773" t="s">
        <v>4683</v>
      </c>
      <c r="B1773" t="s">
        <v>4684</v>
      </c>
      <c r="C1773">
        <v>33</v>
      </c>
      <c r="D1773" t="s">
        <v>361</v>
      </c>
      <c r="E1773">
        <v>1</v>
      </c>
      <c r="F1773">
        <v>2</v>
      </c>
      <c r="G1773" t="s">
        <v>6282</v>
      </c>
    </row>
    <row r="1774" spans="1:7" x14ac:dyDescent="0.25">
      <c r="A1774" t="s">
        <v>3065</v>
      </c>
      <c r="B1774" t="s">
        <v>714</v>
      </c>
      <c r="C1774">
        <v>33</v>
      </c>
      <c r="D1774" t="s">
        <v>361</v>
      </c>
      <c r="E1774">
        <v>2</v>
      </c>
      <c r="F1774">
        <v>4</v>
      </c>
      <c r="G1774" t="s">
        <v>6282</v>
      </c>
    </row>
    <row r="1775" spans="1:7" x14ac:dyDescent="0.25">
      <c r="A1775" t="s">
        <v>4687</v>
      </c>
      <c r="B1775" t="s">
        <v>4688</v>
      </c>
      <c r="C1775">
        <v>34</v>
      </c>
      <c r="D1775" t="s">
        <v>361</v>
      </c>
      <c r="E1775">
        <v>2</v>
      </c>
      <c r="F1775">
        <v>4</v>
      </c>
      <c r="G1775" t="s">
        <v>6282</v>
      </c>
    </row>
    <row r="1776" spans="1:7" x14ac:dyDescent="0.25">
      <c r="A1776" t="s">
        <v>4690</v>
      </c>
      <c r="B1776" t="s">
        <v>4691</v>
      </c>
      <c r="C1776">
        <v>34</v>
      </c>
      <c r="D1776" t="s">
        <v>361</v>
      </c>
      <c r="E1776">
        <v>2</v>
      </c>
      <c r="F1776">
        <v>4</v>
      </c>
      <c r="G1776" t="s">
        <v>6282</v>
      </c>
    </row>
    <row r="1777" spans="1:7" x14ac:dyDescent="0.25">
      <c r="A1777" t="s">
        <v>3066</v>
      </c>
      <c r="B1777" t="s">
        <v>717</v>
      </c>
      <c r="C1777">
        <v>34</v>
      </c>
      <c r="D1777" t="s">
        <v>361</v>
      </c>
      <c r="E1777">
        <v>2</v>
      </c>
      <c r="F1777">
        <v>4</v>
      </c>
      <c r="G1777" t="s">
        <v>6282</v>
      </c>
    </row>
    <row r="1778" spans="1:7" x14ac:dyDescent="0.25">
      <c r="A1778" t="s">
        <v>2890</v>
      </c>
      <c r="B1778" t="s">
        <v>463</v>
      </c>
      <c r="C1778">
        <v>34</v>
      </c>
      <c r="D1778" t="s">
        <v>361</v>
      </c>
      <c r="E1778">
        <v>2</v>
      </c>
      <c r="F1778">
        <v>4</v>
      </c>
      <c r="G1778" t="s">
        <v>6283</v>
      </c>
    </row>
    <row r="1779" spans="1:7" x14ac:dyDescent="0.25">
      <c r="A1779" t="s">
        <v>3070</v>
      </c>
      <c r="B1779" t="s">
        <v>722</v>
      </c>
      <c r="C1779">
        <v>35</v>
      </c>
      <c r="D1779" t="s">
        <v>361</v>
      </c>
      <c r="E1779">
        <v>1</v>
      </c>
      <c r="F1779">
        <v>2</v>
      </c>
      <c r="G1779" t="s">
        <v>6282</v>
      </c>
    </row>
    <row r="1780" spans="1:7" x14ac:dyDescent="0.25">
      <c r="A1780" t="s">
        <v>3071</v>
      </c>
      <c r="B1780" t="s">
        <v>722</v>
      </c>
      <c r="C1780">
        <v>35</v>
      </c>
      <c r="D1780" t="s">
        <v>361</v>
      </c>
      <c r="E1780">
        <v>1</v>
      </c>
      <c r="F1780">
        <v>2</v>
      </c>
      <c r="G1780" t="s">
        <v>6282</v>
      </c>
    </row>
    <row r="1781" spans="1:7" x14ac:dyDescent="0.25">
      <c r="A1781" t="s">
        <v>3073</v>
      </c>
      <c r="B1781" t="s">
        <v>724</v>
      </c>
      <c r="C1781">
        <v>37</v>
      </c>
      <c r="D1781" t="s">
        <v>361</v>
      </c>
      <c r="E1781">
        <v>2</v>
      </c>
      <c r="F1781">
        <v>4</v>
      </c>
      <c r="G1781" t="s">
        <v>6282</v>
      </c>
    </row>
    <row r="1782" spans="1:7" x14ac:dyDescent="0.25">
      <c r="A1782" t="s">
        <v>3077</v>
      </c>
      <c r="B1782" t="s">
        <v>734</v>
      </c>
      <c r="C1782">
        <v>38</v>
      </c>
      <c r="D1782" t="s">
        <v>361</v>
      </c>
      <c r="E1782">
        <v>1</v>
      </c>
      <c r="F1782">
        <v>2</v>
      </c>
      <c r="G1782" t="s">
        <v>6282</v>
      </c>
    </row>
    <row r="1783" spans="1:7" x14ac:dyDescent="0.25">
      <c r="A1783" t="s">
        <v>3078</v>
      </c>
      <c r="B1783" t="s">
        <v>735</v>
      </c>
      <c r="C1783">
        <v>38</v>
      </c>
      <c r="D1783" t="s">
        <v>361</v>
      </c>
      <c r="E1783">
        <v>1</v>
      </c>
      <c r="F1783">
        <v>2</v>
      </c>
      <c r="G1783" t="s">
        <v>6282</v>
      </c>
    </row>
    <row r="1784" spans="1:7" x14ac:dyDescent="0.25">
      <c r="A1784" t="s">
        <v>3080</v>
      </c>
      <c r="B1784" t="s">
        <v>738</v>
      </c>
      <c r="C1784">
        <v>38</v>
      </c>
      <c r="D1784" t="s">
        <v>361</v>
      </c>
      <c r="E1784">
        <v>2</v>
      </c>
      <c r="F1784">
        <v>4</v>
      </c>
      <c r="G1784" t="s">
        <v>6282</v>
      </c>
    </row>
    <row r="1785" spans="1:7" x14ac:dyDescent="0.25">
      <c r="A1785" t="s">
        <v>3081</v>
      </c>
      <c r="B1785" t="s">
        <v>740</v>
      </c>
      <c r="C1785">
        <v>40</v>
      </c>
      <c r="D1785" t="s">
        <v>361</v>
      </c>
      <c r="E1785">
        <v>1</v>
      </c>
      <c r="F1785">
        <v>2</v>
      </c>
      <c r="G1785" t="s">
        <v>6282</v>
      </c>
    </row>
    <row r="1786" spans="1:7" x14ac:dyDescent="0.25">
      <c r="A1786" t="s">
        <v>4705</v>
      </c>
      <c r="B1786" t="s">
        <v>4706</v>
      </c>
      <c r="C1786">
        <v>40</v>
      </c>
      <c r="D1786" t="s">
        <v>361</v>
      </c>
      <c r="E1786">
        <v>2</v>
      </c>
      <c r="F1786">
        <v>4</v>
      </c>
      <c r="G1786" t="s">
        <v>6282</v>
      </c>
    </row>
    <row r="1787" spans="1:7" x14ac:dyDescent="0.25">
      <c r="A1787" t="s">
        <v>3082</v>
      </c>
      <c r="B1787" t="s">
        <v>742</v>
      </c>
      <c r="C1787">
        <v>42</v>
      </c>
      <c r="D1787" t="s">
        <v>361</v>
      </c>
      <c r="E1787">
        <v>2</v>
      </c>
      <c r="F1787">
        <v>4</v>
      </c>
      <c r="G1787" t="s">
        <v>6282</v>
      </c>
    </row>
    <row r="1788" spans="1:7" x14ac:dyDescent="0.25">
      <c r="A1788" t="s">
        <v>4713</v>
      </c>
      <c r="B1788" t="s">
        <v>4714</v>
      </c>
      <c r="C1788">
        <v>42</v>
      </c>
      <c r="D1788" t="s">
        <v>361</v>
      </c>
      <c r="E1788">
        <v>2</v>
      </c>
      <c r="F1788">
        <v>4</v>
      </c>
      <c r="G1788" t="s">
        <v>6282</v>
      </c>
    </row>
    <row r="1789" spans="1:7" x14ac:dyDescent="0.25">
      <c r="A1789" t="s">
        <v>524</v>
      </c>
      <c r="B1789" t="s">
        <v>744</v>
      </c>
      <c r="C1789">
        <v>43</v>
      </c>
      <c r="D1789" t="s">
        <v>361</v>
      </c>
      <c r="E1789">
        <v>1</v>
      </c>
      <c r="F1789">
        <v>2</v>
      </c>
      <c r="G1789" t="s">
        <v>6282</v>
      </c>
    </row>
    <row r="1790" spans="1:7" x14ac:dyDescent="0.25">
      <c r="A1790" t="s">
        <v>3083</v>
      </c>
      <c r="B1790" t="s">
        <v>745</v>
      </c>
      <c r="C1790">
        <v>43</v>
      </c>
      <c r="D1790" t="s">
        <v>361</v>
      </c>
      <c r="E1790">
        <v>1</v>
      </c>
      <c r="F1790">
        <v>2</v>
      </c>
      <c r="G1790" t="s">
        <v>6282</v>
      </c>
    </row>
    <row r="1791" spans="1:7" x14ac:dyDescent="0.25">
      <c r="A1791" t="s">
        <v>3084</v>
      </c>
      <c r="B1791" t="s">
        <v>747</v>
      </c>
      <c r="C1791">
        <v>43</v>
      </c>
      <c r="D1791" t="s">
        <v>361</v>
      </c>
      <c r="E1791">
        <v>1</v>
      </c>
      <c r="F1791">
        <v>2</v>
      </c>
      <c r="G1791" t="s">
        <v>6282</v>
      </c>
    </row>
    <row r="1792" spans="1:7" x14ac:dyDescent="0.25">
      <c r="A1792" t="s">
        <v>3085</v>
      </c>
      <c r="B1792" t="s">
        <v>749</v>
      </c>
      <c r="C1792">
        <v>43</v>
      </c>
      <c r="D1792" t="s">
        <v>361</v>
      </c>
      <c r="E1792">
        <v>2</v>
      </c>
      <c r="F1792">
        <v>4</v>
      </c>
      <c r="G1792" t="s">
        <v>6282</v>
      </c>
    </row>
    <row r="1793" spans="1:7" x14ac:dyDescent="0.25">
      <c r="A1793" t="s">
        <v>3086</v>
      </c>
      <c r="B1793" t="s">
        <v>749</v>
      </c>
      <c r="C1793">
        <v>43</v>
      </c>
      <c r="D1793" t="s">
        <v>361</v>
      </c>
      <c r="E1793">
        <v>1</v>
      </c>
      <c r="F1793">
        <v>2</v>
      </c>
      <c r="G1793" t="s">
        <v>6282</v>
      </c>
    </row>
    <row r="1794" spans="1:7" x14ac:dyDescent="0.25">
      <c r="A1794" t="s">
        <v>3087</v>
      </c>
      <c r="B1794" t="s">
        <v>752</v>
      </c>
      <c r="C1794">
        <v>43</v>
      </c>
      <c r="D1794" t="s">
        <v>361</v>
      </c>
      <c r="E1794">
        <v>2</v>
      </c>
      <c r="F1794">
        <v>4</v>
      </c>
      <c r="G1794" t="s">
        <v>6282</v>
      </c>
    </row>
    <row r="1795" spans="1:7" x14ac:dyDescent="0.25">
      <c r="A1795" t="s">
        <v>3088</v>
      </c>
      <c r="B1795" t="s">
        <v>755</v>
      </c>
      <c r="C1795">
        <v>43</v>
      </c>
      <c r="D1795" t="s">
        <v>361</v>
      </c>
      <c r="E1795">
        <v>2</v>
      </c>
      <c r="F1795">
        <v>4</v>
      </c>
      <c r="G1795" t="s">
        <v>6282</v>
      </c>
    </row>
    <row r="1796" spans="1:7" x14ac:dyDescent="0.25">
      <c r="A1796" t="s">
        <v>3092</v>
      </c>
      <c r="B1796" t="s">
        <v>760</v>
      </c>
      <c r="C1796">
        <v>46</v>
      </c>
      <c r="D1796" t="s">
        <v>361</v>
      </c>
      <c r="E1796">
        <v>1</v>
      </c>
      <c r="F1796">
        <v>2</v>
      </c>
      <c r="G1796" t="s">
        <v>6282</v>
      </c>
    </row>
    <row r="1797" spans="1:7" x14ac:dyDescent="0.25">
      <c r="A1797" t="s">
        <v>3095</v>
      </c>
      <c r="B1797" t="s">
        <v>765</v>
      </c>
      <c r="C1797">
        <v>2</v>
      </c>
      <c r="D1797" t="s">
        <v>361</v>
      </c>
      <c r="E1797">
        <v>2</v>
      </c>
      <c r="F1797">
        <v>4</v>
      </c>
      <c r="G1797" t="s">
        <v>6282</v>
      </c>
    </row>
    <row r="1798" spans="1:7" x14ac:dyDescent="0.25">
      <c r="A1798" t="s">
        <v>3096</v>
      </c>
      <c r="B1798" t="s">
        <v>767</v>
      </c>
      <c r="C1798">
        <v>48</v>
      </c>
      <c r="D1798" t="s">
        <v>361</v>
      </c>
      <c r="E1798">
        <v>1</v>
      </c>
      <c r="F1798">
        <v>2</v>
      </c>
      <c r="G1798" t="s">
        <v>6282</v>
      </c>
    </row>
    <row r="1799" spans="1:7" x14ac:dyDescent="0.25">
      <c r="A1799" t="s">
        <v>3097</v>
      </c>
      <c r="B1799" t="s">
        <v>768</v>
      </c>
      <c r="C1799">
        <v>48</v>
      </c>
      <c r="D1799" t="s">
        <v>361</v>
      </c>
      <c r="E1799">
        <v>2</v>
      </c>
      <c r="F1799">
        <v>4</v>
      </c>
      <c r="G1799" t="s">
        <v>6282</v>
      </c>
    </row>
    <row r="1800" spans="1:7" x14ac:dyDescent="0.25">
      <c r="A1800" t="s">
        <v>3098</v>
      </c>
      <c r="B1800" t="s">
        <v>771</v>
      </c>
      <c r="C1800">
        <v>49</v>
      </c>
      <c r="D1800" t="s">
        <v>361</v>
      </c>
      <c r="E1800">
        <v>2</v>
      </c>
      <c r="F1800">
        <v>4</v>
      </c>
      <c r="G1800" t="s">
        <v>6282</v>
      </c>
    </row>
    <row r="1801" spans="1:7" x14ac:dyDescent="0.25">
      <c r="A1801" t="s">
        <v>3101</v>
      </c>
      <c r="B1801" t="s">
        <v>776</v>
      </c>
      <c r="C1801">
        <v>2</v>
      </c>
      <c r="D1801" t="s">
        <v>361</v>
      </c>
      <c r="E1801">
        <v>2</v>
      </c>
      <c r="F1801">
        <v>4</v>
      </c>
      <c r="G1801" t="s">
        <v>6282</v>
      </c>
    </row>
    <row r="1802" spans="1:7" x14ac:dyDescent="0.25">
      <c r="A1802" t="s">
        <v>3102</v>
      </c>
      <c r="B1802" t="s">
        <v>3103</v>
      </c>
      <c r="C1802">
        <v>2</v>
      </c>
      <c r="D1802" t="s">
        <v>361</v>
      </c>
      <c r="E1802">
        <v>2</v>
      </c>
      <c r="F1802">
        <v>4</v>
      </c>
      <c r="G1802" t="s">
        <v>6282</v>
      </c>
    </row>
    <row r="1803" spans="1:7" x14ac:dyDescent="0.25">
      <c r="A1803" t="s">
        <v>4739</v>
      </c>
      <c r="B1803" t="s">
        <v>4740</v>
      </c>
      <c r="C1803">
        <v>50</v>
      </c>
      <c r="D1803" t="s">
        <v>361</v>
      </c>
      <c r="E1803">
        <v>2</v>
      </c>
      <c r="F1803">
        <v>4</v>
      </c>
      <c r="G1803" t="s">
        <v>6282</v>
      </c>
    </row>
    <row r="1804" spans="1:7" x14ac:dyDescent="0.25">
      <c r="A1804" t="s">
        <v>4742</v>
      </c>
      <c r="B1804" t="s">
        <v>4743</v>
      </c>
      <c r="C1804">
        <v>50</v>
      </c>
      <c r="D1804" t="s">
        <v>361</v>
      </c>
      <c r="E1804">
        <v>2</v>
      </c>
      <c r="F1804">
        <v>4</v>
      </c>
      <c r="G1804" t="s">
        <v>6282</v>
      </c>
    </row>
    <row r="1805" spans="1:7" x14ac:dyDescent="0.25">
      <c r="A1805" t="s">
        <v>3104</v>
      </c>
      <c r="B1805" t="s">
        <v>3105</v>
      </c>
      <c r="C1805">
        <v>50</v>
      </c>
      <c r="D1805" t="s">
        <v>361</v>
      </c>
      <c r="E1805">
        <v>1</v>
      </c>
      <c r="F1805">
        <v>2</v>
      </c>
      <c r="G1805" t="s">
        <v>6282</v>
      </c>
    </row>
    <row r="1806" spans="1:7" x14ac:dyDescent="0.25">
      <c r="A1806" t="s">
        <v>3106</v>
      </c>
      <c r="B1806" t="s">
        <v>779</v>
      </c>
      <c r="C1806">
        <v>50</v>
      </c>
      <c r="D1806" t="s">
        <v>361</v>
      </c>
      <c r="E1806">
        <v>2</v>
      </c>
      <c r="F1806">
        <v>4</v>
      </c>
      <c r="G1806" t="s">
        <v>6282</v>
      </c>
    </row>
    <row r="1807" spans="1:7" x14ac:dyDescent="0.25">
      <c r="A1807" t="s">
        <v>3108</v>
      </c>
      <c r="B1807" t="s">
        <v>785</v>
      </c>
      <c r="C1807">
        <v>52</v>
      </c>
      <c r="D1807" t="s">
        <v>361</v>
      </c>
      <c r="E1807">
        <v>2</v>
      </c>
      <c r="F1807">
        <v>4</v>
      </c>
      <c r="G1807" t="s">
        <v>6282</v>
      </c>
    </row>
  </sheetData>
  <sortState ref="C2:I2877">
    <sortCondition ref="C2:C2877"/>
    <sortCondition descending="1" ref="F2:F2877"/>
    <sortCondition descending="1" ref="G2:G2877"/>
  </sortState>
  <conditionalFormatting sqref="G1:G1048576">
    <cfRule type="cellIs" dxfId="5" priority="9" operator="equal">
      <formula>$K$2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26B9571-83DC-416D-BD34-D927644C96C5}">
            <xm:f>MATCH($A2,Main!$A$2:$A$418,0)</xm:f>
            <x14:dxf>
              <fill>
                <patternFill>
                  <bgColor theme="9"/>
                </patternFill>
              </fill>
            </x14:dxf>
          </x14:cfRule>
          <xm:sqref>A2:A2038</xm:sqref>
        </x14:conditionalFormatting>
        <x14:conditionalFormatting xmlns:xm="http://schemas.microsoft.com/office/excel/2006/main">
          <x14:cfRule type="cellIs" priority="2" operator="between" id="{699B3AF6-14A5-4F90-8A69-FC432E87981C}">
            <xm:f>Auth!$D$26</xm:f>
            <xm:f>Auth!$D$27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E2:E2038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37" sqref="G37"/>
    </sheetView>
  </sheetViews>
  <sheetFormatPr defaultRowHeight="15" x14ac:dyDescent="0.25"/>
  <cols>
    <col min="1" max="1" width="32.42578125" customWidth="1"/>
    <col min="2" max="2" width="36.42578125" customWidth="1"/>
    <col min="3" max="3" width="55" customWidth="1"/>
    <col min="4" max="4" width="9.85546875" bestFit="1" customWidth="1"/>
    <col min="5" max="6" width="16" bestFit="1" customWidth="1"/>
    <col min="7" max="9" width="10.140625" bestFit="1" customWidth="1"/>
  </cols>
  <sheetData>
    <row r="1" spans="1:10" x14ac:dyDescent="0.25">
      <c r="A1" s="1" t="s">
        <v>6234</v>
      </c>
      <c r="B1" t="s">
        <v>6235</v>
      </c>
      <c r="C1" t="s">
        <v>1</v>
      </c>
      <c r="D1" t="s">
        <v>2</v>
      </c>
      <c r="E1" t="s">
        <v>6236</v>
      </c>
      <c r="F1" t="s">
        <v>6237</v>
      </c>
      <c r="G1" t="s">
        <v>6284</v>
      </c>
      <c r="H1" t="s">
        <v>6285</v>
      </c>
      <c r="I1" t="s">
        <v>6238</v>
      </c>
    </row>
    <row r="2" spans="1:10" x14ac:dyDescent="0.25">
      <c r="A2" s="1" t="s">
        <v>181</v>
      </c>
      <c r="B2" t="s">
        <v>15</v>
      </c>
      <c r="C2" t="s">
        <v>6310</v>
      </c>
      <c r="D2" t="s">
        <v>366</v>
      </c>
      <c r="E2">
        <v>77</v>
      </c>
      <c r="F2">
        <v>50</v>
      </c>
      <c r="G2" t="s">
        <v>6282</v>
      </c>
      <c r="H2" t="s">
        <v>6282</v>
      </c>
      <c r="I2" t="s">
        <v>6239</v>
      </c>
      <c r="J2">
        <f>E2+F2</f>
        <v>127</v>
      </c>
    </row>
    <row r="3" spans="1:10" x14ac:dyDescent="0.25">
      <c r="A3" s="1" t="s">
        <v>221</v>
      </c>
      <c r="B3" t="s">
        <v>364</v>
      </c>
      <c r="C3" t="s">
        <v>365</v>
      </c>
      <c r="D3" t="s">
        <v>366</v>
      </c>
      <c r="E3">
        <v>49</v>
      </c>
      <c r="F3">
        <v>140</v>
      </c>
      <c r="G3" t="s">
        <v>6282</v>
      </c>
      <c r="H3" t="s">
        <v>6282</v>
      </c>
      <c r="I3" t="s">
        <v>6239</v>
      </c>
      <c r="J3">
        <f t="shared" ref="J3:J30" si="0">E3+F3</f>
        <v>189</v>
      </c>
    </row>
    <row r="4" spans="1:10" x14ac:dyDescent="0.25">
      <c r="A4" s="1" t="s">
        <v>73</v>
      </c>
      <c r="B4" t="s">
        <v>367</v>
      </c>
      <c r="C4" t="s">
        <v>368</v>
      </c>
      <c r="D4" t="s">
        <v>366</v>
      </c>
      <c r="E4">
        <v>62</v>
      </c>
      <c r="F4">
        <v>131</v>
      </c>
      <c r="G4" t="s">
        <v>6282</v>
      </c>
      <c r="H4" t="s">
        <v>6282</v>
      </c>
      <c r="I4" t="s">
        <v>6239</v>
      </c>
      <c r="J4">
        <f t="shared" si="0"/>
        <v>193</v>
      </c>
    </row>
    <row r="5" spans="1:10" x14ac:dyDescent="0.25">
      <c r="A5" s="1" t="s">
        <v>15</v>
      </c>
      <c r="B5" t="s">
        <v>6198</v>
      </c>
      <c r="C5" t="s">
        <v>6199</v>
      </c>
      <c r="D5" t="s">
        <v>366</v>
      </c>
      <c r="E5">
        <v>77</v>
      </c>
      <c r="F5">
        <v>5</v>
      </c>
      <c r="G5" t="s">
        <v>6282</v>
      </c>
      <c r="H5" t="s">
        <v>6282</v>
      </c>
      <c r="I5" t="s">
        <v>6239</v>
      </c>
      <c r="J5">
        <f t="shared" si="0"/>
        <v>82</v>
      </c>
    </row>
    <row r="6" spans="1:10" x14ac:dyDescent="0.25">
      <c r="A6" s="1" t="s">
        <v>6240</v>
      </c>
      <c r="B6" t="s">
        <v>6241</v>
      </c>
      <c r="C6" t="s">
        <v>6242</v>
      </c>
      <c r="D6" t="s">
        <v>366</v>
      </c>
      <c r="E6">
        <v>5</v>
      </c>
      <c r="F6">
        <v>3</v>
      </c>
      <c r="G6" t="s">
        <v>6282</v>
      </c>
      <c r="H6" t="s">
        <v>6282</v>
      </c>
      <c r="I6" t="s">
        <v>6239</v>
      </c>
      <c r="J6">
        <f t="shared" si="0"/>
        <v>8</v>
      </c>
    </row>
    <row r="7" spans="1:10" x14ac:dyDescent="0.25">
      <c r="A7" s="1" t="s">
        <v>369</v>
      </c>
      <c r="B7" t="s">
        <v>367</v>
      </c>
      <c r="C7" t="s">
        <v>370</v>
      </c>
      <c r="D7" t="s">
        <v>366</v>
      </c>
      <c r="E7">
        <v>36</v>
      </c>
      <c r="F7">
        <v>131</v>
      </c>
      <c r="G7" t="s">
        <v>6282</v>
      </c>
      <c r="H7" t="s">
        <v>6282</v>
      </c>
      <c r="I7" t="s">
        <v>6239</v>
      </c>
      <c r="J7">
        <f t="shared" si="0"/>
        <v>167</v>
      </c>
    </row>
    <row r="8" spans="1:10" x14ac:dyDescent="0.25">
      <c r="A8" s="1" t="s">
        <v>1501</v>
      </c>
      <c r="B8" t="s">
        <v>6243</v>
      </c>
      <c r="C8" t="s">
        <v>6244</v>
      </c>
      <c r="D8" t="s">
        <v>366</v>
      </c>
      <c r="E8">
        <v>1</v>
      </c>
      <c r="F8">
        <v>2</v>
      </c>
      <c r="G8" t="s">
        <v>6282</v>
      </c>
      <c r="H8" t="s">
        <v>6282</v>
      </c>
      <c r="I8" t="s">
        <v>6239</v>
      </c>
      <c r="J8">
        <f t="shared" si="0"/>
        <v>3</v>
      </c>
    </row>
    <row r="9" spans="1:10" x14ac:dyDescent="0.25">
      <c r="A9" s="1" t="s">
        <v>1503</v>
      </c>
      <c r="B9" t="s">
        <v>6245</v>
      </c>
      <c r="C9" t="s">
        <v>6246</v>
      </c>
      <c r="D9" t="s">
        <v>366</v>
      </c>
      <c r="E9">
        <v>1</v>
      </c>
      <c r="F9">
        <v>2</v>
      </c>
      <c r="G9" t="s">
        <v>6282</v>
      </c>
      <c r="H9" t="s">
        <v>6282</v>
      </c>
      <c r="I9" t="s">
        <v>6239</v>
      </c>
      <c r="J9">
        <f t="shared" si="0"/>
        <v>3</v>
      </c>
    </row>
    <row r="10" spans="1:10" x14ac:dyDescent="0.25">
      <c r="A10" s="1" t="s">
        <v>371</v>
      </c>
      <c r="B10" t="s">
        <v>372</v>
      </c>
      <c r="C10" t="s">
        <v>6247</v>
      </c>
      <c r="D10" t="s">
        <v>366</v>
      </c>
      <c r="E10">
        <v>82</v>
      </c>
      <c r="F10">
        <v>1</v>
      </c>
      <c r="G10" t="s">
        <v>6282</v>
      </c>
      <c r="H10" t="s">
        <v>6282</v>
      </c>
      <c r="I10" t="s">
        <v>6239</v>
      </c>
      <c r="J10">
        <f t="shared" si="0"/>
        <v>83</v>
      </c>
    </row>
    <row r="11" spans="1:10" x14ac:dyDescent="0.25">
      <c r="A11" s="1" t="s">
        <v>1597</v>
      </c>
      <c r="B11" t="s">
        <v>1599</v>
      </c>
      <c r="C11" t="s">
        <v>6248</v>
      </c>
      <c r="D11" t="s">
        <v>366</v>
      </c>
      <c r="E11">
        <v>2</v>
      </c>
      <c r="F11">
        <v>2</v>
      </c>
      <c r="G11" t="s">
        <v>6282</v>
      </c>
      <c r="H11" t="s">
        <v>6282</v>
      </c>
      <c r="I11" t="s">
        <v>6239</v>
      </c>
      <c r="J11">
        <f t="shared" si="0"/>
        <v>4</v>
      </c>
    </row>
    <row r="12" spans="1:10" x14ac:dyDescent="0.25">
      <c r="A12" s="1" t="s">
        <v>6249</v>
      </c>
      <c r="B12" t="s">
        <v>6250</v>
      </c>
      <c r="C12" t="s">
        <v>6251</v>
      </c>
      <c r="D12" t="s">
        <v>366</v>
      </c>
      <c r="E12">
        <v>6</v>
      </c>
      <c r="F12">
        <v>1</v>
      </c>
      <c r="G12" t="s">
        <v>6282</v>
      </c>
      <c r="H12" t="s">
        <v>6282</v>
      </c>
      <c r="I12" t="s">
        <v>6252</v>
      </c>
      <c r="J12">
        <f t="shared" si="0"/>
        <v>7</v>
      </c>
    </row>
    <row r="13" spans="1:10" x14ac:dyDescent="0.25">
      <c r="A13" s="1" t="s">
        <v>2890</v>
      </c>
      <c r="B13" t="s">
        <v>3820</v>
      </c>
      <c r="C13" t="s">
        <v>6254</v>
      </c>
      <c r="D13" t="s">
        <v>366</v>
      </c>
      <c r="E13">
        <v>5</v>
      </c>
      <c r="F13">
        <v>2</v>
      </c>
      <c r="G13" t="s">
        <v>6283</v>
      </c>
      <c r="H13" t="s">
        <v>6283</v>
      </c>
      <c r="I13" t="s">
        <v>6253</v>
      </c>
      <c r="J13">
        <f t="shared" si="0"/>
        <v>7</v>
      </c>
    </row>
    <row r="14" spans="1:10" x14ac:dyDescent="0.25">
      <c r="A14" s="1" t="s">
        <v>1102</v>
      </c>
      <c r="B14" t="s">
        <v>1633</v>
      </c>
      <c r="C14" t="s">
        <v>6255</v>
      </c>
      <c r="D14" t="s">
        <v>366</v>
      </c>
      <c r="E14">
        <v>5</v>
      </c>
      <c r="F14">
        <v>2</v>
      </c>
      <c r="G14" t="s">
        <v>6282</v>
      </c>
      <c r="H14" t="s">
        <v>6282</v>
      </c>
      <c r="I14" t="s">
        <v>6256</v>
      </c>
      <c r="J14">
        <f t="shared" si="0"/>
        <v>7</v>
      </c>
    </row>
    <row r="15" spans="1:10" x14ac:dyDescent="0.25">
      <c r="A15" s="1" t="s">
        <v>367</v>
      </c>
      <c r="B15" t="s">
        <v>2128</v>
      </c>
      <c r="C15" t="s">
        <v>6258</v>
      </c>
      <c r="D15" t="s">
        <v>366</v>
      </c>
      <c r="E15">
        <v>131</v>
      </c>
      <c r="F15">
        <v>2</v>
      </c>
      <c r="G15" t="s">
        <v>6282</v>
      </c>
      <c r="H15" t="s">
        <v>6282</v>
      </c>
      <c r="I15" t="s">
        <v>6257</v>
      </c>
      <c r="J15">
        <f t="shared" si="0"/>
        <v>133</v>
      </c>
    </row>
    <row r="16" spans="1:10" x14ac:dyDescent="0.25">
      <c r="A16" s="1" t="s">
        <v>610</v>
      </c>
      <c r="B16" t="s">
        <v>2134</v>
      </c>
      <c r="C16" t="s">
        <v>6259</v>
      </c>
      <c r="D16" t="s">
        <v>366</v>
      </c>
      <c r="E16">
        <v>93</v>
      </c>
      <c r="F16">
        <v>3</v>
      </c>
      <c r="G16" t="s">
        <v>6282</v>
      </c>
      <c r="H16" t="s">
        <v>6282</v>
      </c>
      <c r="I16" t="s">
        <v>6257</v>
      </c>
      <c r="J16">
        <f t="shared" si="0"/>
        <v>96</v>
      </c>
    </row>
    <row r="17" spans="1:10" x14ac:dyDescent="0.25">
      <c r="A17" s="1" t="s">
        <v>71</v>
      </c>
      <c r="B17" t="s">
        <v>2278</v>
      </c>
      <c r="C17" t="s">
        <v>6260</v>
      </c>
      <c r="D17" t="s">
        <v>366</v>
      </c>
      <c r="E17">
        <v>3</v>
      </c>
      <c r="F17">
        <v>2</v>
      </c>
      <c r="G17" t="s">
        <v>6282</v>
      </c>
      <c r="H17" t="s">
        <v>6282</v>
      </c>
      <c r="I17" t="s">
        <v>6257</v>
      </c>
      <c r="J17">
        <f t="shared" si="0"/>
        <v>5</v>
      </c>
    </row>
    <row r="18" spans="1:10" x14ac:dyDescent="0.25">
      <c r="A18" s="1" t="s">
        <v>1496</v>
      </c>
      <c r="B18" t="s">
        <v>2308</v>
      </c>
      <c r="C18" t="s">
        <v>6261</v>
      </c>
      <c r="D18" t="s">
        <v>366</v>
      </c>
      <c r="E18">
        <v>1</v>
      </c>
      <c r="F18">
        <v>1</v>
      </c>
      <c r="G18" t="s">
        <v>6282</v>
      </c>
      <c r="H18" t="s">
        <v>6282</v>
      </c>
      <c r="I18" t="s">
        <v>6257</v>
      </c>
      <c r="J18">
        <f t="shared" si="0"/>
        <v>2</v>
      </c>
    </row>
    <row r="19" spans="1:10" x14ac:dyDescent="0.25">
      <c r="A19" s="1" t="s">
        <v>814</v>
      </c>
      <c r="B19" t="s">
        <v>3258</v>
      </c>
      <c r="C19" t="s">
        <v>6262</v>
      </c>
      <c r="D19" t="s">
        <v>366</v>
      </c>
      <c r="E19">
        <v>27</v>
      </c>
      <c r="F19">
        <v>2</v>
      </c>
      <c r="G19" t="s">
        <v>6282</v>
      </c>
      <c r="H19" t="s">
        <v>6282</v>
      </c>
      <c r="I19" t="s">
        <v>6263</v>
      </c>
      <c r="J19">
        <f t="shared" si="0"/>
        <v>29</v>
      </c>
    </row>
    <row r="20" spans="1:10" x14ac:dyDescent="0.25">
      <c r="A20" s="1" t="s">
        <v>5219</v>
      </c>
      <c r="B20" t="s">
        <v>1130</v>
      </c>
      <c r="C20" t="s">
        <v>6264</v>
      </c>
      <c r="D20" t="s">
        <v>366</v>
      </c>
      <c r="E20">
        <v>2</v>
      </c>
      <c r="F20">
        <v>7</v>
      </c>
      <c r="G20" t="s">
        <v>6282</v>
      </c>
      <c r="H20" t="s">
        <v>6282</v>
      </c>
      <c r="I20" t="s">
        <v>6265</v>
      </c>
      <c r="J20">
        <f t="shared" si="0"/>
        <v>9</v>
      </c>
    </row>
    <row r="21" spans="1:10" x14ac:dyDescent="0.25">
      <c r="A21" s="1" t="s">
        <v>618</v>
      </c>
      <c r="B21" t="s">
        <v>181</v>
      </c>
      <c r="C21" t="s">
        <v>6503</v>
      </c>
      <c r="D21" t="s">
        <v>366</v>
      </c>
      <c r="E21">
        <v>12</v>
      </c>
      <c r="F21">
        <v>50</v>
      </c>
      <c r="G21" t="s">
        <v>6282</v>
      </c>
      <c r="H21" t="s">
        <v>6282</v>
      </c>
      <c r="I21" t="s">
        <v>6265</v>
      </c>
      <c r="J21">
        <f t="shared" si="0"/>
        <v>62</v>
      </c>
    </row>
    <row r="22" spans="1:10" x14ac:dyDescent="0.25">
      <c r="A22" s="1" t="s">
        <v>483</v>
      </c>
      <c r="B22" t="s">
        <v>7</v>
      </c>
      <c r="C22" t="s">
        <v>6266</v>
      </c>
      <c r="D22" t="s">
        <v>366</v>
      </c>
      <c r="E22">
        <v>21</v>
      </c>
      <c r="F22">
        <v>16</v>
      </c>
      <c r="G22" t="s">
        <v>6282</v>
      </c>
      <c r="H22" t="s">
        <v>6282</v>
      </c>
      <c r="I22" t="s">
        <v>6267</v>
      </c>
      <c r="J22">
        <f t="shared" si="0"/>
        <v>37</v>
      </c>
    </row>
    <row r="23" spans="1:10" x14ac:dyDescent="0.25">
      <c r="A23" s="1" t="s">
        <v>386</v>
      </c>
      <c r="B23" t="s">
        <v>303</v>
      </c>
      <c r="C23" t="s">
        <v>6268</v>
      </c>
      <c r="D23" t="s">
        <v>366</v>
      </c>
      <c r="E23">
        <v>11</v>
      </c>
      <c r="F23">
        <v>2</v>
      </c>
      <c r="G23" t="s">
        <v>6282</v>
      </c>
      <c r="H23" t="s">
        <v>6282</v>
      </c>
      <c r="I23" t="s">
        <v>6269</v>
      </c>
      <c r="J23">
        <f t="shared" si="0"/>
        <v>13</v>
      </c>
    </row>
    <row r="24" spans="1:10" x14ac:dyDescent="0.25">
      <c r="A24" s="1" t="s">
        <v>7</v>
      </c>
      <c r="B24" t="s">
        <v>953</v>
      </c>
      <c r="C24" t="s">
        <v>6270</v>
      </c>
      <c r="D24" t="s">
        <v>366</v>
      </c>
      <c r="E24">
        <v>16</v>
      </c>
      <c r="F24">
        <v>6</v>
      </c>
      <c r="G24" t="s">
        <v>6282</v>
      </c>
      <c r="H24" t="s">
        <v>6282</v>
      </c>
      <c r="I24" t="s">
        <v>6269</v>
      </c>
      <c r="J24">
        <f t="shared" si="0"/>
        <v>22</v>
      </c>
    </row>
    <row r="25" spans="1:10" x14ac:dyDescent="0.25">
      <c r="A25" s="1" t="s">
        <v>2088</v>
      </c>
      <c r="B25" t="s">
        <v>1244</v>
      </c>
      <c r="C25" t="s">
        <v>6271</v>
      </c>
      <c r="D25" t="s">
        <v>366</v>
      </c>
      <c r="E25">
        <v>2</v>
      </c>
      <c r="F25">
        <v>2</v>
      </c>
      <c r="G25" t="s">
        <v>6282</v>
      </c>
      <c r="H25" t="s">
        <v>6282</v>
      </c>
      <c r="I25" t="s">
        <v>6269</v>
      </c>
      <c r="J25">
        <f t="shared" si="0"/>
        <v>4</v>
      </c>
    </row>
    <row r="26" spans="1:10" x14ac:dyDescent="0.25">
      <c r="A26" s="1" t="s">
        <v>6086</v>
      </c>
      <c r="B26" t="s">
        <v>364</v>
      </c>
      <c r="C26" t="s">
        <v>6272</v>
      </c>
      <c r="D26" t="s">
        <v>366</v>
      </c>
      <c r="E26">
        <v>8</v>
      </c>
      <c r="F26">
        <v>49</v>
      </c>
      <c r="G26" t="s">
        <v>6282</v>
      </c>
      <c r="H26" t="s">
        <v>6282</v>
      </c>
      <c r="I26" t="s">
        <v>6269</v>
      </c>
      <c r="J26">
        <f t="shared" si="0"/>
        <v>57</v>
      </c>
    </row>
    <row r="27" spans="1:10" x14ac:dyDescent="0.25">
      <c r="A27" s="1" t="s">
        <v>2098</v>
      </c>
      <c r="B27" t="s">
        <v>364</v>
      </c>
      <c r="C27" t="s">
        <v>6273</v>
      </c>
      <c r="D27" t="s">
        <v>366</v>
      </c>
      <c r="E27">
        <v>2</v>
      </c>
      <c r="F27">
        <v>49</v>
      </c>
      <c r="G27" t="s">
        <v>6282</v>
      </c>
      <c r="H27" t="s">
        <v>6282</v>
      </c>
      <c r="I27" t="s">
        <v>6269</v>
      </c>
      <c r="J27">
        <f t="shared" si="0"/>
        <v>51</v>
      </c>
    </row>
    <row r="28" spans="1:10" x14ac:dyDescent="0.25">
      <c r="A28" s="1" t="s">
        <v>6274</v>
      </c>
      <c r="B28" t="s">
        <v>6275</v>
      </c>
      <c r="C28" t="s">
        <v>6276</v>
      </c>
      <c r="D28" t="s">
        <v>366</v>
      </c>
      <c r="E28">
        <v>2</v>
      </c>
      <c r="F28">
        <v>2</v>
      </c>
      <c r="G28" t="s">
        <v>6282</v>
      </c>
      <c r="H28" t="s">
        <v>6282</v>
      </c>
      <c r="I28" t="s">
        <v>6269</v>
      </c>
      <c r="J28">
        <f t="shared" si="0"/>
        <v>4</v>
      </c>
    </row>
    <row r="29" spans="1:10" x14ac:dyDescent="0.25">
      <c r="A29" s="1" t="s">
        <v>3088</v>
      </c>
      <c r="B29" t="s">
        <v>6278</v>
      </c>
      <c r="C29" t="s">
        <v>6279</v>
      </c>
      <c r="D29" t="s">
        <v>366</v>
      </c>
      <c r="E29">
        <v>5</v>
      </c>
      <c r="F29">
        <v>2</v>
      </c>
      <c r="G29" t="s">
        <v>6282</v>
      </c>
      <c r="H29" t="s">
        <v>6282</v>
      </c>
      <c r="I29" t="s">
        <v>6277</v>
      </c>
      <c r="J29">
        <f t="shared" si="0"/>
        <v>7</v>
      </c>
    </row>
    <row r="30" spans="1:10" x14ac:dyDescent="0.25">
      <c r="A30" s="1" t="s">
        <v>2890</v>
      </c>
      <c r="B30" t="s">
        <v>3820</v>
      </c>
      <c r="C30" t="s">
        <v>6254</v>
      </c>
      <c r="D30" t="s">
        <v>366</v>
      </c>
      <c r="E30">
        <v>5</v>
      </c>
      <c r="F30">
        <v>2</v>
      </c>
      <c r="G30" t="s">
        <v>6283</v>
      </c>
      <c r="H30" t="s">
        <v>6283</v>
      </c>
      <c r="I30" t="s">
        <v>6280</v>
      </c>
      <c r="J30">
        <f t="shared" si="0"/>
        <v>7</v>
      </c>
    </row>
    <row r="32" spans="1:10" x14ac:dyDescent="0.25">
      <c r="J32">
        <f>ROUNDDOWN(_xlfn.PERCENTILE.INC(J2:J30,0.35),0)</f>
        <v>7</v>
      </c>
    </row>
    <row r="33" spans="10:10" x14ac:dyDescent="0.25">
      <c r="J33">
        <f>ROUNDUP(_xlfn.PERCENTILE.INC(J2:J30,0.95),0)</f>
        <v>181</v>
      </c>
    </row>
  </sheetData>
  <sortState ref="A2:G81">
    <sortCondition ref="A2:A81"/>
    <sortCondition ref="B2:B81"/>
    <sortCondition descending="1" ref="E2:E81"/>
    <sortCondition descending="1" ref="F2:F81"/>
  </sortState>
  <conditionalFormatting sqref="J2:J30">
    <cfRule type="cellIs" dxfId="2" priority="3" operator="between">
      <formula>$J$32</formula>
      <formula>$J$33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4997E98-D7D8-40B5-9F3F-44A9430E9205}">
            <xm:f>MATCH($A2,Main!$A$2:$A$418,0)</xm:f>
            <x14:dxf>
              <fill>
                <patternFill>
                  <bgColor theme="9"/>
                </patternFill>
              </fill>
            </x14:dxf>
          </x14:cfRule>
          <xm:sqref>A2:A30</xm:sqref>
        </x14:conditionalFormatting>
        <x14:conditionalFormatting xmlns:xm="http://schemas.microsoft.com/office/excel/2006/main">
          <x14:cfRule type="expression" priority="1" id="{E092B085-4B96-4531-B508-E2F539479AFF}">
            <xm:f>MATCH($B2,Main!$A2:$A$418,0)</xm:f>
            <x14:dxf>
              <fill>
                <patternFill>
                  <bgColor theme="9"/>
                </patternFill>
              </fill>
            </x14:dxf>
          </x14:cfRule>
          <xm:sqref>B2:B30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workbookViewId="0">
      <selection activeCell="L16" sqref="L16"/>
    </sheetView>
  </sheetViews>
  <sheetFormatPr defaultRowHeight="15" x14ac:dyDescent="0.25"/>
  <cols>
    <col min="1" max="1" width="34.140625" bestFit="1" customWidth="1"/>
    <col min="2" max="2" width="9.7109375" bestFit="1" customWidth="1"/>
    <col min="3" max="3" width="15" bestFit="1" customWidth="1"/>
    <col min="4" max="4" width="12" bestFit="1" customWidth="1"/>
    <col min="5" max="5" width="9.140625" bestFit="1" customWidth="1"/>
    <col min="6" max="6" width="9.5703125" bestFit="1" customWidth="1"/>
    <col min="7" max="7" width="30.42578125" bestFit="1" customWidth="1"/>
  </cols>
  <sheetData>
    <row r="1" spans="1:7" x14ac:dyDescent="0.25">
      <c r="A1" t="s">
        <v>0</v>
      </c>
      <c r="B1" t="s">
        <v>6286</v>
      </c>
      <c r="C1" t="s">
        <v>3</v>
      </c>
      <c r="D1" t="s">
        <v>6115</v>
      </c>
      <c r="E1" t="s">
        <v>6281</v>
      </c>
      <c r="F1" t="s">
        <v>6186</v>
      </c>
      <c r="G1" t="s">
        <v>1</v>
      </c>
    </row>
    <row r="2" spans="1:7" x14ac:dyDescent="0.25">
      <c r="A2" t="s">
        <v>20</v>
      </c>
      <c r="B2">
        <v>4</v>
      </c>
      <c r="C2">
        <v>23</v>
      </c>
      <c r="D2">
        <v>23</v>
      </c>
      <c r="E2" t="s">
        <v>6282</v>
      </c>
      <c r="F2" t="s">
        <v>22</v>
      </c>
      <c r="G2" t="s">
        <v>21</v>
      </c>
    </row>
    <row r="3" spans="1:7" x14ac:dyDescent="0.25">
      <c r="A3" t="s">
        <v>965</v>
      </c>
      <c r="B3">
        <v>37</v>
      </c>
      <c r="C3">
        <v>2</v>
      </c>
      <c r="D3">
        <v>2</v>
      </c>
      <c r="E3" t="s">
        <v>6282</v>
      </c>
      <c r="F3" t="s">
        <v>22</v>
      </c>
      <c r="G3" t="s">
        <v>3111</v>
      </c>
    </row>
    <row r="4" spans="1:7" x14ac:dyDescent="0.25">
      <c r="A4" t="s">
        <v>880</v>
      </c>
      <c r="B4">
        <v>4</v>
      </c>
      <c r="C4">
        <v>1</v>
      </c>
      <c r="D4">
        <v>1</v>
      </c>
      <c r="E4" t="s">
        <v>6282</v>
      </c>
      <c r="F4" t="s">
        <v>22</v>
      </c>
      <c r="G4" t="s">
        <v>3112</v>
      </c>
    </row>
    <row r="5" spans="1:7" x14ac:dyDescent="0.25">
      <c r="A5" t="s">
        <v>23</v>
      </c>
      <c r="B5">
        <v>11</v>
      </c>
      <c r="C5">
        <v>7</v>
      </c>
      <c r="D5">
        <v>7</v>
      </c>
      <c r="E5" t="s">
        <v>6282</v>
      </c>
      <c r="F5" t="s">
        <v>22</v>
      </c>
      <c r="G5" t="s">
        <v>24</v>
      </c>
    </row>
    <row r="6" spans="1:7" x14ac:dyDescent="0.25">
      <c r="A6" t="s">
        <v>25</v>
      </c>
      <c r="B6">
        <v>27</v>
      </c>
      <c r="C6">
        <v>7</v>
      </c>
      <c r="D6">
        <v>7</v>
      </c>
      <c r="E6" t="s">
        <v>6282</v>
      </c>
      <c r="F6" t="s">
        <v>22</v>
      </c>
      <c r="G6" t="s">
        <v>26</v>
      </c>
    </row>
    <row r="7" spans="1:7" x14ac:dyDescent="0.25">
      <c r="A7" t="s">
        <v>27</v>
      </c>
      <c r="B7">
        <v>4</v>
      </c>
      <c r="C7">
        <v>6</v>
      </c>
      <c r="D7">
        <v>6</v>
      </c>
      <c r="E7" t="s">
        <v>6283</v>
      </c>
      <c r="F7" t="s">
        <v>22</v>
      </c>
      <c r="G7" t="s">
        <v>28</v>
      </c>
    </row>
    <row r="8" spans="1:7" x14ac:dyDescent="0.25">
      <c r="A8" t="s">
        <v>764</v>
      </c>
      <c r="B8">
        <v>46</v>
      </c>
      <c r="C8">
        <v>1</v>
      </c>
      <c r="D8">
        <v>1</v>
      </c>
      <c r="E8" t="s">
        <v>6282</v>
      </c>
      <c r="F8" t="s">
        <v>22</v>
      </c>
      <c r="G8" t="s">
        <v>3113</v>
      </c>
    </row>
    <row r="9" spans="1:7" x14ac:dyDescent="0.25">
      <c r="A9" t="s">
        <v>29</v>
      </c>
      <c r="B9">
        <v>19</v>
      </c>
      <c r="C9">
        <v>2</v>
      </c>
      <c r="D9">
        <v>3.1699250014423099</v>
      </c>
      <c r="E9" t="s">
        <v>6282</v>
      </c>
      <c r="F9" t="s">
        <v>22</v>
      </c>
      <c r="G9" t="s">
        <v>30</v>
      </c>
    </row>
    <row r="10" spans="1:7" x14ac:dyDescent="0.25">
      <c r="A10" t="s">
        <v>31</v>
      </c>
      <c r="B10">
        <v>8</v>
      </c>
      <c r="C10">
        <v>2</v>
      </c>
      <c r="D10">
        <v>2</v>
      </c>
      <c r="E10" t="s">
        <v>6282</v>
      </c>
      <c r="F10" t="s">
        <v>22</v>
      </c>
      <c r="G10" t="s">
        <v>32</v>
      </c>
    </row>
    <row r="11" spans="1:7" x14ac:dyDescent="0.25">
      <c r="A11" t="s">
        <v>33</v>
      </c>
      <c r="B11">
        <v>12</v>
      </c>
      <c r="C11">
        <v>22</v>
      </c>
      <c r="D11">
        <v>22</v>
      </c>
      <c r="E11" t="s">
        <v>6282</v>
      </c>
      <c r="F11" t="s">
        <v>22</v>
      </c>
      <c r="G11" t="s">
        <v>34</v>
      </c>
    </row>
    <row r="12" spans="1:7" x14ac:dyDescent="0.25">
      <c r="A12" t="s">
        <v>35</v>
      </c>
      <c r="B12">
        <v>2</v>
      </c>
      <c r="C12">
        <v>34</v>
      </c>
      <c r="D12">
        <v>34</v>
      </c>
      <c r="E12" t="s">
        <v>6282</v>
      </c>
      <c r="F12" t="s">
        <v>22</v>
      </c>
      <c r="G12" t="s">
        <v>36</v>
      </c>
    </row>
    <row r="13" spans="1:7" x14ac:dyDescent="0.25">
      <c r="A13" t="s">
        <v>620</v>
      </c>
      <c r="B13">
        <v>9</v>
      </c>
      <c r="C13">
        <v>2</v>
      </c>
      <c r="D13">
        <v>2</v>
      </c>
      <c r="E13" t="s">
        <v>6282</v>
      </c>
      <c r="F13" t="s">
        <v>22</v>
      </c>
      <c r="G13" t="s">
        <v>3114</v>
      </c>
    </row>
    <row r="14" spans="1:7" x14ac:dyDescent="0.25">
      <c r="A14" t="s">
        <v>37</v>
      </c>
      <c r="B14">
        <v>9</v>
      </c>
      <c r="C14">
        <v>15</v>
      </c>
      <c r="D14">
        <v>15</v>
      </c>
      <c r="E14" t="s">
        <v>6282</v>
      </c>
      <c r="F14" t="s">
        <v>22</v>
      </c>
      <c r="G14" t="s">
        <v>38</v>
      </c>
    </row>
    <row r="15" spans="1:7" x14ac:dyDescent="0.25">
      <c r="A15" t="s">
        <v>39</v>
      </c>
      <c r="B15">
        <v>26</v>
      </c>
      <c r="C15">
        <v>3</v>
      </c>
      <c r="D15">
        <v>4.75488750216347</v>
      </c>
      <c r="E15" t="s">
        <v>6282</v>
      </c>
      <c r="F15" t="s">
        <v>22</v>
      </c>
      <c r="G15" t="s">
        <v>40</v>
      </c>
    </row>
    <row r="16" spans="1:7" x14ac:dyDescent="0.25">
      <c r="A16" t="s">
        <v>41</v>
      </c>
      <c r="B16">
        <v>19</v>
      </c>
      <c r="C16">
        <v>1</v>
      </c>
      <c r="D16">
        <v>1.5849625007211601</v>
      </c>
      <c r="E16" t="s">
        <v>6282</v>
      </c>
      <c r="F16" t="s">
        <v>22</v>
      </c>
      <c r="G16" t="s">
        <v>42</v>
      </c>
    </row>
    <row r="17" spans="1:7" x14ac:dyDescent="0.25">
      <c r="A17" t="s">
        <v>890</v>
      </c>
      <c r="B17">
        <v>8</v>
      </c>
      <c r="C17">
        <v>1</v>
      </c>
      <c r="D17">
        <v>1</v>
      </c>
      <c r="E17" t="s">
        <v>6282</v>
      </c>
      <c r="F17" t="s">
        <v>22</v>
      </c>
      <c r="G17" t="s">
        <v>3115</v>
      </c>
    </row>
    <row r="18" spans="1:7" x14ac:dyDescent="0.25">
      <c r="A18" t="s">
        <v>43</v>
      </c>
      <c r="B18">
        <v>2</v>
      </c>
      <c r="C18">
        <v>10</v>
      </c>
      <c r="D18">
        <v>10</v>
      </c>
      <c r="E18" t="s">
        <v>6282</v>
      </c>
      <c r="F18" t="s">
        <v>22</v>
      </c>
      <c r="G18" t="s">
        <v>44</v>
      </c>
    </row>
    <row r="19" spans="1:7" x14ac:dyDescent="0.25">
      <c r="A19" t="s">
        <v>45</v>
      </c>
      <c r="B19">
        <v>41</v>
      </c>
      <c r="C19">
        <v>4</v>
      </c>
      <c r="D19">
        <v>4</v>
      </c>
      <c r="E19" t="s">
        <v>6282</v>
      </c>
      <c r="F19" t="s">
        <v>22</v>
      </c>
      <c r="G19" t="s">
        <v>46</v>
      </c>
    </row>
    <row r="20" spans="1:7" x14ac:dyDescent="0.25">
      <c r="A20" t="s">
        <v>341</v>
      </c>
      <c r="B20">
        <v>14</v>
      </c>
      <c r="C20">
        <v>1</v>
      </c>
      <c r="D20">
        <v>1</v>
      </c>
      <c r="E20" t="s">
        <v>6282</v>
      </c>
      <c r="F20" t="s">
        <v>22</v>
      </c>
      <c r="G20" t="s">
        <v>342</v>
      </c>
    </row>
    <row r="21" spans="1:7" x14ac:dyDescent="0.25">
      <c r="A21" t="s">
        <v>47</v>
      </c>
      <c r="B21">
        <v>35</v>
      </c>
      <c r="C21">
        <v>3</v>
      </c>
      <c r="D21">
        <v>4.75488750216347</v>
      </c>
      <c r="E21" t="s">
        <v>6282</v>
      </c>
      <c r="F21" t="s">
        <v>22</v>
      </c>
      <c r="G21" t="s">
        <v>48</v>
      </c>
    </row>
    <row r="22" spans="1:7" x14ac:dyDescent="0.25">
      <c r="A22" t="s">
        <v>3116</v>
      </c>
      <c r="B22">
        <v>21</v>
      </c>
      <c r="C22">
        <v>1</v>
      </c>
      <c r="D22">
        <v>1</v>
      </c>
      <c r="E22" t="s">
        <v>6282</v>
      </c>
      <c r="F22" t="s">
        <v>22</v>
      </c>
      <c r="G22" t="s">
        <v>3117</v>
      </c>
    </row>
    <row r="23" spans="1:7" x14ac:dyDescent="0.25">
      <c r="A23" t="s">
        <v>49</v>
      </c>
      <c r="B23">
        <v>3</v>
      </c>
      <c r="C23">
        <v>6</v>
      </c>
      <c r="D23">
        <v>6</v>
      </c>
      <c r="E23" t="s">
        <v>6282</v>
      </c>
      <c r="F23" t="s">
        <v>22</v>
      </c>
      <c r="G23" t="s">
        <v>50</v>
      </c>
    </row>
    <row r="24" spans="1:7" x14ac:dyDescent="0.25">
      <c r="A24" t="s">
        <v>51</v>
      </c>
      <c r="B24">
        <v>13</v>
      </c>
      <c r="C24">
        <v>3</v>
      </c>
      <c r="D24">
        <v>3</v>
      </c>
      <c r="E24" t="s">
        <v>6282</v>
      </c>
      <c r="F24" t="s">
        <v>22</v>
      </c>
      <c r="G24" t="s">
        <v>52</v>
      </c>
    </row>
    <row r="25" spans="1:7" x14ac:dyDescent="0.25">
      <c r="A25" t="s">
        <v>53</v>
      </c>
      <c r="B25">
        <v>31</v>
      </c>
      <c r="C25">
        <v>3</v>
      </c>
      <c r="D25">
        <v>3</v>
      </c>
      <c r="E25" t="s">
        <v>6282</v>
      </c>
      <c r="F25" t="s">
        <v>22</v>
      </c>
      <c r="G25" t="s">
        <v>54</v>
      </c>
    </row>
    <row r="26" spans="1:7" x14ac:dyDescent="0.25">
      <c r="A26" t="s">
        <v>55</v>
      </c>
      <c r="B26">
        <v>22</v>
      </c>
      <c r="C26">
        <v>6</v>
      </c>
      <c r="D26">
        <v>6</v>
      </c>
      <c r="E26" t="s">
        <v>6282</v>
      </c>
      <c r="F26" t="s">
        <v>22</v>
      </c>
      <c r="G26" t="s">
        <v>56</v>
      </c>
    </row>
    <row r="27" spans="1:7" x14ac:dyDescent="0.25">
      <c r="A27" t="s">
        <v>357</v>
      </c>
      <c r="B27">
        <v>3</v>
      </c>
      <c r="C27">
        <v>5</v>
      </c>
      <c r="D27">
        <v>18</v>
      </c>
      <c r="E27" t="s">
        <v>6282</v>
      </c>
      <c r="F27" t="s">
        <v>22</v>
      </c>
      <c r="G27" t="s">
        <v>358</v>
      </c>
    </row>
    <row r="28" spans="1:7" x14ac:dyDescent="0.25">
      <c r="A28" t="s">
        <v>57</v>
      </c>
      <c r="B28">
        <v>21</v>
      </c>
      <c r="C28">
        <v>4</v>
      </c>
      <c r="D28">
        <v>18</v>
      </c>
      <c r="E28" t="s">
        <v>6282</v>
      </c>
      <c r="F28" t="s">
        <v>22</v>
      </c>
      <c r="G28" t="s">
        <v>58</v>
      </c>
    </row>
    <row r="29" spans="1:7" x14ac:dyDescent="0.25">
      <c r="A29" t="s">
        <v>59</v>
      </c>
      <c r="B29">
        <v>37</v>
      </c>
      <c r="C29">
        <v>1</v>
      </c>
      <c r="D29">
        <v>18</v>
      </c>
      <c r="E29" t="s">
        <v>6282</v>
      </c>
      <c r="F29" t="s">
        <v>22</v>
      </c>
      <c r="G29" t="s">
        <v>60</v>
      </c>
    </row>
    <row r="30" spans="1:7" x14ac:dyDescent="0.25">
      <c r="A30" t="s">
        <v>61</v>
      </c>
      <c r="B30">
        <v>8</v>
      </c>
      <c r="C30">
        <v>19</v>
      </c>
      <c r="D30">
        <v>19</v>
      </c>
      <c r="E30" t="s">
        <v>6282</v>
      </c>
      <c r="F30" t="s">
        <v>22</v>
      </c>
      <c r="G30" t="s">
        <v>62</v>
      </c>
    </row>
    <row r="31" spans="1:7" x14ac:dyDescent="0.25">
      <c r="A31" t="s">
        <v>3118</v>
      </c>
      <c r="B31">
        <v>42</v>
      </c>
      <c r="C31">
        <v>2</v>
      </c>
      <c r="D31">
        <v>2</v>
      </c>
      <c r="E31" t="s">
        <v>6282</v>
      </c>
      <c r="F31" t="s">
        <v>22</v>
      </c>
      <c r="G31" t="s">
        <v>3119</v>
      </c>
    </row>
    <row r="32" spans="1:7" x14ac:dyDescent="0.25">
      <c r="A32" t="s">
        <v>63</v>
      </c>
      <c r="B32">
        <v>27</v>
      </c>
      <c r="C32">
        <v>1</v>
      </c>
      <c r="D32">
        <v>1.5849625007211601</v>
      </c>
      <c r="E32" t="s">
        <v>6282</v>
      </c>
      <c r="F32" t="s">
        <v>22</v>
      </c>
      <c r="G32" t="s">
        <v>64</v>
      </c>
    </row>
    <row r="33" spans="1:7" x14ac:dyDescent="0.25">
      <c r="A33" t="s">
        <v>65</v>
      </c>
      <c r="B33">
        <v>2</v>
      </c>
      <c r="C33">
        <v>1</v>
      </c>
      <c r="D33">
        <v>1</v>
      </c>
      <c r="E33" t="s">
        <v>6282</v>
      </c>
      <c r="F33" t="s">
        <v>22</v>
      </c>
      <c r="G33" t="s">
        <v>66</v>
      </c>
    </row>
    <row r="34" spans="1:7" x14ac:dyDescent="0.25">
      <c r="A34" t="s">
        <v>67</v>
      </c>
      <c r="B34">
        <v>14</v>
      </c>
      <c r="C34">
        <v>7</v>
      </c>
      <c r="D34">
        <v>7</v>
      </c>
      <c r="E34" t="s">
        <v>6282</v>
      </c>
      <c r="F34" t="s">
        <v>22</v>
      </c>
      <c r="G34" t="s">
        <v>68</v>
      </c>
    </row>
    <row r="35" spans="1:7" x14ac:dyDescent="0.25">
      <c r="A35" t="s">
        <v>69</v>
      </c>
      <c r="B35">
        <v>39</v>
      </c>
      <c r="C35">
        <v>1</v>
      </c>
      <c r="D35">
        <v>1.5849625007211601</v>
      </c>
      <c r="E35" t="s">
        <v>6282</v>
      </c>
      <c r="F35" t="s">
        <v>22</v>
      </c>
      <c r="G35" t="s">
        <v>70</v>
      </c>
    </row>
    <row r="36" spans="1:7" x14ac:dyDescent="0.25">
      <c r="A36" t="s">
        <v>71</v>
      </c>
      <c r="B36">
        <v>5</v>
      </c>
      <c r="C36">
        <v>3</v>
      </c>
      <c r="D36">
        <v>3</v>
      </c>
      <c r="E36" t="s">
        <v>6282</v>
      </c>
      <c r="F36" t="s">
        <v>22</v>
      </c>
      <c r="G36" t="s">
        <v>72</v>
      </c>
    </row>
    <row r="37" spans="1:7" x14ac:dyDescent="0.25">
      <c r="A37" t="s">
        <v>73</v>
      </c>
      <c r="B37">
        <v>10</v>
      </c>
      <c r="C37">
        <v>30</v>
      </c>
      <c r="D37">
        <v>30</v>
      </c>
      <c r="E37" t="s">
        <v>6282</v>
      </c>
      <c r="F37" t="s">
        <v>22</v>
      </c>
      <c r="G37" t="s">
        <v>74</v>
      </c>
    </row>
    <row r="38" spans="1:7" x14ac:dyDescent="0.25">
      <c r="A38" t="s">
        <v>75</v>
      </c>
      <c r="B38">
        <v>11</v>
      </c>
      <c r="C38">
        <v>6</v>
      </c>
      <c r="D38">
        <v>9.50977500432694</v>
      </c>
      <c r="E38" t="s">
        <v>6282</v>
      </c>
      <c r="F38" t="s">
        <v>22</v>
      </c>
      <c r="G38" t="s">
        <v>76</v>
      </c>
    </row>
    <row r="39" spans="1:7" x14ac:dyDescent="0.25">
      <c r="A39" t="s">
        <v>355</v>
      </c>
      <c r="B39">
        <v>46</v>
      </c>
      <c r="C39">
        <v>1</v>
      </c>
      <c r="D39">
        <v>1</v>
      </c>
      <c r="E39" t="s">
        <v>6282</v>
      </c>
      <c r="F39" t="s">
        <v>22</v>
      </c>
      <c r="G39" t="s">
        <v>356</v>
      </c>
    </row>
    <row r="40" spans="1:7" x14ac:dyDescent="0.25">
      <c r="A40" t="s">
        <v>77</v>
      </c>
      <c r="B40">
        <v>7</v>
      </c>
      <c r="C40">
        <v>20</v>
      </c>
      <c r="D40">
        <v>20</v>
      </c>
      <c r="E40" t="s">
        <v>6282</v>
      </c>
      <c r="F40" t="s">
        <v>22</v>
      </c>
      <c r="G40" t="s">
        <v>78</v>
      </c>
    </row>
    <row r="41" spans="1:7" x14ac:dyDescent="0.25">
      <c r="A41" t="s">
        <v>79</v>
      </c>
      <c r="B41">
        <v>40</v>
      </c>
      <c r="C41">
        <v>1</v>
      </c>
      <c r="D41">
        <v>1</v>
      </c>
      <c r="E41" t="s">
        <v>6282</v>
      </c>
      <c r="F41" t="s">
        <v>22</v>
      </c>
      <c r="G41" t="s">
        <v>80</v>
      </c>
    </row>
    <row r="42" spans="1:7" x14ac:dyDescent="0.25">
      <c r="A42" t="s">
        <v>940</v>
      </c>
      <c r="B42">
        <v>25</v>
      </c>
      <c r="C42">
        <v>1</v>
      </c>
      <c r="D42">
        <v>1</v>
      </c>
      <c r="E42" t="s">
        <v>6282</v>
      </c>
      <c r="F42" t="s">
        <v>22</v>
      </c>
      <c r="G42" t="s">
        <v>3120</v>
      </c>
    </row>
    <row r="43" spans="1:7" x14ac:dyDescent="0.25">
      <c r="A43" t="s">
        <v>81</v>
      </c>
      <c r="B43">
        <v>1</v>
      </c>
      <c r="C43">
        <v>31</v>
      </c>
      <c r="D43">
        <v>31</v>
      </c>
      <c r="E43" t="s">
        <v>6282</v>
      </c>
      <c r="F43" t="s">
        <v>22</v>
      </c>
      <c r="G43" t="s">
        <v>82</v>
      </c>
    </row>
    <row r="44" spans="1:7" x14ac:dyDescent="0.25">
      <c r="A44" t="s">
        <v>83</v>
      </c>
      <c r="B44">
        <v>39</v>
      </c>
      <c r="C44">
        <v>4</v>
      </c>
      <c r="D44">
        <v>4</v>
      </c>
      <c r="E44" t="s">
        <v>6282</v>
      </c>
      <c r="F44" t="s">
        <v>22</v>
      </c>
      <c r="G44" t="s">
        <v>84</v>
      </c>
    </row>
    <row r="45" spans="1:7" x14ac:dyDescent="0.25">
      <c r="A45" t="s">
        <v>3121</v>
      </c>
      <c r="B45">
        <v>39</v>
      </c>
      <c r="C45">
        <v>1</v>
      </c>
      <c r="D45">
        <v>1.5849625007211601</v>
      </c>
      <c r="E45" t="s">
        <v>6282</v>
      </c>
      <c r="F45" t="s">
        <v>22</v>
      </c>
      <c r="G45" t="s">
        <v>3122</v>
      </c>
    </row>
    <row r="46" spans="1:7" x14ac:dyDescent="0.25">
      <c r="A46" t="s">
        <v>85</v>
      </c>
      <c r="B46">
        <v>12</v>
      </c>
      <c r="C46">
        <v>13</v>
      </c>
      <c r="D46">
        <v>13</v>
      </c>
      <c r="E46" t="s">
        <v>6282</v>
      </c>
      <c r="F46" t="s">
        <v>22</v>
      </c>
      <c r="G46" t="s">
        <v>86</v>
      </c>
    </row>
    <row r="47" spans="1:7" x14ac:dyDescent="0.25">
      <c r="A47" t="s">
        <v>3123</v>
      </c>
      <c r="B47">
        <v>2</v>
      </c>
      <c r="C47">
        <v>2</v>
      </c>
      <c r="D47">
        <v>3</v>
      </c>
      <c r="E47" t="s">
        <v>6282</v>
      </c>
      <c r="F47" t="s">
        <v>22</v>
      </c>
      <c r="G47" t="s">
        <v>3124</v>
      </c>
    </row>
    <row r="48" spans="1:7" x14ac:dyDescent="0.25">
      <c r="A48" t="s">
        <v>87</v>
      </c>
      <c r="B48">
        <v>33</v>
      </c>
      <c r="C48">
        <v>1</v>
      </c>
      <c r="D48">
        <v>3</v>
      </c>
      <c r="E48" t="s">
        <v>6282</v>
      </c>
      <c r="F48" t="s">
        <v>22</v>
      </c>
      <c r="G48" t="s">
        <v>88</v>
      </c>
    </row>
    <row r="49" spans="1:7" x14ac:dyDescent="0.25">
      <c r="A49" t="s">
        <v>89</v>
      </c>
      <c r="B49">
        <v>24</v>
      </c>
      <c r="C49">
        <v>1</v>
      </c>
      <c r="D49">
        <v>1.5849625007211601</v>
      </c>
      <c r="E49" t="s">
        <v>6282</v>
      </c>
      <c r="F49" t="s">
        <v>22</v>
      </c>
      <c r="G49" t="s">
        <v>90</v>
      </c>
    </row>
    <row r="50" spans="1:7" x14ac:dyDescent="0.25">
      <c r="A50" t="s">
        <v>91</v>
      </c>
      <c r="B50">
        <v>6</v>
      </c>
      <c r="C50">
        <v>12</v>
      </c>
      <c r="D50">
        <v>12</v>
      </c>
      <c r="E50" t="s">
        <v>6282</v>
      </c>
      <c r="F50" t="s">
        <v>22</v>
      </c>
      <c r="G50" t="s">
        <v>92</v>
      </c>
    </row>
    <row r="51" spans="1:7" x14ac:dyDescent="0.25">
      <c r="A51" t="s">
        <v>93</v>
      </c>
      <c r="B51">
        <v>12</v>
      </c>
      <c r="C51">
        <v>13</v>
      </c>
      <c r="D51">
        <v>13</v>
      </c>
      <c r="E51" t="s">
        <v>6282</v>
      </c>
      <c r="F51" t="s">
        <v>22</v>
      </c>
      <c r="G51" t="s">
        <v>94</v>
      </c>
    </row>
    <row r="52" spans="1:7" x14ac:dyDescent="0.25">
      <c r="A52" t="s">
        <v>95</v>
      </c>
      <c r="B52">
        <v>22</v>
      </c>
      <c r="C52">
        <v>3</v>
      </c>
      <c r="D52">
        <v>3</v>
      </c>
      <c r="E52" t="s">
        <v>6282</v>
      </c>
      <c r="F52" t="s">
        <v>22</v>
      </c>
      <c r="G52" t="s">
        <v>96</v>
      </c>
    </row>
    <row r="53" spans="1:7" x14ac:dyDescent="0.25">
      <c r="A53" t="s">
        <v>97</v>
      </c>
      <c r="B53">
        <v>30</v>
      </c>
      <c r="C53">
        <v>5</v>
      </c>
      <c r="D53">
        <v>5</v>
      </c>
      <c r="E53" t="s">
        <v>6282</v>
      </c>
      <c r="F53" t="s">
        <v>22</v>
      </c>
      <c r="G53" t="s">
        <v>98</v>
      </c>
    </row>
    <row r="54" spans="1:7" x14ac:dyDescent="0.25">
      <c r="A54" t="s">
        <v>980</v>
      </c>
      <c r="B54">
        <v>41</v>
      </c>
      <c r="C54">
        <v>1</v>
      </c>
      <c r="D54">
        <v>1</v>
      </c>
      <c r="E54" t="s">
        <v>6282</v>
      </c>
      <c r="F54" t="s">
        <v>22</v>
      </c>
      <c r="G54" t="s">
        <v>3125</v>
      </c>
    </row>
    <row r="55" spans="1:7" x14ac:dyDescent="0.25">
      <c r="A55" t="s">
        <v>349</v>
      </c>
      <c r="B55">
        <v>34</v>
      </c>
      <c r="C55">
        <v>1</v>
      </c>
      <c r="D55">
        <v>1</v>
      </c>
      <c r="E55" t="s">
        <v>6282</v>
      </c>
      <c r="F55" t="s">
        <v>22</v>
      </c>
      <c r="G55" t="s">
        <v>350</v>
      </c>
    </row>
    <row r="56" spans="1:7" x14ac:dyDescent="0.25">
      <c r="A56" t="s">
        <v>99</v>
      </c>
      <c r="B56">
        <v>17</v>
      </c>
      <c r="C56">
        <v>3</v>
      </c>
      <c r="D56">
        <v>3</v>
      </c>
      <c r="E56" t="s">
        <v>6282</v>
      </c>
      <c r="F56" t="s">
        <v>22</v>
      </c>
      <c r="G56" t="s">
        <v>100</v>
      </c>
    </row>
    <row r="57" spans="1:7" x14ac:dyDescent="0.25">
      <c r="A57" t="s">
        <v>3126</v>
      </c>
      <c r="B57">
        <v>11</v>
      </c>
      <c r="C57">
        <v>1</v>
      </c>
      <c r="D57">
        <v>1</v>
      </c>
      <c r="E57" t="s">
        <v>6282</v>
      </c>
      <c r="F57" t="s">
        <v>22</v>
      </c>
      <c r="G57" t="s">
        <v>3127</v>
      </c>
    </row>
    <row r="58" spans="1:7" x14ac:dyDescent="0.25">
      <c r="A58" t="s">
        <v>101</v>
      </c>
      <c r="B58">
        <v>11</v>
      </c>
      <c r="C58">
        <v>1</v>
      </c>
      <c r="D58">
        <v>1</v>
      </c>
      <c r="E58" t="s">
        <v>6282</v>
      </c>
      <c r="F58" t="s">
        <v>22</v>
      </c>
      <c r="G58" t="s">
        <v>102</v>
      </c>
    </row>
    <row r="59" spans="1:7" x14ac:dyDescent="0.25">
      <c r="A59" t="s">
        <v>446</v>
      </c>
      <c r="B59">
        <v>22</v>
      </c>
      <c r="C59">
        <v>1</v>
      </c>
      <c r="D59">
        <v>1.5849625007211601</v>
      </c>
      <c r="E59" t="s">
        <v>6282</v>
      </c>
      <c r="F59" t="s">
        <v>22</v>
      </c>
      <c r="G59" t="s">
        <v>3128</v>
      </c>
    </row>
    <row r="60" spans="1:7" x14ac:dyDescent="0.25">
      <c r="A60" t="s">
        <v>103</v>
      </c>
      <c r="B60">
        <v>3</v>
      </c>
      <c r="C60">
        <v>24</v>
      </c>
      <c r="D60">
        <v>24</v>
      </c>
      <c r="E60" t="s">
        <v>6282</v>
      </c>
      <c r="F60" t="s">
        <v>22</v>
      </c>
      <c r="G60" t="s">
        <v>104</v>
      </c>
    </row>
    <row r="61" spans="1:7" x14ac:dyDescent="0.25">
      <c r="A61" t="s">
        <v>105</v>
      </c>
      <c r="B61">
        <v>17</v>
      </c>
      <c r="C61">
        <v>4</v>
      </c>
      <c r="D61">
        <v>6.3398500028846296</v>
      </c>
      <c r="E61" t="s">
        <v>6282</v>
      </c>
      <c r="F61" t="s">
        <v>22</v>
      </c>
      <c r="G61" t="s">
        <v>106</v>
      </c>
    </row>
    <row r="62" spans="1:7" x14ac:dyDescent="0.25">
      <c r="A62" t="s">
        <v>107</v>
      </c>
      <c r="B62">
        <v>3</v>
      </c>
      <c r="C62">
        <v>12</v>
      </c>
      <c r="D62">
        <v>12</v>
      </c>
      <c r="E62" t="s">
        <v>6282</v>
      </c>
      <c r="F62" t="s">
        <v>22</v>
      </c>
      <c r="G62" t="s">
        <v>108</v>
      </c>
    </row>
    <row r="63" spans="1:7" x14ac:dyDescent="0.25">
      <c r="A63" t="s">
        <v>3129</v>
      </c>
      <c r="B63">
        <v>13</v>
      </c>
      <c r="C63">
        <v>4</v>
      </c>
      <c r="D63">
        <v>4</v>
      </c>
      <c r="E63" t="s">
        <v>6283</v>
      </c>
      <c r="F63" t="s">
        <v>22</v>
      </c>
      <c r="G63" t="s">
        <v>3130</v>
      </c>
    </row>
    <row r="64" spans="1:7" x14ac:dyDescent="0.25">
      <c r="A64" t="s">
        <v>109</v>
      </c>
      <c r="B64">
        <v>3</v>
      </c>
      <c r="C64">
        <v>28</v>
      </c>
      <c r="D64">
        <v>28</v>
      </c>
      <c r="E64" t="s">
        <v>6282</v>
      </c>
      <c r="F64" t="s">
        <v>22</v>
      </c>
      <c r="G64" t="s">
        <v>110</v>
      </c>
    </row>
    <row r="65" spans="1:7" x14ac:dyDescent="0.25">
      <c r="A65" t="s">
        <v>443</v>
      </c>
      <c r="B65">
        <v>21</v>
      </c>
      <c r="C65">
        <v>1</v>
      </c>
      <c r="D65">
        <v>1.5849625007211601</v>
      </c>
      <c r="E65" t="s">
        <v>6282</v>
      </c>
      <c r="F65" t="s">
        <v>22</v>
      </c>
      <c r="G65" t="s">
        <v>3131</v>
      </c>
    </row>
    <row r="66" spans="1:7" x14ac:dyDescent="0.25">
      <c r="A66" t="s">
        <v>746</v>
      </c>
      <c r="B66">
        <v>42</v>
      </c>
      <c r="C66">
        <v>1</v>
      </c>
      <c r="D66">
        <v>1</v>
      </c>
      <c r="E66" t="s">
        <v>6282</v>
      </c>
      <c r="F66" t="s">
        <v>22</v>
      </c>
      <c r="G66" t="s">
        <v>3132</v>
      </c>
    </row>
    <row r="67" spans="1:7" x14ac:dyDescent="0.25">
      <c r="A67" t="s">
        <v>111</v>
      </c>
      <c r="B67">
        <v>33</v>
      </c>
      <c r="C67">
        <v>1</v>
      </c>
      <c r="D67">
        <v>1.5849625007211601</v>
      </c>
      <c r="E67" t="s">
        <v>6282</v>
      </c>
      <c r="F67" t="s">
        <v>22</v>
      </c>
      <c r="G67" t="s">
        <v>112</v>
      </c>
    </row>
    <row r="68" spans="1:7" x14ac:dyDescent="0.25">
      <c r="A68" t="s">
        <v>113</v>
      </c>
      <c r="B68">
        <v>19</v>
      </c>
      <c r="C68">
        <v>2</v>
      </c>
      <c r="D68">
        <v>2</v>
      </c>
      <c r="E68" t="s">
        <v>6282</v>
      </c>
      <c r="F68" t="s">
        <v>22</v>
      </c>
      <c r="G68" t="s">
        <v>114</v>
      </c>
    </row>
    <row r="69" spans="1:7" x14ac:dyDescent="0.25">
      <c r="A69" t="s">
        <v>115</v>
      </c>
      <c r="B69">
        <v>10</v>
      </c>
      <c r="C69">
        <v>8</v>
      </c>
      <c r="D69">
        <v>12.6797000057693</v>
      </c>
      <c r="E69" t="s">
        <v>6282</v>
      </c>
      <c r="F69" t="s">
        <v>22</v>
      </c>
      <c r="G69" t="s">
        <v>116</v>
      </c>
    </row>
    <row r="70" spans="1:7" x14ac:dyDescent="0.25">
      <c r="A70" t="s">
        <v>117</v>
      </c>
      <c r="B70">
        <v>13</v>
      </c>
      <c r="C70">
        <v>3</v>
      </c>
      <c r="D70">
        <v>3</v>
      </c>
      <c r="E70" t="s">
        <v>6282</v>
      </c>
      <c r="F70" t="s">
        <v>22</v>
      </c>
      <c r="G70" t="s">
        <v>118</v>
      </c>
    </row>
    <row r="71" spans="1:7" x14ac:dyDescent="0.25">
      <c r="A71" t="s">
        <v>992</v>
      </c>
      <c r="B71">
        <v>49</v>
      </c>
      <c r="C71">
        <v>1</v>
      </c>
      <c r="D71">
        <v>1</v>
      </c>
      <c r="E71" t="s">
        <v>6282</v>
      </c>
      <c r="F71" t="s">
        <v>22</v>
      </c>
      <c r="G71" t="s">
        <v>3133</v>
      </c>
    </row>
    <row r="72" spans="1:7" x14ac:dyDescent="0.25">
      <c r="A72" t="s">
        <v>816</v>
      </c>
      <c r="B72">
        <v>13</v>
      </c>
      <c r="C72">
        <v>1</v>
      </c>
      <c r="D72">
        <v>1</v>
      </c>
      <c r="E72" t="s">
        <v>6282</v>
      </c>
      <c r="F72" t="s">
        <v>22</v>
      </c>
      <c r="G72" t="s">
        <v>3134</v>
      </c>
    </row>
    <row r="73" spans="1:7" x14ac:dyDescent="0.25">
      <c r="A73" t="s">
        <v>119</v>
      </c>
      <c r="B73">
        <v>14</v>
      </c>
      <c r="C73">
        <v>1</v>
      </c>
      <c r="D73">
        <v>1</v>
      </c>
      <c r="E73" t="s">
        <v>6282</v>
      </c>
      <c r="F73" t="s">
        <v>22</v>
      </c>
      <c r="G73" t="s">
        <v>120</v>
      </c>
    </row>
    <row r="74" spans="1:7" x14ac:dyDescent="0.25">
      <c r="A74" t="s">
        <v>756</v>
      </c>
      <c r="B74">
        <v>42</v>
      </c>
      <c r="C74">
        <v>1</v>
      </c>
      <c r="D74">
        <v>1</v>
      </c>
      <c r="E74" t="s">
        <v>6282</v>
      </c>
      <c r="F74" t="s">
        <v>22</v>
      </c>
      <c r="G74" t="s">
        <v>3135</v>
      </c>
    </row>
    <row r="75" spans="1:7" x14ac:dyDescent="0.25">
      <c r="A75" t="s">
        <v>121</v>
      </c>
      <c r="B75">
        <v>47</v>
      </c>
      <c r="C75">
        <v>1</v>
      </c>
      <c r="D75">
        <v>1.5849625007211601</v>
      </c>
      <c r="E75" t="s">
        <v>6282</v>
      </c>
      <c r="F75" t="s">
        <v>22</v>
      </c>
      <c r="G75" t="s">
        <v>122</v>
      </c>
    </row>
    <row r="76" spans="1:7" x14ac:dyDescent="0.25">
      <c r="A76" t="s">
        <v>123</v>
      </c>
      <c r="B76">
        <v>2</v>
      </c>
      <c r="C76">
        <v>13</v>
      </c>
      <c r="D76">
        <v>13</v>
      </c>
      <c r="E76" t="s">
        <v>6282</v>
      </c>
      <c r="F76" t="s">
        <v>22</v>
      </c>
      <c r="G76" t="s">
        <v>124</v>
      </c>
    </row>
    <row r="77" spans="1:7" x14ac:dyDescent="0.25">
      <c r="A77" t="s">
        <v>125</v>
      </c>
      <c r="B77">
        <v>3</v>
      </c>
      <c r="C77">
        <v>2</v>
      </c>
      <c r="D77">
        <v>2</v>
      </c>
      <c r="E77" t="s">
        <v>6282</v>
      </c>
      <c r="F77" t="s">
        <v>22</v>
      </c>
      <c r="G77" t="s">
        <v>126</v>
      </c>
    </row>
    <row r="78" spans="1:7" x14ac:dyDescent="0.25">
      <c r="A78" t="s">
        <v>733</v>
      </c>
      <c r="B78">
        <v>6</v>
      </c>
      <c r="C78">
        <v>2</v>
      </c>
      <c r="D78">
        <v>2</v>
      </c>
      <c r="E78" t="s">
        <v>6283</v>
      </c>
      <c r="F78" t="s">
        <v>22</v>
      </c>
      <c r="G78" t="s">
        <v>3136</v>
      </c>
    </row>
    <row r="79" spans="1:7" x14ac:dyDescent="0.25">
      <c r="A79" t="s">
        <v>754</v>
      </c>
      <c r="B79">
        <v>42</v>
      </c>
      <c r="C79">
        <v>2</v>
      </c>
      <c r="D79">
        <v>2</v>
      </c>
      <c r="E79" t="s">
        <v>6282</v>
      </c>
      <c r="F79" t="s">
        <v>22</v>
      </c>
      <c r="G79" t="s">
        <v>3137</v>
      </c>
    </row>
    <row r="80" spans="1:7" x14ac:dyDescent="0.25">
      <c r="A80" t="s">
        <v>127</v>
      </c>
      <c r="B80">
        <v>31</v>
      </c>
      <c r="C80">
        <v>1</v>
      </c>
      <c r="D80">
        <v>1</v>
      </c>
      <c r="E80" t="s">
        <v>6282</v>
      </c>
      <c r="F80" t="s">
        <v>22</v>
      </c>
      <c r="G80" t="s">
        <v>128</v>
      </c>
    </row>
    <row r="81" spans="1:7" x14ac:dyDescent="0.25">
      <c r="A81" t="s">
        <v>129</v>
      </c>
      <c r="B81">
        <v>31</v>
      </c>
      <c r="C81">
        <v>2</v>
      </c>
      <c r="D81">
        <v>3.1699250014423099</v>
      </c>
      <c r="E81" t="s">
        <v>6282</v>
      </c>
      <c r="F81" t="s">
        <v>22</v>
      </c>
      <c r="G81" t="s">
        <v>130</v>
      </c>
    </row>
    <row r="82" spans="1:7" x14ac:dyDescent="0.25">
      <c r="A82" t="s">
        <v>131</v>
      </c>
      <c r="B82">
        <v>30</v>
      </c>
      <c r="C82">
        <v>3</v>
      </c>
      <c r="D82">
        <v>3</v>
      </c>
      <c r="E82" t="s">
        <v>6282</v>
      </c>
      <c r="F82" t="s">
        <v>22</v>
      </c>
      <c r="G82" t="s">
        <v>132</v>
      </c>
    </row>
    <row r="83" spans="1:7" x14ac:dyDescent="0.25">
      <c r="A83" t="s">
        <v>133</v>
      </c>
      <c r="B83">
        <v>7</v>
      </c>
      <c r="C83">
        <v>3</v>
      </c>
      <c r="D83">
        <v>3</v>
      </c>
      <c r="E83" t="s">
        <v>6282</v>
      </c>
      <c r="F83" t="s">
        <v>22</v>
      </c>
      <c r="G83" t="s">
        <v>134</v>
      </c>
    </row>
    <row r="84" spans="1:7" x14ac:dyDescent="0.25">
      <c r="A84" t="s">
        <v>676</v>
      </c>
      <c r="B84">
        <v>4</v>
      </c>
      <c r="C84">
        <v>7</v>
      </c>
      <c r="D84">
        <v>7</v>
      </c>
      <c r="E84" t="s">
        <v>6282</v>
      </c>
      <c r="F84" t="s">
        <v>22</v>
      </c>
      <c r="G84" t="s">
        <v>3138</v>
      </c>
    </row>
    <row r="85" spans="1:7" x14ac:dyDescent="0.25">
      <c r="A85" t="s">
        <v>382</v>
      </c>
      <c r="B85">
        <v>4</v>
      </c>
      <c r="C85">
        <v>1</v>
      </c>
      <c r="D85">
        <v>1.5849625007211601</v>
      </c>
      <c r="E85" t="s">
        <v>6282</v>
      </c>
      <c r="F85" t="s">
        <v>22</v>
      </c>
      <c r="G85" t="s">
        <v>3139</v>
      </c>
    </row>
    <row r="86" spans="1:7" x14ac:dyDescent="0.25">
      <c r="A86" t="s">
        <v>3140</v>
      </c>
      <c r="B86">
        <v>19</v>
      </c>
      <c r="C86">
        <v>1</v>
      </c>
      <c r="D86">
        <v>1</v>
      </c>
      <c r="E86" t="s">
        <v>6282</v>
      </c>
      <c r="F86" t="s">
        <v>22</v>
      </c>
      <c r="G86" t="s">
        <v>3141</v>
      </c>
    </row>
    <row r="87" spans="1:7" x14ac:dyDescent="0.25">
      <c r="A87" t="s">
        <v>135</v>
      </c>
      <c r="B87">
        <v>25</v>
      </c>
      <c r="C87">
        <v>7</v>
      </c>
      <c r="D87">
        <v>7</v>
      </c>
      <c r="E87" t="s">
        <v>6282</v>
      </c>
      <c r="F87" t="s">
        <v>22</v>
      </c>
      <c r="G87" t="s">
        <v>136</v>
      </c>
    </row>
    <row r="88" spans="1:7" x14ac:dyDescent="0.25">
      <c r="A88" t="s">
        <v>137</v>
      </c>
      <c r="B88">
        <v>10</v>
      </c>
      <c r="C88">
        <v>8</v>
      </c>
      <c r="D88">
        <v>8</v>
      </c>
      <c r="E88" t="s">
        <v>6282</v>
      </c>
      <c r="F88" t="s">
        <v>22</v>
      </c>
      <c r="G88" t="s">
        <v>138</v>
      </c>
    </row>
    <row r="89" spans="1:7" x14ac:dyDescent="0.25">
      <c r="A89" t="s">
        <v>139</v>
      </c>
      <c r="B89">
        <v>36</v>
      </c>
      <c r="C89">
        <v>1</v>
      </c>
      <c r="D89">
        <v>1</v>
      </c>
      <c r="E89" t="s">
        <v>6282</v>
      </c>
      <c r="F89" t="s">
        <v>22</v>
      </c>
      <c r="G89" t="s">
        <v>140</v>
      </c>
    </row>
    <row r="90" spans="1:7" x14ac:dyDescent="0.25">
      <c r="A90" t="s">
        <v>141</v>
      </c>
      <c r="B90">
        <v>11</v>
      </c>
      <c r="C90">
        <v>9</v>
      </c>
      <c r="D90">
        <v>9</v>
      </c>
      <c r="E90" t="s">
        <v>6282</v>
      </c>
      <c r="F90" t="s">
        <v>22</v>
      </c>
      <c r="G90" t="s">
        <v>142</v>
      </c>
    </row>
    <row r="91" spans="1:7" x14ac:dyDescent="0.25">
      <c r="A91" t="s">
        <v>353</v>
      </c>
      <c r="B91">
        <v>42</v>
      </c>
      <c r="C91">
        <v>1</v>
      </c>
      <c r="D91">
        <v>1</v>
      </c>
      <c r="E91" t="s">
        <v>6282</v>
      </c>
      <c r="F91" t="s">
        <v>22</v>
      </c>
      <c r="G91" t="s">
        <v>354</v>
      </c>
    </row>
    <row r="92" spans="1:7" x14ac:dyDescent="0.25">
      <c r="A92" t="s">
        <v>143</v>
      </c>
      <c r="B92">
        <v>2</v>
      </c>
      <c r="C92">
        <v>1</v>
      </c>
      <c r="D92">
        <v>1</v>
      </c>
      <c r="E92" t="s">
        <v>6282</v>
      </c>
      <c r="F92" t="s">
        <v>22</v>
      </c>
      <c r="G92" t="s">
        <v>144</v>
      </c>
    </row>
    <row r="93" spans="1:7" x14ac:dyDescent="0.25">
      <c r="A93" t="s">
        <v>145</v>
      </c>
      <c r="B93">
        <v>2</v>
      </c>
      <c r="C93">
        <v>1</v>
      </c>
      <c r="D93">
        <v>1</v>
      </c>
      <c r="E93" t="s">
        <v>6282</v>
      </c>
      <c r="F93" t="s">
        <v>22</v>
      </c>
      <c r="G93" t="s">
        <v>146</v>
      </c>
    </row>
    <row r="94" spans="1:7" x14ac:dyDescent="0.25">
      <c r="A94" t="s">
        <v>345</v>
      </c>
      <c r="B94">
        <v>23</v>
      </c>
      <c r="C94">
        <v>1</v>
      </c>
      <c r="D94">
        <v>1</v>
      </c>
      <c r="E94" t="s">
        <v>6282</v>
      </c>
      <c r="F94" t="s">
        <v>22</v>
      </c>
      <c r="G94" t="s">
        <v>346</v>
      </c>
    </row>
    <row r="95" spans="1:7" x14ac:dyDescent="0.25">
      <c r="A95" t="s">
        <v>147</v>
      </c>
      <c r="B95">
        <v>13</v>
      </c>
      <c r="C95">
        <v>46</v>
      </c>
      <c r="D95">
        <v>51</v>
      </c>
      <c r="E95" t="s">
        <v>6282</v>
      </c>
      <c r="F95" t="s">
        <v>22</v>
      </c>
      <c r="G95" t="s">
        <v>148</v>
      </c>
    </row>
    <row r="96" spans="1:7" x14ac:dyDescent="0.25">
      <c r="A96" t="s">
        <v>149</v>
      </c>
      <c r="B96">
        <v>36</v>
      </c>
      <c r="C96">
        <v>1</v>
      </c>
      <c r="D96">
        <v>1.5849625007211601</v>
      </c>
      <c r="E96" t="s">
        <v>6282</v>
      </c>
      <c r="F96" t="s">
        <v>22</v>
      </c>
      <c r="G96" t="s">
        <v>150</v>
      </c>
    </row>
    <row r="97" spans="1:7" x14ac:dyDescent="0.25">
      <c r="A97" t="s">
        <v>339</v>
      </c>
      <c r="B97">
        <v>6</v>
      </c>
      <c r="C97">
        <v>12</v>
      </c>
      <c r="D97">
        <v>12</v>
      </c>
      <c r="E97" t="s">
        <v>6282</v>
      </c>
      <c r="F97" t="s">
        <v>22</v>
      </c>
      <c r="G97" t="s">
        <v>340</v>
      </c>
    </row>
    <row r="98" spans="1:7" x14ac:dyDescent="0.25">
      <c r="A98" t="s">
        <v>151</v>
      </c>
      <c r="B98">
        <v>27</v>
      </c>
      <c r="C98">
        <v>8</v>
      </c>
      <c r="D98">
        <v>8</v>
      </c>
      <c r="E98" t="s">
        <v>6282</v>
      </c>
      <c r="F98" t="s">
        <v>22</v>
      </c>
      <c r="G98" t="s">
        <v>152</v>
      </c>
    </row>
    <row r="99" spans="1:7" x14ac:dyDescent="0.25">
      <c r="A99" t="s">
        <v>351</v>
      </c>
      <c r="B99">
        <v>33</v>
      </c>
      <c r="C99">
        <v>1</v>
      </c>
      <c r="D99">
        <v>3</v>
      </c>
      <c r="E99" t="s">
        <v>6282</v>
      </c>
      <c r="F99" t="s">
        <v>22</v>
      </c>
      <c r="G99" t="s">
        <v>352</v>
      </c>
    </row>
    <row r="100" spans="1:7" x14ac:dyDescent="0.25">
      <c r="A100" t="s">
        <v>153</v>
      </c>
      <c r="B100">
        <v>37</v>
      </c>
      <c r="C100">
        <v>1</v>
      </c>
      <c r="D100">
        <v>1.5849625007211601</v>
      </c>
      <c r="E100" t="s">
        <v>6282</v>
      </c>
      <c r="F100" t="s">
        <v>22</v>
      </c>
      <c r="G100" t="s">
        <v>154</v>
      </c>
    </row>
    <row r="101" spans="1:7" x14ac:dyDescent="0.25">
      <c r="A101" t="s">
        <v>3142</v>
      </c>
      <c r="B101">
        <v>37</v>
      </c>
      <c r="C101">
        <v>1</v>
      </c>
      <c r="D101">
        <v>1.5849625007211601</v>
      </c>
      <c r="E101" t="s">
        <v>6282</v>
      </c>
      <c r="F101" t="s">
        <v>22</v>
      </c>
      <c r="G101" t="s">
        <v>3143</v>
      </c>
    </row>
    <row r="102" spans="1:7" x14ac:dyDescent="0.25">
      <c r="A102" t="s">
        <v>155</v>
      </c>
      <c r="B102">
        <v>1</v>
      </c>
      <c r="C102">
        <v>2</v>
      </c>
      <c r="D102">
        <v>2</v>
      </c>
      <c r="E102" t="s">
        <v>6282</v>
      </c>
      <c r="F102" t="s">
        <v>22</v>
      </c>
      <c r="G102" t="s">
        <v>156</v>
      </c>
    </row>
    <row r="103" spans="1:7" x14ac:dyDescent="0.25">
      <c r="A103" t="s">
        <v>157</v>
      </c>
      <c r="B103">
        <v>16</v>
      </c>
      <c r="C103">
        <v>3</v>
      </c>
      <c r="D103">
        <v>3</v>
      </c>
      <c r="E103" t="s">
        <v>6282</v>
      </c>
      <c r="F103" t="s">
        <v>22</v>
      </c>
      <c r="G103" t="s">
        <v>158</v>
      </c>
    </row>
    <row r="104" spans="1:7" x14ac:dyDescent="0.25">
      <c r="A104" t="s">
        <v>159</v>
      </c>
      <c r="B104">
        <v>38</v>
      </c>
      <c r="C104">
        <v>1</v>
      </c>
      <c r="D104">
        <v>1.5849625007211601</v>
      </c>
      <c r="E104" t="s">
        <v>6282</v>
      </c>
      <c r="F104" t="s">
        <v>22</v>
      </c>
      <c r="G104" t="s">
        <v>160</v>
      </c>
    </row>
    <row r="105" spans="1:7" x14ac:dyDescent="0.25">
      <c r="A105" t="s">
        <v>3144</v>
      </c>
      <c r="B105">
        <v>31</v>
      </c>
      <c r="C105">
        <v>1</v>
      </c>
      <c r="D105">
        <v>1</v>
      </c>
      <c r="E105" t="s">
        <v>6282</v>
      </c>
      <c r="F105" t="s">
        <v>22</v>
      </c>
      <c r="G105" t="s">
        <v>3145</v>
      </c>
    </row>
    <row r="106" spans="1:7" x14ac:dyDescent="0.25">
      <c r="A106" t="s">
        <v>161</v>
      </c>
      <c r="B106">
        <v>2</v>
      </c>
      <c r="C106">
        <v>33</v>
      </c>
      <c r="D106">
        <v>33</v>
      </c>
      <c r="E106" t="s">
        <v>6282</v>
      </c>
      <c r="F106" t="s">
        <v>22</v>
      </c>
      <c r="G106" t="s">
        <v>162</v>
      </c>
    </row>
    <row r="107" spans="1:7" x14ac:dyDescent="0.25">
      <c r="A107" t="s">
        <v>163</v>
      </c>
      <c r="B107">
        <v>3</v>
      </c>
      <c r="C107">
        <v>3</v>
      </c>
      <c r="D107">
        <v>3</v>
      </c>
      <c r="E107" t="s">
        <v>6282</v>
      </c>
      <c r="F107" t="s">
        <v>22</v>
      </c>
      <c r="G107" t="s">
        <v>164</v>
      </c>
    </row>
    <row r="108" spans="1:7" x14ac:dyDescent="0.25">
      <c r="A108" t="s">
        <v>165</v>
      </c>
      <c r="B108">
        <v>50</v>
      </c>
      <c r="C108">
        <v>4</v>
      </c>
      <c r="D108">
        <v>4</v>
      </c>
      <c r="E108" t="s">
        <v>6282</v>
      </c>
      <c r="F108" t="s">
        <v>22</v>
      </c>
      <c r="G108" t="s">
        <v>166</v>
      </c>
    </row>
    <row r="109" spans="1:7" x14ac:dyDescent="0.25">
      <c r="A109" t="s">
        <v>784</v>
      </c>
      <c r="B109">
        <v>51</v>
      </c>
      <c r="C109">
        <v>1</v>
      </c>
      <c r="D109">
        <v>1</v>
      </c>
      <c r="E109" t="s">
        <v>6282</v>
      </c>
      <c r="F109" t="s">
        <v>22</v>
      </c>
      <c r="G109" t="s">
        <v>3146</v>
      </c>
    </row>
    <row r="110" spans="1:7" x14ac:dyDescent="0.25">
      <c r="A110" t="s">
        <v>167</v>
      </c>
      <c r="B110">
        <v>12</v>
      </c>
      <c r="C110">
        <v>3</v>
      </c>
      <c r="D110">
        <v>3</v>
      </c>
      <c r="E110" t="s">
        <v>6282</v>
      </c>
      <c r="F110" t="s">
        <v>22</v>
      </c>
      <c r="G110" t="s">
        <v>168</v>
      </c>
    </row>
    <row r="111" spans="1:7" x14ac:dyDescent="0.25">
      <c r="A111" t="s">
        <v>169</v>
      </c>
      <c r="B111">
        <v>9</v>
      </c>
      <c r="C111">
        <v>10</v>
      </c>
      <c r="D111">
        <v>10</v>
      </c>
      <c r="E111" t="s">
        <v>6282</v>
      </c>
      <c r="F111" t="s">
        <v>22</v>
      </c>
      <c r="G111" t="s">
        <v>170</v>
      </c>
    </row>
    <row r="112" spans="1:7" x14ac:dyDescent="0.25">
      <c r="A112" t="s">
        <v>171</v>
      </c>
      <c r="B112">
        <v>12</v>
      </c>
      <c r="C112">
        <v>5</v>
      </c>
      <c r="D112">
        <v>5</v>
      </c>
      <c r="E112" t="s">
        <v>6282</v>
      </c>
      <c r="F112" t="s">
        <v>22</v>
      </c>
      <c r="G112" t="s">
        <v>172</v>
      </c>
    </row>
    <row r="113" spans="1:7" x14ac:dyDescent="0.25">
      <c r="A113" t="s">
        <v>173</v>
      </c>
      <c r="B113">
        <v>6</v>
      </c>
      <c r="C113">
        <v>10</v>
      </c>
      <c r="D113">
        <v>11</v>
      </c>
      <c r="E113" t="s">
        <v>6283</v>
      </c>
      <c r="F113" t="s">
        <v>22</v>
      </c>
      <c r="G113" t="s">
        <v>174</v>
      </c>
    </row>
    <row r="114" spans="1:7" x14ac:dyDescent="0.25">
      <c r="A114" t="s">
        <v>175</v>
      </c>
      <c r="B114">
        <v>43</v>
      </c>
      <c r="C114">
        <v>1</v>
      </c>
      <c r="D114">
        <v>1</v>
      </c>
      <c r="E114" t="s">
        <v>6282</v>
      </c>
      <c r="F114" t="s">
        <v>22</v>
      </c>
      <c r="G114" t="s">
        <v>176</v>
      </c>
    </row>
    <row r="115" spans="1:7" x14ac:dyDescent="0.25">
      <c r="A115" t="s">
        <v>3147</v>
      </c>
      <c r="B115">
        <v>2</v>
      </c>
      <c r="C115">
        <v>1</v>
      </c>
      <c r="D115">
        <v>1</v>
      </c>
      <c r="E115" t="s">
        <v>6282</v>
      </c>
      <c r="F115" t="s">
        <v>22</v>
      </c>
      <c r="G115" t="s">
        <v>3148</v>
      </c>
    </row>
    <row r="116" spans="1:7" x14ac:dyDescent="0.25">
      <c r="A116" t="s">
        <v>177</v>
      </c>
      <c r="B116">
        <v>29</v>
      </c>
      <c r="C116">
        <v>2</v>
      </c>
      <c r="D116">
        <v>2</v>
      </c>
      <c r="E116" t="s">
        <v>6282</v>
      </c>
      <c r="F116" t="s">
        <v>22</v>
      </c>
      <c r="G116" t="s">
        <v>178</v>
      </c>
    </row>
    <row r="117" spans="1:7" x14ac:dyDescent="0.25">
      <c r="A117" t="s">
        <v>179</v>
      </c>
      <c r="B117">
        <v>41</v>
      </c>
      <c r="C117">
        <v>1</v>
      </c>
      <c r="D117">
        <v>1.5849625007211601</v>
      </c>
      <c r="E117" t="s">
        <v>6282</v>
      </c>
      <c r="F117" t="s">
        <v>22</v>
      </c>
      <c r="G117" t="s">
        <v>180</v>
      </c>
    </row>
    <row r="118" spans="1:7" x14ac:dyDescent="0.25">
      <c r="A118" t="s">
        <v>3149</v>
      </c>
      <c r="B118">
        <v>46</v>
      </c>
      <c r="C118">
        <v>1</v>
      </c>
      <c r="D118">
        <v>1</v>
      </c>
      <c r="E118" t="s">
        <v>6282</v>
      </c>
      <c r="F118" t="s">
        <v>22</v>
      </c>
      <c r="G118" t="s">
        <v>3150</v>
      </c>
    </row>
    <row r="119" spans="1:7" x14ac:dyDescent="0.25">
      <c r="A119" t="s">
        <v>181</v>
      </c>
      <c r="B119">
        <v>3</v>
      </c>
      <c r="C119">
        <v>24</v>
      </c>
      <c r="D119">
        <v>24</v>
      </c>
      <c r="E119" t="s">
        <v>6282</v>
      </c>
      <c r="F119" t="s">
        <v>22</v>
      </c>
      <c r="G119" t="s">
        <v>182</v>
      </c>
    </row>
    <row r="120" spans="1:7" x14ac:dyDescent="0.25">
      <c r="A120" t="s">
        <v>183</v>
      </c>
      <c r="B120">
        <v>6</v>
      </c>
      <c r="C120">
        <v>14</v>
      </c>
      <c r="D120">
        <v>14</v>
      </c>
      <c r="E120" t="s">
        <v>6282</v>
      </c>
      <c r="F120" t="s">
        <v>22</v>
      </c>
      <c r="G120" t="s">
        <v>184</v>
      </c>
    </row>
    <row r="121" spans="1:7" x14ac:dyDescent="0.25">
      <c r="A121" t="s">
        <v>185</v>
      </c>
      <c r="B121">
        <v>24</v>
      </c>
      <c r="C121">
        <v>1</v>
      </c>
      <c r="D121">
        <v>1</v>
      </c>
      <c r="E121" t="s">
        <v>6282</v>
      </c>
      <c r="F121" t="s">
        <v>22</v>
      </c>
      <c r="G121" t="s">
        <v>186</v>
      </c>
    </row>
    <row r="122" spans="1:7" x14ac:dyDescent="0.25">
      <c r="A122" t="s">
        <v>604</v>
      </c>
      <c r="B122">
        <v>5</v>
      </c>
      <c r="C122">
        <v>1</v>
      </c>
      <c r="D122">
        <v>1</v>
      </c>
      <c r="E122" t="s">
        <v>6282</v>
      </c>
      <c r="F122" t="s">
        <v>22</v>
      </c>
      <c r="G122" t="s">
        <v>3151</v>
      </c>
    </row>
    <row r="123" spans="1:7" x14ac:dyDescent="0.25">
      <c r="A123" t="s">
        <v>362</v>
      </c>
      <c r="B123">
        <v>20</v>
      </c>
      <c r="C123">
        <v>2</v>
      </c>
      <c r="D123">
        <v>2</v>
      </c>
      <c r="E123" t="s">
        <v>6282</v>
      </c>
      <c r="F123" t="s">
        <v>22</v>
      </c>
      <c r="G123" t="s">
        <v>363</v>
      </c>
    </row>
    <row r="124" spans="1:7" x14ac:dyDescent="0.25">
      <c r="A124" t="s">
        <v>187</v>
      </c>
      <c r="B124">
        <v>19</v>
      </c>
      <c r="C124">
        <v>3</v>
      </c>
      <c r="D124">
        <v>3</v>
      </c>
      <c r="E124" t="s">
        <v>6282</v>
      </c>
      <c r="F124" t="s">
        <v>22</v>
      </c>
      <c r="G124" t="s">
        <v>188</v>
      </c>
    </row>
    <row r="125" spans="1:7" x14ac:dyDescent="0.25">
      <c r="A125" t="s">
        <v>3152</v>
      </c>
      <c r="B125">
        <v>25</v>
      </c>
      <c r="C125">
        <v>6</v>
      </c>
      <c r="D125">
        <v>6</v>
      </c>
      <c r="E125" t="s">
        <v>6282</v>
      </c>
      <c r="F125" t="s">
        <v>22</v>
      </c>
      <c r="G125" t="s">
        <v>3153</v>
      </c>
    </row>
    <row r="126" spans="1:7" x14ac:dyDescent="0.25">
      <c r="A126" t="s">
        <v>189</v>
      </c>
      <c r="B126">
        <v>2</v>
      </c>
      <c r="C126">
        <v>3</v>
      </c>
      <c r="D126">
        <v>7</v>
      </c>
      <c r="E126" t="s">
        <v>6282</v>
      </c>
      <c r="F126" t="s">
        <v>22</v>
      </c>
      <c r="G126" t="s">
        <v>190</v>
      </c>
    </row>
    <row r="127" spans="1:7" x14ac:dyDescent="0.25">
      <c r="A127" t="s">
        <v>191</v>
      </c>
      <c r="B127">
        <v>46</v>
      </c>
      <c r="C127">
        <v>4</v>
      </c>
      <c r="D127">
        <v>7</v>
      </c>
      <c r="E127" t="s">
        <v>6282</v>
      </c>
      <c r="F127" t="s">
        <v>22</v>
      </c>
      <c r="G127" t="s">
        <v>192</v>
      </c>
    </row>
    <row r="128" spans="1:7" x14ac:dyDescent="0.25">
      <c r="A128" t="s">
        <v>833</v>
      </c>
      <c r="B128">
        <v>20</v>
      </c>
      <c r="C128">
        <v>1</v>
      </c>
      <c r="D128">
        <v>1</v>
      </c>
      <c r="E128" t="s">
        <v>6282</v>
      </c>
      <c r="F128" t="s">
        <v>22</v>
      </c>
      <c r="G128" t="s">
        <v>3154</v>
      </c>
    </row>
    <row r="129" spans="1:7" x14ac:dyDescent="0.25">
      <c r="A129" t="s">
        <v>193</v>
      </c>
      <c r="B129">
        <v>11</v>
      </c>
      <c r="C129">
        <v>2</v>
      </c>
      <c r="D129">
        <v>3.1699250014423099</v>
      </c>
      <c r="E129" t="s">
        <v>6282</v>
      </c>
      <c r="F129" t="s">
        <v>22</v>
      </c>
      <c r="G129" t="s">
        <v>194</v>
      </c>
    </row>
    <row r="130" spans="1:7" x14ac:dyDescent="0.25">
      <c r="A130" t="s">
        <v>195</v>
      </c>
      <c r="B130">
        <v>28</v>
      </c>
      <c r="C130">
        <v>4</v>
      </c>
      <c r="D130">
        <v>6.3398500028846296</v>
      </c>
      <c r="E130" t="s">
        <v>6282</v>
      </c>
      <c r="F130" t="s">
        <v>22</v>
      </c>
      <c r="G130" t="s">
        <v>196</v>
      </c>
    </row>
    <row r="131" spans="1:7" x14ac:dyDescent="0.25">
      <c r="A131" t="s">
        <v>197</v>
      </c>
      <c r="B131">
        <v>6</v>
      </c>
      <c r="C131">
        <v>14</v>
      </c>
      <c r="D131">
        <v>14</v>
      </c>
      <c r="E131" t="s">
        <v>6282</v>
      </c>
      <c r="F131" t="s">
        <v>22</v>
      </c>
      <c r="G131" t="s">
        <v>198</v>
      </c>
    </row>
    <row r="132" spans="1:7" x14ac:dyDescent="0.25">
      <c r="A132" t="s">
        <v>3155</v>
      </c>
      <c r="B132">
        <v>13</v>
      </c>
      <c r="C132">
        <v>1</v>
      </c>
      <c r="D132">
        <v>1</v>
      </c>
      <c r="E132" t="s">
        <v>6282</v>
      </c>
      <c r="F132" t="s">
        <v>22</v>
      </c>
      <c r="G132" t="s">
        <v>3156</v>
      </c>
    </row>
    <row r="133" spans="1:7" x14ac:dyDescent="0.25">
      <c r="A133" t="s">
        <v>3157</v>
      </c>
      <c r="B133">
        <v>31</v>
      </c>
      <c r="C133">
        <v>1</v>
      </c>
      <c r="D133">
        <v>1</v>
      </c>
      <c r="E133" t="s">
        <v>6282</v>
      </c>
      <c r="F133" t="s">
        <v>22</v>
      </c>
      <c r="G133" t="s">
        <v>3158</v>
      </c>
    </row>
    <row r="134" spans="1:7" x14ac:dyDescent="0.25">
      <c r="A134" t="s">
        <v>950</v>
      </c>
      <c r="B134">
        <v>30</v>
      </c>
      <c r="C134">
        <v>2</v>
      </c>
      <c r="D134">
        <v>2</v>
      </c>
      <c r="E134" t="s">
        <v>6282</v>
      </c>
      <c r="F134" t="s">
        <v>22</v>
      </c>
      <c r="G134" t="s">
        <v>3159</v>
      </c>
    </row>
    <row r="135" spans="1:7" x14ac:dyDescent="0.25">
      <c r="A135" t="s">
        <v>199</v>
      </c>
      <c r="B135">
        <v>3</v>
      </c>
      <c r="C135">
        <v>27</v>
      </c>
      <c r="D135">
        <v>27</v>
      </c>
      <c r="E135" t="s">
        <v>6282</v>
      </c>
      <c r="F135" t="s">
        <v>22</v>
      </c>
      <c r="G135" t="s">
        <v>200</v>
      </c>
    </row>
    <row r="136" spans="1:7" x14ac:dyDescent="0.25">
      <c r="A136" t="s">
        <v>201</v>
      </c>
      <c r="B136">
        <v>13</v>
      </c>
      <c r="C136">
        <v>6</v>
      </c>
      <c r="D136">
        <v>9.50977500432694</v>
      </c>
      <c r="E136" t="s">
        <v>6282</v>
      </c>
      <c r="F136" t="s">
        <v>22</v>
      </c>
      <c r="G136" t="s">
        <v>202</v>
      </c>
    </row>
    <row r="137" spans="1:7" x14ac:dyDescent="0.25">
      <c r="A137" t="s">
        <v>347</v>
      </c>
      <c r="B137">
        <v>2</v>
      </c>
      <c r="C137">
        <v>3</v>
      </c>
      <c r="D137">
        <v>3</v>
      </c>
      <c r="E137" t="s">
        <v>6282</v>
      </c>
      <c r="F137" t="s">
        <v>22</v>
      </c>
      <c r="G137" t="s">
        <v>348</v>
      </c>
    </row>
    <row r="138" spans="1:7" x14ac:dyDescent="0.25">
      <c r="A138" t="s">
        <v>3160</v>
      </c>
      <c r="B138">
        <v>3</v>
      </c>
      <c r="C138">
        <v>4</v>
      </c>
      <c r="D138">
        <v>4</v>
      </c>
      <c r="E138" t="s">
        <v>6282</v>
      </c>
      <c r="F138" t="s">
        <v>22</v>
      </c>
      <c r="G138" t="s">
        <v>3161</v>
      </c>
    </row>
    <row r="139" spans="1:7" x14ac:dyDescent="0.25">
      <c r="A139" t="s">
        <v>203</v>
      </c>
      <c r="B139">
        <v>7</v>
      </c>
      <c r="C139">
        <v>33</v>
      </c>
      <c r="D139">
        <v>33</v>
      </c>
      <c r="E139" t="s">
        <v>6282</v>
      </c>
      <c r="F139" t="s">
        <v>22</v>
      </c>
      <c r="G139" t="s">
        <v>204</v>
      </c>
    </row>
    <row r="140" spans="1:7" x14ac:dyDescent="0.25">
      <c r="A140" t="s">
        <v>3162</v>
      </c>
      <c r="B140">
        <v>15</v>
      </c>
      <c r="C140">
        <v>2</v>
      </c>
      <c r="D140">
        <v>2</v>
      </c>
      <c r="E140" t="s">
        <v>6282</v>
      </c>
      <c r="F140" t="s">
        <v>22</v>
      </c>
      <c r="G140" t="s">
        <v>3163</v>
      </c>
    </row>
    <row r="141" spans="1:7" x14ac:dyDescent="0.25">
      <c r="A141" t="s">
        <v>688</v>
      </c>
      <c r="B141">
        <v>11</v>
      </c>
      <c r="C141">
        <v>2</v>
      </c>
      <c r="D141">
        <v>2</v>
      </c>
      <c r="E141" t="s">
        <v>6283</v>
      </c>
      <c r="F141" t="s">
        <v>22</v>
      </c>
      <c r="G141" t="s">
        <v>3164</v>
      </c>
    </row>
    <row r="142" spans="1:7" x14ac:dyDescent="0.25">
      <c r="A142" t="s">
        <v>205</v>
      </c>
      <c r="B142">
        <v>14</v>
      </c>
      <c r="C142">
        <v>7</v>
      </c>
      <c r="D142">
        <v>7</v>
      </c>
      <c r="E142" t="s">
        <v>6282</v>
      </c>
      <c r="F142" t="s">
        <v>22</v>
      </c>
      <c r="G142" t="s">
        <v>206</v>
      </c>
    </row>
    <row r="143" spans="1:7" x14ac:dyDescent="0.25">
      <c r="A143" t="s">
        <v>207</v>
      </c>
      <c r="B143">
        <v>7</v>
      </c>
      <c r="C143">
        <v>3</v>
      </c>
      <c r="D143">
        <v>3</v>
      </c>
      <c r="E143" t="s">
        <v>6282</v>
      </c>
      <c r="F143" t="s">
        <v>22</v>
      </c>
      <c r="G143" t="s">
        <v>208</v>
      </c>
    </row>
    <row r="144" spans="1:7" x14ac:dyDescent="0.25">
      <c r="A144" t="s">
        <v>455</v>
      </c>
      <c r="B144">
        <v>26</v>
      </c>
      <c r="C144">
        <v>1</v>
      </c>
      <c r="D144">
        <v>1.5849625007211601</v>
      </c>
      <c r="E144" t="s">
        <v>6282</v>
      </c>
      <c r="F144" t="s">
        <v>22</v>
      </c>
      <c r="G144" t="s">
        <v>3165</v>
      </c>
    </row>
    <row r="145" spans="1:7" x14ac:dyDescent="0.25">
      <c r="A145" t="s">
        <v>209</v>
      </c>
      <c r="B145">
        <v>14</v>
      </c>
      <c r="C145">
        <v>1</v>
      </c>
      <c r="D145">
        <v>1</v>
      </c>
      <c r="E145" t="s">
        <v>6282</v>
      </c>
      <c r="F145" t="s">
        <v>22</v>
      </c>
      <c r="G145" t="s">
        <v>210</v>
      </c>
    </row>
    <row r="146" spans="1:7" x14ac:dyDescent="0.25">
      <c r="A146" t="s">
        <v>959</v>
      </c>
      <c r="B146">
        <v>36</v>
      </c>
      <c r="C146">
        <v>1</v>
      </c>
      <c r="D146">
        <v>1</v>
      </c>
      <c r="E146" t="s">
        <v>6282</v>
      </c>
      <c r="F146" t="s">
        <v>22</v>
      </c>
      <c r="G146" t="s">
        <v>3166</v>
      </c>
    </row>
    <row r="147" spans="1:7" x14ac:dyDescent="0.25">
      <c r="A147" t="s">
        <v>3167</v>
      </c>
      <c r="B147">
        <v>23</v>
      </c>
      <c r="C147">
        <v>1</v>
      </c>
      <c r="D147">
        <v>1</v>
      </c>
      <c r="E147" t="s">
        <v>6282</v>
      </c>
      <c r="F147" t="s">
        <v>22</v>
      </c>
      <c r="G147" t="s">
        <v>3168</v>
      </c>
    </row>
    <row r="148" spans="1:7" x14ac:dyDescent="0.25">
      <c r="A148" t="s">
        <v>211</v>
      </c>
      <c r="B148">
        <v>20</v>
      </c>
      <c r="C148">
        <v>1</v>
      </c>
      <c r="D148">
        <v>1</v>
      </c>
      <c r="E148" t="s">
        <v>6282</v>
      </c>
      <c r="F148" t="s">
        <v>22</v>
      </c>
      <c r="G148" t="s">
        <v>212</v>
      </c>
    </row>
    <row r="149" spans="1:7" x14ac:dyDescent="0.25">
      <c r="A149" t="s">
        <v>989</v>
      </c>
      <c r="B149">
        <v>46</v>
      </c>
      <c r="C149">
        <v>1</v>
      </c>
      <c r="D149">
        <v>1</v>
      </c>
      <c r="E149" t="s">
        <v>6282</v>
      </c>
      <c r="F149" t="s">
        <v>22</v>
      </c>
      <c r="G149" t="s">
        <v>3169</v>
      </c>
    </row>
    <row r="150" spans="1:7" x14ac:dyDescent="0.25">
      <c r="A150" t="s">
        <v>213</v>
      </c>
      <c r="B150">
        <v>13</v>
      </c>
      <c r="C150">
        <v>1</v>
      </c>
      <c r="D150">
        <v>2</v>
      </c>
      <c r="E150" t="s">
        <v>6282</v>
      </c>
      <c r="F150" t="s">
        <v>22</v>
      </c>
      <c r="G150" t="s">
        <v>214</v>
      </c>
    </row>
    <row r="151" spans="1:7" x14ac:dyDescent="0.25">
      <c r="A151" t="s">
        <v>3170</v>
      </c>
      <c r="B151">
        <v>23</v>
      </c>
      <c r="C151">
        <v>1</v>
      </c>
      <c r="D151">
        <v>2</v>
      </c>
      <c r="E151" t="s">
        <v>6282</v>
      </c>
      <c r="F151" t="s">
        <v>22</v>
      </c>
      <c r="G151" t="s">
        <v>3171</v>
      </c>
    </row>
    <row r="152" spans="1:7" x14ac:dyDescent="0.25">
      <c r="A152" t="s">
        <v>215</v>
      </c>
      <c r="B152">
        <v>11</v>
      </c>
      <c r="C152">
        <v>1</v>
      </c>
      <c r="D152">
        <v>1</v>
      </c>
      <c r="E152" t="s">
        <v>6282</v>
      </c>
      <c r="F152" t="s">
        <v>22</v>
      </c>
      <c r="G152" t="s">
        <v>216</v>
      </c>
    </row>
    <row r="153" spans="1:7" x14ac:dyDescent="0.25">
      <c r="A153" t="s">
        <v>217</v>
      </c>
      <c r="B153">
        <v>1</v>
      </c>
      <c r="C153">
        <v>8</v>
      </c>
      <c r="D153">
        <v>8</v>
      </c>
      <c r="E153" t="s">
        <v>6282</v>
      </c>
      <c r="F153" t="s">
        <v>22</v>
      </c>
      <c r="G153" t="s">
        <v>218</v>
      </c>
    </row>
    <row r="154" spans="1:7" x14ac:dyDescent="0.25">
      <c r="A154" t="s">
        <v>219</v>
      </c>
      <c r="B154">
        <v>17</v>
      </c>
      <c r="C154">
        <v>14</v>
      </c>
      <c r="D154">
        <v>14</v>
      </c>
      <c r="E154" t="s">
        <v>6282</v>
      </c>
      <c r="F154" t="s">
        <v>22</v>
      </c>
      <c r="G154" t="s">
        <v>220</v>
      </c>
    </row>
    <row r="155" spans="1:7" x14ac:dyDescent="0.25">
      <c r="A155" t="s">
        <v>221</v>
      </c>
      <c r="B155">
        <v>3</v>
      </c>
      <c r="C155">
        <v>95</v>
      </c>
      <c r="D155">
        <v>101</v>
      </c>
      <c r="E155" t="s">
        <v>6282</v>
      </c>
      <c r="F155" t="s">
        <v>22</v>
      </c>
      <c r="G155" t="s">
        <v>222</v>
      </c>
    </row>
    <row r="156" spans="1:7" x14ac:dyDescent="0.25">
      <c r="A156" t="s">
        <v>223</v>
      </c>
      <c r="B156">
        <v>34</v>
      </c>
      <c r="C156">
        <v>1</v>
      </c>
      <c r="D156">
        <v>1</v>
      </c>
      <c r="E156" t="s">
        <v>6282</v>
      </c>
      <c r="F156" t="s">
        <v>22</v>
      </c>
      <c r="G156" t="s">
        <v>224</v>
      </c>
    </row>
    <row r="157" spans="1:7" x14ac:dyDescent="0.25">
      <c r="A157" t="s">
        <v>3172</v>
      </c>
      <c r="B157">
        <v>42</v>
      </c>
      <c r="C157">
        <v>1</v>
      </c>
      <c r="D157">
        <v>1</v>
      </c>
      <c r="E157" t="s">
        <v>6282</v>
      </c>
      <c r="F157" t="s">
        <v>22</v>
      </c>
      <c r="G157" t="s">
        <v>3173</v>
      </c>
    </row>
    <row r="158" spans="1:7" x14ac:dyDescent="0.25">
      <c r="A158" t="s">
        <v>343</v>
      </c>
      <c r="B158">
        <v>13</v>
      </c>
      <c r="C158">
        <v>2</v>
      </c>
      <c r="D158">
        <v>2</v>
      </c>
      <c r="E158" t="s">
        <v>6282</v>
      </c>
      <c r="F158" t="s">
        <v>22</v>
      </c>
      <c r="G158" t="s">
        <v>344</v>
      </c>
    </row>
    <row r="159" spans="1:7" x14ac:dyDescent="0.25">
      <c r="A159" t="s">
        <v>225</v>
      </c>
      <c r="B159">
        <v>17</v>
      </c>
      <c r="C159">
        <v>3</v>
      </c>
      <c r="D159">
        <v>3</v>
      </c>
      <c r="E159" t="s">
        <v>6282</v>
      </c>
      <c r="F159" t="s">
        <v>22</v>
      </c>
      <c r="G159" t="s">
        <v>226</v>
      </c>
    </row>
    <row r="160" spans="1:7" x14ac:dyDescent="0.25">
      <c r="A160" t="s">
        <v>227</v>
      </c>
      <c r="B160">
        <v>2</v>
      </c>
      <c r="C160">
        <v>6</v>
      </c>
      <c r="D160">
        <v>7</v>
      </c>
      <c r="E160" t="s">
        <v>6282</v>
      </c>
      <c r="F160" t="s">
        <v>22</v>
      </c>
      <c r="G160" t="s">
        <v>228</v>
      </c>
    </row>
    <row r="161" spans="1:7" x14ac:dyDescent="0.25">
      <c r="A161" t="s">
        <v>958</v>
      </c>
      <c r="B161">
        <v>36</v>
      </c>
      <c r="C161">
        <v>1</v>
      </c>
      <c r="D161">
        <v>7</v>
      </c>
      <c r="E161" t="s">
        <v>6282</v>
      </c>
      <c r="F161" t="s">
        <v>22</v>
      </c>
      <c r="G161" t="s">
        <v>3174</v>
      </c>
    </row>
    <row r="162" spans="1:7" x14ac:dyDescent="0.25">
      <c r="A162" t="s">
        <v>229</v>
      </c>
      <c r="B162">
        <v>31</v>
      </c>
      <c r="C162">
        <v>2</v>
      </c>
      <c r="D162">
        <v>2</v>
      </c>
      <c r="E162" t="s">
        <v>6282</v>
      </c>
      <c r="F162" t="s">
        <v>22</v>
      </c>
      <c r="G162" t="s">
        <v>230</v>
      </c>
    </row>
    <row r="163" spans="1:7" x14ac:dyDescent="0.25">
      <c r="A163" t="s">
        <v>231</v>
      </c>
      <c r="B163">
        <v>8</v>
      </c>
      <c r="C163">
        <v>4</v>
      </c>
      <c r="D163">
        <v>4</v>
      </c>
      <c r="E163" t="s">
        <v>6282</v>
      </c>
      <c r="F163" t="s">
        <v>22</v>
      </c>
      <c r="G163" t="s">
        <v>232</v>
      </c>
    </row>
    <row r="164" spans="1:7" x14ac:dyDescent="0.25">
      <c r="A164" t="s">
        <v>233</v>
      </c>
      <c r="B164">
        <v>16</v>
      </c>
      <c r="C164">
        <v>1</v>
      </c>
      <c r="D164">
        <v>1</v>
      </c>
      <c r="E164" t="s">
        <v>6282</v>
      </c>
      <c r="F164" t="s">
        <v>22</v>
      </c>
      <c r="G164" t="s">
        <v>234</v>
      </c>
    </row>
    <row r="165" spans="1:7" x14ac:dyDescent="0.25">
      <c r="A165" t="s">
        <v>235</v>
      </c>
      <c r="B165">
        <v>14</v>
      </c>
      <c r="C165">
        <v>1</v>
      </c>
      <c r="D165">
        <v>1</v>
      </c>
      <c r="E165" t="s">
        <v>6282</v>
      </c>
      <c r="F165" t="s">
        <v>22</v>
      </c>
      <c r="G165" t="s">
        <v>236</v>
      </c>
    </row>
    <row r="166" spans="1:7" x14ac:dyDescent="0.25">
      <c r="A166" t="s">
        <v>3175</v>
      </c>
      <c r="B166">
        <v>25</v>
      </c>
      <c r="C166">
        <v>3</v>
      </c>
      <c r="D166">
        <v>3</v>
      </c>
      <c r="E166" t="s">
        <v>6282</v>
      </c>
      <c r="F166" t="s">
        <v>22</v>
      </c>
      <c r="G166" t="s">
        <v>3176</v>
      </c>
    </row>
    <row r="167" spans="1:7" x14ac:dyDescent="0.25">
      <c r="A167" t="s">
        <v>3177</v>
      </c>
      <c r="B167">
        <v>25</v>
      </c>
      <c r="C167">
        <v>1</v>
      </c>
      <c r="D167">
        <v>1.5849625007211601</v>
      </c>
      <c r="E167" t="s">
        <v>6282</v>
      </c>
      <c r="F167" t="s">
        <v>22</v>
      </c>
      <c r="G167" t="s">
        <v>3178</v>
      </c>
    </row>
    <row r="168" spans="1:7" x14ac:dyDescent="0.25">
      <c r="A168" t="s">
        <v>839</v>
      </c>
      <c r="B168">
        <v>22</v>
      </c>
      <c r="C168">
        <v>1</v>
      </c>
      <c r="D168">
        <v>1</v>
      </c>
      <c r="E168" t="s">
        <v>6282</v>
      </c>
      <c r="F168" t="s">
        <v>22</v>
      </c>
      <c r="G168" t="s">
        <v>3179</v>
      </c>
    </row>
    <row r="169" spans="1:7" x14ac:dyDescent="0.25">
      <c r="A169" t="s">
        <v>237</v>
      </c>
      <c r="B169">
        <v>1</v>
      </c>
      <c r="C169">
        <v>24</v>
      </c>
      <c r="D169">
        <v>24</v>
      </c>
      <c r="E169" t="s">
        <v>6283</v>
      </c>
      <c r="F169" t="s">
        <v>22</v>
      </c>
      <c r="G169" t="s">
        <v>238</v>
      </c>
    </row>
    <row r="170" spans="1:7" x14ac:dyDescent="0.25">
      <c r="A170" t="s">
        <v>239</v>
      </c>
      <c r="B170">
        <v>37</v>
      </c>
      <c r="C170">
        <v>1</v>
      </c>
      <c r="D170">
        <v>2</v>
      </c>
      <c r="E170" t="s">
        <v>6282</v>
      </c>
      <c r="F170" t="s">
        <v>22</v>
      </c>
      <c r="G170" t="s">
        <v>240</v>
      </c>
    </row>
    <row r="171" spans="1:7" x14ac:dyDescent="0.25">
      <c r="A171" t="s">
        <v>241</v>
      </c>
      <c r="B171">
        <v>1</v>
      </c>
      <c r="C171">
        <v>10</v>
      </c>
      <c r="D171">
        <v>10</v>
      </c>
      <c r="E171" t="s">
        <v>6282</v>
      </c>
      <c r="F171" t="s">
        <v>22</v>
      </c>
      <c r="G171" t="s">
        <v>242</v>
      </c>
    </row>
    <row r="172" spans="1:7" x14ac:dyDescent="0.25">
      <c r="A172" t="s">
        <v>3180</v>
      </c>
      <c r="B172">
        <v>1</v>
      </c>
      <c r="C172">
        <v>8</v>
      </c>
      <c r="D172">
        <v>8</v>
      </c>
      <c r="E172" t="s">
        <v>6282</v>
      </c>
      <c r="F172" t="s">
        <v>22</v>
      </c>
      <c r="G172" t="s">
        <v>3181</v>
      </c>
    </row>
    <row r="173" spans="1:7" x14ac:dyDescent="0.25">
      <c r="A173" t="s">
        <v>243</v>
      </c>
      <c r="B173">
        <v>2</v>
      </c>
      <c r="C173">
        <v>8</v>
      </c>
      <c r="D173">
        <v>8</v>
      </c>
      <c r="E173" t="s">
        <v>6282</v>
      </c>
      <c r="F173" t="s">
        <v>22</v>
      </c>
      <c r="G173" t="s">
        <v>244</v>
      </c>
    </row>
    <row r="174" spans="1:7" x14ac:dyDescent="0.25">
      <c r="A174" t="s">
        <v>929</v>
      </c>
      <c r="B174">
        <v>20</v>
      </c>
      <c r="C174">
        <v>1</v>
      </c>
      <c r="D174">
        <v>1</v>
      </c>
      <c r="E174" t="s">
        <v>6282</v>
      </c>
      <c r="F174" t="s">
        <v>22</v>
      </c>
      <c r="G174" t="s">
        <v>3182</v>
      </c>
    </row>
    <row r="175" spans="1:7" x14ac:dyDescent="0.25">
      <c r="A175" t="s">
        <v>3183</v>
      </c>
      <c r="B175">
        <v>9</v>
      </c>
      <c r="C175">
        <v>2</v>
      </c>
      <c r="D175">
        <v>2</v>
      </c>
      <c r="E175" t="s">
        <v>6282</v>
      </c>
      <c r="F175" t="s">
        <v>22</v>
      </c>
      <c r="G175" t="s">
        <v>3184</v>
      </c>
    </row>
    <row r="176" spans="1:7" x14ac:dyDescent="0.25">
      <c r="A176" t="s">
        <v>245</v>
      </c>
      <c r="B176">
        <v>2</v>
      </c>
      <c r="C176">
        <v>12</v>
      </c>
      <c r="D176">
        <v>12</v>
      </c>
      <c r="E176" t="s">
        <v>6282</v>
      </c>
      <c r="F176" t="s">
        <v>22</v>
      </c>
      <c r="G176" t="s">
        <v>246</v>
      </c>
    </row>
    <row r="177" spans="1:7" x14ac:dyDescent="0.25">
      <c r="A177" t="s">
        <v>247</v>
      </c>
      <c r="B177">
        <v>20</v>
      </c>
      <c r="C177">
        <v>2</v>
      </c>
      <c r="D177">
        <v>2</v>
      </c>
      <c r="E177" t="s">
        <v>6282</v>
      </c>
      <c r="F177" t="s">
        <v>22</v>
      </c>
      <c r="G177" t="s">
        <v>248</v>
      </c>
    </row>
    <row r="178" spans="1:7" x14ac:dyDescent="0.25">
      <c r="A178" t="s">
        <v>736</v>
      </c>
      <c r="B178">
        <v>37</v>
      </c>
      <c r="C178">
        <v>1</v>
      </c>
      <c r="D178">
        <v>1</v>
      </c>
      <c r="E178" t="s">
        <v>6282</v>
      </c>
      <c r="F178" t="s">
        <v>22</v>
      </c>
      <c r="G178" t="s">
        <v>3185</v>
      </c>
    </row>
    <row r="179" spans="1:7" x14ac:dyDescent="0.25">
      <c r="A179" t="s">
        <v>249</v>
      </c>
      <c r="B179">
        <v>16</v>
      </c>
      <c r="C179">
        <v>6</v>
      </c>
      <c r="D179">
        <v>6</v>
      </c>
      <c r="E179" t="s">
        <v>6282</v>
      </c>
      <c r="F179" t="s">
        <v>22</v>
      </c>
      <c r="G179" t="s">
        <v>250</v>
      </c>
    </row>
    <row r="180" spans="1:7" x14ac:dyDescent="0.25">
      <c r="A180" t="s">
        <v>251</v>
      </c>
      <c r="B180">
        <v>8</v>
      </c>
      <c r="C180">
        <v>28</v>
      </c>
      <c r="D180">
        <v>30</v>
      </c>
      <c r="E180" t="s">
        <v>6282</v>
      </c>
      <c r="F180" t="s">
        <v>22</v>
      </c>
      <c r="G180" t="s">
        <v>252</v>
      </c>
    </row>
    <row r="181" spans="1:7" x14ac:dyDescent="0.25">
      <c r="A181" t="s">
        <v>253</v>
      </c>
      <c r="B181">
        <v>14</v>
      </c>
      <c r="C181">
        <v>5</v>
      </c>
      <c r="D181">
        <v>8</v>
      </c>
      <c r="E181" t="s">
        <v>6282</v>
      </c>
      <c r="F181" t="s">
        <v>22</v>
      </c>
      <c r="G181" t="s">
        <v>254</v>
      </c>
    </row>
    <row r="182" spans="1:7" x14ac:dyDescent="0.25">
      <c r="A182" t="s">
        <v>255</v>
      </c>
      <c r="B182">
        <v>2</v>
      </c>
      <c r="C182">
        <v>3</v>
      </c>
      <c r="D182">
        <v>3</v>
      </c>
      <c r="E182" t="s">
        <v>6282</v>
      </c>
      <c r="F182" t="s">
        <v>22</v>
      </c>
      <c r="G182" t="s">
        <v>256</v>
      </c>
    </row>
    <row r="183" spans="1:7" x14ac:dyDescent="0.25">
      <c r="A183" t="s">
        <v>257</v>
      </c>
      <c r="B183">
        <v>3</v>
      </c>
      <c r="C183">
        <v>46</v>
      </c>
      <c r="D183">
        <v>47</v>
      </c>
      <c r="E183" t="s">
        <v>6282</v>
      </c>
      <c r="F183" t="s">
        <v>22</v>
      </c>
      <c r="G183" t="s">
        <v>258</v>
      </c>
    </row>
    <row r="184" spans="1:7" x14ac:dyDescent="0.25">
      <c r="A184" t="s">
        <v>259</v>
      </c>
      <c r="B184">
        <v>23</v>
      </c>
      <c r="C184">
        <v>2</v>
      </c>
      <c r="D184">
        <v>2</v>
      </c>
      <c r="E184" t="s">
        <v>6282</v>
      </c>
      <c r="F184" t="s">
        <v>22</v>
      </c>
      <c r="G184" t="s">
        <v>260</v>
      </c>
    </row>
    <row r="185" spans="1:7" x14ac:dyDescent="0.25">
      <c r="A185" t="s">
        <v>261</v>
      </c>
      <c r="B185">
        <v>8</v>
      </c>
      <c r="C185">
        <v>10</v>
      </c>
      <c r="D185">
        <v>10</v>
      </c>
      <c r="E185" t="s">
        <v>6282</v>
      </c>
      <c r="F185" t="s">
        <v>22</v>
      </c>
      <c r="G185" t="s">
        <v>262</v>
      </c>
    </row>
    <row r="186" spans="1:7" x14ac:dyDescent="0.25">
      <c r="A186" t="s">
        <v>263</v>
      </c>
      <c r="B186">
        <v>23</v>
      </c>
      <c r="C186">
        <v>1</v>
      </c>
      <c r="D186">
        <v>1</v>
      </c>
      <c r="E186" t="s">
        <v>6282</v>
      </c>
      <c r="F186" t="s">
        <v>22</v>
      </c>
      <c r="G186" t="s">
        <v>264</v>
      </c>
    </row>
    <row r="187" spans="1:7" x14ac:dyDescent="0.25">
      <c r="A187" t="s">
        <v>265</v>
      </c>
      <c r="B187">
        <v>3</v>
      </c>
      <c r="C187">
        <v>7</v>
      </c>
      <c r="D187">
        <v>7</v>
      </c>
      <c r="E187" t="s">
        <v>6282</v>
      </c>
      <c r="F187" t="s">
        <v>22</v>
      </c>
      <c r="G187" t="s">
        <v>266</v>
      </c>
    </row>
    <row r="188" spans="1:7" x14ac:dyDescent="0.25">
      <c r="A188" t="s">
        <v>335</v>
      </c>
      <c r="B188">
        <v>4</v>
      </c>
      <c r="C188">
        <v>4</v>
      </c>
      <c r="D188">
        <v>4</v>
      </c>
      <c r="E188" t="s">
        <v>6282</v>
      </c>
      <c r="F188" t="s">
        <v>22</v>
      </c>
      <c r="G188" t="s">
        <v>336</v>
      </c>
    </row>
    <row r="189" spans="1:7" x14ac:dyDescent="0.25">
      <c r="A189" t="s">
        <v>3186</v>
      </c>
      <c r="B189">
        <v>22</v>
      </c>
      <c r="C189">
        <v>1</v>
      </c>
      <c r="D189">
        <v>1</v>
      </c>
      <c r="E189" t="s">
        <v>6282</v>
      </c>
      <c r="F189" t="s">
        <v>22</v>
      </c>
      <c r="G189" t="s">
        <v>3187</v>
      </c>
    </row>
    <row r="190" spans="1:7" x14ac:dyDescent="0.25">
      <c r="A190" t="s">
        <v>267</v>
      </c>
      <c r="B190">
        <v>13</v>
      </c>
      <c r="C190">
        <v>1</v>
      </c>
      <c r="D190">
        <v>1</v>
      </c>
      <c r="E190" t="s">
        <v>6282</v>
      </c>
      <c r="F190" t="s">
        <v>22</v>
      </c>
      <c r="G190" t="s">
        <v>268</v>
      </c>
    </row>
    <row r="191" spans="1:7" x14ac:dyDescent="0.25">
      <c r="A191" t="s">
        <v>15</v>
      </c>
      <c r="B191">
        <v>1</v>
      </c>
      <c r="C191">
        <v>53</v>
      </c>
      <c r="D191">
        <v>53</v>
      </c>
      <c r="E191" t="s">
        <v>6282</v>
      </c>
      <c r="F191" t="s">
        <v>22</v>
      </c>
      <c r="G191" t="s">
        <v>3188</v>
      </c>
    </row>
    <row r="192" spans="1:7" x14ac:dyDescent="0.25">
      <c r="A192" t="s">
        <v>269</v>
      </c>
      <c r="B192">
        <v>5</v>
      </c>
      <c r="C192">
        <v>5</v>
      </c>
      <c r="D192">
        <v>5</v>
      </c>
      <c r="E192" t="s">
        <v>6282</v>
      </c>
      <c r="F192" t="s">
        <v>22</v>
      </c>
      <c r="G192" t="s">
        <v>270</v>
      </c>
    </row>
    <row r="193" spans="1:7" x14ac:dyDescent="0.25">
      <c r="A193" t="s">
        <v>271</v>
      </c>
      <c r="B193">
        <v>8</v>
      </c>
      <c r="C193">
        <v>1</v>
      </c>
      <c r="D193">
        <v>2</v>
      </c>
      <c r="E193" t="s">
        <v>6282</v>
      </c>
      <c r="F193" t="s">
        <v>22</v>
      </c>
      <c r="G193" t="s">
        <v>272</v>
      </c>
    </row>
    <row r="194" spans="1:7" x14ac:dyDescent="0.25">
      <c r="A194" t="s">
        <v>273</v>
      </c>
      <c r="B194">
        <v>8</v>
      </c>
      <c r="C194">
        <v>1</v>
      </c>
      <c r="D194">
        <v>1.5849625007211601</v>
      </c>
      <c r="E194" t="s">
        <v>6282</v>
      </c>
      <c r="F194" t="s">
        <v>22</v>
      </c>
      <c r="G194" t="s">
        <v>274</v>
      </c>
    </row>
    <row r="195" spans="1:7" x14ac:dyDescent="0.25">
      <c r="A195" t="s">
        <v>275</v>
      </c>
      <c r="B195">
        <v>3</v>
      </c>
      <c r="C195">
        <v>36</v>
      </c>
      <c r="D195">
        <v>36</v>
      </c>
      <c r="E195" t="s">
        <v>6282</v>
      </c>
      <c r="F195" t="s">
        <v>22</v>
      </c>
      <c r="G195" t="s">
        <v>276</v>
      </c>
    </row>
    <row r="196" spans="1:7" x14ac:dyDescent="0.25">
      <c r="A196" t="s">
        <v>277</v>
      </c>
      <c r="B196">
        <v>3</v>
      </c>
      <c r="C196">
        <v>19</v>
      </c>
      <c r="D196">
        <v>22</v>
      </c>
      <c r="E196" t="s">
        <v>6282</v>
      </c>
      <c r="F196" t="s">
        <v>22</v>
      </c>
      <c r="G196" t="s">
        <v>278</v>
      </c>
    </row>
    <row r="197" spans="1:7" x14ac:dyDescent="0.25">
      <c r="A197" t="s">
        <v>963</v>
      </c>
      <c r="B197">
        <v>6</v>
      </c>
      <c r="C197">
        <v>6</v>
      </c>
      <c r="D197">
        <v>6</v>
      </c>
      <c r="E197" t="s">
        <v>6282</v>
      </c>
      <c r="F197" t="s">
        <v>22</v>
      </c>
      <c r="G197" t="s">
        <v>3189</v>
      </c>
    </row>
    <row r="198" spans="1:7" x14ac:dyDescent="0.25">
      <c r="A198" t="s">
        <v>944</v>
      </c>
      <c r="B198">
        <v>29</v>
      </c>
      <c r="C198">
        <v>1</v>
      </c>
      <c r="D198">
        <v>1</v>
      </c>
      <c r="E198" t="s">
        <v>6282</v>
      </c>
      <c r="F198" t="s">
        <v>22</v>
      </c>
      <c r="G198" t="s">
        <v>3190</v>
      </c>
    </row>
    <row r="199" spans="1:7" x14ac:dyDescent="0.25">
      <c r="A199" t="s">
        <v>279</v>
      </c>
      <c r="B199">
        <v>5</v>
      </c>
      <c r="C199">
        <v>33</v>
      </c>
      <c r="D199">
        <v>33</v>
      </c>
      <c r="E199" t="s">
        <v>6282</v>
      </c>
      <c r="F199" t="s">
        <v>22</v>
      </c>
      <c r="G199" t="s">
        <v>280</v>
      </c>
    </row>
    <row r="200" spans="1:7" x14ac:dyDescent="0.25">
      <c r="A200" t="s">
        <v>281</v>
      </c>
      <c r="B200">
        <v>11</v>
      </c>
      <c r="C200">
        <v>26</v>
      </c>
      <c r="D200">
        <v>26</v>
      </c>
      <c r="E200" t="s">
        <v>6282</v>
      </c>
      <c r="F200" t="s">
        <v>22</v>
      </c>
      <c r="G200" t="s">
        <v>282</v>
      </c>
    </row>
    <row r="201" spans="1:7" x14ac:dyDescent="0.25">
      <c r="A201" t="s">
        <v>283</v>
      </c>
      <c r="B201">
        <v>36</v>
      </c>
      <c r="C201">
        <v>1</v>
      </c>
      <c r="D201">
        <v>1.5849625007211601</v>
      </c>
      <c r="E201" t="s">
        <v>6282</v>
      </c>
      <c r="F201" t="s">
        <v>22</v>
      </c>
      <c r="G201" t="s">
        <v>284</v>
      </c>
    </row>
    <row r="202" spans="1:7" x14ac:dyDescent="0.25">
      <c r="A202" t="s">
        <v>3191</v>
      </c>
      <c r="B202">
        <v>17</v>
      </c>
      <c r="C202">
        <v>2</v>
      </c>
      <c r="D202">
        <v>2</v>
      </c>
      <c r="E202" t="s">
        <v>6282</v>
      </c>
      <c r="F202" t="s">
        <v>22</v>
      </c>
      <c r="G202" t="s">
        <v>3192</v>
      </c>
    </row>
    <row r="203" spans="1:7" x14ac:dyDescent="0.25">
      <c r="A203" t="s">
        <v>285</v>
      </c>
      <c r="B203">
        <v>9</v>
      </c>
      <c r="C203">
        <v>45</v>
      </c>
      <c r="D203">
        <v>45</v>
      </c>
      <c r="E203" t="s">
        <v>6282</v>
      </c>
      <c r="F203" t="s">
        <v>22</v>
      </c>
      <c r="G203" t="s">
        <v>286</v>
      </c>
    </row>
    <row r="204" spans="1:7" x14ac:dyDescent="0.25">
      <c r="A204" t="s">
        <v>287</v>
      </c>
      <c r="B204">
        <v>1</v>
      </c>
      <c r="C204">
        <v>228</v>
      </c>
      <c r="D204">
        <v>233</v>
      </c>
      <c r="E204" t="s">
        <v>6283</v>
      </c>
      <c r="F204" t="s">
        <v>22</v>
      </c>
      <c r="G204" t="s">
        <v>288</v>
      </c>
    </row>
    <row r="205" spans="1:7" x14ac:dyDescent="0.25">
      <c r="A205" t="s">
        <v>289</v>
      </c>
      <c r="B205">
        <v>14</v>
      </c>
      <c r="C205">
        <v>1</v>
      </c>
      <c r="D205">
        <v>1.5849625007211601</v>
      </c>
      <c r="E205" t="s">
        <v>6282</v>
      </c>
      <c r="F205" t="s">
        <v>22</v>
      </c>
      <c r="G205" t="s">
        <v>290</v>
      </c>
    </row>
    <row r="206" spans="1:7" x14ac:dyDescent="0.25">
      <c r="A206" t="s">
        <v>3193</v>
      </c>
      <c r="B206">
        <v>47</v>
      </c>
      <c r="C206">
        <v>1</v>
      </c>
      <c r="D206">
        <v>1.5849625007211601</v>
      </c>
      <c r="E206" t="s">
        <v>6282</v>
      </c>
      <c r="F206" t="s">
        <v>22</v>
      </c>
      <c r="G206" t="s">
        <v>3194</v>
      </c>
    </row>
    <row r="207" spans="1:7" x14ac:dyDescent="0.25">
      <c r="A207" t="s">
        <v>882</v>
      </c>
      <c r="B207">
        <v>4</v>
      </c>
      <c r="C207">
        <v>1</v>
      </c>
      <c r="D207">
        <v>1</v>
      </c>
      <c r="E207" t="s">
        <v>6282</v>
      </c>
      <c r="F207" t="s">
        <v>22</v>
      </c>
      <c r="G207" t="s">
        <v>3195</v>
      </c>
    </row>
    <row r="208" spans="1:7" x14ac:dyDescent="0.25">
      <c r="A208" t="s">
        <v>291</v>
      </c>
      <c r="B208">
        <v>7</v>
      </c>
      <c r="C208">
        <v>9</v>
      </c>
      <c r="D208">
        <v>14.264662506490399</v>
      </c>
      <c r="E208" t="s">
        <v>6282</v>
      </c>
      <c r="F208" t="s">
        <v>22</v>
      </c>
      <c r="G208" t="s">
        <v>292</v>
      </c>
    </row>
    <row r="209" spans="1:7" x14ac:dyDescent="0.25">
      <c r="A209" t="s">
        <v>293</v>
      </c>
      <c r="B209">
        <v>13</v>
      </c>
      <c r="C209">
        <v>31</v>
      </c>
      <c r="D209">
        <v>31</v>
      </c>
      <c r="E209" t="s">
        <v>6282</v>
      </c>
      <c r="F209" t="s">
        <v>22</v>
      </c>
      <c r="G209" t="s">
        <v>294</v>
      </c>
    </row>
    <row r="210" spans="1:7" x14ac:dyDescent="0.25">
      <c r="A210" t="s">
        <v>295</v>
      </c>
      <c r="B210">
        <v>23</v>
      </c>
      <c r="C210">
        <v>1</v>
      </c>
      <c r="D210">
        <v>1</v>
      </c>
      <c r="E210" t="s">
        <v>6282</v>
      </c>
      <c r="F210" t="s">
        <v>22</v>
      </c>
      <c r="G210" t="s">
        <v>296</v>
      </c>
    </row>
    <row r="211" spans="1:7" x14ac:dyDescent="0.25">
      <c r="A211" t="s">
        <v>3196</v>
      </c>
      <c r="B211">
        <v>32</v>
      </c>
      <c r="C211">
        <v>1</v>
      </c>
      <c r="D211">
        <v>1</v>
      </c>
      <c r="E211" t="s">
        <v>6282</v>
      </c>
      <c r="F211" t="s">
        <v>22</v>
      </c>
      <c r="G211" t="s">
        <v>3197</v>
      </c>
    </row>
    <row r="212" spans="1:7" x14ac:dyDescent="0.25">
      <c r="A212" t="s">
        <v>297</v>
      </c>
      <c r="B212">
        <v>32</v>
      </c>
      <c r="C212">
        <v>2</v>
      </c>
      <c r="D212">
        <v>2</v>
      </c>
      <c r="E212" t="s">
        <v>6282</v>
      </c>
      <c r="F212" t="s">
        <v>22</v>
      </c>
      <c r="G212" t="s">
        <v>298</v>
      </c>
    </row>
    <row r="213" spans="1:7" x14ac:dyDescent="0.25">
      <c r="A213" t="s">
        <v>299</v>
      </c>
      <c r="B213">
        <v>5</v>
      </c>
      <c r="C213">
        <v>8</v>
      </c>
      <c r="D213">
        <v>8</v>
      </c>
      <c r="E213" t="s">
        <v>6282</v>
      </c>
      <c r="F213" t="s">
        <v>22</v>
      </c>
      <c r="G213" t="s">
        <v>300</v>
      </c>
    </row>
    <row r="214" spans="1:7" x14ac:dyDescent="0.25">
      <c r="A214" t="s">
        <v>301</v>
      </c>
      <c r="B214">
        <v>3</v>
      </c>
      <c r="C214">
        <v>4</v>
      </c>
      <c r="D214">
        <v>4</v>
      </c>
      <c r="E214" t="s">
        <v>6282</v>
      </c>
      <c r="F214" t="s">
        <v>22</v>
      </c>
      <c r="G214" t="s">
        <v>302</v>
      </c>
    </row>
    <row r="215" spans="1:7" x14ac:dyDescent="0.25">
      <c r="A215" t="s">
        <v>3198</v>
      </c>
      <c r="B215">
        <v>12</v>
      </c>
      <c r="C215">
        <v>1</v>
      </c>
      <c r="D215">
        <v>1</v>
      </c>
      <c r="E215" t="s">
        <v>6282</v>
      </c>
      <c r="F215" t="s">
        <v>22</v>
      </c>
      <c r="G215" t="s">
        <v>3199</v>
      </c>
    </row>
    <row r="216" spans="1:7" x14ac:dyDescent="0.25">
      <c r="A216" t="s">
        <v>303</v>
      </c>
      <c r="B216">
        <v>5</v>
      </c>
      <c r="C216">
        <v>1</v>
      </c>
      <c r="D216">
        <v>1</v>
      </c>
      <c r="E216" t="s">
        <v>6282</v>
      </c>
      <c r="F216" t="s">
        <v>22</v>
      </c>
      <c r="G216" t="s">
        <v>304</v>
      </c>
    </row>
    <row r="217" spans="1:7" x14ac:dyDescent="0.25">
      <c r="A217" t="s">
        <v>305</v>
      </c>
      <c r="B217">
        <v>6</v>
      </c>
      <c r="C217">
        <v>2</v>
      </c>
      <c r="D217">
        <v>2</v>
      </c>
      <c r="E217" t="s">
        <v>6282</v>
      </c>
      <c r="F217" t="s">
        <v>22</v>
      </c>
      <c r="G217" t="s">
        <v>306</v>
      </c>
    </row>
    <row r="218" spans="1:7" x14ac:dyDescent="0.25">
      <c r="A218" t="s">
        <v>337</v>
      </c>
      <c r="B218">
        <v>4</v>
      </c>
      <c r="C218">
        <v>1</v>
      </c>
      <c r="D218">
        <v>1</v>
      </c>
      <c r="E218" t="s">
        <v>6282</v>
      </c>
      <c r="F218" t="s">
        <v>22</v>
      </c>
      <c r="G218" t="s">
        <v>338</v>
      </c>
    </row>
    <row r="219" spans="1:7" x14ac:dyDescent="0.25">
      <c r="A219" t="s">
        <v>307</v>
      </c>
      <c r="B219">
        <v>48</v>
      </c>
      <c r="C219">
        <v>2</v>
      </c>
      <c r="D219">
        <v>2</v>
      </c>
      <c r="E219" t="s">
        <v>6282</v>
      </c>
      <c r="F219" t="s">
        <v>22</v>
      </c>
      <c r="G219" t="s">
        <v>308</v>
      </c>
    </row>
    <row r="220" spans="1:7" x14ac:dyDescent="0.25">
      <c r="A220" t="s">
        <v>309</v>
      </c>
      <c r="B220">
        <v>2</v>
      </c>
      <c r="C220">
        <v>14</v>
      </c>
      <c r="D220">
        <v>14</v>
      </c>
      <c r="E220" t="s">
        <v>6282</v>
      </c>
      <c r="F220" t="s">
        <v>22</v>
      </c>
      <c r="G220" t="s">
        <v>310</v>
      </c>
    </row>
    <row r="221" spans="1:7" x14ac:dyDescent="0.25">
      <c r="A221" t="s">
        <v>836</v>
      </c>
      <c r="B221">
        <v>22</v>
      </c>
      <c r="C221">
        <v>1</v>
      </c>
      <c r="D221">
        <v>1.5849625007211601</v>
      </c>
      <c r="E221" t="s">
        <v>6282</v>
      </c>
      <c r="F221" t="s">
        <v>22</v>
      </c>
      <c r="G221" t="s">
        <v>3200</v>
      </c>
    </row>
    <row r="222" spans="1:7" x14ac:dyDescent="0.25">
      <c r="A222" t="s">
        <v>311</v>
      </c>
      <c r="B222">
        <v>11</v>
      </c>
      <c r="C222">
        <v>3</v>
      </c>
      <c r="D222">
        <v>3</v>
      </c>
      <c r="E222" t="s">
        <v>6283</v>
      </c>
      <c r="F222" t="s">
        <v>22</v>
      </c>
      <c r="G222" t="s">
        <v>312</v>
      </c>
    </row>
    <row r="223" spans="1:7" x14ac:dyDescent="0.25">
      <c r="A223" t="s">
        <v>313</v>
      </c>
      <c r="B223">
        <v>40</v>
      </c>
      <c r="C223">
        <v>1</v>
      </c>
      <c r="D223">
        <v>1.5849625007211601</v>
      </c>
      <c r="E223" t="s">
        <v>6282</v>
      </c>
      <c r="F223" t="s">
        <v>22</v>
      </c>
      <c r="G223" t="s">
        <v>314</v>
      </c>
    </row>
    <row r="224" spans="1:7" x14ac:dyDescent="0.25">
      <c r="A224" t="s">
        <v>460</v>
      </c>
      <c r="B224">
        <v>30</v>
      </c>
      <c r="C224">
        <v>2</v>
      </c>
      <c r="D224">
        <v>3.1699250014423099</v>
      </c>
      <c r="E224" t="s">
        <v>6282</v>
      </c>
      <c r="F224" t="s">
        <v>22</v>
      </c>
      <c r="G224" t="s">
        <v>3201</v>
      </c>
    </row>
    <row r="225" spans="1:7" x14ac:dyDescent="0.25">
      <c r="A225" t="s">
        <v>3202</v>
      </c>
      <c r="B225">
        <v>19</v>
      </c>
      <c r="C225">
        <v>1</v>
      </c>
      <c r="D225">
        <v>1</v>
      </c>
      <c r="E225" t="s">
        <v>6282</v>
      </c>
      <c r="F225" t="s">
        <v>22</v>
      </c>
      <c r="G225" t="s">
        <v>3203</v>
      </c>
    </row>
    <row r="226" spans="1:7" x14ac:dyDescent="0.25">
      <c r="A226" t="s">
        <v>315</v>
      </c>
      <c r="B226">
        <v>16</v>
      </c>
      <c r="C226">
        <v>8</v>
      </c>
      <c r="D226">
        <v>8</v>
      </c>
      <c r="E226" t="s">
        <v>6282</v>
      </c>
      <c r="F226" t="s">
        <v>22</v>
      </c>
      <c r="G226" t="s">
        <v>316</v>
      </c>
    </row>
    <row r="227" spans="1:7" x14ac:dyDescent="0.25">
      <c r="A227" t="s">
        <v>317</v>
      </c>
      <c r="B227">
        <v>45</v>
      </c>
      <c r="C227">
        <v>5</v>
      </c>
      <c r="D227">
        <v>5</v>
      </c>
      <c r="E227" t="s">
        <v>6282</v>
      </c>
      <c r="F227" t="s">
        <v>22</v>
      </c>
      <c r="G227" t="s">
        <v>318</v>
      </c>
    </row>
    <row r="228" spans="1:7" x14ac:dyDescent="0.25">
      <c r="A228" t="s">
        <v>319</v>
      </c>
      <c r="B228">
        <v>12</v>
      </c>
      <c r="C228">
        <v>6</v>
      </c>
      <c r="D228">
        <v>6</v>
      </c>
      <c r="E228" t="s">
        <v>6282</v>
      </c>
      <c r="F228" t="s">
        <v>22</v>
      </c>
      <c r="G228" t="s">
        <v>320</v>
      </c>
    </row>
    <row r="229" spans="1:7" x14ac:dyDescent="0.25">
      <c r="A229" t="s">
        <v>321</v>
      </c>
      <c r="B229">
        <v>12</v>
      </c>
      <c r="C229">
        <v>2</v>
      </c>
      <c r="D229">
        <v>2</v>
      </c>
      <c r="E229" t="s">
        <v>6282</v>
      </c>
      <c r="F229" t="s">
        <v>22</v>
      </c>
      <c r="G229" t="s">
        <v>322</v>
      </c>
    </row>
    <row r="230" spans="1:7" x14ac:dyDescent="0.25">
      <c r="A230" t="s">
        <v>323</v>
      </c>
      <c r="B230">
        <v>16</v>
      </c>
      <c r="C230">
        <v>3</v>
      </c>
      <c r="D230">
        <v>3</v>
      </c>
      <c r="E230" t="s">
        <v>6282</v>
      </c>
      <c r="F230" t="s">
        <v>22</v>
      </c>
      <c r="G230" t="s">
        <v>324</v>
      </c>
    </row>
    <row r="231" spans="1:7" x14ac:dyDescent="0.25">
      <c r="A231" t="s">
        <v>325</v>
      </c>
      <c r="B231">
        <v>12</v>
      </c>
      <c r="C231">
        <v>20</v>
      </c>
      <c r="D231">
        <v>20</v>
      </c>
      <c r="E231" t="s">
        <v>6282</v>
      </c>
      <c r="F231" t="s">
        <v>22</v>
      </c>
      <c r="G231" t="s">
        <v>326</v>
      </c>
    </row>
    <row r="232" spans="1:7" x14ac:dyDescent="0.25">
      <c r="A232" t="s">
        <v>10</v>
      </c>
      <c r="B232">
        <v>1</v>
      </c>
      <c r="C232">
        <v>18</v>
      </c>
      <c r="D232">
        <v>19</v>
      </c>
      <c r="E232" t="s">
        <v>6282</v>
      </c>
      <c r="F232" t="s">
        <v>22</v>
      </c>
      <c r="G232" t="s">
        <v>3204</v>
      </c>
    </row>
    <row r="233" spans="1:7" x14ac:dyDescent="0.25">
      <c r="A233" t="s">
        <v>327</v>
      </c>
      <c r="B233">
        <v>23</v>
      </c>
      <c r="C233">
        <v>6</v>
      </c>
      <c r="D233">
        <v>6</v>
      </c>
      <c r="E233" t="s">
        <v>6282</v>
      </c>
      <c r="F233" t="s">
        <v>22</v>
      </c>
      <c r="G233" t="s">
        <v>328</v>
      </c>
    </row>
    <row r="234" spans="1:7" x14ac:dyDescent="0.25">
      <c r="A234" t="s">
        <v>329</v>
      </c>
      <c r="B234">
        <v>26</v>
      </c>
      <c r="C234">
        <v>6</v>
      </c>
      <c r="D234">
        <v>6</v>
      </c>
      <c r="E234" t="s">
        <v>6282</v>
      </c>
      <c r="F234" t="s">
        <v>22</v>
      </c>
      <c r="G234" t="s">
        <v>330</v>
      </c>
    </row>
    <row r="235" spans="1:7" x14ac:dyDescent="0.25">
      <c r="A235" t="s">
        <v>616</v>
      </c>
      <c r="B235">
        <v>9</v>
      </c>
      <c r="C235">
        <v>4</v>
      </c>
      <c r="D235">
        <v>4</v>
      </c>
      <c r="E235" t="s">
        <v>6282</v>
      </c>
      <c r="F235" t="s">
        <v>22</v>
      </c>
      <c r="G235" t="s">
        <v>3205</v>
      </c>
    </row>
    <row r="236" spans="1:7" x14ac:dyDescent="0.25">
      <c r="A236" t="s">
        <v>331</v>
      </c>
      <c r="B236">
        <v>3</v>
      </c>
      <c r="C236">
        <v>24</v>
      </c>
      <c r="D236">
        <v>24</v>
      </c>
      <c r="E236" t="s">
        <v>6282</v>
      </c>
      <c r="F236" t="s">
        <v>22</v>
      </c>
      <c r="G236" t="s">
        <v>332</v>
      </c>
    </row>
    <row r="237" spans="1:7" x14ac:dyDescent="0.25">
      <c r="A237" t="s">
        <v>333</v>
      </c>
      <c r="B237">
        <v>3</v>
      </c>
      <c r="C237">
        <v>2</v>
      </c>
      <c r="D237">
        <v>2</v>
      </c>
      <c r="E237" t="s">
        <v>6282</v>
      </c>
      <c r="F237" t="s">
        <v>22</v>
      </c>
      <c r="G237" t="s">
        <v>334</v>
      </c>
    </row>
  </sheetData>
  <sortState ref="A2:G240">
    <sortCondition ref="A2:A240"/>
    <sortCondition descending="1" ref="D2:D2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7"/>
  <sheetViews>
    <sheetView workbookViewId="0"/>
  </sheetViews>
  <sheetFormatPr defaultRowHeight="15" x14ac:dyDescent="0.25"/>
  <cols>
    <col min="1" max="1" width="64.7109375" bestFit="1" customWidth="1"/>
    <col min="2" max="2" width="57.5703125" customWidth="1"/>
    <col min="3" max="3" width="9.7109375" bestFit="1" customWidth="1"/>
    <col min="4" max="4" width="10.7109375" bestFit="1" customWidth="1"/>
    <col min="5" max="5" width="15" bestFit="1" customWidth="1"/>
    <col min="6" max="6" width="12" bestFit="1" customWidth="1"/>
    <col min="7" max="7" width="9.140625" bestFit="1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6286</v>
      </c>
      <c r="D1" t="s">
        <v>2</v>
      </c>
      <c r="E1" t="s">
        <v>3</v>
      </c>
      <c r="F1" t="s">
        <v>6115</v>
      </c>
      <c r="G1" t="s">
        <v>6281</v>
      </c>
      <c r="H1" t="s">
        <v>3206</v>
      </c>
    </row>
    <row r="2" spans="1:8" x14ac:dyDescent="0.25">
      <c r="A2" t="s">
        <v>2541</v>
      </c>
      <c r="B2" t="s">
        <v>374</v>
      </c>
      <c r="C2">
        <v>1</v>
      </c>
      <c r="D2" t="s">
        <v>375</v>
      </c>
      <c r="E2">
        <v>1</v>
      </c>
      <c r="F2">
        <v>2</v>
      </c>
      <c r="G2" t="s">
        <v>6282</v>
      </c>
      <c r="H2" t="s">
        <v>3207</v>
      </c>
    </row>
    <row r="3" spans="1:8" x14ac:dyDescent="0.25">
      <c r="A3" t="s">
        <v>3208</v>
      </c>
      <c r="B3" t="s">
        <v>377</v>
      </c>
      <c r="C3">
        <v>1</v>
      </c>
      <c r="D3" t="s">
        <v>375</v>
      </c>
      <c r="E3">
        <v>1</v>
      </c>
      <c r="F3">
        <v>2</v>
      </c>
      <c r="G3" t="s">
        <v>6282</v>
      </c>
      <c r="H3" t="s">
        <v>3209</v>
      </c>
    </row>
    <row r="4" spans="1:8" x14ac:dyDescent="0.25">
      <c r="A4" t="s">
        <v>3210</v>
      </c>
      <c r="B4" t="s">
        <v>3211</v>
      </c>
      <c r="C4">
        <v>1</v>
      </c>
      <c r="D4" t="s">
        <v>375</v>
      </c>
      <c r="E4">
        <v>1</v>
      </c>
      <c r="F4">
        <v>2</v>
      </c>
      <c r="G4" t="s">
        <v>6282</v>
      </c>
      <c r="H4" t="s">
        <v>3212</v>
      </c>
    </row>
    <row r="5" spans="1:8" x14ac:dyDescent="0.25">
      <c r="A5" t="s">
        <v>2542</v>
      </c>
      <c r="B5" t="s">
        <v>379</v>
      </c>
      <c r="C5">
        <v>1</v>
      </c>
      <c r="D5" t="s">
        <v>375</v>
      </c>
      <c r="E5">
        <v>1</v>
      </c>
      <c r="F5">
        <v>2</v>
      </c>
      <c r="G5" t="s">
        <v>6282</v>
      </c>
      <c r="H5" t="s">
        <v>3213</v>
      </c>
    </row>
    <row r="6" spans="1:8" x14ac:dyDescent="0.25">
      <c r="A6" t="s">
        <v>528</v>
      </c>
      <c r="B6" t="s">
        <v>2543</v>
      </c>
      <c r="C6">
        <v>1</v>
      </c>
      <c r="D6" t="s">
        <v>375</v>
      </c>
      <c r="E6">
        <v>14</v>
      </c>
      <c r="F6">
        <v>28</v>
      </c>
      <c r="G6" t="s">
        <v>6282</v>
      </c>
      <c r="H6" t="s">
        <v>3214</v>
      </c>
    </row>
    <row r="7" spans="1:8" x14ac:dyDescent="0.25">
      <c r="A7" t="s">
        <v>549</v>
      </c>
      <c r="B7" t="s">
        <v>2544</v>
      </c>
      <c r="C7">
        <v>1</v>
      </c>
      <c r="D7" t="s">
        <v>375</v>
      </c>
      <c r="E7">
        <v>2</v>
      </c>
      <c r="F7">
        <v>4</v>
      </c>
      <c r="G7" t="s">
        <v>6282</v>
      </c>
      <c r="H7" t="s">
        <v>3215</v>
      </c>
    </row>
    <row r="8" spans="1:8" x14ac:dyDescent="0.25">
      <c r="A8" t="s">
        <v>3216</v>
      </c>
      <c r="B8" t="s">
        <v>3217</v>
      </c>
      <c r="C8">
        <v>3</v>
      </c>
      <c r="D8" t="s">
        <v>375</v>
      </c>
      <c r="E8">
        <v>1</v>
      </c>
      <c r="F8">
        <v>2</v>
      </c>
      <c r="G8" t="s">
        <v>6282</v>
      </c>
      <c r="H8" t="s">
        <v>3218</v>
      </c>
    </row>
    <row r="9" spans="1:8" x14ac:dyDescent="0.25">
      <c r="A9" t="s">
        <v>3219</v>
      </c>
      <c r="B9" t="s">
        <v>2546</v>
      </c>
      <c r="C9">
        <v>3</v>
      </c>
      <c r="D9" t="s">
        <v>375</v>
      </c>
      <c r="E9">
        <v>3</v>
      </c>
      <c r="F9">
        <v>6</v>
      </c>
      <c r="G9" t="s">
        <v>6282</v>
      </c>
      <c r="H9" t="s">
        <v>3220</v>
      </c>
    </row>
    <row r="10" spans="1:8" x14ac:dyDescent="0.25">
      <c r="A10" t="s">
        <v>3221</v>
      </c>
      <c r="B10" t="s">
        <v>2548</v>
      </c>
      <c r="C10">
        <v>4</v>
      </c>
      <c r="D10" t="s">
        <v>375</v>
      </c>
      <c r="E10">
        <v>1</v>
      </c>
      <c r="F10">
        <v>2</v>
      </c>
      <c r="G10" t="s">
        <v>6282</v>
      </c>
      <c r="H10" t="s">
        <v>3222</v>
      </c>
    </row>
    <row r="11" spans="1:8" x14ac:dyDescent="0.25">
      <c r="A11" t="s">
        <v>3223</v>
      </c>
      <c r="B11" t="s">
        <v>381</v>
      </c>
      <c r="C11">
        <v>4</v>
      </c>
      <c r="D11" t="s">
        <v>375</v>
      </c>
      <c r="E11">
        <v>1</v>
      </c>
      <c r="F11">
        <v>2</v>
      </c>
      <c r="G11" t="s">
        <v>6282</v>
      </c>
      <c r="H11" t="s">
        <v>3224</v>
      </c>
    </row>
    <row r="12" spans="1:8" x14ac:dyDescent="0.25">
      <c r="A12" t="s">
        <v>3225</v>
      </c>
      <c r="B12" t="s">
        <v>2550</v>
      </c>
      <c r="C12">
        <v>5</v>
      </c>
      <c r="D12" t="s">
        <v>375</v>
      </c>
      <c r="E12">
        <v>1</v>
      </c>
      <c r="F12">
        <v>2</v>
      </c>
      <c r="G12" t="s">
        <v>6282</v>
      </c>
      <c r="H12" t="s">
        <v>3226</v>
      </c>
    </row>
    <row r="13" spans="1:8" x14ac:dyDescent="0.25">
      <c r="A13" t="s">
        <v>3227</v>
      </c>
      <c r="B13" t="s">
        <v>3228</v>
      </c>
      <c r="C13">
        <v>6</v>
      </c>
      <c r="D13" t="s">
        <v>375</v>
      </c>
      <c r="E13">
        <v>1</v>
      </c>
      <c r="F13">
        <v>2</v>
      </c>
      <c r="G13" t="s">
        <v>6282</v>
      </c>
      <c r="H13" t="s">
        <v>3229</v>
      </c>
    </row>
    <row r="14" spans="1:8" x14ac:dyDescent="0.25">
      <c r="A14" t="s">
        <v>3230</v>
      </c>
      <c r="B14" t="s">
        <v>2552</v>
      </c>
      <c r="C14">
        <v>6</v>
      </c>
      <c r="D14" t="s">
        <v>375</v>
      </c>
      <c r="E14">
        <v>1</v>
      </c>
      <c r="F14">
        <v>2</v>
      </c>
      <c r="G14" t="s">
        <v>6282</v>
      </c>
      <c r="H14" t="s">
        <v>3231</v>
      </c>
    </row>
    <row r="15" spans="1:8" x14ac:dyDescent="0.25">
      <c r="A15" t="s">
        <v>3232</v>
      </c>
      <c r="B15" t="s">
        <v>2553</v>
      </c>
      <c r="C15">
        <v>6</v>
      </c>
      <c r="D15" t="s">
        <v>375</v>
      </c>
      <c r="E15">
        <v>1</v>
      </c>
      <c r="F15">
        <v>2</v>
      </c>
      <c r="G15" t="s">
        <v>6282</v>
      </c>
      <c r="H15" t="s">
        <v>3233</v>
      </c>
    </row>
    <row r="16" spans="1:8" x14ac:dyDescent="0.25">
      <c r="A16" t="s">
        <v>3234</v>
      </c>
      <c r="B16" t="s">
        <v>2555</v>
      </c>
      <c r="C16">
        <v>6</v>
      </c>
      <c r="D16" t="s">
        <v>375</v>
      </c>
      <c r="E16">
        <v>1</v>
      </c>
      <c r="F16">
        <v>2</v>
      </c>
      <c r="G16" t="s">
        <v>6282</v>
      </c>
      <c r="H16" t="s">
        <v>3235</v>
      </c>
    </row>
    <row r="17" spans="1:8" x14ac:dyDescent="0.25">
      <c r="A17" t="s">
        <v>3236</v>
      </c>
      <c r="B17" t="s">
        <v>3237</v>
      </c>
      <c r="C17">
        <v>7</v>
      </c>
      <c r="D17" t="s">
        <v>375</v>
      </c>
      <c r="E17">
        <v>1</v>
      </c>
      <c r="F17">
        <v>2</v>
      </c>
      <c r="G17" t="s">
        <v>6282</v>
      </c>
      <c r="H17" t="s">
        <v>3238</v>
      </c>
    </row>
    <row r="18" spans="1:8" x14ac:dyDescent="0.25">
      <c r="A18" t="s">
        <v>3239</v>
      </c>
      <c r="B18" t="s">
        <v>383</v>
      </c>
      <c r="C18">
        <v>7</v>
      </c>
      <c r="D18" t="s">
        <v>375</v>
      </c>
      <c r="E18">
        <v>1</v>
      </c>
      <c r="F18">
        <v>2</v>
      </c>
      <c r="G18" t="s">
        <v>6282</v>
      </c>
      <c r="H18" t="s">
        <v>3240</v>
      </c>
    </row>
    <row r="19" spans="1:8" x14ac:dyDescent="0.25">
      <c r="A19" t="s">
        <v>3241</v>
      </c>
      <c r="B19" t="s">
        <v>3242</v>
      </c>
      <c r="C19">
        <v>7</v>
      </c>
      <c r="D19" t="s">
        <v>375</v>
      </c>
      <c r="E19">
        <v>1</v>
      </c>
      <c r="F19">
        <v>2</v>
      </c>
      <c r="G19" t="s">
        <v>6282</v>
      </c>
      <c r="H19" t="s">
        <v>3243</v>
      </c>
    </row>
    <row r="20" spans="1:8" x14ac:dyDescent="0.25">
      <c r="A20" t="s">
        <v>551</v>
      </c>
      <c r="B20" t="s">
        <v>2556</v>
      </c>
      <c r="C20">
        <v>8</v>
      </c>
      <c r="D20" t="s">
        <v>375</v>
      </c>
      <c r="E20">
        <v>3</v>
      </c>
      <c r="F20">
        <v>6</v>
      </c>
      <c r="G20" t="s">
        <v>6282</v>
      </c>
      <c r="H20" t="s">
        <v>3244</v>
      </c>
    </row>
    <row r="21" spans="1:8" x14ac:dyDescent="0.25">
      <c r="A21" t="s">
        <v>531</v>
      </c>
      <c r="B21" t="s">
        <v>3245</v>
      </c>
      <c r="C21">
        <v>8</v>
      </c>
      <c r="D21" t="s">
        <v>375</v>
      </c>
      <c r="E21">
        <v>1</v>
      </c>
      <c r="F21">
        <v>2</v>
      </c>
      <c r="G21" t="s">
        <v>6282</v>
      </c>
      <c r="H21" t="s">
        <v>3246</v>
      </c>
    </row>
    <row r="22" spans="1:8" x14ac:dyDescent="0.25">
      <c r="A22" t="s">
        <v>3247</v>
      </c>
      <c r="B22" t="s">
        <v>3248</v>
      </c>
      <c r="C22">
        <v>10</v>
      </c>
      <c r="D22" t="s">
        <v>375</v>
      </c>
      <c r="E22">
        <v>1</v>
      </c>
      <c r="F22">
        <v>2</v>
      </c>
      <c r="G22" t="s">
        <v>6282</v>
      </c>
      <c r="H22" t="s">
        <v>3249</v>
      </c>
    </row>
    <row r="23" spans="1:8" x14ac:dyDescent="0.25">
      <c r="A23" t="s">
        <v>3250</v>
      </c>
      <c r="B23" t="s">
        <v>2557</v>
      </c>
      <c r="C23">
        <v>10</v>
      </c>
      <c r="D23" t="s">
        <v>375</v>
      </c>
      <c r="E23">
        <v>1</v>
      </c>
      <c r="F23">
        <v>2</v>
      </c>
      <c r="G23" t="s">
        <v>6282</v>
      </c>
      <c r="H23" t="s">
        <v>3251</v>
      </c>
    </row>
    <row r="24" spans="1:8" x14ac:dyDescent="0.25">
      <c r="A24" t="s">
        <v>3252</v>
      </c>
      <c r="B24" t="s">
        <v>2558</v>
      </c>
      <c r="C24">
        <v>10</v>
      </c>
      <c r="D24" t="s">
        <v>375</v>
      </c>
      <c r="E24">
        <v>1</v>
      </c>
      <c r="F24">
        <v>2</v>
      </c>
      <c r="G24" t="s">
        <v>6282</v>
      </c>
      <c r="H24" t="s">
        <v>3253</v>
      </c>
    </row>
    <row r="25" spans="1:8" x14ac:dyDescent="0.25">
      <c r="A25" t="s">
        <v>3254</v>
      </c>
      <c r="B25" t="s">
        <v>2560</v>
      </c>
      <c r="C25">
        <v>10</v>
      </c>
      <c r="D25" t="s">
        <v>375</v>
      </c>
      <c r="E25">
        <v>1</v>
      </c>
      <c r="F25">
        <v>2</v>
      </c>
      <c r="G25" t="s">
        <v>6282</v>
      </c>
      <c r="H25" t="s">
        <v>3255</v>
      </c>
    </row>
    <row r="26" spans="1:8" x14ac:dyDescent="0.25">
      <c r="A26" t="s">
        <v>3256</v>
      </c>
      <c r="B26" t="s">
        <v>2561</v>
      </c>
      <c r="C26">
        <v>11</v>
      </c>
      <c r="D26" t="s">
        <v>375</v>
      </c>
      <c r="E26">
        <v>1</v>
      </c>
      <c r="F26">
        <v>2</v>
      </c>
      <c r="G26" t="s">
        <v>6282</v>
      </c>
      <c r="H26" t="s">
        <v>3257</v>
      </c>
    </row>
    <row r="27" spans="1:8" x14ac:dyDescent="0.25">
      <c r="A27" t="s">
        <v>3258</v>
      </c>
      <c r="B27" t="s">
        <v>3259</v>
      </c>
      <c r="C27">
        <v>12</v>
      </c>
      <c r="D27" t="s">
        <v>375</v>
      </c>
      <c r="E27">
        <v>1</v>
      </c>
      <c r="F27">
        <v>2</v>
      </c>
      <c r="G27" t="s">
        <v>6282</v>
      </c>
      <c r="H27" t="s">
        <v>3260</v>
      </c>
    </row>
    <row r="28" spans="1:8" x14ac:dyDescent="0.25">
      <c r="A28" t="s">
        <v>3261</v>
      </c>
      <c r="B28" t="s">
        <v>2563</v>
      </c>
      <c r="C28">
        <v>12</v>
      </c>
      <c r="D28" t="s">
        <v>375</v>
      </c>
      <c r="E28">
        <v>1</v>
      </c>
      <c r="F28">
        <v>2</v>
      </c>
      <c r="G28" t="s">
        <v>6282</v>
      </c>
      <c r="H28" t="s">
        <v>3262</v>
      </c>
    </row>
    <row r="29" spans="1:8" x14ac:dyDescent="0.25">
      <c r="A29" t="s">
        <v>3263</v>
      </c>
      <c r="B29" t="s">
        <v>2565</v>
      </c>
      <c r="C29">
        <v>13</v>
      </c>
      <c r="D29" t="s">
        <v>375</v>
      </c>
      <c r="E29">
        <v>1</v>
      </c>
      <c r="F29">
        <v>2</v>
      </c>
      <c r="G29" t="s">
        <v>6282</v>
      </c>
      <c r="H29" t="s">
        <v>3264</v>
      </c>
    </row>
    <row r="30" spans="1:8" x14ac:dyDescent="0.25">
      <c r="A30" t="s">
        <v>533</v>
      </c>
      <c r="B30" t="s">
        <v>3265</v>
      </c>
      <c r="C30">
        <v>15</v>
      </c>
      <c r="D30" t="s">
        <v>375</v>
      </c>
      <c r="E30">
        <v>1</v>
      </c>
      <c r="F30">
        <v>2</v>
      </c>
      <c r="G30" t="s">
        <v>6282</v>
      </c>
      <c r="H30" t="s">
        <v>3266</v>
      </c>
    </row>
    <row r="31" spans="1:8" x14ac:dyDescent="0.25">
      <c r="A31" t="s">
        <v>2566</v>
      </c>
      <c r="B31" t="s">
        <v>384</v>
      </c>
      <c r="C31">
        <v>15</v>
      </c>
      <c r="D31" t="s">
        <v>375</v>
      </c>
      <c r="E31">
        <v>1</v>
      </c>
      <c r="F31">
        <v>2</v>
      </c>
      <c r="G31" t="s">
        <v>6282</v>
      </c>
      <c r="H31" t="s">
        <v>3267</v>
      </c>
    </row>
    <row r="32" spans="1:8" x14ac:dyDescent="0.25">
      <c r="A32" t="s">
        <v>3268</v>
      </c>
      <c r="B32" t="s">
        <v>2568</v>
      </c>
      <c r="C32">
        <v>15</v>
      </c>
      <c r="D32" t="s">
        <v>375</v>
      </c>
      <c r="E32">
        <v>1</v>
      </c>
      <c r="F32">
        <v>2</v>
      </c>
      <c r="G32" t="s">
        <v>6282</v>
      </c>
      <c r="H32" t="s">
        <v>3269</v>
      </c>
    </row>
    <row r="33" spans="1:8" x14ac:dyDescent="0.25">
      <c r="A33" t="s">
        <v>535</v>
      </c>
      <c r="B33" t="s">
        <v>3270</v>
      </c>
      <c r="C33">
        <v>16</v>
      </c>
      <c r="D33" t="s">
        <v>375</v>
      </c>
      <c r="E33">
        <v>1</v>
      </c>
      <c r="F33">
        <v>2</v>
      </c>
      <c r="G33" t="s">
        <v>6282</v>
      </c>
      <c r="H33" t="s">
        <v>3271</v>
      </c>
    </row>
    <row r="34" spans="1:8" x14ac:dyDescent="0.25">
      <c r="A34" t="s">
        <v>3272</v>
      </c>
      <c r="B34" t="s">
        <v>3273</v>
      </c>
      <c r="C34">
        <v>16</v>
      </c>
      <c r="D34" t="s">
        <v>375</v>
      </c>
      <c r="E34">
        <v>1</v>
      </c>
      <c r="F34">
        <v>2</v>
      </c>
      <c r="G34" t="s">
        <v>6282</v>
      </c>
      <c r="H34" t="s">
        <v>3274</v>
      </c>
    </row>
    <row r="35" spans="1:8" x14ac:dyDescent="0.25">
      <c r="A35" t="s">
        <v>3275</v>
      </c>
      <c r="B35" t="s">
        <v>3276</v>
      </c>
      <c r="C35">
        <v>17</v>
      </c>
      <c r="D35" t="s">
        <v>375</v>
      </c>
      <c r="E35">
        <v>1</v>
      </c>
      <c r="F35">
        <v>2</v>
      </c>
      <c r="G35" t="s">
        <v>6282</v>
      </c>
      <c r="H35" t="s">
        <v>3277</v>
      </c>
    </row>
    <row r="36" spans="1:8" x14ac:dyDescent="0.25">
      <c r="A36" t="s">
        <v>2569</v>
      </c>
      <c r="B36" t="s">
        <v>385</v>
      </c>
      <c r="C36">
        <v>17</v>
      </c>
      <c r="D36" t="s">
        <v>375</v>
      </c>
      <c r="E36">
        <v>1</v>
      </c>
      <c r="F36">
        <v>2</v>
      </c>
      <c r="G36" t="s">
        <v>6282</v>
      </c>
      <c r="H36" t="s">
        <v>3278</v>
      </c>
    </row>
    <row r="37" spans="1:8" x14ac:dyDescent="0.25">
      <c r="A37" t="s">
        <v>538</v>
      </c>
      <c r="B37" t="s">
        <v>3279</v>
      </c>
      <c r="C37">
        <v>17</v>
      </c>
      <c r="D37" t="s">
        <v>375</v>
      </c>
      <c r="E37">
        <v>1</v>
      </c>
      <c r="F37">
        <v>2</v>
      </c>
      <c r="G37" t="s">
        <v>6282</v>
      </c>
      <c r="H37" t="s">
        <v>3280</v>
      </c>
    </row>
    <row r="38" spans="1:8" x14ac:dyDescent="0.25">
      <c r="A38" t="s">
        <v>540</v>
      </c>
      <c r="B38" t="s">
        <v>3281</v>
      </c>
      <c r="C38">
        <v>20</v>
      </c>
      <c r="D38" t="s">
        <v>375</v>
      </c>
      <c r="E38">
        <v>1</v>
      </c>
      <c r="F38">
        <v>2</v>
      </c>
      <c r="G38" t="s">
        <v>6282</v>
      </c>
      <c r="H38" t="s">
        <v>3282</v>
      </c>
    </row>
    <row r="39" spans="1:8" x14ac:dyDescent="0.25">
      <c r="A39" t="s">
        <v>3283</v>
      </c>
      <c r="B39" t="s">
        <v>3284</v>
      </c>
      <c r="C39">
        <v>20</v>
      </c>
      <c r="D39" t="s">
        <v>375</v>
      </c>
      <c r="E39">
        <v>1</v>
      </c>
      <c r="F39">
        <v>2</v>
      </c>
      <c r="G39" t="s">
        <v>6282</v>
      </c>
      <c r="H39" t="s">
        <v>3285</v>
      </c>
    </row>
    <row r="40" spans="1:8" x14ac:dyDescent="0.25">
      <c r="A40" t="s">
        <v>3286</v>
      </c>
      <c r="B40" t="s">
        <v>2571</v>
      </c>
      <c r="C40">
        <v>20</v>
      </c>
      <c r="D40" t="s">
        <v>375</v>
      </c>
      <c r="E40">
        <v>1</v>
      </c>
      <c r="F40">
        <v>2</v>
      </c>
      <c r="G40" t="s">
        <v>6282</v>
      </c>
      <c r="H40" t="s">
        <v>3287</v>
      </c>
    </row>
    <row r="41" spans="1:8" x14ac:dyDescent="0.25">
      <c r="A41" t="s">
        <v>3288</v>
      </c>
      <c r="B41" t="s">
        <v>2571</v>
      </c>
      <c r="C41">
        <v>20</v>
      </c>
      <c r="D41" t="s">
        <v>375</v>
      </c>
      <c r="E41">
        <v>1</v>
      </c>
      <c r="F41">
        <v>2</v>
      </c>
      <c r="G41" t="s">
        <v>6282</v>
      </c>
    </row>
    <row r="42" spans="1:8" x14ac:dyDescent="0.25">
      <c r="A42" t="s">
        <v>3289</v>
      </c>
      <c r="B42" t="s">
        <v>2573</v>
      </c>
      <c r="C42">
        <v>21</v>
      </c>
      <c r="D42" t="s">
        <v>375</v>
      </c>
      <c r="E42">
        <v>1</v>
      </c>
      <c r="F42">
        <v>2</v>
      </c>
      <c r="G42" t="s">
        <v>6282</v>
      </c>
      <c r="H42" t="s">
        <v>3290</v>
      </c>
    </row>
    <row r="43" spans="1:8" x14ac:dyDescent="0.25">
      <c r="A43" t="s">
        <v>2574</v>
      </c>
      <c r="B43" t="s">
        <v>387</v>
      </c>
      <c r="C43">
        <v>21</v>
      </c>
      <c r="D43" t="s">
        <v>375</v>
      </c>
      <c r="E43">
        <v>1</v>
      </c>
      <c r="F43">
        <v>2</v>
      </c>
      <c r="G43" t="s">
        <v>6282</v>
      </c>
      <c r="H43" t="s">
        <v>3291</v>
      </c>
    </row>
    <row r="44" spans="1:8" x14ac:dyDescent="0.25">
      <c r="A44" t="s">
        <v>3292</v>
      </c>
      <c r="B44" t="s">
        <v>2576</v>
      </c>
      <c r="C44">
        <v>24</v>
      </c>
      <c r="D44" t="s">
        <v>375</v>
      </c>
      <c r="E44">
        <v>1</v>
      </c>
      <c r="F44">
        <v>2</v>
      </c>
      <c r="G44" t="s">
        <v>6282</v>
      </c>
      <c r="H44" t="s">
        <v>3293</v>
      </c>
    </row>
    <row r="45" spans="1:8" x14ac:dyDescent="0.25">
      <c r="A45" t="s">
        <v>543</v>
      </c>
      <c r="B45" t="s">
        <v>3294</v>
      </c>
      <c r="C45">
        <v>24</v>
      </c>
      <c r="D45" t="s">
        <v>375</v>
      </c>
      <c r="E45">
        <v>1</v>
      </c>
      <c r="F45">
        <v>2</v>
      </c>
      <c r="G45" t="s">
        <v>6282</v>
      </c>
      <c r="H45" t="s">
        <v>3295</v>
      </c>
    </row>
    <row r="46" spans="1:8" x14ac:dyDescent="0.25">
      <c r="A46" t="s">
        <v>3296</v>
      </c>
      <c r="B46" t="s">
        <v>2578</v>
      </c>
      <c r="C46">
        <v>24</v>
      </c>
      <c r="D46" t="s">
        <v>375</v>
      </c>
      <c r="E46">
        <v>1</v>
      </c>
      <c r="F46">
        <v>2</v>
      </c>
      <c r="G46" t="s">
        <v>6282</v>
      </c>
      <c r="H46" t="s">
        <v>3297</v>
      </c>
    </row>
    <row r="47" spans="1:8" x14ac:dyDescent="0.25">
      <c r="A47" t="s">
        <v>3298</v>
      </c>
      <c r="B47" t="s">
        <v>388</v>
      </c>
      <c r="C47">
        <v>24</v>
      </c>
      <c r="D47" t="s">
        <v>375</v>
      </c>
      <c r="E47">
        <v>1</v>
      </c>
      <c r="F47">
        <v>2</v>
      </c>
      <c r="G47" t="s">
        <v>6282</v>
      </c>
      <c r="H47" t="s">
        <v>3299</v>
      </c>
    </row>
    <row r="48" spans="1:8" x14ac:dyDescent="0.25">
      <c r="A48" t="s">
        <v>3300</v>
      </c>
      <c r="B48" t="s">
        <v>2580</v>
      </c>
      <c r="C48">
        <v>25</v>
      </c>
      <c r="D48" t="s">
        <v>375</v>
      </c>
      <c r="E48">
        <v>1</v>
      </c>
      <c r="F48">
        <v>2</v>
      </c>
      <c r="G48" t="s">
        <v>6282</v>
      </c>
      <c r="H48" t="s">
        <v>3301</v>
      </c>
    </row>
    <row r="49" spans="1:8" x14ac:dyDescent="0.25">
      <c r="A49" t="s">
        <v>2581</v>
      </c>
      <c r="B49" t="s">
        <v>390</v>
      </c>
      <c r="C49">
        <v>25</v>
      </c>
      <c r="D49" t="s">
        <v>375</v>
      </c>
      <c r="E49">
        <v>1</v>
      </c>
      <c r="F49">
        <v>2</v>
      </c>
      <c r="G49" t="s">
        <v>6282</v>
      </c>
      <c r="H49" t="s">
        <v>3302</v>
      </c>
    </row>
    <row r="50" spans="1:8" x14ac:dyDescent="0.25">
      <c r="A50" t="s">
        <v>3303</v>
      </c>
      <c r="B50" t="s">
        <v>3304</v>
      </c>
      <c r="C50">
        <v>27</v>
      </c>
      <c r="D50" t="s">
        <v>375</v>
      </c>
      <c r="E50">
        <v>1</v>
      </c>
      <c r="F50">
        <v>2</v>
      </c>
      <c r="G50" t="s">
        <v>6282</v>
      </c>
      <c r="H50" t="s">
        <v>3305</v>
      </c>
    </row>
    <row r="51" spans="1:8" x14ac:dyDescent="0.25">
      <c r="A51" t="s">
        <v>3306</v>
      </c>
      <c r="B51" t="s">
        <v>2583</v>
      </c>
      <c r="C51">
        <v>27</v>
      </c>
      <c r="D51" t="s">
        <v>375</v>
      </c>
      <c r="E51">
        <v>1</v>
      </c>
      <c r="F51">
        <v>2</v>
      </c>
      <c r="G51" t="s">
        <v>6282</v>
      </c>
      <c r="H51" t="s">
        <v>3307</v>
      </c>
    </row>
    <row r="52" spans="1:8" x14ac:dyDescent="0.25">
      <c r="A52" t="s">
        <v>3308</v>
      </c>
      <c r="B52" t="s">
        <v>2585</v>
      </c>
      <c r="C52">
        <v>31</v>
      </c>
      <c r="D52" t="s">
        <v>375</v>
      </c>
      <c r="E52">
        <v>1</v>
      </c>
      <c r="F52">
        <v>2</v>
      </c>
      <c r="G52" t="s">
        <v>6282</v>
      </c>
      <c r="H52" t="s">
        <v>3309</v>
      </c>
    </row>
    <row r="53" spans="1:8" x14ac:dyDescent="0.25">
      <c r="A53" t="s">
        <v>545</v>
      </c>
      <c r="B53" t="s">
        <v>3310</v>
      </c>
      <c r="C53">
        <v>31</v>
      </c>
      <c r="D53" t="s">
        <v>375</v>
      </c>
      <c r="E53">
        <v>1</v>
      </c>
      <c r="F53">
        <v>2</v>
      </c>
      <c r="G53" t="s">
        <v>6282</v>
      </c>
      <c r="H53" t="s">
        <v>3311</v>
      </c>
    </row>
    <row r="54" spans="1:8" x14ac:dyDescent="0.25">
      <c r="A54" t="s">
        <v>3312</v>
      </c>
      <c r="B54" t="s">
        <v>2586</v>
      </c>
      <c r="C54">
        <v>34</v>
      </c>
      <c r="D54" t="s">
        <v>375</v>
      </c>
      <c r="E54">
        <v>1</v>
      </c>
      <c r="F54">
        <v>2</v>
      </c>
      <c r="G54" t="s">
        <v>6282</v>
      </c>
      <c r="H54" t="s">
        <v>3313</v>
      </c>
    </row>
    <row r="55" spans="1:8" x14ac:dyDescent="0.25">
      <c r="A55" t="s">
        <v>2587</v>
      </c>
      <c r="B55" t="s">
        <v>391</v>
      </c>
      <c r="C55">
        <v>34</v>
      </c>
      <c r="D55" t="s">
        <v>375</v>
      </c>
      <c r="E55">
        <v>1</v>
      </c>
      <c r="F55">
        <v>2</v>
      </c>
      <c r="G55" t="s">
        <v>6282</v>
      </c>
      <c r="H55" t="s">
        <v>3314</v>
      </c>
    </row>
    <row r="56" spans="1:8" x14ac:dyDescent="0.25">
      <c r="A56" t="s">
        <v>3315</v>
      </c>
      <c r="B56" t="s">
        <v>858</v>
      </c>
      <c r="C56">
        <v>35</v>
      </c>
      <c r="D56" t="s">
        <v>375</v>
      </c>
      <c r="E56">
        <v>2</v>
      </c>
      <c r="F56">
        <v>4</v>
      </c>
      <c r="G56" t="s">
        <v>6282</v>
      </c>
      <c r="H56" t="s">
        <v>3316</v>
      </c>
    </row>
    <row r="57" spans="1:8" x14ac:dyDescent="0.25">
      <c r="A57" t="s">
        <v>547</v>
      </c>
      <c r="B57" t="s">
        <v>3317</v>
      </c>
      <c r="C57">
        <v>37</v>
      </c>
      <c r="D57" t="s">
        <v>375</v>
      </c>
      <c r="E57">
        <v>1</v>
      </c>
      <c r="F57">
        <v>2</v>
      </c>
      <c r="G57" t="s">
        <v>6282</v>
      </c>
      <c r="H57" t="s">
        <v>3318</v>
      </c>
    </row>
    <row r="58" spans="1:8" x14ac:dyDescent="0.25">
      <c r="A58" t="s">
        <v>3319</v>
      </c>
      <c r="B58" t="s">
        <v>2589</v>
      </c>
      <c r="C58">
        <v>38</v>
      </c>
      <c r="D58" t="s">
        <v>375</v>
      </c>
      <c r="E58">
        <v>2</v>
      </c>
      <c r="F58">
        <v>4</v>
      </c>
      <c r="G58" t="s">
        <v>6282</v>
      </c>
      <c r="H58" t="s">
        <v>3320</v>
      </c>
    </row>
    <row r="59" spans="1:8" x14ac:dyDescent="0.25">
      <c r="A59" t="s">
        <v>3321</v>
      </c>
      <c r="B59" t="s">
        <v>3322</v>
      </c>
      <c r="C59">
        <v>38</v>
      </c>
      <c r="D59" t="s">
        <v>375</v>
      </c>
      <c r="E59">
        <v>1</v>
      </c>
      <c r="F59">
        <v>2</v>
      </c>
      <c r="G59" t="s">
        <v>6282</v>
      </c>
      <c r="H59" t="s">
        <v>3323</v>
      </c>
    </row>
    <row r="60" spans="1:8" x14ac:dyDescent="0.25">
      <c r="A60" t="s">
        <v>3324</v>
      </c>
      <c r="B60" t="s">
        <v>2590</v>
      </c>
      <c r="C60">
        <v>38</v>
      </c>
      <c r="D60" t="s">
        <v>375</v>
      </c>
      <c r="E60">
        <v>1</v>
      </c>
      <c r="F60">
        <v>2</v>
      </c>
      <c r="G60" t="s">
        <v>6282</v>
      </c>
      <c r="H60" t="s">
        <v>3325</v>
      </c>
    </row>
    <row r="61" spans="1:8" x14ac:dyDescent="0.25">
      <c r="A61" t="s">
        <v>3326</v>
      </c>
      <c r="B61" t="s">
        <v>3327</v>
      </c>
      <c r="C61">
        <v>40</v>
      </c>
      <c r="D61" t="s">
        <v>375</v>
      </c>
      <c r="E61">
        <v>1</v>
      </c>
      <c r="F61">
        <v>2</v>
      </c>
      <c r="G61" t="s">
        <v>6282</v>
      </c>
      <c r="H61" t="s">
        <v>3328</v>
      </c>
    </row>
    <row r="62" spans="1:8" x14ac:dyDescent="0.25">
      <c r="A62" t="s">
        <v>3329</v>
      </c>
      <c r="B62" t="s">
        <v>3330</v>
      </c>
      <c r="C62">
        <v>1</v>
      </c>
      <c r="D62" t="s">
        <v>375</v>
      </c>
      <c r="E62">
        <v>1</v>
      </c>
      <c r="F62">
        <v>2</v>
      </c>
      <c r="G62" t="s">
        <v>6282</v>
      </c>
      <c r="H62" t="s">
        <v>3331</v>
      </c>
    </row>
    <row r="63" spans="1:8" x14ac:dyDescent="0.25">
      <c r="A63" t="s">
        <v>3332</v>
      </c>
      <c r="B63" t="s">
        <v>3333</v>
      </c>
      <c r="C63">
        <v>43</v>
      </c>
      <c r="D63" t="s">
        <v>375</v>
      </c>
      <c r="E63">
        <v>1</v>
      </c>
      <c r="F63">
        <v>2</v>
      </c>
      <c r="G63" t="s">
        <v>6282</v>
      </c>
      <c r="H63" t="s">
        <v>3334</v>
      </c>
    </row>
    <row r="64" spans="1:8" x14ac:dyDescent="0.25">
      <c r="A64" t="s">
        <v>3335</v>
      </c>
      <c r="B64" t="s">
        <v>3336</v>
      </c>
      <c r="C64">
        <v>45</v>
      </c>
      <c r="D64" t="s">
        <v>375</v>
      </c>
      <c r="E64">
        <v>1</v>
      </c>
      <c r="F64">
        <v>2</v>
      </c>
      <c r="G64" t="s">
        <v>6282</v>
      </c>
      <c r="H64" t="s">
        <v>3337</v>
      </c>
    </row>
    <row r="65" spans="1:8" x14ac:dyDescent="0.25">
      <c r="A65" t="s">
        <v>3338</v>
      </c>
      <c r="B65" t="s">
        <v>2592</v>
      </c>
      <c r="C65">
        <v>47</v>
      </c>
      <c r="D65" t="s">
        <v>375</v>
      </c>
      <c r="E65">
        <v>1</v>
      </c>
      <c r="F65">
        <v>2</v>
      </c>
      <c r="G65" t="s">
        <v>6282</v>
      </c>
      <c r="H65" t="s">
        <v>3339</v>
      </c>
    </row>
    <row r="66" spans="1:8" x14ac:dyDescent="0.25">
      <c r="A66" t="s">
        <v>554</v>
      </c>
      <c r="B66" t="s">
        <v>3340</v>
      </c>
      <c r="C66">
        <v>50</v>
      </c>
      <c r="D66" t="s">
        <v>375</v>
      </c>
      <c r="E66">
        <v>1</v>
      </c>
      <c r="F66">
        <v>2</v>
      </c>
      <c r="G66" t="s">
        <v>6282</v>
      </c>
      <c r="H66" t="s">
        <v>3341</v>
      </c>
    </row>
    <row r="67" spans="1:8" x14ac:dyDescent="0.25">
      <c r="A67" t="s">
        <v>3342</v>
      </c>
      <c r="B67" t="s">
        <v>3343</v>
      </c>
      <c r="C67">
        <v>26</v>
      </c>
      <c r="D67" t="s">
        <v>375</v>
      </c>
      <c r="E67">
        <v>1</v>
      </c>
      <c r="F67">
        <v>2</v>
      </c>
      <c r="G67" t="s">
        <v>6282</v>
      </c>
      <c r="H67" t="s">
        <v>3344</v>
      </c>
    </row>
    <row r="68" spans="1:8" x14ac:dyDescent="0.25">
      <c r="A68" t="s">
        <v>3345</v>
      </c>
      <c r="B68" t="s">
        <v>2594</v>
      </c>
      <c r="C68">
        <v>33</v>
      </c>
      <c r="D68" t="s">
        <v>375</v>
      </c>
      <c r="E68">
        <v>1</v>
      </c>
      <c r="F68">
        <v>2</v>
      </c>
      <c r="G68" t="s">
        <v>6282</v>
      </c>
      <c r="H68" t="s">
        <v>3346</v>
      </c>
    </row>
    <row r="69" spans="1:8" x14ac:dyDescent="0.25">
      <c r="A69" t="s">
        <v>3347</v>
      </c>
      <c r="B69" t="s">
        <v>858</v>
      </c>
      <c r="C69">
        <v>35</v>
      </c>
      <c r="D69" t="s">
        <v>375</v>
      </c>
      <c r="E69">
        <v>1</v>
      </c>
      <c r="F69">
        <v>2</v>
      </c>
      <c r="G69" t="s">
        <v>6282</v>
      </c>
      <c r="H69" t="s">
        <v>3348</v>
      </c>
    </row>
    <row r="70" spans="1:8" x14ac:dyDescent="0.25">
      <c r="A70" t="s">
        <v>3349</v>
      </c>
      <c r="B70" t="s">
        <v>2595</v>
      </c>
      <c r="C70">
        <v>35</v>
      </c>
      <c r="D70" t="s">
        <v>375</v>
      </c>
      <c r="E70">
        <v>1</v>
      </c>
      <c r="F70">
        <v>2</v>
      </c>
      <c r="G70" t="s">
        <v>6282</v>
      </c>
      <c r="H70" t="s">
        <v>3350</v>
      </c>
    </row>
    <row r="71" spans="1:8" x14ac:dyDescent="0.25">
      <c r="A71" t="s">
        <v>3335</v>
      </c>
      <c r="B71" t="s">
        <v>3336</v>
      </c>
      <c r="C71">
        <v>45</v>
      </c>
      <c r="D71" t="s">
        <v>375</v>
      </c>
      <c r="E71">
        <v>1</v>
      </c>
      <c r="F71">
        <v>2</v>
      </c>
      <c r="G71" t="s">
        <v>6282</v>
      </c>
      <c r="H71" t="s">
        <v>3337</v>
      </c>
    </row>
    <row r="72" spans="1:8" x14ac:dyDescent="0.25">
      <c r="A72" t="s">
        <v>3351</v>
      </c>
      <c r="B72" t="s">
        <v>392</v>
      </c>
      <c r="C72">
        <v>3</v>
      </c>
      <c r="D72" t="s">
        <v>375</v>
      </c>
      <c r="E72">
        <v>1</v>
      </c>
      <c r="F72">
        <v>2</v>
      </c>
      <c r="G72" t="s">
        <v>6282</v>
      </c>
      <c r="H72" t="s">
        <v>3352</v>
      </c>
    </row>
    <row r="73" spans="1:8" x14ac:dyDescent="0.25">
      <c r="A73" t="s">
        <v>3353</v>
      </c>
      <c r="B73" t="s">
        <v>3217</v>
      </c>
      <c r="C73">
        <v>3</v>
      </c>
      <c r="D73" t="s">
        <v>375</v>
      </c>
      <c r="E73">
        <v>1</v>
      </c>
      <c r="F73">
        <v>2</v>
      </c>
      <c r="G73" t="s">
        <v>6282</v>
      </c>
      <c r="H73" t="s">
        <v>3354</v>
      </c>
    </row>
    <row r="74" spans="1:8" x14ac:dyDescent="0.25">
      <c r="A74" t="s">
        <v>3355</v>
      </c>
      <c r="B74" t="s">
        <v>381</v>
      </c>
      <c r="C74">
        <v>4</v>
      </c>
      <c r="D74" t="s">
        <v>375</v>
      </c>
      <c r="E74">
        <v>1</v>
      </c>
      <c r="F74">
        <v>2</v>
      </c>
      <c r="G74" t="s">
        <v>6282</v>
      </c>
      <c r="H74" t="s">
        <v>3356</v>
      </c>
    </row>
    <row r="75" spans="1:8" x14ac:dyDescent="0.25">
      <c r="A75" t="s">
        <v>3225</v>
      </c>
      <c r="B75" t="s">
        <v>2550</v>
      </c>
      <c r="C75">
        <v>5</v>
      </c>
      <c r="D75" t="s">
        <v>375</v>
      </c>
      <c r="E75">
        <v>1</v>
      </c>
      <c r="F75">
        <v>2</v>
      </c>
      <c r="G75" t="s">
        <v>6282</v>
      </c>
      <c r="H75" t="s">
        <v>3226</v>
      </c>
    </row>
    <row r="76" spans="1:8" x14ac:dyDescent="0.25">
      <c r="A76" t="s">
        <v>3357</v>
      </c>
      <c r="B76" t="s">
        <v>2598</v>
      </c>
      <c r="C76">
        <v>5</v>
      </c>
      <c r="D76" t="s">
        <v>375</v>
      </c>
      <c r="E76">
        <v>1</v>
      </c>
      <c r="F76">
        <v>2</v>
      </c>
      <c r="G76" t="s">
        <v>6282</v>
      </c>
      <c r="H76" t="s">
        <v>3358</v>
      </c>
    </row>
    <row r="77" spans="1:8" x14ac:dyDescent="0.25">
      <c r="A77" t="s">
        <v>3359</v>
      </c>
      <c r="B77" t="s">
        <v>3228</v>
      </c>
      <c r="C77">
        <v>6</v>
      </c>
      <c r="D77" t="s">
        <v>375</v>
      </c>
      <c r="E77">
        <v>1</v>
      </c>
      <c r="F77">
        <v>2</v>
      </c>
      <c r="G77" t="s">
        <v>6282</v>
      </c>
      <c r="H77" t="s">
        <v>3360</v>
      </c>
    </row>
    <row r="78" spans="1:8" x14ac:dyDescent="0.25">
      <c r="A78" t="s">
        <v>3361</v>
      </c>
      <c r="B78" t="s">
        <v>3237</v>
      </c>
      <c r="C78">
        <v>7</v>
      </c>
      <c r="D78" t="s">
        <v>375</v>
      </c>
      <c r="E78">
        <v>1</v>
      </c>
      <c r="F78">
        <v>2</v>
      </c>
      <c r="G78" t="s">
        <v>6282</v>
      </c>
      <c r="H78" t="s">
        <v>3362</v>
      </c>
    </row>
    <row r="79" spans="1:8" x14ac:dyDescent="0.25">
      <c r="A79" t="s">
        <v>3239</v>
      </c>
      <c r="B79" t="s">
        <v>383</v>
      </c>
      <c r="C79">
        <v>7</v>
      </c>
      <c r="D79" t="s">
        <v>375</v>
      </c>
      <c r="E79">
        <v>1</v>
      </c>
      <c r="F79">
        <v>2</v>
      </c>
      <c r="G79" t="s">
        <v>6282</v>
      </c>
      <c r="H79" t="s">
        <v>3363</v>
      </c>
    </row>
    <row r="80" spans="1:8" x14ac:dyDescent="0.25">
      <c r="A80" t="s">
        <v>556</v>
      </c>
      <c r="B80" t="s">
        <v>3364</v>
      </c>
      <c r="C80">
        <v>8</v>
      </c>
      <c r="D80" t="s">
        <v>375</v>
      </c>
      <c r="E80">
        <v>2</v>
      </c>
      <c r="F80">
        <v>4</v>
      </c>
      <c r="G80" t="s">
        <v>6282</v>
      </c>
      <c r="H80" t="s">
        <v>3365</v>
      </c>
    </row>
    <row r="81" spans="1:8" x14ac:dyDescent="0.25">
      <c r="A81" t="s">
        <v>557</v>
      </c>
      <c r="B81" t="s">
        <v>3245</v>
      </c>
      <c r="C81">
        <v>8</v>
      </c>
      <c r="D81" t="s">
        <v>375</v>
      </c>
      <c r="E81">
        <v>1</v>
      </c>
      <c r="F81">
        <v>2</v>
      </c>
      <c r="G81" t="s">
        <v>6282</v>
      </c>
      <c r="H81" t="s">
        <v>3366</v>
      </c>
    </row>
    <row r="82" spans="1:8" x14ac:dyDescent="0.25">
      <c r="A82" t="s">
        <v>3367</v>
      </c>
      <c r="B82" t="s">
        <v>3368</v>
      </c>
      <c r="C82">
        <v>9</v>
      </c>
      <c r="D82" t="s">
        <v>375</v>
      </c>
      <c r="E82">
        <v>1</v>
      </c>
      <c r="F82">
        <v>2</v>
      </c>
      <c r="G82" t="s">
        <v>6282</v>
      </c>
      <c r="H82" t="s">
        <v>3369</v>
      </c>
    </row>
    <row r="83" spans="1:8" x14ac:dyDescent="0.25">
      <c r="A83" t="s">
        <v>3250</v>
      </c>
      <c r="B83" t="s">
        <v>2557</v>
      </c>
      <c r="C83">
        <v>10</v>
      </c>
      <c r="D83" t="s">
        <v>375</v>
      </c>
      <c r="E83">
        <v>1</v>
      </c>
      <c r="F83">
        <v>2</v>
      </c>
      <c r="G83" t="s">
        <v>6282</v>
      </c>
      <c r="H83" t="s">
        <v>3251</v>
      </c>
    </row>
    <row r="84" spans="1:8" x14ac:dyDescent="0.25">
      <c r="A84" t="s">
        <v>3370</v>
      </c>
      <c r="B84" t="s">
        <v>2558</v>
      </c>
      <c r="C84">
        <v>10</v>
      </c>
      <c r="D84" t="s">
        <v>375</v>
      </c>
      <c r="E84">
        <v>1</v>
      </c>
      <c r="F84">
        <v>2</v>
      </c>
      <c r="G84" t="s">
        <v>6282</v>
      </c>
      <c r="H84" t="s">
        <v>3371</v>
      </c>
    </row>
    <row r="85" spans="1:8" x14ac:dyDescent="0.25">
      <c r="A85" t="s">
        <v>3372</v>
      </c>
      <c r="B85" t="s">
        <v>2600</v>
      </c>
      <c r="C85">
        <v>10</v>
      </c>
      <c r="D85" t="s">
        <v>375</v>
      </c>
      <c r="E85">
        <v>1</v>
      </c>
      <c r="F85">
        <v>2</v>
      </c>
      <c r="G85" t="s">
        <v>6282</v>
      </c>
      <c r="H85" t="s">
        <v>3373</v>
      </c>
    </row>
    <row r="86" spans="1:8" x14ac:dyDescent="0.25">
      <c r="A86" t="s">
        <v>3374</v>
      </c>
      <c r="B86" t="s">
        <v>3375</v>
      </c>
      <c r="C86">
        <v>10</v>
      </c>
      <c r="D86" t="s">
        <v>375</v>
      </c>
      <c r="E86">
        <v>1</v>
      </c>
      <c r="F86">
        <v>2</v>
      </c>
      <c r="G86" t="s">
        <v>6282</v>
      </c>
      <c r="H86" t="s">
        <v>3376</v>
      </c>
    </row>
    <row r="87" spans="1:8" x14ac:dyDescent="0.25">
      <c r="A87" t="s">
        <v>3377</v>
      </c>
      <c r="B87" t="s">
        <v>3378</v>
      </c>
      <c r="C87">
        <v>11</v>
      </c>
      <c r="D87" t="s">
        <v>375</v>
      </c>
      <c r="E87">
        <v>1</v>
      </c>
      <c r="F87">
        <v>2</v>
      </c>
      <c r="G87" t="s">
        <v>6282</v>
      </c>
      <c r="H87" t="s">
        <v>3379</v>
      </c>
    </row>
    <row r="88" spans="1:8" x14ac:dyDescent="0.25">
      <c r="A88" t="s">
        <v>3380</v>
      </c>
      <c r="B88" t="s">
        <v>3381</v>
      </c>
      <c r="C88">
        <v>13</v>
      </c>
      <c r="D88" t="s">
        <v>375</v>
      </c>
      <c r="E88">
        <v>1</v>
      </c>
      <c r="F88">
        <v>2</v>
      </c>
      <c r="G88" t="s">
        <v>6282</v>
      </c>
      <c r="H88" t="s">
        <v>3382</v>
      </c>
    </row>
    <row r="89" spans="1:8" x14ac:dyDescent="0.25">
      <c r="A89" t="s">
        <v>3383</v>
      </c>
      <c r="B89" t="s">
        <v>3384</v>
      </c>
      <c r="C89">
        <v>13</v>
      </c>
      <c r="D89" t="s">
        <v>375</v>
      </c>
      <c r="E89">
        <v>1</v>
      </c>
      <c r="F89">
        <v>2</v>
      </c>
      <c r="G89" t="s">
        <v>6282</v>
      </c>
      <c r="H89" t="s">
        <v>3385</v>
      </c>
    </row>
    <row r="90" spans="1:8" x14ac:dyDescent="0.25">
      <c r="A90" t="s">
        <v>2601</v>
      </c>
      <c r="B90" t="s">
        <v>394</v>
      </c>
      <c r="C90">
        <v>14</v>
      </c>
      <c r="D90" t="s">
        <v>375</v>
      </c>
      <c r="E90">
        <v>1</v>
      </c>
      <c r="F90">
        <v>2</v>
      </c>
      <c r="G90" t="s">
        <v>6282</v>
      </c>
      <c r="H90" t="s">
        <v>3386</v>
      </c>
    </row>
    <row r="91" spans="1:8" x14ac:dyDescent="0.25">
      <c r="A91" t="s">
        <v>558</v>
      </c>
      <c r="B91" t="s">
        <v>3265</v>
      </c>
      <c r="C91">
        <v>15</v>
      </c>
      <c r="D91" t="s">
        <v>375</v>
      </c>
      <c r="E91">
        <v>1</v>
      </c>
      <c r="F91">
        <v>2</v>
      </c>
      <c r="G91" t="s">
        <v>6282</v>
      </c>
      <c r="H91" t="s">
        <v>3387</v>
      </c>
    </row>
    <row r="92" spans="1:8" x14ac:dyDescent="0.25">
      <c r="A92" t="s">
        <v>3388</v>
      </c>
      <c r="B92" t="s">
        <v>2602</v>
      </c>
      <c r="C92">
        <v>15</v>
      </c>
      <c r="D92" t="s">
        <v>375</v>
      </c>
      <c r="E92">
        <v>1</v>
      </c>
      <c r="F92">
        <v>2</v>
      </c>
      <c r="G92" t="s">
        <v>6282</v>
      </c>
      <c r="H92" t="s">
        <v>3389</v>
      </c>
    </row>
    <row r="93" spans="1:8" x14ac:dyDescent="0.25">
      <c r="A93" t="s">
        <v>3390</v>
      </c>
      <c r="B93" t="s">
        <v>2603</v>
      </c>
      <c r="C93">
        <v>16</v>
      </c>
      <c r="D93" t="s">
        <v>375</v>
      </c>
      <c r="E93">
        <v>1</v>
      </c>
      <c r="F93">
        <v>2</v>
      </c>
      <c r="G93" t="s">
        <v>6282</v>
      </c>
      <c r="H93" t="s">
        <v>3391</v>
      </c>
    </row>
    <row r="94" spans="1:8" x14ac:dyDescent="0.25">
      <c r="A94" t="s">
        <v>3392</v>
      </c>
      <c r="B94" t="s">
        <v>3393</v>
      </c>
      <c r="C94">
        <v>17</v>
      </c>
      <c r="D94" t="s">
        <v>375</v>
      </c>
      <c r="E94">
        <v>1</v>
      </c>
      <c r="F94">
        <v>2</v>
      </c>
      <c r="G94" t="s">
        <v>6282</v>
      </c>
      <c r="H94" t="s">
        <v>3394</v>
      </c>
    </row>
    <row r="95" spans="1:8" x14ac:dyDescent="0.25">
      <c r="A95" t="s">
        <v>3275</v>
      </c>
      <c r="B95" t="s">
        <v>3276</v>
      </c>
      <c r="C95">
        <v>17</v>
      </c>
      <c r="D95" t="s">
        <v>375</v>
      </c>
      <c r="E95">
        <v>1</v>
      </c>
      <c r="F95">
        <v>2</v>
      </c>
      <c r="G95" t="s">
        <v>6282</v>
      </c>
      <c r="H95" t="s">
        <v>3277</v>
      </c>
    </row>
    <row r="96" spans="1:8" x14ac:dyDescent="0.25">
      <c r="A96" t="s">
        <v>3395</v>
      </c>
      <c r="B96" t="s">
        <v>385</v>
      </c>
      <c r="C96">
        <v>17</v>
      </c>
      <c r="D96" t="s">
        <v>375</v>
      </c>
      <c r="E96">
        <v>1</v>
      </c>
      <c r="F96">
        <v>2</v>
      </c>
      <c r="G96" t="s">
        <v>6282</v>
      </c>
      <c r="H96" t="s">
        <v>3396</v>
      </c>
    </row>
    <row r="97" spans="1:8" x14ac:dyDescent="0.25">
      <c r="A97" t="s">
        <v>3397</v>
      </c>
      <c r="B97" t="s">
        <v>395</v>
      </c>
      <c r="C97">
        <v>17</v>
      </c>
      <c r="D97" t="s">
        <v>375</v>
      </c>
      <c r="E97">
        <v>1</v>
      </c>
      <c r="F97">
        <v>2</v>
      </c>
      <c r="G97" t="s">
        <v>6282</v>
      </c>
      <c r="H97" t="s">
        <v>3398</v>
      </c>
    </row>
    <row r="98" spans="1:8" x14ac:dyDescent="0.25">
      <c r="A98" t="s">
        <v>559</v>
      </c>
      <c r="B98" t="s">
        <v>3279</v>
      </c>
      <c r="C98">
        <v>17</v>
      </c>
      <c r="D98" t="s">
        <v>375</v>
      </c>
      <c r="E98">
        <v>1</v>
      </c>
      <c r="F98">
        <v>2</v>
      </c>
      <c r="G98" t="s">
        <v>6282</v>
      </c>
      <c r="H98" t="s">
        <v>3399</v>
      </c>
    </row>
    <row r="99" spans="1:8" x14ac:dyDescent="0.25">
      <c r="A99" t="s">
        <v>3400</v>
      </c>
      <c r="B99" t="s">
        <v>3401</v>
      </c>
      <c r="C99">
        <v>19</v>
      </c>
      <c r="D99" t="s">
        <v>375</v>
      </c>
      <c r="E99">
        <v>1</v>
      </c>
      <c r="F99">
        <v>2</v>
      </c>
      <c r="G99" t="s">
        <v>6282</v>
      </c>
      <c r="H99" t="s">
        <v>3402</v>
      </c>
    </row>
    <row r="100" spans="1:8" x14ac:dyDescent="0.25">
      <c r="A100" t="s">
        <v>561</v>
      </c>
      <c r="B100" t="s">
        <v>3403</v>
      </c>
      <c r="C100">
        <v>20</v>
      </c>
      <c r="D100" t="s">
        <v>375</v>
      </c>
      <c r="E100">
        <v>1</v>
      </c>
      <c r="F100">
        <v>2</v>
      </c>
      <c r="G100" t="s">
        <v>6282</v>
      </c>
      <c r="H100" t="s">
        <v>3404</v>
      </c>
    </row>
    <row r="101" spans="1:8" x14ac:dyDescent="0.25">
      <c r="A101" t="s">
        <v>3405</v>
      </c>
      <c r="B101" t="s">
        <v>3406</v>
      </c>
      <c r="C101">
        <v>22</v>
      </c>
      <c r="D101" t="s">
        <v>375</v>
      </c>
      <c r="E101">
        <v>1</v>
      </c>
      <c r="F101">
        <v>2</v>
      </c>
      <c r="G101" t="s">
        <v>6282</v>
      </c>
      <c r="H101" t="s">
        <v>3407</v>
      </c>
    </row>
    <row r="102" spans="1:8" x14ac:dyDescent="0.25">
      <c r="A102" t="s">
        <v>563</v>
      </c>
      <c r="B102" t="s">
        <v>3408</v>
      </c>
      <c r="C102">
        <v>23</v>
      </c>
      <c r="D102" t="s">
        <v>375</v>
      </c>
      <c r="E102">
        <v>1</v>
      </c>
      <c r="F102">
        <v>2</v>
      </c>
      <c r="G102" t="s">
        <v>6282</v>
      </c>
      <c r="H102" t="s">
        <v>3409</v>
      </c>
    </row>
    <row r="103" spans="1:8" x14ac:dyDescent="0.25">
      <c r="A103" t="s">
        <v>2604</v>
      </c>
      <c r="B103" t="s">
        <v>390</v>
      </c>
      <c r="C103">
        <v>25</v>
      </c>
      <c r="D103" t="s">
        <v>375</v>
      </c>
      <c r="E103">
        <v>1</v>
      </c>
      <c r="F103">
        <v>2</v>
      </c>
      <c r="G103" t="s">
        <v>6282</v>
      </c>
      <c r="H103" t="s">
        <v>3410</v>
      </c>
    </row>
    <row r="104" spans="1:8" x14ac:dyDescent="0.25">
      <c r="A104" t="s">
        <v>2587</v>
      </c>
      <c r="B104" t="s">
        <v>391</v>
      </c>
      <c r="C104">
        <v>34</v>
      </c>
      <c r="D104" t="s">
        <v>375</v>
      </c>
      <c r="E104">
        <v>1</v>
      </c>
      <c r="F104">
        <v>2</v>
      </c>
      <c r="G104" t="s">
        <v>6282</v>
      </c>
      <c r="H104" t="s">
        <v>3314</v>
      </c>
    </row>
    <row r="105" spans="1:8" x14ac:dyDescent="0.25">
      <c r="A105" t="s">
        <v>3411</v>
      </c>
      <c r="B105" t="s">
        <v>3412</v>
      </c>
      <c r="C105">
        <v>40</v>
      </c>
      <c r="D105" t="s">
        <v>375</v>
      </c>
      <c r="E105">
        <v>1</v>
      </c>
      <c r="F105">
        <v>2</v>
      </c>
      <c r="G105" t="s">
        <v>6282</v>
      </c>
      <c r="H105" t="s">
        <v>3413</v>
      </c>
    </row>
    <row r="106" spans="1:8" x14ac:dyDescent="0.25">
      <c r="A106" t="s">
        <v>3414</v>
      </c>
      <c r="B106" t="s">
        <v>2606</v>
      </c>
      <c r="C106">
        <v>42</v>
      </c>
      <c r="D106" t="s">
        <v>375</v>
      </c>
      <c r="E106">
        <v>1</v>
      </c>
      <c r="F106">
        <v>2</v>
      </c>
      <c r="G106" t="s">
        <v>6282</v>
      </c>
      <c r="H106" t="s">
        <v>3415</v>
      </c>
    </row>
    <row r="107" spans="1:8" x14ac:dyDescent="0.25">
      <c r="A107" t="s">
        <v>3416</v>
      </c>
      <c r="B107" t="s">
        <v>3417</v>
      </c>
      <c r="C107">
        <v>44</v>
      </c>
      <c r="D107" t="s">
        <v>375</v>
      </c>
      <c r="E107">
        <v>1</v>
      </c>
      <c r="F107">
        <v>2</v>
      </c>
      <c r="G107" t="s">
        <v>6282</v>
      </c>
      <c r="H107" t="s">
        <v>3418</v>
      </c>
    </row>
    <row r="108" spans="1:8" x14ac:dyDescent="0.25">
      <c r="A108" t="s">
        <v>3419</v>
      </c>
      <c r="B108" t="s">
        <v>2607</v>
      </c>
      <c r="C108">
        <v>45</v>
      </c>
      <c r="D108" t="s">
        <v>375</v>
      </c>
      <c r="E108">
        <v>1</v>
      </c>
      <c r="F108">
        <v>2</v>
      </c>
      <c r="G108" t="s">
        <v>6282</v>
      </c>
      <c r="H108" t="s">
        <v>3420</v>
      </c>
    </row>
    <row r="109" spans="1:8" x14ac:dyDescent="0.25">
      <c r="A109" t="s">
        <v>3421</v>
      </c>
      <c r="B109" t="s">
        <v>2609</v>
      </c>
      <c r="C109">
        <v>48</v>
      </c>
      <c r="D109" t="s">
        <v>375</v>
      </c>
      <c r="E109">
        <v>1</v>
      </c>
      <c r="F109">
        <v>2</v>
      </c>
      <c r="G109" t="s">
        <v>6282</v>
      </c>
      <c r="H109" t="s">
        <v>3422</v>
      </c>
    </row>
    <row r="110" spans="1:8" x14ac:dyDescent="0.25">
      <c r="A110" t="s">
        <v>3423</v>
      </c>
      <c r="B110" t="s">
        <v>3424</v>
      </c>
      <c r="C110">
        <v>49</v>
      </c>
      <c r="D110" t="s">
        <v>375</v>
      </c>
      <c r="E110">
        <v>1</v>
      </c>
      <c r="F110">
        <v>2</v>
      </c>
      <c r="G110" t="s">
        <v>6282</v>
      </c>
      <c r="H110" t="s">
        <v>3425</v>
      </c>
    </row>
    <row r="111" spans="1:8" x14ac:dyDescent="0.25">
      <c r="A111" t="s">
        <v>3426</v>
      </c>
      <c r="B111" t="s">
        <v>2611</v>
      </c>
      <c r="C111">
        <v>42</v>
      </c>
      <c r="D111" t="s">
        <v>375</v>
      </c>
      <c r="E111">
        <v>1</v>
      </c>
      <c r="F111">
        <v>2</v>
      </c>
      <c r="G111" t="s">
        <v>6282</v>
      </c>
      <c r="H111" t="s">
        <v>3427</v>
      </c>
    </row>
    <row r="112" spans="1:8" x14ac:dyDescent="0.25">
      <c r="A112" t="s">
        <v>3428</v>
      </c>
      <c r="B112" t="s">
        <v>398</v>
      </c>
      <c r="C112">
        <v>1</v>
      </c>
      <c r="D112" t="s">
        <v>375</v>
      </c>
      <c r="E112">
        <v>1</v>
      </c>
      <c r="F112">
        <v>2</v>
      </c>
      <c r="G112" t="s">
        <v>6282</v>
      </c>
      <c r="H112" t="s">
        <v>3429</v>
      </c>
    </row>
    <row r="113" spans="1:8" x14ac:dyDescent="0.25">
      <c r="A113" t="s">
        <v>3430</v>
      </c>
      <c r="B113" t="s">
        <v>400</v>
      </c>
      <c r="C113">
        <v>1</v>
      </c>
      <c r="D113" t="s">
        <v>375</v>
      </c>
      <c r="E113">
        <v>3</v>
      </c>
      <c r="F113">
        <v>2</v>
      </c>
      <c r="G113" t="s">
        <v>6282</v>
      </c>
      <c r="H113" t="s">
        <v>3431</v>
      </c>
    </row>
    <row r="114" spans="1:8" x14ac:dyDescent="0.25">
      <c r="A114" t="s">
        <v>3432</v>
      </c>
      <c r="B114" t="s">
        <v>2742</v>
      </c>
      <c r="C114">
        <v>1</v>
      </c>
      <c r="D114" t="s">
        <v>375</v>
      </c>
      <c r="E114">
        <v>5</v>
      </c>
      <c r="F114">
        <v>10</v>
      </c>
      <c r="G114" t="s">
        <v>6282</v>
      </c>
      <c r="H114" t="s">
        <v>6150</v>
      </c>
    </row>
    <row r="115" spans="1:8" x14ac:dyDescent="0.25">
      <c r="A115" t="s">
        <v>3433</v>
      </c>
      <c r="B115" t="s">
        <v>3434</v>
      </c>
      <c r="C115">
        <v>1</v>
      </c>
      <c r="D115" t="s">
        <v>375</v>
      </c>
      <c r="E115">
        <v>1</v>
      </c>
      <c r="F115">
        <v>2</v>
      </c>
      <c r="G115" t="s">
        <v>6282</v>
      </c>
      <c r="H115" t="s">
        <v>3435</v>
      </c>
    </row>
    <row r="116" spans="1:8" x14ac:dyDescent="0.25">
      <c r="A116" t="s">
        <v>529</v>
      </c>
      <c r="B116" t="s">
        <v>2743</v>
      </c>
      <c r="C116">
        <v>1</v>
      </c>
      <c r="D116" t="s">
        <v>375</v>
      </c>
      <c r="E116">
        <v>6</v>
      </c>
      <c r="F116">
        <v>12</v>
      </c>
      <c r="G116" t="s">
        <v>6282</v>
      </c>
      <c r="H116" t="s">
        <v>6151</v>
      </c>
    </row>
    <row r="117" spans="1:8" x14ac:dyDescent="0.25">
      <c r="A117" t="s">
        <v>3436</v>
      </c>
      <c r="B117" t="s">
        <v>2745</v>
      </c>
      <c r="C117">
        <v>1</v>
      </c>
      <c r="D117" t="s">
        <v>375</v>
      </c>
      <c r="E117">
        <v>1</v>
      </c>
      <c r="F117">
        <v>2</v>
      </c>
      <c r="G117" t="s">
        <v>6282</v>
      </c>
      <c r="H117" t="s">
        <v>3437</v>
      </c>
    </row>
    <row r="118" spans="1:8" x14ac:dyDescent="0.25">
      <c r="A118" t="s">
        <v>3438</v>
      </c>
      <c r="B118" t="s">
        <v>401</v>
      </c>
      <c r="C118">
        <v>1</v>
      </c>
      <c r="D118" t="s">
        <v>375</v>
      </c>
      <c r="E118">
        <v>1</v>
      </c>
      <c r="F118">
        <v>2</v>
      </c>
      <c r="G118" t="s">
        <v>6282</v>
      </c>
      <c r="H118" t="s">
        <v>3439</v>
      </c>
    </row>
    <row r="119" spans="1:8" x14ac:dyDescent="0.25">
      <c r="A119" t="s">
        <v>3440</v>
      </c>
      <c r="B119" t="s">
        <v>3441</v>
      </c>
      <c r="C119">
        <v>1</v>
      </c>
      <c r="D119" t="s">
        <v>375</v>
      </c>
      <c r="E119">
        <v>1</v>
      </c>
      <c r="F119">
        <v>0</v>
      </c>
      <c r="G119" t="s">
        <v>6282</v>
      </c>
      <c r="H119" t="s">
        <v>3442</v>
      </c>
    </row>
    <row r="120" spans="1:8" x14ac:dyDescent="0.25">
      <c r="A120" t="s">
        <v>3443</v>
      </c>
      <c r="B120" t="s">
        <v>403</v>
      </c>
      <c r="C120">
        <v>2</v>
      </c>
      <c r="D120" t="s">
        <v>375</v>
      </c>
      <c r="E120">
        <v>2</v>
      </c>
      <c r="F120">
        <v>4</v>
      </c>
      <c r="G120" t="s">
        <v>6282</v>
      </c>
      <c r="H120" t="s">
        <v>3444</v>
      </c>
    </row>
    <row r="121" spans="1:8" x14ac:dyDescent="0.25">
      <c r="A121" t="s">
        <v>3445</v>
      </c>
      <c r="B121" t="s">
        <v>2748</v>
      </c>
      <c r="C121">
        <v>2</v>
      </c>
      <c r="D121" t="s">
        <v>375</v>
      </c>
      <c r="E121">
        <v>1</v>
      </c>
      <c r="F121">
        <v>2</v>
      </c>
      <c r="G121" t="s">
        <v>6282</v>
      </c>
      <c r="H121" t="s">
        <v>3446</v>
      </c>
    </row>
    <row r="122" spans="1:8" x14ac:dyDescent="0.25">
      <c r="A122" t="s">
        <v>3447</v>
      </c>
      <c r="B122" t="s">
        <v>2749</v>
      </c>
      <c r="C122">
        <v>2</v>
      </c>
      <c r="D122" t="s">
        <v>375</v>
      </c>
      <c r="E122">
        <v>1</v>
      </c>
      <c r="F122">
        <v>2</v>
      </c>
      <c r="G122" t="s">
        <v>6282</v>
      </c>
      <c r="H122" t="s">
        <v>3448</v>
      </c>
    </row>
    <row r="123" spans="1:8" x14ac:dyDescent="0.25">
      <c r="A123" t="s">
        <v>3449</v>
      </c>
      <c r="B123" t="s">
        <v>2751</v>
      </c>
      <c r="C123">
        <v>2</v>
      </c>
      <c r="D123" t="s">
        <v>375</v>
      </c>
      <c r="E123">
        <v>1</v>
      </c>
      <c r="F123">
        <v>2</v>
      </c>
      <c r="G123" t="s">
        <v>6282</v>
      </c>
      <c r="H123" t="s">
        <v>3450</v>
      </c>
    </row>
    <row r="124" spans="1:8" x14ac:dyDescent="0.25">
      <c r="A124" t="s">
        <v>3451</v>
      </c>
      <c r="B124" t="s">
        <v>3452</v>
      </c>
      <c r="C124">
        <v>2</v>
      </c>
      <c r="D124" t="s">
        <v>375</v>
      </c>
      <c r="E124">
        <v>4</v>
      </c>
      <c r="F124">
        <v>8</v>
      </c>
      <c r="G124" t="s">
        <v>6282</v>
      </c>
      <c r="H124" t="s">
        <v>3453</v>
      </c>
    </row>
    <row r="125" spans="1:8" x14ac:dyDescent="0.25">
      <c r="A125" t="s">
        <v>3454</v>
      </c>
      <c r="B125" t="s">
        <v>3455</v>
      </c>
      <c r="C125">
        <v>2</v>
      </c>
      <c r="D125" t="s">
        <v>375</v>
      </c>
      <c r="E125">
        <v>1</v>
      </c>
      <c r="F125">
        <v>0</v>
      </c>
      <c r="G125" t="s">
        <v>6282</v>
      </c>
      <c r="H125" t="s">
        <v>3456</v>
      </c>
    </row>
    <row r="126" spans="1:8" x14ac:dyDescent="0.25">
      <c r="A126" t="s">
        <v>3457</v>
      </c>
      <c r="B126" t="s">
        <v>3458</v>
      </c>
      <c r="C126">
        <v>2</v>
      </c>
      <c r="D126" t="s">
        <v>375</v>
      </c>
      <c r="E126">
        <v>1</v>
      </c>
      <c r="F126">
        <v>2</v>
      </c>
      <c r="G126" t="s">
        <v>6282</v>
      </c>
      <c r="H126" t="s">
        <v>3459</v>
      </c>
    </row>
    <row r="127" spans="1:8" x14ac:dyDescent="0.25">
      <c r="A127" t="s">
        <v>3460</v>
      </c>
      <c r="B127" t="s">
        <v>405</v>
      </c>
      <c r="C127">
        <v>2</v>
      </c>
      <c r="D127" t="s">
        <v>375</v>
      </c>
      <c r="E127">
        <v>1</v>
      </c>
      <c r="F127">
        <v>0</v>
      </c>
      <c r="G127" t="s">
        <v>6282</v>
      </c>
      <c r="H127" t="s">
        <v>3461</v>
      </c>
    </row>
    <row r="128" spans="1:8" x14ac:dyDescent="0.25">
      <c r="A128" t="s">
        <v>2753</v>
      </c>
      <c r="B128" t="s">
        <v>406</v>
      </c>
      <c r="C128">
        <v>2</v>
      </c>
      <c r="D128" t="s">
        <v>375</v>
      </c>
      <c r="E128">
        <v>1</v>
      </c>
      <c r="F128">
        <v>2</v>
      </c>
      <c r="G128" t="s">
        <v>6282</v>
      </c>
      <c r="H128" t="s">
        <v>3462</v>
      </c>
    </row>
    <row r="129" spans="1:8" x14ac:dyDescent="0.25">
      <c r="A129" t="s">
        <v>3463</v>
      </c>
      <c r="B129" t="s">
        <v>3464</v>
      </c>
      <c r="C129">
        <v>2</v>
      </c>
      <c r="D129" t="s">
        <v>375</v>
      </c>
      <c r="E129">
        <v>1</v>
      </c>
      <c r="F129">
        <v>2</v>
      </c>
      <c r="G129" t="s">
        <v>6282</v>
      </c>
      <c r="H129" t="s">
        <v>3465</v>
      </c>
    </row>
    <row r="130" spans="1:8" x14ac:dyDescent="0.25">
      <c r="A130" t="s">
        <v>3466</v>
      </c>
      <c r="B130" t="s">
        <v>2755</v>
      </c>
      <c r="C130">
        <v>2</v>
      </c>
      <c r="D130" t="s">
        <v>375</v>
      </c>
      <c r="E130">
        <v>1</v>
      </c>
      <c r="F130">
        <v>2</v>
      </c>
      <c r="G130" t="s">
        <v>6282</v>
      </c>
      <c r="H130" t="s">
        <v>3467</v>
      </c>
    </row>
    <row r="131" spans="1:8" x14ac:dyDescent="0.25">
      <c r="A131" t="s">
        <v>3468</v>
      </c>
      <c r="B131" t="s">
        <v>408</v>
      </c>
      <c r="C131">
        <v>3</v>
      </c>
      <c r="D131" t="s">
        <v>375</v>
      </c>
      <c r="E131">
        <v>1</v>
      </c>
      <c r="F131">
        <v>0</v>
      </c>
      <c r="G131" t="s">
        <v>6282</v>
      </c>
      <c r="H131" t="s">
        <v>3469</v>
      </c>
    </row>
    <row r="132" spans="1:8" x14ac:dyDescent="0.25">
      <c r="A132" t="s">
        <v>2757</v>
      </c>
      <c r="B132" t="s">
        <v>410</v>
      </c>
      <c r="C132">
        <v>3</v>
      </c>
      <c r="D132" t="s">
        <v>375</v>
      </c>
      <c r="E132">
        <v>1</v>
      </c>
      <c r="F132">
        <v>0</v>
      </c>
      <c r="G132" t="s">
        <v>6282</v>
      </c>
      <c r="H132" t="s">
        <v>3470</v>
      </c>
    </row>
    <row r="133" spans="1:8" x14ac:dyDescent="0.25">
      <c r="A133" t="s">
        <v>3471</v>
      </c>
      <c r="B133" t="s">
        <v>2759</v>
      </c>
      <c r="C133">
        <v>3</v>
      </c>
      <c r="D133" t="s">
        <v>375</v>
      </c>
      <c r="E133">
        <v>1</v>
      </c>
      <c r="F133">
        <v>2</v>
      </c>
      <c r="G133" t="s">
        <v>6282</v>
      </c>
      <c r="H133" t="s">
        <v>3472</v>
      </c>
    </row>
    <row r="134" spans="1:8" x14ac:dyDescent="0.25">
      <c r="A134" t="s">
        <v>3473</v>
      </c>
      <c r="B134" t="s">
        <v>2761</v>
      </c>
      <c r="C134">
        <v>3</v>
      </c>
      <c r="D134" t="s">
        <v>375</v>
      </c>
      <c r="E134">
        <v>1</v>
      </c>
      <c r="F134">
        <v>0</v>
      </c>
      <c r="G134" t="s">
        <v>6282</v>
      </c>
      <c r="H134" t="s">
        <v>3474</v>
      </c>
    </row>
    <row r="135" spans="1:8" x14ac:dyDescent="0.25">
      <c r="A135" t="s">
        <v>3475</v>
      </c>
      <c r="B135" t="s">
        <v>2763</v>
      </c>
      <c r="C135">
        <v>3</v>
      </c>
      <c r="D135" t="s">
        <v>375</v>
      </c>
      <c r="E135">
        <v>1</v>
      </c>
      <c r="F135">
        <v>0</v>
      </c>
      <c r="G135" t="s">
        <v>6282</v>
      </c>
      <c r="H135" t="s">
        <v>3476</v>
      </c>
    </row>
    <row r="136" spans="1:8" x14ac:dyDescent="0.25">
      <c r="A136" t="s">
        <v>3477</v>
      </c>
      <c r="B136" t="s">
        <v>2764</v>
      </c>
      <c r="C136">
        <v>3</v>
      </c>
      <c r="D136" t="s">
        <v>375</v>
      </c>
      <c r="E136">
        <v>1</v>
      </c>
      <c r="F136">
        <v>0</v>
      </c>
      <c r="G136" t="s">
        <v>6282</v>
      </c>
      <c r="H136" t="s">
        <v>3478</v>
      </c>
    </row>
    <row r="137" spans="1:8" x14ac:dyDescent="0.25">
      <c r="A137" t="s">
        <v>3479</v>
      </c>
      <c r="B137" t="s">
        <v>2766</v>
      </c>
      <c r="C137">
        <v>4</v>
      </c>
      <c r="D137" t="s">
        <v>375</v>
      </c>
      <c r="E137">
        <v>1</v>
      </c>
      <c r="F137">
        <v>0</v>
      </c>
      <c r="G137" t="s">
        <v>6282</v>
      </c>
      <c r="H137" t="s">
        <v>6152</v>
      </c>
    </row>
    <row r="138" spans="1:8" x14ac:dyDescent="0.25">
      <c r="A138" t="s">
        <v>3480</v>
      </c>
      <c r="B138" t="s">
        <v>2768</v>
      </c>
      <c r="C138">
        <v>4</v>
      </c>
      <c r="D138" t="s">
        <v>375</v>
      </c>
      <c r="E138">
        <v>1</v>
      </c>
      <c r="F138">
        <v>2</v>
      </c>
      <c r="G138" t="s">
        <v>6282</v>
      </c>
      <c r="H138" t="s">
        <v>3481</v>
      </c>
    </row>
    <row r="139" spans="1:8" x14ac:dyDescent="0.25">
      <c r="A139" t="s">
        <v>2994</v>
      </c>
      <c r="B139" t="s">
        <v>411</v>
      </c>
      <c r="C139">
        <v>4</v>
      </c>
      <c r="D139" t="s">
        <v>375</v>
      </c>
      <c r="E139">
        <v>1</v>
      </c>
      <c r="F139">
        <v>0</v>
      </c>
      <c r="G139" t="s">
        <v>6282</v>
      </c>
      <c r="H139" t="s">
        <v>3482</v>
      </c>
    </row>
    <row r="140" spans="1:8" x14ac:dyDescent="0.25">
      <c r="A140" t="s">
        <v>3483</v>
      </c>
      <c r="B140" t="s">
        <v>2769</v>
      </c>
      <c r="C140">
        <v>4</v>
      </c>
      <c r="D140" t="s">
        <v>375</v>
      </c>
      <c r="E140">
        <v>1</v>
      </c>
      <c r="F140">
        <v>0</v>
      </c>
      <c r="G140" t="s">
        <v>6282</v>
      </c>
      <c r="H140" t="s">
        <v>3484</v>
      </c>
    </row>
    <row r="141" spans="1:8" x14ac:dyDescent="0.25">
      <c r="A141" t="s">
        <v>3485</v>
      </c>
      <c r="B141" t="s">
        <v>2770</v>
      </c>
      <c r="C141">
        <v>4</v>
      </c>
      <c r="D141" t="s">
        <v>375</v>
      </c>
      <c r="E141">
        <v>3</v>
      </c>
      <c r="F141">
        <v>0</v>
      </c>
      <c r="G141" t="s">
        <v>6282</v>
      </c>
      <c r="H141" t="s">
        <v>3486</v>
      </c>
    </row>
    <row r="142" spans="1:8" x14ac:dyDescent="0.25">
      <c r="A142" t="s">
        <v>3487</v>
      </c>
      <c r="B142" t="s">
        <v>2771</v>
      </c>
      <c r="C142">
        <v>4</v>
      </c>
      <c r="D142" t="s">
        <v>375</v>
      </c>
      <c r="E142">
        <v>1</v>
      </c>
      <c r="F142">
        <v>0</v>
      </c>
      <c r="G142" t="s">
        <v>6282</v>
      </c>
      <c r="H142" t="s">
        <v>3488</v>
      </c>
    </row>
    <row r="143" spans="1:8" x14ac:dyDescent="0.25">
      <c r="A143" t="s">
        <v>3489</v>
      </c>
      <c r="B143" t="s">
        <v>3490</v>
      </c>
      <c r="C143">
        <v>4</v>
      </c>
      <c r="D143" t="s">
        <v>375</v>
      </c>
      <c r="E143">
        <v>1</v>
      </c>
      <c r="F143">
        <v>2</v>
      </c>
      <c r="G143" t="s">
        <v>6282</v>
      </c>
      <c r="H143" t="s">
        <v>3491</v>
      </c>
    </row>
    <row r="144" spans="1:8" x14ac:dyDescent="0.25">
      <c r="A144" t="s">
        <v>3492</v>
      </c>
      <c r="B144" t="s">
        <v>2773</v>
      </c>
      <c r="C144">
        <v>5</v>
      </c>
      <c r="D144" t="s">
        <v>375</v>
      </c>
      <c r="E144">
        <v>1</v>
      </c>
      <c r="F144">
        <v>2</v>
      </c>
      <c r="G144" t="s">
        <v>6282</v>
      </c>
      <c r="H144" t="s">
        <v>3493</v>
      </c>
    </row>
    <row r="145" spans="1:8" x14ac:dyDescent="0.25">
      <c r="A145" t="s">
        <v>3494</v>
      </c>
      <c r="B145" t="s">
        <v>2775</v>
      </c>
      <c r="C145">
        <v>5</v>
      </c>
      <c r="D145" t="s">
        <v>375</v>
      </c>
      <c r="E145">
        <v>1</v>
      </c>
      <c r="F145">
        <v>2</v>
      </c>
      <c r="G145" t="s">
        <v>6282</v>
      </c>
      <c r="H145" t="s">
        <v>3495</v>
      </c>
    </row>
    <row r="146" spans="1:8" x14ac:dyDescent="0.25">
      <c r="A146" t="s">
        <v>3496</v>
      </c>
      <c r="B146" t="s">
        <v>3497</v>
      </c>
      <c r="C146">
        <v>5</v>
      </c>
      <c r="D146" t="s">
        <v>375</v>
      </c>
      <c r="E146">
        <v>1</v>
      </c>
      <c r="F146">
        <v>0</v>
      </c>
      <c r="G146" t="s">
        <v>6282</v>
      </c>
      <c r="H146" t="s">
        <v>3498</v>
      </c>
    </row>
    <row r="147" spans="1:8" x14ac:dyDescent="0.25">
      <c r="A147" t="s">
        <v>2776</v>
      </c>
      <c r="B147" t="s">
        <v>413</v>
      </c>
      <c r="C147">
        <v>5</v>
      </c>
      <c r="D147" t="s">
        <v>375</v>
      </c>
      <c r="E147">
        <v>1</v>
      </c>
      <c r="F147">
        <v>0</v>
      </c>
      <c r="G147" t="s">
        <v>6282</v>
      </c>
      <c r="H147" t="s">
        <v>3499</v>
      </c>
    </row>
    <row r="148" spans="1:8" x14ac:dyDescent="0.25">
      <c r="A148" t="s">
        <v>3500</v>
      </c>
      <c r="B148" t="s">
        <v>2778</v>
      </c>
      <c r="C148">
        <v>5</v>
      </c>
      <c r="D148" t="s">
        <v>375</v>
      </c>
      <c r="E148">
        <v>1</v>
      </c>
      <c r="F148">
        <v>0</v>
      </c>
      <c r="G148" t="s">
        <v>6282</v>
      </c>
      <c r="H148" t="s">
        <v>3501</v>
      </c>
    </row>
    <row r="149" spans="1:8" x14ac:dyDescent="0.25">
      <c r="A149" t="s">
        <v>3502</v>
      </c>
      <c r="B149" t="s">
        <v>2779</v>
      </c>
      <c r="C149">
        <v>5</v>
      </c>
      <c r="D149" t="s">
        <v>375</v>
      </c>
      <c r="E149">
        <v>1</v>
      </c>
      <c r="F149">
        <v>2</v>
      </c>
      <c r="G149" t="s">
        <v>6282</v>
      </c>
      <c r="H149" t="s">
        <v>3503</v>
      </c>
    </row>
    <row r="150" spans="1:8" x14ac:dyDescent="0.25">
      <c r="A150" t="s">
        <v>3504</v>
      </c>
      <c r="B150" t="s">
        <v>3505</v>
      </c>
      <c r="C150">
        <v>6</v>
      </c>
      <c r="D150" t="s">
        <v>375</v>
      </c>
      <c r="E150">
        <v>1</v>
      </c>
      <c r="F150">
        <v>0</v>
      </c>
      <c r="G150" t="s">
        <v>6282</v>
      </c>
      <c r="H150" t="s">
        <v>3506</v>
      </c>
    </row>
    <row r="151" spans="1:8" x14ac:dyDescent="0.25">
      <c r="A151" t="s">
        <v>3507</v>
      </c>
      <c r="B151" t="s">
        <v>2781</v>
      </c>
      <c r="C151">
        <v>6</v>
      </c>
      <c r="D151" t="s">
        <v>375</v>
      </c>
      <c r="E151">
        <v>1</v>
      </c>
      <c r="F151">
        <v>0</v>
      </c>
      <c r="G151" t="s">
        <v>6282</v>
      </c>
      <c r="H151" t="s">
        <v>3508</v>
      </c>
    </row>
    <row r="152" spans="1:8" x14ac:dyDescent="0.25">
      <c r="A152" t="s">
        <v>2782</v>
      </c>
      <c r="B152" t="s">
        <v>414</v>
      </c>
      <c r="C152">
        <v>6</v>
      </c>
      <c r="D152" t="s">
        <v>375</v>
      </c>
      <c r="E152">
        <v>1</v>
      </c>
      <c r="F152">
        <v>0</v>
      </c>
      <c r="G152" t="s">
        <v>6282</v>
      </c>
      <c r="H152" t="s">
        <v>3509</v>
      </c>
    </row>
    <row r="153" spans="1:8" x14ac:dyDescent="0.25">
      <c r="A153" t="s">
        <v>3510</v>
      </c>
      <c r="B153" t="s">
        <v>2784</v>
      </c>
      <c r="C153">
        <v>6</v>
      </c>
      <c r="D153" t="s">
        <v>375</v>
      </c>
      <c r="E153">
        <v>1</v>
      </c>
      <c r="F153">
        <v>0</v>
      </c>
      <c r="G153" t="s">
        <v>6282</v>
      </c>
      <c r="H153" t="s">
        <v>3511</v>
      </c>
    </row>
    <row r="154" spans="1:8" x14ac:dyDescent="0.25">
      <c r="A154" t="s">
        <v>3512</v>
      </c>
      <c r="B154" t="s">
        <v>2786</v>
      </c>
      <c r="C154">
        <v>6</v>
      </c>
      <c r="D154" t="s">
        <v>375</v>
      </c>
      <c r="E154">
        <v>1</v>
      </c>
      <c r="F154">
        <v>2</v>
      </c>
      <c r="G154" t="s">
        <v>6282</v>
      </c>
      <c r="H154" t="s">
        <v>3513</v>
      </c>
    </row>
    <row r="155" spans="1:8" x14ac:dyDescent="0.25">
      <c r="A155" t="s">
        <v>3514</v>
      </c>
      <c r="B155" t="s">
        <v>3515</v>
      </c>
      <c r="C155">
        <v>6</v>
      </c>
      <c r="D155" t="s">
        <v>375</v>
      </c>
      <c r="E155">
        <v>1</v>
      </c>
      <c r="F155">
        <v>2</v>
      </c>
      <c r="G155" t="s">
        <v>6282</v>
      </c>
      <c r="H155" t="s">
        <v>3516</v>
      </c>
    </row>
    <row r="156" spans="1:8" x14ac:dyDescent="0.25">
      <c r="A156" t="s">
        <v>3517</v>
      </c>
      <c r="B156" t="s">
        <v>415</v>
      </c>
      <c r="C156">
        <v>6</v>
      </c>
      <c r="D156" t="s">
        <v>375</v>
      </c>
      <c r="E156">
        <v>2</v>
      </c>
      <c r="F156">
        <v>4</v>
      </c>
      <c r="G156" t="s">
        <v>6282</v>
      </c>
      <c r="H156" t="s">
        <v>6153</v>
      </c>
    </row>
    <row r="157" spans="1:8" x14ac:dyDescent="0.25">
      <c r="A157" t="s">
        <v>3518</v>
      </c>
      <c r="B157" t="s">
        <v>2555</v>
      </c>
      <c r="C157">
        <v>6</v>
      </c>
      <c r="D157" t="s">
        <v>375</v>
      </c>
      <c r="E157">
        <v>1</v>
      </c>
      <c r="F157">
        <v>2</v>
      </c>
      <c r="G157" t="s">
        <v>6282</v>
      </c>
      <c r="H157" t="s">
        <v>3519</v>
      </c>
    </row>
    <row r="158" spans="1:8" x14ac:dyDescent="0.25">
      <c r="A158" t="s">
        <v>3520</v>
      </c>
      <c r="B158" t="s">
        <v>416</v>
      </c>
      <c r="C158">
        <v>6</v>
      </c>
      <c r="D158" t="s">
        <v>375</v>
      </c>
      <c r="E158">
        <v>1</v>
      </c>
      <c r="F158">
        <v>0</v>
      </c>
      <c r="G158" t="s">
        <v>6282</v>
      </c>
      <c r="H158" t="s">
        <v>3521</v>
      </c>
    </row>
    <row r="159" spans="1:8" x14ac:dyDescent="0.25">
      <c r="A159" t="s">
        <v>3522</v>
      </c>
      <c r="B159" t="s">
        <v>3523</v>
      </c>
      <c r="C159">
        <v>7</v>
      </c>
      <c r="D159" t="s">
        <v>375</v>
      </c>
      <c r="E159">
        <v>1</v>
      </c>
      <c r="F159">
        <v>2</v>
      </c>
      <c r="G159" t="s">
        <v>6282</v>
      </c>
      <c r="H159" t="s">
        <v>6154</v>
      </c>
    </row>
    <row r="160" spans="1:8" x14ac:dyDescent="0.25">
      <c r="A160" t="s">
        <v>2789</v>
      </c>
      <c r="B160" t="s">
        <v>417</v>
      </c>
      <c r="C160">
        <v>7</v>
      </c>
      <c r="D160" t="s">
        <v>375</v>
      </c>
      <c r="E160">
        <v>1</v>
      </c>
      <c r="F160">
        <v>0</v>
      </c>
      <c r="G160" t="s">
        <v>6282</v>
      </c>
      <c r="H160" t="s">
        <v>3525</v>
      </c>
    </row>
    <row r="161" spans="1:8" x14ac:dyDescent="0.25">
      <c r="A161" t="s">
        <v>3526</v>
      </c>
      <c r="B161" t="s">
        <v>3527</v>
      </c>
      <c r="C161">
        <v>7</v>
      </c>
      <c r="D161" t="s">
        <v>375</v>
      </c>
      <c r="E161">
        <v>2</v>
      </c>
      <c r="F161">
        <v>4</v>
      </c>
      <c r="G161" t="s">
        <v>6282</v>
      </c>
      <c r="H161" t="s">
        <v>3528</v>
      </c>
    </row>
    <row r="162" spans="1:8" x14ac:dyDescent="0.25">
      <c r="A162" t="s">
        <v>3529</v>
      </c>
      <c r="B162" t="s">
        <v>2790</v>
      </c>
      <c r="C162">
        <v>7</v>
      </c>
      <c r="D162" t="s">
        <v>375</v>
      </c>
      <c r="E162">
        <v>1</v>
      </c>
      <c r="F162">
        <v>2</v>
      </c>
      <c r="G162" t="s">
        <v>6282</v>
      </c>
      <c r="H162" t="s">
        <v>3530</v>
      </c>
    </row>
    <row r="163" spans="1:8" x14ac:dyDescent="0.25">
      <c r="A163" t="s">
        <v>3531</v>
      </c>
      <c r="B163" t="s">
        <v>3532</v>
      </c>
      <c r="C163">
        <v>8</v>
      </c>
      <c r="D163" t="s">
        <v>375</v>
      </c>
      <c r="E163">
        <v>1</v>
      </c>
      <c r="F163">
        <v>2</v>
      </c>
      <c r="G163" t="s">
        <v>6282</v>
      </c>
      <c r="H163" t="s">
        <v>3533</v>
      </c>
    </row>
    <row r="164" spans="1:8" x14ac:dyDescent="0.25">
      <c r="A164" t="s">
        <v>3534</v>
      </c>
      <c r="B164" t="s">
        <v>418</v>
      </c>
      <c r="C164">
        <v>8</v>
      </c>
      <c r="D164" t="s">
        <v>375</v>
      </c>
      <c r="E164">
        <v>1</v>
      </c>
      <c r="F164">
        <v>0</v>
      </c>
      <c r="G164" t="s">
        <v>6282</v>
      </c>
      <c r="H164" t="s">
        <v>3535</v>
      </c>
    </row>
    <row r="165" spans="1:8" x14ac:dyDescent="0.25">
      <c r="A165" t="s">
        <v>3536</v>
      </c>
      <c r="B165" t="s">
        <v>2791</v>
      </c>
      <c r="C165">
        <v>8</v>
      </c>
      <c r="D165" t="s">
        <v>375</v>
      </c>
      <c r="E165">
        <v>1</v>
      </c>
      <c r="F165">
        <v>2</v>
      </c>
      <c r="G165" t="s">
        <v>6282</v>
      </c>
      <c r="H165" t="s">
        <v>3537</v>
      </c>
    </row>
    <row r="166" spans="1:8" x14ac:dyDescent="0.25">
      <c r="A166" t="s">
        <v>3002</v>
      </c>
      <c r="B166" t="s">
        <v>420</v>
      </c>
      <c r="C166">
        <v>8</v>
      </c>
      <c r="D166" t="s">
        <v>375</v>
      </c>
      <c r="E166">
        <v>1</v>
      </c>
      <c r="F166">
        <v>2</v>
      </c>
      <c r="G166" t="s">
        <v>6282</v>
      </c>
      <c r="H166" t="s">
        <v>3538</v>
      </c>
    </row>
    <row r="167" spans="1:8" x14ac:dyDescent="0.25">
      <c r="A167" t="s">
        <v>3539</v>
      </c>
      <c r="B167" t="s">
        <v>423</v>
      </c>
      <c r="C167">
        <v>8</v>
      </c>
      <c r="D167" t="s">
        <v>375</v>
      </c>
      <c r="E167">
        <v>1</v>
      </c>
      <c r="F167">
        <v>0</v>
      </c>
      <c r="G167" t="s">
        <v>6282</v>
      </c>
      <c r="H167" t="s">
        <v>3540</v>
      </c>
    </row>
    <row r="168" spans="1:8" x14ac:dyDescent="0.25">
      <c r="A168" t="s">
        <v>3541</v>
      </c>
      <c r="B168" t="s">
        <v>2792</v>
      </c>
      <c r="C168">
        <v>8</v>
      </c>
      <c r="D168" t="s">
        <v>375</v>
      </c>
      <c r="E168">
        <v>1</v>
      </c>
      <c r="F168">
        <v>0</v>
      </c>
      <c r="G168" t="s">
        <v>6282</v>
      </c>
      <c r="H168" t="s">
        <v>3542</v>
      </c>
    </row>
    <row r="169" spans="1:8" x14ac:dyDescent="0.25">
      <c r="A169" t="s">
        <v>3543</v>
      </c>
      <c r="B169" t="s">
        <v>3544</v>
      </c>
      <c r="C169">
        <v>9</v>
      </c>
      <c r="D169" t="s">
        <v>375</v>
      </c>
      <c r="E169">
        <v>3</v>
      </c>
      <c r="F169">
        <v>6</v>
      </c>
      <c r="G169" t="s">
        <v>6282</v>
      </c>
      <c r="H169" t="s">
        <v>3545</v>
      </c>
    </row>
    <row r="170" spans="1:8" x14ac:dyDescent="0.25">
      <c r="A170" t="s">
        <v>3005</v>
      </c>
      <c r="B170" t="s">
        <v>3006</v>
      </c>
      <c r="C170">
        <v>9</v>
      </c>
      <c r="D170" t="s">
        <v>375</v>
      </c>
      <c r="E170">
        <v>1</v>
      </c>
      <c r="F170">
        <v>0</v>
      </c>
      <c r="G170" t="s">
        <v>6282</v>
      </c>
      <c r="H170" t="s">
        <v>3546</v>
      </c>
    </row>
    <row r="171" spans="1:8" x14ac:dyDescent="0.25">
      <c r="A171" t="s">
        <v>3547</v>
      </c>
      <c r="B171" t="s">
        <v>2793</v>
      </c>
      <c r="C171">
        <v>9</v>
      </c>
      <c r="D171" t="s">
        <v>375</v>
      </c>
      <c r="E171">
        <v>1</v>
      </c>
      <c r="F171">
        <v>2</v>
      </c>
      <c r="G171" t="s">
        <v>6282</v>
      </c>
      <c r="H171" t="s">
        <v>3548</v>
      </c>
    </row>
    <row r="172" spans="1:8" x14ac:dyDescent="0.25">
      <c r="A172" t="s">
        <v>3549</v>
      </c>
      <c r="B172" t="s">
        <v>425</v>
      </c>
      <c r="C172">
        <v>9</v>
      </c>
      <c r="D172" t="s">
        <v>375</v>
      </c>
      <c r="E172">
        <v>1</v>
      </c>
      <c r="F172">
        <v>0</v>
      </c>
      <c r="G172" t="s">
        <v>6282</v>
      </c>
      <c r="H172" t="s">
        <v>3550</v>
      </c>
    </row>
    <row r="173" spans="1:8" x14ac:dyDescent="0.25">
      <c r="A173" t="s">
        <v>3551</v>
      </c>
      <c r="B173" t="s">
        <v>3552</v>
      </c>
      <c r="C173">
        <v>9</v>
      </c>
      <c r="D173" t="s">
        <v>375</v>
      </c>
      <c r="E173">
        <v>1</v>
      </c>
      <c r="F173">
        <v>2</v>
      </c>
      <c r="G173" t="s">
        <v>6282</v>
      </c>
      <c r="H173" t="s">
        <v>3553</v>
      </c>
    </row>
    <row r="174" spans="1:8" x14ac:dyDescent="0.25">
      <c r="A174" t="s">
        <v>3554</v>
      </c>
      <c r="B174" t="s">
        <v>3555</v>
      </c>
      <c r="C174">
        <v>9</v>
      </c>
      <c r="D174" t="s">
        <v>375</v>
      </c>
      <c r="E174">
        <v>1</v>
      </c>
      <c r="F174">
        <v>0</v>
      </c>
      <c r="G174" t="s">
        <v>6282</v>
      </c>
      <c r="H174" t="s">
        <v>3556</v>
      </c>
    </row>
    <row r="175" spans="1:8" x14ac:dyDescent="0.25">
      <c r="A175" t="s">
        <v>2794</v>
      </c>
      <c r="B175" t="s">
        <v>427</v>
      </c>
      <c r="C175">
        <v>10</v>
      </c>
      <c r="D175" t="s">
        <v>375</v>
      </c>
      <c r="E175">
        <v>1</v>
      </c>
      <c r="F175">
        <v>2</v>
      </c>
      <c r="G175" t="s">
        <v>6282</v>
      </c>
      <c r="H175" t="s">
        <v>3557</v>
      </c>
    </row>
    <row r="176" spans="1:8" x14ac:dyDescent="0.25">
      <c r="A176" t="s">
        <v>3558</v>
      </c>
      <c r="B176" t="s">
        <v>2795</v>
      </c>
      <c r="C176">
        <v>10</v>
      </c>
      <c r="D176" t="s">
        <v>375</v>
      </c>
      <c r="E176">
        <v>1</v>
      </c>
      <c r="F176">
        <v>0</v>
      </c>
      <c r="G176" t="s">
        <v>6282</v>
      </c>
      <c r="H176" t="s">
        <v>3559</v>
      </c>
    </row>
    <row r="177" spans="1:8" x14ac:dyDescent="0.25">
      <c r="A177" t="s">
        <v>3560</v>
      </c>
      <c r="B177" t="s">
        <v>2796</v>
      </c>
      <c r="C177">
        <v>10</v>
      </c>
      <c r="D177" t="s">
        <v>375</v>
      </c>
      <c r="E177">
        <v>1</v>
      </c>
      <c r="F177">
        <v>0</v>
      </c>
      <c r="G177" t="s">
        <v>6282</v>
      </c>
      <c r="H177" t="s">
        <v>3561</v>
      </c>
    </row>
    <row r="178" spans="1:8" x14ac:dyDescent="0.25">
      <c r="A178" t="s">
        <v>3562</v>
      </c>
      <c r="B178" t="s">
        <v>2798</v>
      </c>
      <c r="C178">
        <v>10</v>
      </c>
      <c r="D178" t="s">
        <v>375</v>
      </c>
      <c r="E178">
        <v>1</v>
      </c>
      <c r="F178">
        <v>0</v>
      </c>
      <c r="G178" t="s">
        <v>6282</v>
      </c>
      <c r="H178" t="s">
        <v>3563</v>
      </c>
    </row>
    <row r="179" spans="1:8" x14ac:dyDescent="0.25">
      <c r="A179" t="s">
        <v>3564</v>
      </c>
      <c r="B179" t="s">
        <v>3565</v>
      </c>
      <c r="C179">
        <v>10</v>
      </c>
      <c r="D179" t="s">
        <v>375</v>
      </c>
      <c r="E179">
        <v>1</v>
      </c>
      <c r="F179">
        <v>0</v>
      </c>
      <c r="G179" t="s">
        <v>6282</v>
      </c>
      <c r="H179" t="s">
        <v>3566</v>
      </c>
    </row>
    <row r="180" spans="1:8" x14ac:dyDescent="0.25">
      <c r="A180" t="s">
        <v>3567</v>
      </c>
      <c r="B180" t="s">
        <v>2800</v>
      </c>
      <c r="C180">
        <v>10</v>
      </c>
      <c r="D180" t="s">
        <v>375</v>
      </c>
      <c r="E180">
        <v>1</v>
      </c>
      <c r="F180">
        <v>2</v>
      </c>
      <c r="G180" t="s">
        <v>6282</v>
      </c>
      <c r="H180" t="s">
        <v>3568</v>
      </c>
    </row>
    <row r="181" spans="1:8" x14ac:dyDescent="0.25">
      <c r="A181" t="s">
        <v>3569</v>
      </c>
      <c r="B181" t="s">
        <v>2802</v>
      </c>
      <c r="C181">
        <v>11</v>
      </c>
      <c r="D181" t="s">
        <v>375</v>
      </c>
      <c r="E181">
        <v>1</v>
      </c>
      <c r="F181">
        <v>2</v>
      </c>
      <c r="G181" t="s">
        <v>6282</v>
      </c>
      <c r="H181" t="s">
        <v>3570</v>
      </c>
    </row>
    <row r="182" spans="1:8" x14ac:dyDescent="0.25">
      <c r="A182" t="s">
        <v>2803</v>
      </c>
      <c r="B182" t="s">
        <v>428</v>
      </c>
      <c r="C182">
        <v>11</v>
      </c>
      <c r="D182" t="s">
        <v>375</v>
      </c>
      <c r="E182">
        <v>1</v>
      </c>
      <c r="F182">
        <v>0</v>
      </c>
      <c r="G182" t="s">
        <v>6282</v>
      </c>
      <c r="H182" t="s">
        <v>3571</v>
      </c>
    </row>
    <row r="183" spans="1:8" x14ac:dyDescent="0.25">
      <c r="A183" t="s">
        <v>3572</v>
      </c>
      <c r="B183" t="s">
        <v>3573</v>
      </c>
      <c r="C183">
        <v>11</v>
      </c>
      <c r="D183" t="s">
        <v>375</v>
      </c>
      <c r="E183">
        <v>1</v>
      </c>
      <c r="F183">
        <v>2</v>
      </c>
      <c r="G183" t="s">
        <v>6282</v>
      </c>
      <c r="H183" t="s">
        <v>3574</v>
      </c>
    </row>
    <row r="184" spans="1:8" x14ac:dyDescent="0.25">
      <c r="A184" t="s">
        <v>3575</v>
      </c>
      <c r="B184" t="s">
        <v>3576</v>
      </c>
      <c r="C184">
        <v>11</v>
      </c>
      <c r="D184" t="s">
        <v>375</v>
      </c>
      <c r="E184">
        <v>1</v>
      </c>
      <c r="F184">
        <v>0</v>
      </c>
      <c r="G184" t="s">
        <v>6282</v>
      </c>
      <c r="H184" t="s">
        <v>3577</v>
      </c>
    </row>
    <row r="185" spans="1:8" x14ac:dyDescent="0.25">
      <c r="A185" t="s">
        <v>3578</v>
      </c>
      <c r="B185" t="s">
        <v>2804</v>
      </c>
      <c r="C185">
        <v>11</v>
      </c>
      <c r="D185" t="s">
        <v>375</v>
      </c>
      <c r="E185">
        <v>1</v>
      </c>
      <c r="F185">
        <v>2</v>
      </c>
      <c r="G185" t="s">
        <v>6282</v>
      </c>
      <c r="H185" t="s">
        <v>3579</v>
      </c>
    </row>
    <row r="186" spans="1:8" x14ac:dyDescent="0.25">
      <c r="A186" t="s">
        <v>3580</v>
      </c>
      <c r="B186" t="s">
        <v>2806</v>
      </c>
      <c r="C186">
        <v>11</v>
      </c>
      <c r="D186" t="s">
        <v>375</v>
      </c>
      <c r="E186">
        <v>1</v>
      </c>
      <c r="F186">
        <v>2</v>
      </c>
      <c r="G186" t="s">
        <v>6282</v>
      </c>
      <c r="H186" t="s">
        <v>3581</v>
      </c>
    </row>
    <row r="187" spans="1:8" x14ac:dyDescent="0.25">
      <c r="A187" t="s">
        <v>3582</v>
      </c>
      <c r="B187" t="s">
        <v>2808</v>
      </c>
      <c r="C187">
        <v>11</v>
      </c>
      <c r="D187" t="s">
        <v>375</v>
      </c>
      <c r="E187">
        <v>1</v>
      </c>
      <c r="F187">
        <v>0</v>
      </c>
      <c r="G187" t="s">
        <v>6282</v>
      </c>
      <c r="H187" t="s">
        <v>3583</v>
      </c>
    </row>
    <row r="188" spans="1:8" x14ac:dyDescent="0.25">
      <c r="A188" t="s">
        <v>3584</v>
      </c>
      <c r="B188" t="s">
        <v>2809</v>
      </c>
      <c r="C188">
        <v>12</v>
      </c>
      <c r="D188" t="s">
        <v>375</v>
      </c>
      <c r="E188">
        <v>1</v>
      </c>
      <c r="F188">
        <v>2</v>
      </c>
      <c r="G188" t="s">
        <v>6282</v>
      </c>
      <c r="H188" t="s">
        <v>6155</v>
      </c>
    </row>
    <row r="189" spans="1:8" x14ac:dyDescent="0.25">
      <c r="A189" t="s">
        <v>3585</v>
      </c>
      <c r="B189" t="s">
        <v>3586</v>
      </c>
      <c r="C189">
        <v>12</v>
      </c>
      <c r="D189" t="s">
        <v>375</v>
      </c>
      <c r="E189">
        <v>1</v>
      </c>
      <c r="F189">
        <v>2</v>
      </c>
      <c r="G189" t="s">
        <v>6282</v>
      </c>
      <c r="H189" t="s">
        <v>3587</v>
      </c>
    </row>
    <row r="190" spans="1:8" x14ac:dyDescent="0.25">
      <c r="A190" t="s">
        <v>3588</v>
      </c>
      <c r="B190" t="s">
        <v>430</v>
      </c>
      <c r="C190">
        <v>12</v>
      </c>
      <c r="D190" t="s">
        <v>375</v>
      </c>
      <c r="E190">
        <v>1</v>
      </c>
      <c r="F190">
        <v>2</v>
      </c>
      <c r="G190" t="s">
        <v>6282</v>
      </c>
      <c r="H190" t="s">
        <v>3589</v>
      </c>
    </row>
    <row r="191" spans="1:8" x14ac:dyDescent="0.25">
      <c r="A191" t="s">
        <v>2850</v>
      </c>
      <c r="B191" t="s">
        <v>431</v>
      </c>
      <c r="C191">
        <v>13</v>
      </c>
      <c r="D191" t="s">
        <v>375</v>
      </c>
      <c r="E191">
        <v>2</v>
      </c>
      <c r="F191">
        <v>2</v>
      </c>
      <c r="G191" t="s">
        <v>6282</v>
      </c>
      <c r="H191" t="s">
        <v>3590</v>
      </c>
    </row>
    <row r="192" spans="1:8" x14ac:dyDescent="0.25">
      <c r="A192" t="s">
        <v>3591</v>
      </c>
      <c r="B192" t="s">
        <v>3592</v>
      </c>
      <c r="C192">
        <v>13</v>
      </c>
      <c r="D192" t="s">
        <v>375</v>
      </c>
      <c r="E192">
        <v>1</v>
      </c>
      <c r="F192">
        <v>0</v>
      </c>
      <c r="G192" t="s">
        <v>6282</v>
      </c>
      <c r="H192" t="s">
        <v>3593</v>
      </c>
    </row>
    <row r="193" spans="1:8" x14ac:dyDescent="0.25">
      <c r="A193" t="s">
        <v>3594</v>
      </c>
      <c r="B193" t="s">
        <v>3595</v>
      </c>
      <c r="C193">
        <v>13</v>
      </c>
      <c r="D193" t="s">
        <v>375</v>
      </c>
      <c r="E193">
        <v>1</v>
      </c>
      <c r="F193">
        <v>2</v>
      </c>
      <c r="G193" t="s">
        <v>6282</v>
      </c>
      <c r="H193" t="s">
        <v>3596</v>
      </c>
    </row>
    <row r="194" spans="1:8" x14ac:dyDescent="0.25">
      <c r="A194" t="s">
        <v>3597</v>
      </c>
      <c r="B194" t="s">
        <v>3598</v>
      </c>
      <c r="C194">
        <v>13</v>
      </c>
      <c r="D194" t="s">
        <v>375</v>
      </c>
      <c r="E194">
        <v>1</v>
      </c>
      <c r="F194">
        <v>2</v>
      </c>
      <c r="G194" t="s">
        <v>6282</v>
      </c>
      <c r="H194" t="s">
        <v>3599</v>
      </c>
    </row>
    <row r="195" spans="1:8" x14ac:dyDescent="0.25">
      <c r="A195" t="s">
        <v>3600</v>
      </c>
      <c r="B195" t="s">
        <v>3601</v>
      </c>
      <c r="C195">
        <v>13</v>
      </c>
      <c r="D195" t="s">
        <v>375</v>
      </c>
      <c r="E195">
        <v>1</v>
      </c>
      <c r="F195">
        <v>2</v>
      </c>
      <c r="G195" t="s">
        <v>6282</v>
      </c>
      <c r="H195" t="s">
        <v>3602</v>
      </c>
    </row>
    <row r="196" spans="1:8" x14ac:dyDescent="0.25">
      <c r="A196" t="s">
        <v>3603</v>
      </c>
      <c r="B196" t="s">
        <v>3604</v>
      </c>
      <c r="C196">
        <v>1</v>
      </c>
      <c r="D196" t="s">
        <v>375</v>
      </c>
      <c r="E196">
        <v>2</v>
      </c>
      <c r="F196">
        <v>4</v>
      </c>
      <c r="G196" t="s">
        <v>6282</v>
      </c>
      <c r="H196" t="s">
        <v>3605</v>
      </c>
    </row>
    <row r="197" spans="1:8" x14ac:dyDescent="0.25">
      <c r="A197" t="s">
        <v>3018</v>
      </c>
      <c r="B197" t="s">
        <v>644</v>
      </c>
      <c r="C197">
        <v>14</v>
      </c>
      <c r="D197" t="s">
        <v>375</v>
      </c>
      <c r="E197">
        <v>1</v>
      </c>
      <c r="F197">
        <v>2</v>
      </c>
      <c r="G197" t="s">
        <v>6282</v>
      </c>
      <c r="H197" t="s">
        <v>3606</v>
      </c>
    </row>
    <row r="198" spans="1:8" x14ac:dyDescent="0.25">
      <c r="A198" t="s">
        <v>3607</v>
      </c>
      <c r="B198" t="s">
        <v>3608</v>
      </c>
      <c r="C198">
        <v>14</v>
      </c>
      <c r="D198" t="s">
        <v>375</v>
      </c>
      <c r="E198">
        <v>1</v>
      </c>
      <c r="F198">
        <v>0</v>
      </c>
      <c r="G198" t="s">
        <v>6282</v>
      </c>
      <c r="H198" t="s">
        <v>3609</v>
      </c>
    </row>
    <row r="199" spans="1:8" x14ac:dyDescent="0.25">
      <c r="A199" t="s">
        <v>3610</v>
      </c>
      <c r="B199" t="s">
        <v>3611</v>
      </c>
      <c r="C199">
        <v>14</v>
      </c>
      <c r="D199" t="s">
        <v>375</v>
      </c>
      <c r="E199">
        <v>1</v>
      </c>
      <c r="F199">
        <v>2</v>
      </c>
      <c r="G199" t="s">
        <v>6282</v>
      </c>
      <c r="H199" t="s">
        <v>3612</v>
      </c>
    </row>
    <row r="200" spans="1:8" x14ac:dyDescent="0.25">
      <c r="A200" t="s">
        <v>3613</v>
      </c>
      <c r="B200" t="s">
        <v>3614</v>
      </c>
      <c r="C200">
        <v>14</v>
      </c>
      <c r="D200" t="s">
        <v>375</v>
      </c>
      <c r="E200">
        <v>1</v>
      </c>
      <c r="F200">
        <v>0</v>
      </c>
      <c r="G200" t="s">
        <v>6282</v>
      </c>
      <c r="H200" t="s">
        <v>3615</v>
      </c>
    </row>
    <row r="201" spans="1:8" x14ac:dyDescent="0.25">
      <c r="A201" t="s">
        <v>3616</v>
      </c>
      <c r="B201" t="s">
        <v>3617</v>
      </c>
      <c r="C201">
        <v>14</v>
      </c>
      <c r="D201" t="s">
        <v>375</v>
      </c>
      <c r="E201">
        <v>1</v>
      </c>
      <c r="F201">
        <v>2</v>
      </c>
      <c r="G201" t="s">
        <v>6282</v>
      </c>
      <c r="H201" t="s">
        <v>3618</v>
      </c>
    </row>
    <row r="202" spans="1:8" x14ac:dyDescent="0.25">
      <c r="A202" t="s">
        <v>3619</v>
      </c>
      <c r="B202" t="s">
        <v>2813</v>
      </c>
      <c r="C202">
        <v>15</v>
      </c>
      <c r="D202" t="s">
        <v>375</v>
      </c>
      <c r="E202">
        <v>1</v>
      </c>
      <c r="F202">
        <v>2</v>
      </c>
      <c r="G202" t="s">
        <v>6282</v>
      </c>
      <c r="H202" t="s">
        <v>3620</v>
      </c>
    </row>
    <row r="203" spans="1:8" x14ac:dyDescent="0.25">
      <c r="A203" t="s">
        <v>3621</v>
      </c>
      <c r="B203" t="s">
        <v>2814</v>
      </c>
      <c r="C203">
        <v>15</v>
      </c>
      <c r="D203" t="s">
        <v>375</v>
      </c>
      <c r="E203">
        <v>1</v>
      </c>
      <c r="F203">
        <v>2</v>
      </c>
      <c r="G203" t="s">
        <v>6282</v>
      </c>
      <c r="H203" t="s">
        <v>3622</v>
      </c>
    </row>
    <row r="204" spans="1:8" x14ac:dyDescent="0.25">
      <c r="A204" t="s">
        <v>3623</v>
      </c>
      <c r="B204" t="s">
        <v>2815</v>
      </c>
      <c r="C204">
        <v>15</v>
      </c>
      <c r="D204" t="s">
        <v>375</v>
      </c>
      <c r="E204">
        <v>1</v>
      </c>
      <c r="F204">
        <v>2</v>
      </c>
      <c r="G204" t="s">
        <v>6282</v>
      </c>
      <c r="H204" t="s">
        <v>3624</v>
      </c>
    </row>
    <row r="205" spans="1:8" x14ac:dyDescent="0.25">
      <c r="A205" t="s">
        <v>3625</v>
      </c>
      <c r="B205" t="s">
        <v>3265</v>
      </c>
      <c r="C205">
        <v>15</v>
      </c>
      <c r="D205" t="s">
        <v>375</v>
      </c>
      <c r="E205">
        <v>1</v>
      </c>
      <c r="F205">
        <v>0</v>
      </c>
      <c r="G205" t="s">
        <v>6282</v>
      </c>
      <c r="H205" t="s">
        <v>3626</v>
      </c>
    </row>
    <row r="206" spans="1:8" x14ac:dyDescent="0.25">
      <c r="A206" t="s">
        <v>3627</v>
      </c>
      <c r="B206" t="s">
        <v>2816</v>
      </c>
      <c r="C206">
        <v>15</v>
      </c>
      <c r="D206" t="s">
        <v>375</v>
      </c>
      <c r="E206">
        <v>1</v>
      </c>
      <c r="F206">
        <v>0</v>
      </c>
      <c r="G206" t="s">
        <v>6282</v>
      </c>
      <c r="H206" t="s">
        <v>3628</v>
      </c>
    </row>
    <row r="207" spans="1:8" x14ac:dyDescent="0.25">
      <c r="A207" t="s">
        <v>3629</v>
      </c>
      <c r="B207" t="s">
        <v>3630</v>
      </c>
      <c r="C207">
        <v>15</v>
      </c>
      <c r="D207" t="s">
        <v>375</v>
      </c>
      <c r="E207">
        <v>1</v>
      </c>
      <c r="F207">
        <v>0</v>
      </c>
      <c r="G207" t="s">
        <v>6282</v>
      </c>
      <c r="H207" t="s">
        <v>3631</v>
      </c>
    </row>
    <row r="208" spans="1:8" x14ac:dyDescent="0.25">
      <c r="A208" t="s">
        <v>3632</v>
      </c>
      <c r="B208" t="s">
        <v>3633</v>
      </c>
      <c r="C208">
        <v>15</v>
      </c>
      <c r="D208" t="s">
        <v>375</v>
      </c>
      <c r="E208">
        <v>1</v>
      </c>
      <c r="F208">
        <v>0</v>
      </c>
      <c r="G208" t="s">
        <v>6282</v>
      </c>
      <c r="H208" t="s">
        <v>3634</v>
      </c>
    </row>
    <row r="209" spans="1:8" x14ac:dyDescent="0.25">
      <c r="A209" t="s">
        <v>3635</v>
      </c>
      <c r="B209" t="s">
        <v>2818</v>
      </c>
      <c r="C209">
        <v>16</v>
      </c>
      <c r="D209" t="s">
        <v>375</v>
      </c>
      <c r="E209">
        <v>1</v>
      </c>
      <c r="F209">
        <v>2</v>
      </c>
      <c r="G209" t="s">
        <v>6282</v>
      </c>
      <c r="H209" t="s">
        <v>3636</v>
      </c>
    </row>
    <row r="210" spans="1:8" x14ac:dyDescent="0.25">
      <c r="A210" t="s">
        <v>3637</v>
      </c>
      <c r="B210" t="s">
        <v>2819</v>
      </c>
      <c r="C210">
        <v>16</v>
      </c>
      <c r="D210" t="s">
        <v>375</v>
      </c>
      <c r="E210">
        <v>1</v>
      </c>
      <c r="F210">
        <v>2</v>
      </c>
      <c r="G210" t="s">
        <v>6282</v>
      </c>
      <c r="H210" t="s">
        <v>3638</v>
      </c>
    </row>
    <row r="211" spans="1:8" x14ac:dyDescent="0.25">
      <c r="A211" t="s">
        <v>3639</v>
      </c>
      <c r="B211" t="s">
        <v>2821</v>
      </c>
      <c r="C211">
        <v>16</v>
      </c>
      <c r="D211" t="s">
        <v>375</v>
      </c>
      <c r="E211">
        <v>1</v>
      </c>
      <c r="F211">
        <v>2</v>
      </c>
      <c r="G211" t="s">
        <v>6282</v>
      </c>
      <c r="H211" t="s">
        <v>3640</v>
      </c>
    </row>
    <row r="212" spans="1:8" x14ac:dyDescent="0.25">
      <c r="A212" t="s">
        <v>2822</v>
      </c>
      <c r="B212" t="s">
        <v>433</v>
      </c>
      <c r="C212">
        <v>17</v>
      </c>
      <c r="D212" t="s">
        <v>375</v>
      </c>
      <c r="E212">
        <v>1</v>
      </c>
      <c r="F212">
        <v>2</v>
      </c>
      <c r="G212" t="s">
        <v>6282</v>
      </c>
      <c r="H212" t="s">
        <v>3641</v>
      </c>
    </row>
    <row r="213" spans="1:8" x14ac:dyDescent="0.25">
      <c r="A213" t="s">
        <v>3642</v>
      </c>
      <c r="B213" t="s">
        <v>3643</v>
      </c>
      <c r="C213">
        <v>17</v>
      </c>
      <c r="D213" t="s">
        <v>375</v>
      </c>
      <c r="E213">
        <v>1</v>
      </c>
      <c r="F213">
        <v>2</v>
      </c>
      <c r="G213" t="s">
        <v>6282</v>
      </c>
      <c r="H213" t="s">
        <v>3644</v>
      </c>
    </row>
    <row r="214" spans="1:8" x14ac:dyDescent="0.25">
      <c r="A214" t="s">
        <v>3023</v>
      </c>
      <c r="B214" t="s">
        <v>2823</v>
      </c>
      <c r="C214">
        <v>17</v>
      </c>
      <c r="D214" t="s">
        <v>375</v>
      </c>
      <c r="E214">
        <v>1</v>
      </c>
      <c r="F214">
        <v>0</v>
      </c>
      <c r="G214" t="s">
        <v>6282</v>
      </c>
      <c r="H214" t="s">
        <v>3645</v>
      </c>
    </row>
    <row r="215" spans="1:8" x14ac:dyDescent="0.25">
      <c r="A215" t="s">
        <v>3646</v>
      </c>
      <c r="B215" t="s">
        <v>2823</v>
      </c>
      <c r="C215">
        <v>17</v>
      </c>
      <c r="D215" t="s">
        <v>375</v>
      </c>
      <c r="E215">
        <v>1</v>
      </c>
      <c r="F215">
        <v>2</v>
      </c>
      <c r="G215" t="s">
        <v>6282</v>
      </c>
    </row>
    <row r="216" spans="1:8" x14ac:dyDescent="0.25">
      <c r="A216" t="s">
        <v>3647</v>
      </c>
      <c r="B216" t="s">
        <v>3648</v>
      </c>
      <c r="C216">
        <v>17</v>
      </c>
      <c r="D216" t="s">
        <v>375</v>
      </c>
      <c r="E216">
        <v>1</v>
      </c>
      <c r="F216">
        <v>2</v>
      </c>
      <c r="G216" t="s">
        <v>6282</v>
      </c>
      <c r="H216" t="s">
        <v>6156</v>
      </c>
    </row>
    <row r="217" spans="1:8" x14ac:dyDescent="0.25">
      <c r="A217" t="s">
        <v>3649</v>
      </c>
      <c r="B217" t="s">
        <v>3279</v>
      </c>
      <c r="C217">
        <v>17</v>
      </c>
      <c r="D217" t="s">
        <v>375</v>
      </c>
      <c r="E217">
        <v>1</v>
      </c>
      <c r="F217">
        <v>0</v>
      </c>
      <c r="G217" t="s">
        <v>6282</v>
      </c>
      <c r="H217" t="s">
        <v>3650</v>
      </c>
    </row>
    <row r="218" spans="1:8" x14ac:dyDescent="0.25">
      <c r="A218" t="s">
        <v>3651</v>
      </c>
      <c r="B218" t="s">
        <v>3652</v>
      </c>
      <c r="C218">
        <v>17</v>
      </c>
      <c r="D218" t="s">
        <v>375</v>
      </c>
      <c r="E218">
        <v>3</v>
      </c>
      <c r="F218">
        <v>4</v>
      </c>
      <c r="G218" t="s">
        <v>6282</v>
      </c>
      <c r="H218" t="s">
        <v>3653</v>
      </c>
    </row>
    <row r="219" spans="1:8" x14ac:dyDescent="0.25">
      <c r="A219" t="s">
        <v>3654</v>
      </c>
      <c r="B219" t="s">
        <v>434</v>
      </c>
      <c r="C219">
        <v>17</v>
      </c>
      <c r="D219" t="s">
        <v>375</v>
      </c>
      <c r="E219">
        <v>1</v>
      </c>
      <c r="F219">
        <v>0</v>
      </c>
      <c r="G219" t="s">
        <v>6282</v>
      </c>
      <c r="H219" t="s">
        <v>3655</v>
      </c>
    </row>
    <row r="220" spans="1:8" x14ac:dyDescent="0.25">
      <c r="A220" t="s">
        <v>3656</v>
      </c>
      <c r="B220" t="s">
        <v>435</v>
      </c>
      <c r="C220">
        <v>18</v>
      </c>
      <c r="D220" t="s">
        <v>375</v>
      </c>
      <c r="E220">
        <v>1</v>
      </c>
      <c r="F220">
        <v>2</v>
      </c>
      <c r="G220" t="s">
        <v>6282</v>
      </c>
      <c r="H220" t="s">
        <v>3657</v>
      </c>
    </row>
    <row r="221" spans="1:8" x14ac:dyDescent="0.25">
      <c r="A221" t="s">
        <v>3658</v>
      </c>
      <c r="B221" t="s">
        <v>3659</v>
      </c>
      <c r="C221">
        <v>18</v>
      </c>
      <c r="D221" t="s">
        <v>375</v>
      </c>
      <c r="E221">
        <v>1</v>
      </c>
      <c r="F221">
        <v>0</v>
      </c>
      <c r="G221" t="s">
        <v>6282</v>
      </c>
      <c r="H221" t="s">
        <v>3660</v>
      </c>
    </row>
    <row r="222" spans="1:8" x14ac:dyDescent="0.25">
      <c r="A222" t="s">
        <v>3661</v>
      </c>
      <c r="B222" t="s">
        <v>2826</v>
      </c>
      <c r="C222">
        <v>18</v>
      </c>
      <c r="D222" t="s">
        <v>375</v>
      </c>
      <c r="E222">
        <v>1</v>
      </c>
      <c r="F222">
        <v>2</v>
      </c>
      <c r="G222" t="s">
        <v>6282</v>
      </c>
      <c r="H222" t="s">
        <v>3662</v>
      </c>
    </row>
    <row r="223" spans="1:8" x14ac:dyDescent="0.25">
      <c r="A223" t="s">
        <v>3663</v>
      </c>
      <c r="B223" t="s">
        <v>2827</v>
      </c>
      <c r="C223">
        <v>18</v>
      </c>
      <c r="D223" t="s">
        <v>375</v>
      </c>
      <c r="E223">
        <v>1</v>
      </c>
      <c r="F223">
        <v>0</v>
      </c>
      <c r="G223" t="s">
        <v>6282</v>
      </c>
      <c r="H223" t="s">
        <v>3664</v>
      </c>
    </row>
    <row r="224" spans="1:8" x14ac:dyDescent="0.25">
      <c r="A224" t="s">
        <v>3665</v>
      </c>
      <c r="B224" t="s">
        <v>438</v>
      </c>
      <c r="C224">
        <v>18</v>
      </c>
      <c r="D224" t="s">
        <v>375</v>
      </c>
      <c r="E224">
        <v>1</v>
      </c>
      <c r="F224">
        <v>2</v>
      </c>
      <c r="G224" t="s">
        <v>6282</v>
      </c>
      <c r="H224" t="s">
        <v>3666</v>
      </c>
    </row>
    <row r="225" spans="1:8" x14ac:dyDescent="0.25">
      <c r="A225" t="s">
        <v>3667</v>
      </c>
      <c r="B225" t="s">
        <v>438</v>
      </c>
      <c r="C225">
        <v>18</v>
      </c>
      <c r="D225" t="s">
        <v>375</v>
      </c>
      <c r="E225">
        <v>1</v>
      </c>
      <c r="F225">
        <v>2</v>
      </c>
      <c r="G225" t="s">
        <v>6282</v>
      </c>
    </row>
    <row r="226" spans="1:8" x14ac:dyDescent="0.25">
      <c r="A226" t="s">
        <v>3668</v>
      </c>
      <c r="B226" t="s">
        <v>3669</v>
      </c>
      <c r="C226">
        <v>18</v>
      </c>
      <c r="D226" t="s">
        <v>375</v>
      </c>
      <c r="E226">
        <v>1</v>
      </c>
      <c r="F226">
        <v>2</v>
      </c>
      <c r="G226" t="s">
        <v>6282</v>
      </c>
      <c r="H226" t="s">
        <v>3670</v>
      </c>
    </row>
    <row r="227" spans="1:8" x14ac:dyDescent="0.25">
      <c r="A227" t="s">
        <v>3671</v>
      </c>
      <c r="B227" t="s">
        <v>2829</v>
      </c>
      <c r="C227">
        <v>18</v>
      </c>
      <c r="D227" t="s">
        <v>375</v>
      </c>
      <c r="E227">
        <v>1</v>
      </c>
      <c r="F227">
        <v>0</v>
      </c>
      <c r="G227" t="s">
        <v>6282</v>
      </c>
      <c r="H227" t="s">
        <v>3672</v>
      </c>
    </row>
    <row r="228" spans="1:8" x14ac:dyDescent="0.25">
      <c r="A228" t="s">
        <v>3029</v>
      </c>
      <c r="B228" t="s">
        <v>660</v>
      </c>
      <c r="C228">
        <v>18</v>
      </c>
      <c r="D228" t="s">
        <v>375</v>
      </c>
      <c r="E228">
        <v>1</v>
      </c>
      <c r="F228">
        <v>2</v>
      </c>
      <c r="G228" t="s">
        <v>6282</v>
      </c>
      <c r="H228" t="s">
        <v>3673</v>
      </c>
    </row>
    <row r="229" spans="1:8" x14ac:dyDescent="0.25">
      <c r="A229" t="s">
        <v>3674</v>
      </c>
      <c r="B229" t="s">
        <v>3675</v>
      </c>
      <c r="C229">
        <v>19</v>
      </c>
      <c r="D229" t="s">
        <v>375</v>
      </c>
      <c r="E229">
        <v>1</v>
      </c>
      <c r="F229">
        <v>2</v>
      </c>
      <c r="G229" t="s">
        <v>6282</v>
      </c>
      <c r="H229" t="s">
        <v>3676</v>
      </c>
    </row>
    <row r="230" spans="1:8" x14ac:dyDescent="0.25">
      <c r="A230" t="s">
        <v>3677</v>
      </c>
      <c r="B230" t="s">
        <v>2831</v>
      </c>
      <c r="C230">
        <v>19</v>
      </c>
      <c r="D230" t="s">
        <v>375</v>
      </c>
      <c r="E230">
        <v>1</v>
      </c>
      <c r="F230">
        <v>2</v>
      </c>
      <c r="G230" t="s">
        <v>6282</v>
      </c>
      <c r="H230" t="s">
        <v>3678</v>
      </c>
    </row>
    <row r="231" spans="1:8" x14ac:dyDescent="0.25">
      <c r="A231" t="s">
        <v>3679</v>
      </c>
      <c r="B231" t="s">
        <v>2833</v>
      </c>
      <c r="C231">
        <v>19</v>
      </c>
      <c r="D231" t="s">
        <v>375</v>
      </c>
      <c r="E231">
        <v>1</v>
      </c>
      <c r="F231">
        <v>2</v>
      </c>
      <c r="G231" t="s">
        <v>6282</v>
      </c>
      <c r="H231" t="s">
        <v>3680</v>
      </c>
    </row>
    <row r="232" spans="1:8" x14ac:dyDescent="0.25">
      <c r="A232" t="s">
        <v>3681</v>
      </c>
      <c r="B232" t="s">
        <v>3682</v>
      </c>
      <c r="C232">
        <v>19</v>
      </c>
      <c r="D232" t="s">
        <v>375</v>
      </c>
      <c r="E232">
        <v>1</v>
      </c>
      <c r="F232">
        <v>2</v>
      </c>
      <c r="G232" t="s">
        <v>6282</v>
      </c>
      <c r="H232" t="s">
        <v>3683</v>
      </c>
    </row>
    <row r="233" spans="1:8" x14ac:dyDescent="0.25">
      <c r="A233" t="s">
        <v>3684</v>
      </c>
      <c r="B233" t="s">
        <v>2835</v>
      </c>
      <c r="C233">
        <v>19</v>
      </c>
      <c r="D233" t="s">
        <v>375</v>
      </c>
      <c r="E233">
        <v>1</v>
      </c>
      <c r="F233">
        <v>2</v>
      </c>
      <c r="G233" t="s">
        <v>6282</v>
      </c>
      <c r="H233" t="s">
        <v>3685</v>
      </c>
    </row>
    <row r="234" spans="1:8" x14ac:dyDescent="0.25">
      <c r="A234" t="s">
        <v>3686</v>
      </c>
      <c r="B234" t="s">
        <v>2836</v>
      </c>
      <c r="C234">
        <v>19</v>
      </c>
      <c r="D234" t="s">
        <v>375</v>
      </c>
      <c r="E234">
        <v>1</v>
      </c>
      <c r="F234">
        <v>2</v>
      </c>
      <c r="G234" t="s">
        <v>6282</v>
      </c>
      <c r="H234" t="s">
        <v>3687</v>
      </c>
    </row>
    <row r="235" spans="1:8" x14ac:dyDescent="0.25">
      <c r="A235" t="s">
        <v>3688</v>
      </c>
      <c r="B235" t="s">
        <v>2838</v>
      </c>
      <c r="C235">
        <v>19</v>
      </c>
      <c r="D235" t="s">
        <v>375</v>
      </c>
      <c r="E235">
        <v>1</v>
      </c>
      <c r="F235">
        <v>0</v>
      </c>
      <c r="G235" t="s">
        <v>6282</v>
      </c>
      <c r="H235" t="s">
        <v>3689</v>
      </c>
    </row>
    <row r="236" spans="1:8" x14ac:dyDescent="0.25">
      <c r="A236" t="s">
        <v>3690</v>
      </c>
      <c r="B236" t="s">
        <v>2839</v>
      </c>
      <c r="C236">
        <v>19</v>
      </c>
      <c r="D236" t="s">
        <v>375</v>
      </c>
      <c r="E236">
        <v>1</v>
      </c>
      <c r="F236">
        <v>0</v>
      </c>
      <c r="G236" t="s">
        <v>6282</v>
      </c>
      <c r="H236" t="s">
        <v>3691</v>
      </c>
    </row>
    <row r="237" spans="1:8" x14ac:dyDescent="0.25">
      <c r="A237" t="s">
        <v>3692</v>
      </c>
      <c r="B237" t="s">
        <v>2840</v>
      </c>
      <c r="C237">
        <v>19</v>
      </c>
      <c r="D237" t="s">
        <v>375</v>
      </c>
      <c r="E237">
        <v>1</v>
      </c>
      <c r="F237">
        <v>2</v>
      </c>
      <c r="G237" t="s">
        <v>6282</v>
      </c>
      <c r="H237" t="s">
        <v>3693</v>
      </c>
    </row>
    <row r="238" spans="1:8" x14ac:dyDescent="0.25">
      <c r="A238" t="s">
        <v>3694</v>
      </c>
      <c r="B238" t="s">
        <v>2841</v>
      </c>
      <c r="C238">
        <v>19</v>
      </c>
      <c r="D238" t="s">
        <v>375</v>
      </c>
      <c r="E238">
        <v>1</v>
      </c>
      <c r="F238">
        <v>0</v>
      </c>
      <c r="G238" t="s">
        <v>6282</v>
      </c>
      <c r="H238" t="s">
        <v>3695</v>
      </c>
    </row>
    <row r="239" spans="1:8" x14ac:dyDescent="0.25">
      <c r="A239" t="s">
        <v>3696</v>
      </c>
      <c r="B239" t="s">
        <v>663</v>
      </c>
      <c r="C239">
        <v>20</v>
      </c>
      <c r="D239" t="s">
        <v>375</v>
      </c>
      <c r="E239">
        <v>1</v>
      </c>
      <c r="F239">
        <v>2</v>
      </c>
      <c r="G239" t="s">
        <v>6282</v>
      </c>
      <c r="H239" t="s">
        <v>3697</v>
      </c>
    </row>
    <row r="240" spans="1:8" x14ac:dyDescent="0.25">
      <c r="A240" t="s">
        <v>3698</v>
      </c>
      <c r="B240" t="s">
        <v>3699</v>
      </c>
      <c r="C240">
        <v>20</v>
      </c>
      <c r="D240" t="s">
        <v>375</v>
      </c>
      <c r="E240">
        <v>1</v>
      </c>
      <c r="F240">
        <v>0</v>
      </c>
      <c r="G240" t="s">
        <v>6282</v>
      </c>
      <c r="H240" t="s">
        <v>3700</v>
      </c>
    </row>
    <row r="241" spans="1:8" x14ac:dyDescent="0.25">
      <c r="A241" t="s">
        <v>3701</v>
      </c>
      <c r="B241" t="s">
        <v>3702</v>
      </c>
      <c r="C241">
        <v>20</v>
      </c>
      <c r="D241" t="s">
        <v>375</v>
      </c>
      <c r="E241">
        <v>1</v>
      </c>
      <c r="F241">
        <v>2</v>
      </c>
      <c r="G241" t="s">
        <v>6282</v>
      </c>
      <c r="H241" t="s">
        <v>3703</v>
      </c>
    </row>
    <row r="242" spans="1:8" x14ac:dyDescent="0.25">
      <c r="A242" t="s">
        <v>3035</v>
      </c>
      <c r="B242" t="s">
        <v>667</v>
      </c>
      <c r="C242">
        <v>20</v>
      </c>
      <c r="D242" t="s">
        <v>375</v>
      </c>
      <c r="E242">
        <v>1</v>
      </c>
      <c r="F242">
        <v>2</v>
      </c>
      <c r="G242" t="s">
        <v>6282</v>
      </c>
      <c r="H242" t="s">
        <v>3704</v>
      </c>
    </row>
    <row r="243" spans="1:8" x14ac:dyDescent="0.25">
      <c r="A243" t="s">
        <v>3705</v>
      </c>
      <c r="B243" t="s">
        <v>667</v>
      </c>
      <c r="C243">
        <v>20</v>
      </c>
      <c r="D243" t="s">
        <v>375</v>
      </c>
      <c r="E243">
        <v>1</v>
      </c>
      <c r="F243">
        <v>2</v>
      </c>
      <c r="G243" t="s">
        <v>6282</v>
      </c>
    </row>
    <row r="244" spans="1:8" x14ac:dyDescent="0.25">
      <c r="A244" t="s">
        <v>3706</v>
      </c>
      <c r="B244" t="s">
        <v>2573</v>
      </c>
      <c r="C244">
        <v>21</v>
      </c>
      <c r="D244" t="s">
        <v>375</v>
      </c>
      <c r="E244">
        <v>1</v>
      </c>
      <c r="F244">
        <v>2</v>
      </c>
      <c r="G244" t="s">
        <v>6282</v>
      </c>
      <c r="H244" t="s">
        <v>3707</v>
      </c>
    </row>
    <row r="245" spans="1:8" x14ac:dyDescent="0.25">
      <c r="A245" t="s">
        <v>3708</v>
      </c>
      <c r="B245" t="s">
        <v>2846</v>
      </c>
      <c r="C245">
        <v>21</v>
      </c>
      <c r="D245" t="s">
        <v>375</v>
      </c>
      <c r="E245">
        <v>2</v>
      </c>
      <c r="F245">
        <v>0</v>
      </c>
      <c r="G245" t="s">
        <v>6282</v>
      </c>
      <c r="H245" t="s">
        <v>6157</v>
      </c>
    </row>
    <row r="246" spans="1:8" x14ac:dyDescent="0.25">
      <c r="A246" t="s">
        <v>3709</v>
      </c>
      <c r="B246" t="s">
        <v>441</v>
      </c>
      <c r="C246">
        <v>21</v>
      </c>
      <c r="D246" t="s">
        <v>375</v>
      </c>
      <c r="E246">
        <v>1</v>
      </c>
      <c r="F246">
        <v>0</v>
      </c>
      <c r="G246" t="s">
        <v>6282</v>
      </c>
      <c r="H246" t="s">
        <v>3710</v>
      </c>
    </row>
    <row r="247" spans="1:8" x14ac:dyDescent="0.25">
      <c r="A247" t="s">
        <v>3711</v>
      </c>
      <c r="B247" t="s">
        <v>387</v>
      </c>
      <c r="C247">
        <v>21</v>
      </c>
      <c r="D247" t="s">
        <v>375</v>
      </c>
      <c r="E247">
        <v>1</v>
      </c>
      <c r="F247">
        <v>2</v>
      </c>
      <c r="G247" t="s">
        <v>6282</v>
      </c>
      <c r="H247" t="s">
        <v>3712</v>
      </c>
    </row>
    <row r="248" spans="1:8" x14ac:dyDescent="0.25">
      <c r="A248" t="s">
        <v>3713</v>
      </c>
      <c r="B248" t="s">
        <v>3714</v>
      </c>
      <c r="C248">
        <v>21</v>
      </c>
      <c r="D248" t="s">
        <v>375</v>
      </c>
      <c r="E248">
        <v>1</v>
      </c>
      <c r="F248">
        <v>2</v>
      </c>
      <c r="G248" t="s">
        <v>6282</v>
      </c>
      <c r="H248" t="s">
        <v>3715</v>
      </c>
    </row>
    <row r="249" spans="1:8" x14ac:dyDescent="0.25">
      <c r="A249" t="s">
        <v>3716</v>
      </c>
      <c r="B249" t="s">
        <v>444</v>
      </c>
      <c r="C249">
        <v>21</v>
      </c>
      <c r="D249" t="s">
        <v>375</v>
      </c>
      <c r="E249">
        <v>1</v>
      </c>
      <c r="F249">
        <v>0</v>
      </c>
      <c r="G249" t="s">
        <v>6282</v>
      </c>
      <c r="H249" t="s">
        <v>3717</v>
      </c>
    </row>
    <row r="250" spans="1:8" x14ac:dyDescent="0.25">
      <c r="A250" t="s">
        <v>3718</v>
      </c>
      <c r="B250" t="s">
        <v>3719</v>
      </c>
      <c r="C250">
        <v>21</v>
      </c>
      <c r="D250" t="s">
        <v>375</v>
      </c>
      <c r="E250">
        <v>1</v>
      </c>
      <c r="F250">
        <v>2</v>
      </c>
      <c r="G250" t="s">
        <v>6282</v>
      </c>
      <c r="H250" t="s">
        <v>3720</v>
      </c>
    </row>
    <row r="251" spans="1:8" x14ac:dyDescent="0.25">
      <c r="A251" t="s">
        <v>3721</v>
      </c>
      <c r="B251" t="s">
        <v>445</v>
      </c>
      <c r="C251">
        <v>21</v>
      </c>
      <c r="D251" t="s">
        <v>375</v>
      </c>
      <c r="E251">
        <v>1</v>
      </c>
      <c r="F251">
        <v>2</v>
      </c>
      <c r="G251" t="s">
        <v>6282</v>
      </c>
      <c r="H251" t="s">
        <v>3722</v>
      </c>
    </row>
    <row r="252" spans="1:8" x14ac:dyDescent="0.25">
      <c r="A252" t="s">
        <v>3723</v>
      </c>
      <c r="B252" t="s">
        <v>447</v>
      </c>
      <c r="C252">
        <v>22</v>
      </c>
      <c r="D252" t="s">
        <v>375</v>
      </c>
      <c r="E252">
        <v>1</v>
      </c>
      <c r="F252">
        <v>2</v>
      </c>
      <c r="G252" t="s">
        <v>6282</v>
      </c>
      <c r="H252" t="s">
        <v>3724</v>
      </c>
    </row>
    <row r="253" spans="1:8" x14ac:dyDescent="0.25">
      <c r="A253" t="s">
        <v>3725</v>
      </c>
      <c r="B253" t="s">
        <v>2853</v>
      </c>
      <c r="C253">
        <v>22</v>
      </c>
      <c r="D253" t="s">
        <v>375</v>
      </c>
      <c r="E253">
        <v>1</v>
      </c>
      <c r="F253">
        <v>2</v>
      </c>
      <c r="G253" t="s">
        <v>6282</v>
      </c>
      <c r="H253" t="s">
        <v>3726</v>
      </c>
    </row>
    <row r="254" spans="1:8" x14ac:dyDescent="0.25">
      <c r="A254" t="s">
        <v>3038</v>
      </c>
      <c r="B254" t="s">
        <v>673</v>
      </c>
      <c r="C254">
        <v>22</v>
      </c>
      <c r="D254" t="s">
        <v>375</v>
      </c>
      <c r="E254">
        <v>1</v>
      </c>
      <c r="F254">
        <v>2</v>
      </c>
      <c r="G254" t="s">
        <v>6282</v>
      </c>
      <c r="H254" t="s">
        <v>3727</v>
      </c>
    </row>
    <row r="255" spans="1:8" x14ac:dyDescent="0.25">
      <c r="A255" t="s">
        <v>3728</v>
      </c>
      <c r="B255" t="s">
        <v>3729</v>
      </c>
      <c r="C255">
        <v>22</v>
      </c>
      <c r="D255" t="s">
        <v>375</v>
      </c>
      <c r="E255">
        <v>2</v>
      </c>
      <c r="F255">
        <v>4</v>
      </c>
      <c r="G255" t="s">
        <v>6282</v>
      </c>
      <c r="H255" t="s">
        <v>3730</v>
      </c>
    </row>
    <row r="256" spans="1:8" x14ac:dyDescent="0.25">
      <c r="A256" t="s">
        <v>3731</v>
      </c>
      <c r="B256" t="s">
        <v>2855</v>
      </c>
      <c r="C256">
        <v>22</v>
      </c>
      <c r="D256" t="s">
        <v>375</v>
      </c>
      <c r="E256">
        <v>2</v>
      </c>
      <c r="F256">
        <v>2</v>
      </c>
      <c r="G256" t="s">
        <v>6282</v>
      </c>
      <c r="H256" t="s">
        <v>3732</v>
      </c>
    </row>
    <row r="257" spans="1:8" x14ac:dyDescent="0.25">
      <c r="A257" t="s">
        <v>3733</v>
      </c>
      <c r="B257" t="s">
        <v>3734</v>
      </c>
      <c r="C257">
        <v>1</v>
      </c>
      <c r="D257" t="s">
        <v>375</v>
      </c>
      <c r="E257">
        <v>1</v>
      </c>
      <c r="F257">
        <v>2</v>
      </c>
      <c r="G257" t="s">
        <v>6282</v>
      </c>
      <c r="H257" t="s">
        <v>3735</v>
      </c>
    </row>
    <row r="258" spans="1:8" x14ac:dyDescent="0.25">
      <c r="A258" t="s">
        <v>3041</v>
      </c>
      <c r="B258" t="s">
        <v>677</v>
      </c>
      <c r="C258">
        <v>23</v>
      </c>
      <c r="D258" t="s">
        <v>375</v>
      </c>
      <c r="E258">
        <v>1</v>
      </c>
      <c r="F258">
        <v>2</v>
      </c>
      <c r="G258" t="s">
        <v>6282</v>
      </c>
      <c r="H258" t="s">
        <v>3736</v>
      </c>
    </row>
    <row r="259" spans="1:8" x14ac:dyDescent="0.25">
      <c r="A259" t="s">
        <v>3737</v>
      </c>
      <c r="B259" t="s">
        <v>2857</v>
      </c>
      <c r="C259">
        <v>23</v>
      </c>
      <c r="D259" t="s">
        <v>375</v>
      </c>
      <c r="E259">
        <v>1</v>
      </c>
      <c r="F259">
        <v>2</v>
      </c>
      <c r="G259" t="s">
        <v>6282</v>
      </c>
      <c r="H259" t="s">
        <v>3738</v>
      </c>
    </row>
    <row r="260" spans="1:8" x14ac:dyDescent="0.25">
      <c r="A260" t="s">
        <v>3739</v>
      </c>
      <c r="B260" t="s">
        <v>2859</v>
      </c>
      <c r="C260">
        <v>23</v>
      </c>
      <c r="D260" t="s">
        <v>375</v>
      </c>
      <c r="E260">
        <v>1</v>
      </c>
      <c r="F260">
        <v>0</v>
      </c>
      <c r="G260" t="s">
        <v>6282</v>
      </c>
      <c r="H260" t="s">
        <v>3740</v>
      </c>
    </row>
    <row r="261" spans="1:8" x14ac:dyDescent="0.25">
      <c r="A261" t="s">
        <v>3741</v>
      </c>
      <c r="B261" t="s">
        <v>449</v>
      </c>
      <c r="C261">
        <v>23</v>
      </c>
      <c r="D261" t="s">
        <v>375</v>
      </c>
      <c r="E261">
        <v>2</v>
      </c>
      <c r="F261">
        <v>0</v>
      </c>
      <c r="G261" t="s">
        <v>6282</v>
      </c>
      <c r="H261" t="s">
        <v>3742</v>
      </c>
    </row>
    <row r="262" spans="1:8" x14ac:dyDescent="0.25">
      <c r="A262" t="s">
        <v>3743</v>
      </c>
      <c r="B262" t="s">
        <v>3744</v>
      </c>
      <c r="C262">
        <v>23</v>
      </c>
      <c r="D262" t="s">
        <v>375</v>
      </c>
      <c r="E262">
        <v>1</v>
      </c>
      <c r="F262">
        <v>2</v>
      </c>
      <c r="G262" t="s">
        <v>6282</v>
      </c>
      <c r="H262" t="s">
        <v>3745</v>
      </c>
    </row>
    <row r="263" spans="1:8" x14ac:dyDescent="0.25">
      <c r="A263" t="s">
        <v>3746</v>
      </c>
      <c r="B263" t="s">
        <v>2862</v>
      </c>
      <c r="C263">
        <v>23</v>
      </c>
      <c r="D263" t="s">
        <v>375</v>
      </c>
      <c r="E263">
        <v>1</v>
      </c>
      <c r="F263">
        <v>2</v>
      </c>
      <c r="G263" t="s">
        <v>6282</v>
      </c>
      <c r="H263" t="s">
        <v>3747</v>
      </c>
    </row>
    <row r="264" spans="1:8" x14ac:dyDescent="0.25">
      <c r="A264" t="s">
        <v>3748</v>
      </c>
      <c r="B264" t="s">
        <v>3749</v>
      </c>
      <c r="C264">
        <v>24</v>
      </c>
      <c r="D264" t="s">
        <v>375</v>
      </c>
      <c r="E264">
        <v>1</v>
      </c>
      <c r="F264">
        <v>2</v>
      </c>
      <c r="G264" t="s">
        <v>6282</v>
      </c>
      <c r="H264" t="s">
        <v>3750</v>
      </c>
    </row>
    <row r="265" spans="1:8" x14ac:dyDescent="0.25">
      <c r="A265" t="s">
        <v>3751</v>
      </c>
      <c r="B265" t="s">
        <v>3752</v>
      </c>
      <c r="C265">
        <v>24</v>
      </c>
      <c r="D265" t="s">
        <v>375</v>
      </c>
      <c r="E265">
        <v>1</v>
      </c>
      <c r="F265">
        <v>2</v>
      </c>
      <c r="G265" t="s">
        <v>6282</v>
      </c>
      <c r="H265" t="s">
        <v>3753</v>
      </c>
    </row>
    <row r="266" spans="1:8" x14ac:dyDescent="0.25">
      <c r="A266" t="s">
        <v>3754</v>
      </c>
      <c r="B266" t="s">
        <v>3755</v>
      </c>
      <c r="C266">
        <v>24</v>
      </c>
      <c r="D266" t="s">
        <v>375</v>
      </c>
      <c r="E266">
        <v>1</v>
      </c>
      <c r="F266">
        <v>0</v>
      </c>
      <c r="G266" t="s">
        <v>6282</v>
      </c>
      <c r="H266" t="s">
        <v>3756</v>
      </c>
    </row>
    <row r="267" spans="1:8" x14ac:dyDescent="0.25">
      <c r="A267" t="s">
        <v>3757</v>
      </c>
      <c r="B267" t="s">
        <v>2864</v>
      </c>
      <c r="C267">
        <v>24</v>
      </c>
      <c r="D267" t="s">
        <v>375</v>
      </c>
      <c r="E267">
        <v>1</v>
      </c>
      <c r="F267">
        <v>2</v>
      </c>
      <c r="G267" t="s">
        <v>6282</v>
      </c>
      <c r="H267" t="s">
        <v>3758</v>
      </c>
    </row>
    <row r="268" spans="1:8" x14ac:dyDescent="0.25">
      <c r="A268" t="s">
        <v>2865</v>
      </c>
      <c r="B268" t="s">
        <v>451</v>
      </c>
      <c r="C268">
        <v>25</v>
      </c>
      <c r="D268" t="s">
        <v>375</v>
      </c>
      <c r="E268">
        <v>1</v>
      </c>
      <c r="F268">
        <v>2</v>
      </c>
      <c r="G268" t="s">
        <v>6282</v>
      </c>
      <c r="H268" t="s">
        <v>3759</v>
      </c>
    </row>
    <row r="269" spans="1:8" x14ac:dyDescent="0.25">
      <c r="A269" t="s">
        <v>3760</v>
      </c>
      <c r="B269" t="s">
        <v>2866</v>
      </c>
      <c r="C269">
        <v>25</v>
      </c>
      <c r="D269" t="s">
        <v>375</v>
      </c>
      <c r="E269">
        <v>1</v>
      </c>
      <c r="F269">
        <v>2</v>
      </c>
      <c r="G269" t="s">
        <v>6282</v>
      </c>
      <c r="H269" t="s">
        <v>3761</v>
      </c>
    </row>
    <row r="270" spans="1:8" x14ac:dyDescent="0.25">
      <c r="A270" t="s">
        <v>3762</v>
      </c>
      <c r="B270" t="s">
        <v>3763</v>
      </c>
      <c r="C270">
        <v>25</v>
      </c>
      <c r="D270" t="s">
        <v>375</v>
      </c>
      <c r="E270">
        <v>1</v>
      </c>
      <c r="F270">
        <v>0</v>
      </c>
      <c r="G270" t="s">
        <v>6282</v>
      </c>
      <c r="H270" t="s">
        <v>3764</v>
      </c>
    </row>
    <row r="271" spans="1:8" x14ac:dyDescent="0.25">
      <c r="A271" t="s">
        <v>3765</v>
      </c>
      <c r="B271" t="s">
        <v>452</v>
      </c>
      <c r="C271">
        <v>25</v>
      </c>
      <c r="D271" t="s">
        <v>375</v>
      </c>
      <c r="E271">
        <v>1</v>
      </c>
      <c r="F271">
        <v>0</v>
      </c>
      <c r="G271" t="s">
        <v>6282</v>
      </c>
      <c r="H271" t="s">
        <v>3766</v>
      </c>
    </row>
    <row r="272" spans="1:8" x14ac:dyDescent="0.25">
      <c r="A272" t="s">
        <v>3767</v>
      </c>
      <c r="B272" t="s">
        <v>2869</v>
      </c>
      <c r="C272">
        <v>25</v>
      </c>
      <c r="D272" t="s">
        <v>375</v>
      </c>
      <c r="E272">
        <v>1</v>
      </c>
      <c r="F272">
        <v>2</v>
      </c>
      <c r="G272" t="s">
        <v>6282</v>
      </c>
      <c r="H272" t="s">
        <v>3768</v>
      </c>
    </row>
    <row r="273" spans="1:8" x14ac:dyDescent="0.25">
      <c r="A273" t="s">
        <v>3769</v>
      </c>
      <c r="B273" t="s">
        <v>3770</v>
      </c>
      <c r="C273">
        <v>25</v>
      </c>
      <c r="D273" t="s">
        <v>375</v>
      </c>
      <c r="E273">
        <v>1</v>
      </c>
      <c r="F273">
        <v>0</v>
      </c>
      <c r="G273" t="s">
        <v>6282</v>
      </c>
      <c r="H273" t="s">
        <v>6158</v>
      </c>
    </row>
    <row r="274" spans="1:8" x14ac:dyDescent="0.25">
      <c r="A274" t="s">
        <v>3772</v>
      </c>
      <c r="B274" t="s">
        <v>2871</v>
      </c>
      <c r="C274">
        <v>25</v>
      </c>
      <c r="D274" t="s">
        <v>375</v>
      </c>
      <c r="E274">
        <v>1</v>
      </c>
      <c r="F274">
        <v>0</v>
      </c>
      <c r="G274" t="s">
        <v>6282</v>
      </c>
      <c r="H274" t="s">
        <v>3773</v>
      </c>
    </row>
    <row r="275" spans="1:8" x14ac:dyDescent="0.25">
      <c r="A275" t="s">
        <v>3774</v>
      </c>
      <c r="B275" t="s">
        <v>2872</v>
      </c>
      <c r="C275">
        <v>25</v>
      </c>
      <c r="D275" t="s">
        <v>375</v>
      </c>
      <c r="E275">
        <v>1</v>
      </c>
      <c r="F275">
        <v>2</v>
      </c>
      <c r="G275" t="s">
        <v>6282</v>
      </c>
      <c r="H275" t="s">
        <v>3775</v>
      </c>
    </row>
    <row r="276" spans="1:8" x14ac:dyDescent="0.25">
      <c r="A276" t="s">
        <v>3776</v>
      </c>
      <c r="B276" t="s">
        <v>3777</v>
      </c>
      <c r="C276">
        <v>25</v>
      </c>
      <c r="D276" t="s">
        <v>375</v>
      </c>
      <c r="E276">
        <v>1</v>
      </c>
      <c r="F276">
        <v>0</v>
      </c>
      <c r="G276" t="s">
        <v>6282</v>
      </c>
      <c r="H276" t="s">
        <v>3778</v>
      </c>
    </row>
    <row r="277" spans="1:8" x14ac:dyDescent="0.25">
      <c r="A277" t="s">
        <v>3779</v>
      </c>
      <c r="B277" t="s">
        <v>454</v>
      </c>
      <c r="C277">
        <v>26</v>
      </c>
      <c r="D277" t="s">
        <v>375</v>
      </c>
      <c r="E277">
        <v>1</v>
      </c>
      <c r="F277">
        <v>0</v>
      </c>
      <c r="G277" t="s">
        <v>6282</v>
      </c>
      <c r="H277" t="s">
        <v>3780</v>
      </c>
    </row>
    <row r="278" spans="1:8" x14ac:dyDescent="0.25">
      <c r="A278" t="s">
        <v>3781</v>
      </c>
      <c r="B278" t="s">
        <v>3782</v>
      </c>
      <c r="C278">
        <v>26</v>
      </c>
      <c r="D278" t="s">
        <v>375</v>
      </c>
      <c r="E278">
        <v>2</v>
      </c>
      <c r="F278">
        <v>4</v>
      </c>
      <c r="G278" t="s">
        <v>6282</v>
      </c>
      <c r="H278" t="s">
        <v>3783</v>
      </c>
    </row>
    <row r="279" spans="1:8" x14ac:dyDescent="0.25">
      <c r="A279" t="s">
        <v>3784</v>
      </c>
      <c r="B279" t="s">
        <v>3782</v>
      </c>
      <c r="C279">
        <v>26</v>
      </c>
      <c r="D279" t="s">
        <v>375</v>
      </c>
      <c r="E279">
        <v>1</v>
      </c>
      <c r="F279">
        <v>2</v>
      </c>
      <c r="G279" t="s">
        <v>6282</v>
      </c>
    </row>
    <row r="280" spans="1:8" x14ac:dyDescent="0.25">
      <c r="A280" t="s">
        <v>3785</v>
      </c>
      <c r="B280" t="s">
        <v>456</v>
      </c>
      <c r="C280">
        <v>26</v>
      </c>
      <c r="D280" t="s">
        <v>375</v>
      </c>
      <c r="E280">
        <v>1</v>
      </c>
      <c r="F280">
        <v>2</v>
      </c>
      <c r="G280" t="s">
        <v>6282</v>
      </c>
      <c r="H280" t="s">
        <v>3786</v>
      </c>
    </row>
    <row r="281" spans="1:8" x14ac:dyDescent="0.25">
      <c r="A281" t="s">
        <v>3787</v>
      </c>
      <c r="B281" t="s">
        <v>2875</v>
      </c>
      <c r="C281">
        <v>26</v>
      </c>
      <c r="D281" t="s">
        <v>375</v>
      </c>
      <c r="E281">
        <v>1</v>
      </c>
      <c r="F281">
        <v>2</v>
      </c>
      <c r="G281" t="s">
        <v>6282</v>
      </c>
      <c r="H281" t="s">
        <v>3788</v>
      </c>
    </row>
    <row r="282" spans="1:8" x14ac:dyDescent="0.25">
      <c r="A282" t="s">
        <v>3789</v>
      </c>
      <c r="B282" t="s">
        <v>2876</v>
      </c>
      <c r="C282">
        <v>27</v>
      </c>
      <c r="D282" t="s">
        <v>375</v>
      </c>
      <c r="E282">
        <v>1</v>
      </c>
      <c r="F282">
        <v>2</v>
      </c>
      <c r="G282" t="s">
        <v>6282</v>
      </c>
      <c r="H282" t="s">
        <v>3790</v>
      </c>
    </row>
    <row r="283" spans="1:8" x14ac:dyDescent="0.25">
      <c r="A283" t="s">
        <v>3791</v>
      </c>
      <c r="B283" t="s">
        <v>459</v>
      </c>
      <c r="C283">
        <v>27</v>
      </c>
      <c r="D283" t="s">
        <v>375</v>
      </c>
      <c r="E283">
        <v>1</v>
      </c>
      <c r="F283">
        <v>0</v>
      </c>
      <c r="G283" t="s">
        <v>6282</v>
      </c>
      <c r="H283" t="s">
        <v>3792</v>
      </c>
    </row>
    <row r="284" spans="1:8" x14ac:dyDescent="0.25">
      <c r="A284" t="s">
        <v>3793</v>
      </c>
      <c r="B284" t="s">
        <v>2879</v>
      </c>
      <c r="C284">
        <v>27</v>
      </c>
      <c r="D284" t="s">
        <v>375</v>
      </c>
      <c r="E284">
        <v>1</v>
      </c>
      <c r="F284">
        <v>0</v>
      </c>
      <c r="G284" t="s">
        <v>6282</v>
      </c>
      <c r="H284" t="s">
        <v>3794</v>
      </c>
    </row>
    <row r="285" spans="1:8" x14ac:dyDescent="0.25">
      <c r="A285" t="s">
        <v>3795</v>
      </c>
      <c r="B285" t="s">
        <v>3796</v>
      </c>
      <c r="C285">
        <v>28</v>
      </c>
      <c r="D285" t="s">
        <v>375</v>
      </c>
      <c r="E285">
        <v>1</v>
      </c>
      <c r="F285">
        <v>0</v>
      </c>
      <c r="G285" t="s">
        <v>6282</v>
      </c>
      <c r="H285" t="s">
        <v>3797</v>
      </c>
    </row>
    <row r="286" spans="1:8" x14ac:dyDescent="0.25">
      <c r="A286" t="s">
        <v>3798</v>
      </c>
      <c r="B286" t="s">
        <v>461</v>
      </c>
      <c r="C286">
        <v>30</v>
      </c>
      <c r="D286" t="s">
        <v>375</v>
      </c>
      <c r="E286">
        <v>1</v>
      </c>
      <c r="F286">
        <v>2</v>
      </c>
      <c r="G286" t="s">
        <v>6282</v>
      </c>
      <c r="H286" t="s">
        <v>6159</v>
      </c>
    </row>
    <row r="287" spans="1:8" x14ac:dyDescent="0.25">
      <c r="A287" t="s">
        <v>3799</v>
      </c>
      <c r="B287" t="s">
        <v>3800</v>
      </c>
      <c r="C287">
        <v>30</v>
      </c>
      <c r="D287" t="s">
        <v>375</v>
      </c>
      <c r="E287">
        <v>1</v>
      </c>
      <c r="F287">
        <v>2</v>
      </c>
      <c r="G287" t="s">
        <v>6282</v>
      </c>
      <c r="H287" t="s">
        <v>3801</v>
      </c>
    </row>
    <row r="288" spans="1:8" x14ac:dyDescent="0.25">
      <c r="A288" t="s">
        <v>3802</v>
      </c>
      <c r="B288" t="s">
        <v>2882</v>
      </c>
      <c r="C288">
        <v>1</v>
      </c>
      <c r="D288" t="s">
        <v>375</v>
      </c>
      <c r="E288">
        <v>1</v>
      </c>
      <c r="F288">
        <v>0</v>
      </c>
      <c r="G288" t="s">
        <v>6282</v>
      </c>
      <c r="H288" t="s">
        <v>3803</v>
      </c>
    </row>
    <row r="289" spans="1:8" x14ac:dyDescent="0.25">
      <c r="A289" t="s">
        <v>3804</v>
      </c>
      <c r="B289" t="s">
        <v>2884</v>
      </c>
      <c r="C289">
        <v>31</v>
      </c>
      <c r="D289" t="s">
        <v>375</v>
      </c>
      <c r="E289">
        <v>1</v>
      </c>
      <c r="F289">
        <v>2</v>
      </c>
      <c r="G289" t="s">
        <v>6282</v>
      </c>
      <c r="H289" t="s">
        <v>3805</v>
      </c>
    </row>
    <row r="290" spans="1:8" x14ac:dyDescent="0.25">
      <c r="A290" t="s">
        <v>3806</v>
      </c>
      <c r="B290" t="s">
        <v>3807</v>
      </c>
      <c r="C290">
        <v>31</v>
      </c>
      <c r="D290" t="s">
        <v>375</v>
      </c>
      <c r="E290">
        <v>1</v>
      </c>
      <c r="F290">
        <v>0</v>
      </c>
      <c r="G290" t="s">
        <v>6282</v>
      </c>
      <c r="H290" t="s">
        <v>3808</v>
      </c>
    </row>
    <row r="291" spans="1:8" x14ac:dyDescent="0.25">
      <c r="A291" t="s">
        <v>3809</v>
      </c>
      <c r="B291" t="s">
        <v>2885</v>
      </c>
      <c r="C291">
        <v>31</v>
      </c>
      <c r="D291" t="s">
        <v>375</v>
      </c>
      <c r="E291">
        <v>1</v>
      </c>
      <c r="F291">
        <v>2</v>
      </c>
      <c r="G291" t="s">
        <v>6282</v>
      </c>
      <c r="H291" t="s">
        <v>6160</v>
      </c>
    </row>
    <row r="292" spans="1:8" x14ac:dyDescent="0.25">
      <c r="A292" t="s">
        <v>3810</v>
      </c>
      <c r="B292" t="s">
        <v>462</v>
      </c>
      <c r="C292">
        <v>31</v>
      </c>
      <c r="D292" t="s">
        <v>375</v>
      </c>
      <c r="E292">
        <v>1</v>
      </c>
      <c r="F292">
        <v>2</v>
      </c>
      <c r="G292" t="s">
        <v>6282</v>
      </c>
      <c r="H292" t="s">
        <v>4006</v>
      </c>
    </row>
    <row r="293" spans="1:8" x14ac:dyDescent="0.25">
      <c r="A293" t="s">
        <v>3811</v>
      </c>
      <c r="B293" t="s">
        <v>462</v>
      </c>
      <c r="C293">
        <v>31</v>
      </c>
      <c r="D293" t="s">
        <v>375</v>
      </c>
      <c r="E293">
        <v>1</v>
      </c>
      <c r="F293">
        <v>2</v>
      </c>
      <c r="G293" t="s">
        <v>6282</v>
      </c>
    </row>
    <row r="294" spans="1:8" x14ac:dyDescent="0.25">
      <c r="A294" t="s">
        <v>3812</v>
      </c>
      <c r="B294" t="s">
        <v>2887</v>
      </c>
      <c r="C294">
        <v>32</v>
      </c>
      <c r="D294" t="s">
        <v>375</v>
      </c>
      <c r="E294">
        <v>1</v>
      </c>
      <c r="F294">
        <v>0</v>
      </c>
      <c r="G294" t="s">
        <v>6282</v>
      </c>
      <c r="H294" t="s">
        <v>3813</v>
      </c>
    </row>
    <row r="295" spans="1:8" x14ac:dyDescent="0.25">
      <c r="A295" t="s">
        <v>3814</v>
      </c>
      <c r="B295" t="s">
        <v>2888</v>
      </c>
      <c r="C295">
        <v>32</v>
      </c>
      <c r="D295" t="s">
        <v>375</v>
      </c>
      <c r="E295">
        <v>1</v>
      </c>
      <c r="F295">
        <v>2</v>
      </c>
      <c r="G295" t="s">
        <v>6282</v>
      </c>
      <c r="H295" t="s">
        <v>3815</v>
      </c>
    </row>
    <row r="296" spans="1:8" x14ac:dyDescent="0.25">
      <c r="A296" t="s">
        <v>3816</v>
      </c>
      <c r="B296" t="s">
        <v>3817</v>
      </c>
      <c r="C296">
        <v>33</v>
      </c>
      <c r="D296" t="s">
        <v>375</v>
      </c>
      <c r="E296">
        <v>1</v>
      </c>
      <c r="F296">
        <v>2</v>
      </c>
      <c r="G296" t="s">
        <v>6282</v>
      </c>
      <c r="H296" t="s">
        <v>3818</v>
      </c>
    </row>
    <row r="297" spans="1:8" x14ac:dyDescent="0.25">
      <c r="A297" t="s">
        <v>2890</v>
      </c>
      <c r="B297" t="s">
        <v>463</v>
      </c>
      <c r="C297">
        <v>33</v>
      </c>
      <c r="D297" t="s">
        <v>375</v>
      </c>
      <c r="E297">
        <v>2</v>
      </c>
      <c r="F297">
        <v>2</v>
      </c>
      <c r="G297" t="s">
        <v>6283</v>
      </c>
      <c r="H297" t="s">
        <v>3819</v>
      </c>
    </row>
    <row r="298" spans="1:8" x14ac:dyDescent="0.25">
      <c r="A298" t="s">
        <v>3820</v>
      </c>
      <c r="B298" t="s">
        <v>3821</v>
      </c>
      <c r="C298">
        <v>33</v>
      </c>
      <c r="D298" t="s">
        <v>375</v>
      </c>
      <c r="E298">
        <v>1</v>
      </c>
      <c r="F298">
        <v>2</v>
      </c>
      <c r="G298" t="s">
        <v>6283</v>
      </c>
      <c r="H298" t="s">
        <v>3822</v>
      </c>
    </row>
    <row r="299" spans="1:8" x14ac:dyDescent="0.25">
      <c r="A299" t="s">
        <v>3823</v>
      </c>
      <c r="B299" t="s">
        <v>3824</v>
      </c>
      <c r="C299">
        <v>33</v>
      </c>
      <c r="D299" t="s">
        <v>375</v>
      </c>
      <c r="E299">
        <v>1</v>
      </c>
      <c r="F299">
        <v>2</v>
      </c>
      <c r="G299" t="s">
        <v>6282</v>
      </c>
      <c r="H299" t="s">
        <v>3825</v>
      </c>
    </row>
    <row r="300" spans="1:8" x14ac:dyDescent="0.25">
      <c r="A300" t="s">
        <v>3826</v>
      </c>
      <c r="B300" t="s">
        <v>3827</v>
      </c>
      <c r="C300">
        <v>33</v>
      </c>
      <c r="D300" t="s">
        <v>375</v>
      </c>
      <c r="E300">
        <v>1</v>
      </c>
      <c r="F300">
        <v>0</v>
      </c>
      <c r="G300" t="s">
        <v>6282</v>
      </c>
      <c r="H300" t="s">
        <v>3828</v>
      </c>
    </row>
    <row r="301" spans="1:8" x14ac:dyDescent="0.25">
      <c r="A301" t="s">
        <v>3829</v>
      </c>
      <c r="B301" t="s">
        <v>2891</v>
      </c>
      <c r="C301">
        <v>34</v>
      </c>
      <c r="D301" t="s">
        <v>375</v>
      </c>
      <c r="E301">
        <v>1</v>
      </c>
      <c r="F301">
        <v>0</v>
      </c>
      <c r="G301" t="s">
        <v>6282</v>
      </c>
      <c r="H301" t="s">
        <v>3830</v>
      </c>
    </row>
    <row r="302" spans="1:8" x14ac:dyDescent="0.25">
      <c r="A302" t="s">
        <v>3831</v>
      </c>
      <c r="B302" t="s">
        <v>465</v>
      </c>
      <c r="C302">
        <v>34</v>
      </c>
      <c r="D302" t="s">
        <v>375</v>
      </c>
      <c r="E302">
        <v>1</v>
      </c>
      <c r="F302">
        <v>2</v>
      </c>
      <c r="G302" t="s">
        <v>6282</v>
      </c>
      <c r="H302" t="s">
        <v>3832</v>
      </c>
    </row>
    <row r="303" spans="1:8" x14ac:dyDescent="0.25">
      <c r="A303" t="s">
        <v>3833</v>
      </c>
      <c r="B303" t="s">
        <v>465</v>
      </c>
      <c r="C303">
        <v>34</v>
      </c>
      <c r="D303" t="s">
        <v>375</v>
      </c>
      <c r="E303">
        <v>1</v>
      </c>
      <c r="F303">
        <v>2</v>
      </c>
      <c r="G303" t="s">
        <v>6282</v>
      </c>
    </row>
    <row r="304" spans="1:8" x14ac:dyDescent="0.25">
      <c r="A304" t="s">
        <v>3834</v>
      </c>
      <c r="B304" t="s">
        <v>3835</v>
      </c>
      <c r="C304">
        <v>34</v>
      </c>
      <c r="D304" t="s">
        <v>375</v>
      </c>
      <c r="E304">
        <v>1</v>
      </c>
      <c r="F304">
        <v>0</v>
      </c>
      <c r="G304" t="s">
        <v>6282</v>
      </c>
      <c r="H304" t="s">
        <v>3836</v>
      </c>
    </row>
    <row r="305" spans="1:8" x14ac:dyDescent="0.25">
      <c r="A305" t="s">
        <v>3837</v>
      </c>
      <c r="B305" t="s">
        <v>2894</v>
      </c>
      <c r="C305">
        <v>34</v>
      </c>
      <c r="D305" t="s">
        <v>375</v>
      </c>
      <c r="E305">
        <v>1</v>
      </c>
      <c r="F305">
        <v>2</v>
      </c>
      <c r="G305" t="s">
        <v>6282</v>
      </c>
      <c r="H305" t="s">
        <v>3838</v>
      </c>
    </row>
    <row r="306" spans="1:8" x14ac:dyDescent="0.25">
      <c r="A306" t="s">
        <v>3839</v>
      </c>
      <c r="B306" t="s">
        <v>2895</v>
      </c>
      <c r="C306">
        <v>34</v>
      </c>
      <c r="D306" t="s">
        <v>375</v>
      </c>
      <c r="E306">
        <v>1</v>
      </c>
      <c r="F306">
        <v>2</v>
      </c>
      <c r="G306" t="s">
        <v>6282</v>
      </c>
      <c r="H306" t="s">
        <v>3840</v>
      </c>
    </row>
    <row r="307" spans="1:8" x14ac:dyDescent="0.25">
      <c r="A307" t="s">
        <v>3841</v>
      </c>
      <c r="B307" t="s">
        <v>2897</v>
      </c>
      <c r="C307">
        <v>34</v>
      </c>
      <c r="D307" t="s">
        <v>375</v>
      </c>
      <c r="E307">
        <v>2</v>
      </c>
      <c r="F307">
        <v>2</v>
      </c>
      <c r="G307" t="s">
        <v>6282</v>
      </c>
      <c r="H307" t="s">
        <v>6161</v>
      </c>
    </row>
    <row r="308" spans="1:8" x14ac:dyDescent="0.25">
      <c r="A308" t="s">
        <v>3842</v>
      </c>
      <c r="B308" t="s">
        <v>2898</v>
      </c>
      <c r="C308">
        <v>35</v>
      </c>
      <c r="D308" t="s">
        <v>375</v>
      </c>
      <c r="E308">
        <v>1</v>
      </c>
      <c r="F308">
        <v>0</v>
      </c>
      <c r="G308" t="s">
        <v>6282</v>
      </c>
      <c r="H308" t="s">
        <v>3843</v>
      </c>
    </row>
    <row r="309" spans="1:8" x14ac:dyDescent="0.25">
      <c r="A309" t="s">
        <v>3844</v>
      </c>
      <c r="B309" t="s">
        <v>3845</v>
      </c>
      <c r="C309">
        <v>35</v>
      </c>
      <c r="D309" t="s">
        <v>375</v>
      </c>
      <c r="E309">
        <v>1</v>
      </c>
      <c r="F309">
        <v>2</v>
      </c>
      <c r="G309" t="s">
        <v>6282</v>
      </c>
      <c r="H309" t="s">
        <v>3846</v>
      </c>
    </row>
    <row r="310" spans="1:8" x14ac:dyDescent="0.25">
      <c r="A310" t="s">
        <v>3847</v>
      </c>
      <c r="B310" t="s">
        <v>3848</v>
      </c>
      <c r="C310">
        <v>35</v>
      </c>
      <c r="D310" t="s">
        <v>375</v>
      </c>
      <c r="E310">
        <v>1</v>
      </c>
      <c r="F310">
        <v>2</v>
      </c>
      <c r="G310" t="s">
        <v>6282</v>
      </c>
      <c r="H310" t="s">
        <v>3849</v>
      </c>
    </row>
    <row r="311" spans="1:8" x14ac:dyDescent="0.25">
      <c r="A311" t="s">
        <v>3850</v>
      </c>
      <c r="B311" t="s">
        <v>2900</v>
      </c>
      <c r="C311">
        <v>37</v>
      </c>
      <c r="D311" t="s">
        <v>375</v>
      </c>
      <c r="E311">
        <v>1</v>
      </c>
      <c r="F311">
        <v>0</v>
      </c>
      <c r="G311" t="s">
        <v>6282</v>
      </c>
      <c r="H311" t="s">
        <v>3851</v>
      </c>
    </row>
    <row r="312" spans="1:8" x14ac:dyDescent="0.25">
      <c r="A312" t="s">
        <v>3852</v>
      </c>
      <c r="B312" t="s">
        <v>3853</v>
      </c>
      <c r="C312">
        <v>37</v>
      </c>
      <c r="D312" t="s">
        <v>375</v>
      </c>
      <c r="E312">
        <v>1</v>
      </c>
      <c r="F312">
        <v>0</v>
      </c>
      <c r="G312" t="s">
        <v>6282</v>
      </c>
      <c r="H312" t="s">
        <v>3854</v>
      </c>
    </row>
    <row r="313" spans="1:8" x14ac:dyDescent="0.25">
      <c r="A313" t="s">
        <v>3855</v>
      </c>
      <c r="B313" t="s">
        <v>3856</v>
      </c>
      <c r="C313">
        <v>37</v>
      </c>
      <c r="D313" t="s">
        <v>375</v>
      </c>
      <c r="E313">
        <v>1</v>
      </c>
      <c r="F313">
        <v>2</v>
      </c>
      <c r="G313" t="s">
        <v>6282</v>
      </c>
      <c r="H313" t="s">
        <v>3857</v>
      </c>
    </row>
    <row r="314" spans="1:8" x14ac:dyDescent="0.25">
      <c r="A314" t="s">
        <v>3858</v>
      </c>
      <c r="B314" t="s">
        <v>2902</v>
      </c>
      <c r="C314">
        <v>37</v>
      </c>
      <c r="D314" t="s">
        <v>375</v>
      </c>
      <c r="E314">
        <v>1</v>
      </c>
      <c r="F314">
        <v>0</v>
      </c>
      <c r="G314" t="s">
        <v>6282</v>
      </c>
      <c r="H314" t="s">
        <v>3859</v>
      </c>
    </row>
    <row r="315" spans="1:8" x14ac:dyDescent="0.25">
      <c r="A315" t="s">
        <v>2903</v>
      </c>
      <c r="B315" t="s">
        <v>466</v>
      </c>
      <c r="C315">
        <v>37</v>
      </c>
      <c r="D315" t="s">
        <v>375</v>
      </c>
      <c r="E315">
        <v>1</v>
      </c>
      <c r="F315">
        <v>2</v>
      </c>
      <c r="G315" t="s">
        <v>6282</v>
      </c>
      <c r="H315" t="s">
        <v>3860</v>
      </c>
    </row>
    <row r="316" spans="1:8" x14ac:dyDescent="0.25">
      <c r="A316" t="s">
        <v>3861</v>
      </c>
      <c r="B316" t="s">
        <v>3317</v>
      </c>
      <c r="C316">
        <v>37</v>
      </c>
      <c r="D316" t="s">
        <v>375</v>
      </c>
      <c r="E316">
        <v>1</v>
      </c>
      <c r="F316">
        <v>0</v>
      </c>
      <c r="G316" t="s">
        <v>6282</v>
      </c>
      <c r="H316" t="s">
        <v>3862</v>
      </c>
    </row>
    <row r="317" spans="1:8" x14ac:dyDescent="0.25">
      <c r="A317" t="s">
        <v>3863</v>
      </c>
      <c r="B317" t="s">
        <v>2904</v>
      </c>
      <c r="C317">
        <v>38</v>
      </c>
      <c r="D317" t="s">
        <v>375</v>
      </c>
      <c r="E317">
        <v>1</v>
      </c>
      <c r="F317">
        <v>2</v>
      </c>
      <c r="G317" t="s">
        <v>6282</v>
      </c>
      <c r="H317" t="s">
        <v>3864</v>
      </c>
    </row>
    <row r="318" spans="1:8" x14ac:dyDescent="0.25">
      <c r="A318" t="s">
        <v>3865</v>
      </c>
      <c r="B318" t="s">
        <v>2905</v>
      </c>
      <c r="C318">
        <v>38</v>
      </c>
      <c r="D318" t="s">
        <v>375</v>
      </c>
      <c r="E318">
        <v>1</v>
      </c>
      <c r="F318">
        <v>0</v>
      </c>
      <c r="G318" t="s">
        <v>6282</v>
      </c>
      <c r="H318" t="s">
        <v>3866</v>
      </c>
    </row>
    <row r="319" spans="1:8" x14ac:dyDescent="0.25">
      <c r="A319" t="s">
        <v>3867</v>
      </c>
      <c r="B319" t="s">
        <v>2907</v>
      </c>
      <c r="C319">
        <v>39</v>
      </c>
      <c r="D319" t="s">
        <v>375</v>
      </c>
      <c r="E319">
        <v>1</v>
      </c>
      <c r="F319">
        <v>2</v>
      </c>
      <c r="G319" t="s">
        <v>6282</v>
      </c>
      <c r="H319" t="s">
        <v>3868</v>
      </c>
    </row>
    <row r="320" spans="1:8" x14ac:dyDescent="0.25">
      <c r="A320" t="s">
        <v>3869</v>
      </c>
      <c r="B320" t="s">
        <v>2908</v>
      </c>
      <c r="C320">
        <v>39</v>
      </c>
      <c r="D320" t="s">
        <v>375</v>
      </c>
      <c r="E320">
        <v>1</v>
      </c>
      <c r="F320">
        <v>0</v>
      </c>
      <c r="G320" t="s">
        <v>6282</v>
      </c>
      <c r="H320" t="s">
        <v>3870</v>
      </c>
    </row>
    <row r="321" spans="1:8" x14ac:dyDescent="0.25">
      <c r="A321" t="s">
        <v>3871</v>
      </c>
      <c r="B321" t="s">
        <v>2909</v>
      </c>
      <c r="C321">
        <v>39</v>
      </c>
      <c r="D321" t="s">
        <v>375</v>
      </c>
      <c r="E321">
        <v>1</v>
      </c>
      <c r="F321">
        <v>0</v>
      </c>
      <c r="G321" t="s">
        <v>6282</v>
      </c>
      <c r="H321" t="s">
        <v>3872</v>
      </c>
    </row>
    <row r="322" spans="1:8" x14ac:dyDescent="0.25">
      <c r="A322" t="s">
        <v>3873</v>
      </c>
      <c r="B322" t="s">
        <v>2911</v>
      </c>
      <c r="C322">
        <v>39</v>
      </c>
      <c r="D322" t="s">
        <v>375</v>
      </c>
      <c r="E322">
        <v>1</v>
      </c>
      <c r="F322">
        <v>2</v>
      </c>
      <c r="G322" t="s">
        <v>6282</v>
      </c>
      <c r="H322" t="s">
        <v>3874</v>
      </c>
    </row>
    <row r="323" spans="1:8" x14ac:dyDescent="0.25">
      <c r="A323" t="s">
        <v>3875</v>
      </c>
      <c r="B323" t="s">
        <v>467</v>
      </c>
      <c r="C323">
        <v>39</v>
      </c>
      <c r="D323" t="s">
        <v>375</v>
      </c>
      <c r="E323">
        <v>1</v>
      </c>
      <c r="F323">
        <v>2</v>
      </c>
      <c r="G323" t="s">
        <v>6282</v>
      </c>
      <c r="H323" t="s">
        <v>3876</v>
      </c>
    </row>
    <row r="324" spans="1:8" x14ac:dyDescent="0.25">
      <c r="A324" t="s">
        <v>3877</v>
      </c>
      <c r="B324" t="s">
        <v>2914</v>
      </c>
      <c r="C324">
        <v>39</v>
      </c>
      <c r="D324" t="s">
        <v>375</v>
      </c>
      <c r="E324">
        <v>1</v>
      </c>
      <c r="F324">
        <v>2</v>
      </c>
      <c r="G324" t="s">
        <v>6282</v>
      </c>
      <c r="H324" t="s">
        <v>3878</v>
      </c>
    </row>
    <row r="325" spans="1:8" x14ac:dyDescent="0.25">
      <c r="A325" t="s">
        <v>2915</v>
      </c>
      <c r="B325" t="s">
        <v>469</v>
      </c>
      <c r="C325">
        <v>40</v>
      </c>
      <c r="D325" t="s">
        <v>375</v>
      </c>
      <c r="E325">
        <v>1</v>
      </c>
      <c r="F325">
        <v>2</v>
      </c>
      <c r="G325" t="s">
        <v>6282</v>
      </c>
      <c r="H325" t="s">
        <v>3879</v>
      </c>
    </row>
    <row r="326" spans="1:8" x14ac:dyDescent="0.25">
      <c r="A326" t="s">
        <v>3880</v>
      </c>
      <c r="B326" t="s">
        <v>3881</v>
      </c>
      <c r="C326">
        <v>40</v>
      </c>
      <c r="D326" t="s">
        <v>375</v>
      </c>
      <c r="E326">
        <v>1</v>
      </c>
      <c r="F326">
        <v>2</v>
      </c>
      <c r="G326" t="s">
        <v>6282</v>
      </c>
      <c r="H326" t="s">
        <v>3882</v>
      </c>
    </row>
    <row r="327" spans="1:8" x14ac:dyDescent="0.25">
      <c r="A327" t="s">
        <v>2916</v>
      </c>
      <c r="B327" t="s">
        <v>472</v>
      </c>
      <c r="C327">
        <v>40</v>
      </c>
      <c r="D327" t="s">
        <v>375</v>
      </c>
      <c r="E327">
        <v>1</v>
      </c>
      <c r="F327">
        <v>0</v>
      </c>
      <c r="G327" t="s">
        <v>6282</v>
      </c>
      <c r="H327" t="s">
        <v>3883</v>
      </c>
    </row>
    <row r="328" spans="1:8" x14ac:dyDescent="0.25">
      <c r="A328" t="s">
        <v>2917</v>
      </c>
      <c r="B328" t="s">
        <v>474</v>
      </c>
      <c r="C328">
        <v>41</v>
      </c>
      <c r="D328" t="s">
        <v>375</v>
      </c>
      <c r="E328">
        <v>2</v>
      </c>
      <c r="F328">
        <v>2</v>
      </c>
      <c r="G328" t="s">
        <v>6282</v>
      </c>
      <c r="H328" t="s">
        <v>3884</v>
      </c>
    </row>
    <row r="329" spans="1:8" x14ac:dyDescent="0.25">
      <c r="A329" t="s">
        <v>3885</v>
      </c>
      <c r="B329" t="s">
        <v>2918</v>
      </c>
      <c r="C329">
        <v>42</v>
      </c>
      <c r="D329" t="s">
        <v>375</v>
      </c>
      <c r="E329">
        <v>1</v>
      </c>
      <c r="F329">
        <v>2</v>
      </c>
      <c r="G329" t="s">
        <v>6282</v>
      </c>
      <c r="H329" t="s">
        <v>3886</v>
      </c>
    </row>
    <row r="330" spans="1:8" x14ac:dyDescent="0.25">
      <c r="A330" t="s">
        <v>2919</v>
      </c>
      <c r="B330" t="s">
        <v>476</v>
      </c>
      <c r="C330">
        <v>42</v>
      </c>
      <c r="D330" t="s">
        <v>375</v>
      </c>
      <c r="E330">
        <v>1</v>
      </c>
      <c r="F330">
        <v>0</v>
      </c>
      <c r="G330" t="s">
        <v>6282</v>
      </c>
      <c r="H330" t="s">
        <v>3887</v>
      </c>
    </row>
    <row r="331" spans="1:8" x14ac:dyDescent="0.25">
      <c r="A331" t="s">
        <v>3888</v>
      </c>
      <c r="B331" t="s">
        <v>2921</v>
      </c>
      <c r="C331">
        <v>42</v>
      </c>
      <c r="D331" t="s">
        <v>375</v>
      </c>
      <c r="E331">
        <v>1</v>
      </c>
      <c r="F331">
        <v>0</v>
      </c>
      <c r="G331" t="s">
        <v>6282</v>
      </c>
      <c r="H331" t="s">
        <v>3889</v>
      </c>
    </row>
    <row r="332" spans="1:8" x14ac:dyDescent="0.25">
      <c r="A332" t="s">
        <v>3890</v>
      </c>
      <c r="B332" t="s">
        <v>3891</v>
      </c>
      <c r="C332">
        <v>42</v>
      </c>
      <c r="D332" t="s">
        <v>375</v>
      </c>
      <c r="E332">
        <v>1</v>
      </c>
      <c r="F332">
        <v>2</v>
      </c>
      <c r="G332" t="s">
        <v>6282</v>
      </c>
      <c r="H332" t="s">
        <v>3892</v>
      </c>
    </row>
    <row r="333" spans="1:8" x14ac:dyDescent="0.25">
      <c r="A333" t="s">
        <v>3893</v>
      </c>
      <c r="B333" t="s">
        <v>2923</v>
      </c>
      <c r="C333">
        <v>42</v>
      </c>
      <c r="D333" t="s">
        <v>375</v>
      </c>
      <c r="E333">
        <v>1</v>
      </c>
      <c r="F333">
        <v>0</v>
      </c>
      <c r="G333" t="s">
        <v>6282</v>
      </c>
      <c r="H333" t="s">
        <v>3894</v>
      </c>
    </row>
    <row r="334" spans="1:8" x14ac:dyDescent="0.25">
      <c r="A334" t="s">
        <v>3895</v>
      </c>
      <c r="B334" t="s">
        <v>2925</v>
      </c>
      <c r="C334">
        <v>42</v>
      </c>
      <c r="D334" t="s">
        <v>375</v>
      </c>
      <c r="E334">
        <v>1</v>
      </c>
      <c r="F334">
        <v>0</v>
      </c>
      <c r="G334" t="s">
        <v>6282</v>
      </c>
      <c r="H334" t="s">
        <v>3896</v>
      </c>
    </row>
    <row r="335" spans="1:8" x14ac:dyDescent="0.25">
      <c r="A335" t="s">
        <v>3897</v>
      </c>
      <c r="B335" t="s">
        <v>2926</v>
      </c>
      <c r="C335">
        <v>44</v>
      </c>
      <c r="D335" t="s">
        <v>375</v>
      </c>
      <c r="E335">
        <v>1</v>
      </c>
      <c r="F335">
        <v>2</v>
      </c>
      <c r="G335" t="s">
        <v>6282</v>
      </c>
      <c r="H335" t="s">
        <v>3898</v>
      </c>
    </row>
    <row r="336" spans="1:8" x14ac:dyDescent="0.25">
      <c r="A336" t="s">
        <v>3899</v>
      </c>
      <c r="B336" t="s">
        <v>2928</v>
      </c>
      <c r="C336">
        <v>45</v>
      </c>
      <c r="D336" t="s">
        <v>375</v>
      </c>
      <c r="E336">
        <v>1</v>
      </c>
      <c r="F336">
        <v>2</v>
      </c>
      <c r="G336" t="s">
        <v>6282</v>
      </c>
      <c r="H336" t="s">
        <v>3900</v>
      </c>
    </row>
    <row r="337" spans="1:8" x14ac:dyDescent="0.25">
      <c r="A337" t="s">
        <v>2929</v>
      </c>
      <c r="B337" t="s">
        <v>477</v>
      </c>
      <c r="C337">
        <v>46</v>
      </c>
      <c r="D337" t="s">
        <v>375</v>
      </c>
      <c r="E337">
        <v>1</v>
      </c>
      <c r="F337">
        <v>2</v>
      </c>
      <c r="G337" t="s">
        <v>6282</v>
      </c>
      <c r="H337" t="s">
        <v>3901</v>
      </c>
    </row>
    <row r="338" spans="1:8" x14ac:dyDescent="0.25">
      <c r="A338" t="s">
        <v>359</v>
      </c>
      <c r="B338" t="s">
        <v>360</v>
      </c>
      <c r="C338">
        <v>47</v>
      </c>
      <c r="D338" t="s">
        <v>375</v>
      </c>
      <c r="E338">
        <v>1</v>
      </c>
      <c r="F338">
        <v>0</v>
      </c>
      <c r="G338" t="s">
        <v>6282</v>
      </c>
      <c r="H338" t="s">
        <v>3902</v>
      </c>
    </row>
    <row r="339" spans="1:8" x14ac:dyDescent="0.25">
      <c r="A339" t="s">
        <v>3100</v>
      </c>
      <c r="B339" t="s">
        <v>774</v>
      </c>
      <c r="C339">
        <v>48</v>
      </c>
      <c r="D339" t="s">
        <v>375</v>
      </c>
      <c r="E339">
        <v>1</v>
      </c>
      <c r="F339">
        <v>2</v>
      </c>
      <c r="G339" t="s">
        <v>6282</v>
      </c>
      <c r="H339" t="s">
        <v>3903</v>
      </c>
    </row>
    <row r="340" spans="1:8" x14ac:dyDescent="0.25">
      <c r="A340" t="s">
        <v>3904</v>
      </c>
      <c r="B340" t="s">
        <v>2931</v>
      </c>
      <c r="C340">
        <v>48</v>
      </c>
      <c r="D340" t="s">
        <v>375</v>
      </c>
      <c r="E340">
        <v>1</v>
      </c>
      <c r="F340">
        <v>2</v>
      </c>
      <c r="G340" t="s">
        <v>6282</v>
      </c>
      <c r="H340" t="s">
        <v>3905</v>
      </c>
    </row>
    <row r="341" spans="1:8" x14ac:dyDescent="0.25">
      <c r="A341" t="s">
        <v>3906</v>
      </c>
      <c r="B341" t="s">
        <v>3105</v>
      </c>
      <c r="C341">
        <v>49</v>
      </c>
      <c r="D341" t="s">
        <v>375</v>
      </c>
      <c r="E341">
        <v>1</v>
      </c>
      <c r="F341">
        <v>0</v>
      </c>
      <c r="G341" t="s">
        <v>6282</v>
      </c>
      <c r="H341" t="s">
        <v>3907</v>
      </c>
    </row>
    <row r="342" spans="1:8" x14ac:dyDescent="0.25">
      <c r="A342" t="s">
        <v>2932</v>
      </c>
      <c r="B342" t="s">
        <v>479</v>
      </c>
      <c r="C342">
        <v>49</v>
      </c>
      <c r="D342" t="s">
        <v>375</v>
      </c>
      <c r="E342">
        <v>1</v>
      </c>
      <c r="F342">
        <v>2</v>
      </c>
      <c r="G342" t="s">
        <v>6282</v>
      </c>
      <c r="H342" t="s">
        <v>3908</v>
      </c>
    </row>
    <row r="343" spans="1:8" x14ac:dyDescent="0.25">
      <c r="A343" t="s">
        <v>3909</v>
      </c>
      <c r="B343" t="s">
        <v>3910</v>
      </c>
      <c r="C343">
        <v>49</v>
      </c>
      <c r="D343" t="s">
        <v>375</v>
      </c>
      <c r="E343">
        <v>1</v>
      </c>
      <c r="F343">
        <v>0</v>
      </c>
      <c r="G343" t="s">
        <v>6282</v>
      </c>
      <c r="H343" t="s">
        <v>3911</v>
      </c>
    </row>
    <row r="344" spans="1:8" x14ac:dyDescent="0.25">
      <c r="A344" t="s">
        <v>3912</v>
      </c>
      <c r="B344" t="s">
        <v>2933</v>
      </c>
      <c r="C344">
        <v>50</v>
      </c>
      <c r="D344" t="s">
        <v>375</v>
      </c>
      <c r="E344">
        <v>1</v>
      </c>
      <c r="F344">
        <v>0</v>
      </c>
      <c r="G344" t="s">
        <v>6282</v>
      </c>
      <c r="H344" t="s">
        <v>3913</v>
      </c>
    </row>
    <row r="345" spans="1:8" x14ac:dyDescent="0.25">
      <c r="A345" t="s">
        <v>3914</v>
      </c>
      <c r="B345" t="s">
        <v>2935</v>
      </c>
      <c r="C345">
        <v>50</v>
      </c>
      <c r="D345" t="s">
        <v>375</v>
      </c>
      <c r="E345">
        <v>1</v>
      </c>
      <c r="F345">
        <v>0</v>
      </c>
      <c r="G345" t="s">
        <v>6282</v>
      </c>
      <c r="H345" t="s">
        <v>3915</v>
      </c>
    </row>
    <row r="346" spans="1:8" x14ac:dyDescent="0.25">
      <c r="A346" t="s">
        <v>3916</v>
      </c>
      <c r="B346" t="s">
        <v>3917</v>
      </c>
      <c r="C346">
        <v>50</v>
      </c>
      <c r="D346" t="s">
        <v>375</v>
      </c>
      <c r="E346">
        <v>1</v>
      </c>
      <c r="F346">
        <v>2</v>
      </c>
      <c r="G346" t="s">
        <v>6282</v>
      </c>
      <c r="H346" t="s">
        <v>3918</v>
      </c>
    </row>
    <row r="347" spans="1:8" x14ac:dyDescent="0.25">
      <c r="A347" t="s">
        <v>3919</v>
      </c>
      <c r="B347" t="s">
        <v>2937</v>
      </c>
      <c r="C347">
        <v>50</v>
      </c>
      <c r="D347" t="s">
        <v>375</v>
      </c>
      <c r="E347">
        <v>1</v>
      </c>
      <c r="F347">
        <v>0</v>
      </c>
      <c r="G347" t="s">
        <v>6282</v>
      </c>
      <c r="H347" t="s">
        <v>3920</v>
      </c>
    </row>
    <row r="348" spans="1:8" x14ac:dyDescent="0.25">
      <c r="A348" t="s">
        <v>3921</v>
      </c>
      <c r="B348" t="s">
        <v>2938</v>
      </c>
      <c r="C348">
        <v>50</v>
      </c>
      <c r="D348" t="s">
        <v>375</v>
      </c>
      <c r="E348">
        <v>1</v>
      </c>
      <c r="F348">
        <v>0</v>
      </c>
      <c r="G348" t="s">
        <v>6282</v>
      </c>
      <c r="H348" t="s">
        <v>3922</v>
      </c>
    </row>
    <row r="349" spans="1:8" x14ac:dyDescent="0.25">
      <c r="A349" t="s">
        <v>550</v>
      </c>
      <c r="B349" t="s">
        <v>2939</v>
      </c>
      <c r="C349">
        <v>50</v>
      </c>
      <c r="D349" t="s">
        <v>375</v>
      </c>
      <c r="E349">
        <v>2</v>
      </c>
      <c r="F349">
        <v>4</v>
      </c>
      <c r="G349" t="s">
        <v>6282</v>
      </c>
      <c r="H349" t="s">
        <v>3923</v>
      </c>
    </row>
    <row r="350" spans="1:8" x14ac:dyDescent="0.25">
      <c r="A350" t="s">
        <v>3924</v>
      </c>
      <c r="B350" t="s">
        <v>2940</v>
      </c>
      <c r="C350">
        <v>51</v>
      </c>
      <c r="D350" t="s">
        <v>375</v>
      </c>
      <c r="E350">
        <v>1</v>
      </c>
      <c r="F350">
        <v>0</v>
      </c>
      <c r="G350" t="s">
        <v>6282</v>
      </c>
      <c r="H350" t="s">
        <v>3925</v>
      </c>
    </row>
    <row r="351" spans="1:8" x14ac:dyDescent="0.25">
      <c r="A351" t="s">
        <v>3926</v>
      </c>
      <c r="B351" t="s">
        <v>3927</v>
      </c>
      <c r="C351">
        <v>51</v>
      </c>
      <c r="D351" t="s">
        <v>375</v>
      </c>
      <c r="E351">
        <v>1</v>
      </c>
      <c r="F351">
        <v>0</v>
      </c>
      <c r="G351" t="s">
        <v>6282</v>
      </c>
      <c r="H351" t="s">
        <v>3928</v>
      </c>
    </row>
    <row r="352" spans="1:8" x14ac:dyDescent="0.25">
      <c r="A352" t="s">
        <v>2941</v>
      </c>
      <c r="B352" t="s">
        <v>481</v>
      </c>
      <c r="C352">
        <v>51</v>
      </c>
      <c r="D352" t="s">
        <v>375</v>
      </c>
      <c r="E352">
        <v>1</v>
      </c>
      <c r="F352">
        <v>2</v>
      </c>
      <c r="G352" t="s">
        <v>6282</v>
      </c>
      <c r="H352" t="s">
        <v>3929</v>
      </c>
    </row>
    <row r="353" spans="1:8" x14ac:dyDescent="0.25">
      <c r="A353" t="s">
        <v>3930</v>
      </c>
      <c r="B353" t="s">
        <v>2942</v>
      </c>
      <c r="C353">
        <v>51</v>
      </c>
      <c r="D353" t="s">
        <v>375</v>
      </c>
      <c r="E353">
        <v>1</v>
      </c>
      <c r="F353">
        <v>0</v>
      </c>
      <c r="G353" t="s">
        <v>6282</v>
      </c>
      <c r="H353" t="s">
        <v>3931</v>
      </c>
    </row>
    <row r="354" spans="1:8" x14ac:dyDescent="0.25">
      <c r="A354" t="s">
        <v>3932</v>
      </c>
      <c r="B354" t="s">
        <v>3933</v>
      </c>
      <c r="C354">
        <v>51</v>
      </c>
      <c r="D354" t="s">
        <v>375</v>
      </c>
      <c r="E354">
        <v>1</v>
      </c>
      <c r="F354">
        <v>2</v>
      </c>
      <c r="G354" t="s">
        <v>6282</v>
      </c>
      <c r="H354" t="s">
        <v>3934</v>
      </c>
    </row>
    <row r="355" spans="1:8" x14ac:dyDescent="0.25">
      <c r="A355" t="s">
        <v>3433</v>
      </c>
      <c r="B355" t="s">
        <v>3434</v>
      </c>
      <c r="C355">
        <v>1</v>
      </c>
      <c r="D355" t="s">
        <v>375</v>
      </c>
      <c r="E355">
        <v>1</v>
      </c>
      <c r="F355">
        <v>2</v>
      </c>
      <c r="G355" t="s">
        <v>6282</v>
      </c>
      <c r="H355" t="s">
        <v>3435</v>
      </c>
    </row>
    <row r="356" spans="1:8" x14ac:dyDescent="0.25">
      <c r="A356" t="s">
        <v>3935</v>
      </c>
      <c r="B356" t="s">
        <v>2944</v>
      </c>
      <c r="C356">
        <v>2</v>
      </c>
      <c r="D356" t="s">
        <v>375</v>
      </c>
      <c r="E356">
        <v>1</v>
      </c>
      <c r="F356">
        <v>2</v>
      </c>
      <c r="G356" t="s">
        <v>6282</v>
      </c>
      <c r="H356" t="s">
        <v>3936</v>
      </c>
    </row>
    <row r="357" spans="1:8" x14ac:dyDescent="0.25">
      <c r="A357" t="s">
        <v>3937</v>
      </c>
      <c r="B357" t="s">
        <v>2946</v>
      </c>
      <c r="C357">
        <v>3</v>
      </c>
      <c r="D357" t="s">
        <v>375</v>
      </c>
      <c r="E357">
        <v>1</v>
      </c>
      <c r="F357">
        <v>2</v>
      </c>
      <c r="G357" t="s">
        <v>6282</v>
      </c>
      <c r="H357" t="s">
        <v>3938</v>
      </c>
    </row>
    <row r="358" spans="1:8" x14ac:dyDescent="0.25">
      <c r="A358" t="s">
        <v>3939</v>
      </c>
      <c r="B358" t="s">
        <v>2947</v>
      </c>
      <c r="C358">
        <v>3</v>
      </c>
      <c r="D358" t="s">
        <v>375</v>
      </c>
      <c r="E358">
        <v>1</v>
      </c>
      <c r="F358">
        <v>2</v>
      </c>
      <c r="G358" t="s">
        <v>6282</v>
      </c>
      <c r="H358" t="s">
        <v>3940</v>
      </c>
    </row>
    <row r="359" spans="1:8" x14ac:dyDescent="0.25">
      <c r="A359" t="s">
        <v>3941</v>
      </c>
      <c r="B359" t="s">
        <v>2949</v>
      </c>
      <c r="C359">
        <v>4</v>
      </c>
      <c r="D359" t="s">
        <v>375</v>
      </c>
      <c r="E359">
        <v>1</v>
      </c>
      <c r="F359">
        <v>2</v>
      </c>
      <c r="G359" t="s">
        <v>6282</v>
      </c>
      <c r="H359" t="s">
        <v>3942</v>
      </c>
    </row>
    <row r="360" spans="1:8" x14ac:dyDescent="0.25">
      <c r="A360" t="s">
        <v>3943</v>
      </c>
      <c r="B360" t="s">
        <v>2950</v>
      </c>
      <c r="C360">
        <v>5</v>
      </c>
      <c r="D360" t="s">
        <v>375</v>
      </c>
      <c r="E360">
        <v>1</v>
      </c>
      <c r="F360">
        <v>2</v>
      </c>
      <c r="G360" t="s">
        <v>6282</v>
      </c>
      <c r="H360" t="s">
        <v>3944</v>
      </c>
    </row>
    <row r="361" spans="1:8" x14ac:dyDescent="0.25">
      <c r="A361" t="s">
        <v>3945</v>
      </c>
      <c r="B361" t="s">
        <v>482</v>
      </c>
      <c r="C361">
        <v>6</v>
      </c>
      <c r="D361" t="s">
        <v>375</v>
      </c>
      <c r="E361">
        <v>2</v>
      </c>
      <c r="F361">
        <v>4</v>
      </c>
      <c r="G361" t="s">
        <v>6282</v>
      </c>
      <c r="H361" t="s">
        <v>3946</v>
      </c>
    </row>
    <row r="362" spans="1:8" x14ac:dyDescent="0.25">
      <c r="A362" t="s">
        <v>3947</v>
      </c>
      <c r="B362" t="s">
        <v>484</v>
      </c>
      <c r="C362">
        <v>6</v>
      </c>
      <c r="D362" t="s">
        <v>375</v>
      </c>
      <c r="E362">
        <v>1</v>
      </c>
      <c r="F362">
        <v>2</v>
      </c>
      <c r="G362" t="s">
        <v>6282</v>
      </c>
      <c r="H362" t="s">
        <v>3948</v>
      </c>
    </row>
    <row r="363" spans="1:8" x14ac:dyDescent="0.25">
      <c r="A363" t="s">
        <v>3949</v>
      </c>
      <c r="B363" t="s">
        <v>2952</v>
      </c>
      <c r="C363">
        <v>7</v>
      </c>
      <c r="D363" t="s">
        <v>375</v>
      </c>
      <c r="E363">
        <v>1</v>
      </c>
      <c r="F363">
        <v>2</v>
      </c>
      <c r="G363" t="s">
        <v>6282</v>
      </c>
      <c r="H363" t="s">
        <v>3950</v>
      </c>
    </row>
    <row r="364" spans="1:8" x14ac:dyDescent="0.25">
      <c r="A364" t="s">
        <v>3951</v>
      </c>
      <c r="B364" t="s">
        <v>2953</v>
      </c>
      <c r="C364">
        <v>8</v>
      </c>
      <c r="D364" t="s">
        <v>375</v>
      </c>
      <c r="E364">
        <v>1</v>
      </c>
      <c r="F364">
        <v>2</v>
      </c>
      <c r="G364" t="s">
        <v>6282</v>
      </c>
      <c r="H364" t="s">
        <v>3952</v>
      </c>
    </row>
    <row r="365" spans="1:8" x14ac:dyDescent="0.25">
      <c r="A365" t="s">
        <v>3953</v>
      </c>
      <c r="B365" t="s">
        <v>486</v>
      </c>
      <c r="C365">
        <v>8</v>
      </c>
      <c r="D365" t="s">
        <v>375</v>
      </c>
      <c r="E365">
        <v>2</v>
      </c>
      <c r="F365">
        <v>4</v>
      </c>
      <c r="G365" t="s">
        <v>6282</v>
      </c>
      <c r="H365" t="s">
        <v>3954</v>
      </c>
    </row>
    <row r="366" spans="1:8" x14ac:dyDescent="0.25">
      <c r="A366" t="s">
        <v>3536</v>
      </c>
      <c r="B366" t="s">
        <v>2791</v>
      </c>
      <c r="C366">
        <v>8</v>
      </c>
      <c r="D366" t="s">
        <v>375</v>
      </c>
      <c r="E366">
        <v>1</v>
      </c>
      <c r="F366">
        <v>2</v>
      </c>
      <c r="G366" t="s">
        <v>6282</v>
      </c>
      <c r="H366" t="s">
        <v>3537</v>
      </c>
    </row>
    <row r="367" spans="1:8" x14ac:dyDescent="0.25">
      <c r="A367" t="s">
        <v>3955</v>
      </c>
      <c r="B367" t="s">
        <v>2956</v>
      </c>
      <c r="C367">
        <v>9</v>
      </c>
      <c r="D367" t="s">
        <v>375</v>
      </c>
      <c r="E367">
        <v>1</v>
      </c>
      <c r="F367">
        <v>2</v>
      </c>
      <c r="G367" t="s">
        <v>6282</v>
      </c>
      <c r="H367" t="s">
        <v>3956</v>
      </c>
    </row>
    <row r="368" spans="1:8" x14ac:dyDescent="0.25">
      <c r="A368" t="s">
        <v>3957</v>
      </c>
      <c r="B368" t="s">
        <v>488</v>
      </c>
      <c r="C368">
        <v>9</v>
      </c>
      <c r="D368" t="s">
        <v>375</v>
      </c>
      <c r="E368">
        <v>1</v>
      </c>
      <c r="F368">
        <v>2</v>
      </c>
      <c r="G368" t="s">
        <v>6282</v>
      </c>
      <c r="H368" t="s">
        <v>3958</v>
      </c>
    </row>
    <row r="369" spans="1:8" x14ac:dyDescent="0.25">
      <c r="A369" t="s">
        <v>3959</v>
      </c>
      <c r="B369" t="s">
        <v>3960</v>
      </c>
      <c r="C369">
        <v>10</v>
      </c>
      <c r="D369" t="s">
        <v>375</v>
      </c>
      <c r="E369">
        <v>1</v>
      </c>
      <c r="F369">
        <v>2</v>
      </c>
      <c r="G369" t="s">
        <v>6282</v>
      </c>
      <c r="H369" t="s">
        <v>3961</v>
      </c>
    </row>
    <row r="370" spans="1:8" x14ac:dyDescent="0.25">
      <c r="A370" t="s">
        <v>3962</v>
      </c>
      <c r="B370" t="s">
        <v>2795</v>
      </c>
      <c r="C370">
        <v>10</v>
      </c>
      <c r="D370" t="s">
        <v>375</v>
      </c>
      <c r="E370">
        <v>1</v>
      </c>
      <c r="F370">
        <v>2</v>
      </c>
      <c r="G370" t="s">
        <v>6282</v>
      </c>
      <c r="H370" t="s">
        <v>3963</v>
      </c>
    </row>
    <row r="371" spans="1:8" x14ac:dyDescent="0.25">
      <c r="A371" t="s">
        <v>3575</v>
      </c>
      <c r="B371" t="s">
        <v>3576</v>
      </c>
      <c r="C371">
        <v>11</v>
      </c>
      <c r="D371" t="s">
        <v>375</v>
      </c>
      <c r="E371">
        <v>1</v>
      </c>
      <c r="F371">
        <v>2</v>
      </c>
      <c r="G371" t="s">
        <v>6282</v>
      </c>
      <c r="H371" t="s">
        <v>3577</v>
      </c>
    </row>
    <row r="372" spans="1:8" x14ac:dyDescent="0.25">
      <c r="A372" t="s">
        <v>3964</v>
      </c>
      <c r="B372" t="s">
        <v>2804</v>
      </c>
      <c r="C372">
        <v>11</v>
      </c>
      <c r="D372" t="s">
        <v>375</v>
      </c>
      <c r="E372">
        <v>1</v>
      </c>
      <c r="F372">
        <v>2</v>
      </c>
      <c r="G372" t="s">
        <v>6282</v>
      </c>
      <c r="H372" t="s">
        <v>3965</v>
      </c>
    </row>
    <row r="373" spans="1:8" x14ac:dyDescent="0.25">
      <c r="A373" t="s">
        <v>3966</v>
      </c>
      <c r="B373" t="s">
        <v>2960</v>
      </c>
      <c r="C373">
        <v>13</v>
      </c>
      <c r="D373" t="s">
        <v>375</v>
      </c>
      <c r="E373">
        <v>2</v>
      </c>
      <c r="F373">
        <v>4</v>
      </c>
      <c r="G373" t="s">
        <v>6282</v>
      </c>
      <c r="H373" t="s">
        <v>3967</v>
      </c>
    </row>
    <row r="374" spans="1:8" x14ac:dyDescent="0.25">
      <c r="A374" t="s">
        <v>2961</v>
      </c>
      <c r="B374" t="s">
        <v>490</v>
      </c>
      <c r="C374">
        <v>13</v>
      </c>
      <c r="D374" t="s">
        <v>375</v>
      </c>
      <c r="E374">
        <v>2</v>
      </c>
      <c r="F374">
        <v>4</v>
      </c>
      <c r="G374" t="s">
        <v>6282</v>
      </c>
      <c r="H374" t="s">
        <v>3968</v>
      </c>
    </row>
    <row r="375" spans="1:8" x14ac:dyDescent="0.25">
      <c r="A375" t="s">
        <v>3969</v>
      </c>
      <c r="B375" t="s">
        <v>2815</v>
      </c>
      <c r="C375">
        <v>15</v>
      </c>
      <c r="D375" t="s">
        <v>375</v>
      </c>
      <c r="E375">
        <v>1</v>
      </c>
      <c r="F375">
        <v>2</v>
      </c>
      <c r="G375" t="s">
        <v>6282</v>
      </c>
      <c r="H375" t="s">
        <v>3970</v>
      </c>
    </row>
    <row r="376" spans="1:8" x14ac:dyDescent="0.25">
      <c r="A376" t="s">
        <v>2963</v>
      </c>
      <c r="B376" t="s">
        <v>492</v>
      </c>
      <c r="C376">
        <v>16</v>
      </c>
      <c r="D376" t="s">
        <v>375</v>
      </c>
      <c r="E376">
        <v>1</v>
      </c>
      <c r="F376">
        <v>2</v>
      </c>
      <c r="G376" t="s">
        <v>6282</v>
      </c>
      <c r="H376" t="s">
        <v>3971</v>
      </c>
    </row>
    <row r="377" spans="1:8" x14ac:dyDescent="0.25">
      <c r="A377" t="s">
        <v>3972</v>
      </c>
      <c r="B377" t="s">
        <v>2965</v>
      </c>
      <c r="C377">
        <v>16</v>
      </c>
      <c r="D377" t="s">
        <v>375</v>
      </c>
      <c r="E377">
        <v>1</v>
      </c>
      <c r="F377">
        <v>2</v>
      </c>
      <c r="G377" t="s">
        <v>6282</v>
      </c>
      <c r="H377" t="s">
        <v>3973</v>
      </c>
    </row>
    <row r="378" spans="1:8" x14ac:dyDescent="0.25">
      <c r="A378" t="s">
        <v>3974</v>
      </c>
      <c r="B378" t="s">
        <v>2966</v>
      </c>
      <c r="C378">
        <v>1</v>
      </c>
      <c r="D378" t="s">
        <v>375</v>
      </c>
      <c r="E378">
        <v>1</v>
      </c>
      <c r="F378">
        <v>2</v>
      </c>
      <c r="G378" t="s">
        <v>6282</v>
      </c>
      <c r="H378" t="s">
        <v>3975</v>
      </c>
    </row>
    <row r="379" spans="1:8" x14ac:dyDescent="0.25">
      <c r="A379" t="s">
        <v>3976</v>
      </c>
      <c r="B379" t="s">
        <v>2967</v>
      </c>
      <c r="C379">
        <v>17</v>
      </c>
      <c r="D379" t="s">
        <v>375</v>
      </c>
      <c r="E379">
        <v>4</v>
      </c>
      <c r="F379">
        <v>8</v>
      </c>
      <c r="G379" t="s">
        <v>6282</v>
      </c>
      <c r="H379" t="s">
        <v>3977</v>
      </c>
    </row>
    <row r="380" spans="1:8" x14ac:dyDescent="0.25">
      <c r="A380" t="s">
        <v>3978</v>
      </c>
      <c r="B380" t="s">
        <v>2969</v>
      </c>
      <c r="C380">
        <v>17</v>
      </c>
      <c r="D380" t="s">
        <v>375</v>
      </c>
      <c r="E380">
        <v>1</v>
      </c>
      <c r="F380">
        <v>2</v>
      </c>
      <c r="G380" t="s">
        <v>6282</v>
      </c>
      <c r="H380" t="s">
        <v>3979</v>
      </c>
    </row>
    <row r="381" spans="1:8" x14ac:dyDescent="0.25">
      <c r="A381" t="s">
        <v>3980</v>
      </c>
      <c r="B381" t="s">
        <v>2971</v>
      </c>
      <c r="C381">
        <v>17</v>
      </c>
      <c r="D381" t="s">
        <v>375</v>
      </c>
      <c r="E381">
        <v>1</v>
      </c>
      <c r="F381">
        <v>2</v>
      </c>
      <c r="G381" t="s">
        <v>6282</v>
      </c>
      <c r="H381" t="s">
        <v>3981</v>
      </c>
    </row>
    <row r="382" spans="1:8" x14ac:dyDescent="0.25">
      <c r="A382" t="s">
        <v>3982</v>
      </c>
      <c r="B382" t="s">
        <v>434</v>
      </c>
      <c r="C382">
        <v>17</v>
      </c>
      <c r="D382" t="s">
        <v>375</v>
      </c>
      <c r="E382">
        <v>1</v>
      </c>
      <c r="F382">
        <v>2</v>
      </c>
      <c r="G382" t="s">
        <v>6282</v>
      </c>
      <c r="H382" t="s">
        <v>3983</v>
      </c>
    </row>
    <row r="383" spans="1:8" x14ac:dyDescent="0.25">
      <c r="A383" t="s">
        <v>3984</v>
      </c>
      <c r="B383" t="s">
        <v>494</v>
      </c>
      <c r="C383">
        <v>17</v>
      </c>
      <c r="D383" t="s">
        <v>375</v>
      </c>
      <c r="E383">
        <v>1</v>
      </c>
      <c r="F383">
        <v>2</v>
      </c>
      <c r="G383" t="s">
        <v>6282</v>
      </c>
      <c r="H383" t="s">
        <v>3985</v>
      </c>
    </row>
    <row r="384" spans="1:8" x14ac:dyDescent="0.25">
      <c r="A384" t="s">
        <v>3986</v>
      </c>
      <c r="B384" t="s">
        <v>2826</v>
      </c>
      <c r="C384">
        <v>18</v>
      </c>
      <c r="D384" t="s">
        <v>375</v>
      </c>
      <c r="E384">
        <v>1</v>
      </c>
      <c r="F384">
        <v>2</v>
      </c>
      <c r="G384" t="s">
        <v>6282</v>
      </c>
      <c r="H384" t="s">
        <v>3987</v>
      </c>
    </row>
    <row r="385" spans="1:8" x14ac:dyDescent="0.25">
      <c r="A385" t="s">
        <v>3988</v>
      </c>
      <c r="B385" t="s">
        <v>2827</v>
      </c>
      <c r="C385">
        <v>18</v>
      </c>
      <c r="D385" t="s">
        <v>375</v>
      </c>
      <c r="E385">
        <v>1</v>
      </c>
      <c r="F385">
        <v>2</v>
      </c>
      <c r="G385" t="s">
        <v>6282</v>
      </c>
      <c r="H385" t="s">
        <v>3989</v>
      </c>
    </row>
    <row r="386" spans="1:8" x14ac:dyDescent="0.25">
      <c r="A386" t="s">
        <v>3990</v>
      </c>
      <c r="B386" t="s">
        <v>2975</v>
      </c>
      <c r="C386">
        <v>19</v>
      </c>
      <c r="D386" t="s">
        <v>375</v>
      </c>
      <c r="E386">
        <v>1</v>
      </c>
      <c r="F386">
        <v>2</v>
      </c>
      <c r="G386" t="s">
        <v>6282</v>
      </c>
      <c r="H386" t="s">
        <v>3991</v>
      </c>
    </row>
    <row r="387" spans="1:8" x14ac:dyDescent="0.25">
      <c r="A387" t="s">
        <v>3992</v>
      </c>
      <c r="B387" t="s">
        <v>3675</v>
      </c>
      <c r="C387">
        <v>19</v>
      </c>
      <c r="D387" t="s">
        <v>375</v>
      </c>
      <c r="E387">
        <v>1</v>
      </c>
      <c r="F387">
        <v>2</v>
      </c>
      <c r="G387" t="s">
        <v>6282</v>
      </c>
      <c r="H387" t="s">
        <v>3993</v>
      </c>
    </row>
    <row r="388" spans="1:8" x14ac:dyDescent="0.25">
      <c r="A388" t="s">
        <v>3994</v>
      </c>
      <c r="B388" t="s">
        <v>3995</v>
      </c>
      <c r="C388">
        <v>19</v>
      </c>
      <c r="D388" t="s">
        <v>375</v>
      </c>
      <c r="E388">
        <v>1</v>
      </c>
      <c r="F388">
        <v>2</v>
      </c>
      <c r="G388" t="s">
        <v>6282</v>
      </c>
      <c r="H388" t="s">
        <v>3996</v>
      </c>
    </row>
    <row r="389" spans="1:8" x14ac:dyDescent="0.25">
      <c r="A389" t="s">
        <v>3997</v>
      </c>
      <c r="B389" t="s">
        <v>2840</v>
      </c>
      <c r="C389">
        <v>19</v>
      </c>
      <c r="D389" t="s">
        <v>375</v>
      </c>
      <c r="E389">
        <v>1</v>
      </c>
      <c r="F389">
        <v>2</v>
      </c>
      <c r="G389" t="s">
        <v>6282</v>
      </c>
      <c r="H389" t="s">
        <v>3998</v>
      </c>
    </row>
    <row r="390" spans="1:8" x14ac:dyDescent="0.25">
      <c r="A390" t="s">
        <v>3999</v>
      </c>
      <c r="B390" t="s">
        <v>2976</v>
      </c>
      <c r="C390">
        <v>20</v>
      </c>
      <c r="D390" t="s">
        <v>375</v>
      </c>
      <c r="E390">
        <v>1</v>
      </c>
      <c r="F390">
        <v>2</v>
      </c>
      <c r="G390" t="s">
        <v>6282</v>
      </c>
      <c r="H390" t="s">
        <v>4000</v>
      </c>
    </row>
    <row r="391" spans="1:8" x14ac:dyDescent="0.25">
      <c r="A391" t="s">
        <v>4001</v>
      </c>
      <c r="B391" t="s">
        <v>667</v>
      </c>
      <c r="C391">
        <v>20</v>
      </c>
      <c r="D391" t="s">
        <v>375</v>
      </c>
      <c r="E391">
        <v>1</v>
      </c>
      <c r="F391">
        <v>2</v>
      </c>
      <c r="G391" t="s">
        <v>6282</v>
      </c>
      <c r="H391" t="s">
        <v>4002</v>
      </c>
    </row>
    <row r="392" spans="1:8" x14ac:dyDescent="0.25">
      <c r="A392" t="s">
        <v>4003</v>
      </c>
      <c r="B392" t="s">
        <v>667</v>
      </c>
      <c r="C392">
        <v>20</v>
      </c>
      <c r="D392" t="s">
        <v>375</v>
      </c>
      <c r="E392">
        <v>1</v>
      </c>
      <c r="F392">
        <v>2</v>
      </c>
      <c r="G392" t="s">
        <v>6282</v>
      </c>
    </row>
    <row r="393" spans="1:8" x14ac:dyDescent="0.25">
      <c r="A393" t="s">
        <v>4004</v>
      </c>
      <c r="B393" t="s">
        <v>2979</v>
      </c>
      <c r="C393">
        <v>31</v>
      </c>
      <c r="D393" t="s">
        <v>375</v>
      </c>
      <c r="E393">
        <v>1</v>
      </c>
      <c r="F393">
        <v>2</v>
      </c>
      <c r="G393" t="s">
        <v>6282</v>
      </c>
      <c r="H393" t="s">
        <v>4005</v>
      </c>
    </row>
    <row r="394" spans="1:8" x14ac:dyDescent="0.25">
      <c r="A394" t="s">
        <v>3810</v>
      </c>
      <c r="B394" t="s">
        <v>462</v>
      </c>
      <c r="C394">
        <v>31</v>
      </c>
      <c r="D394" t="s">
        <v>375</v>
      </c>
      <c r="E394">
        <v>1</v>
      </c>
      <c r="F394">
        <v>2</v>
      </c>
      <c r="G394" t="s">
        <v>6282</v>
      </c>
      <c r="H394" t="s">
        <v>4006</v>
      </c>
    </row>
    <row r="395" spans="1:8" x14ac:dyDescent="0.25">
      <c r="A395" t="s">
        <v>4007</v>
      </c>
      <c r="B395" t="s">
        <v>2981</v>
      </c>
      <c r="C395">
        <v>33</v>
      </c>
      <c r="D395" t="s">
        <v>375</v>
      </c>
      <c r="E395">
        <v>1</v>
      </c>
      <c r="F395">
        <v>2</v>
      </c>
      <c r="G395" t="s">
        <v>6282</v>
      </c>
      <c r="H395" t="s">
        <v>4008</v>
      </c>
    </row>
    <row r="396" spans="1:8" x14ac:dyDescent="0.25">
      <c r="A396" t="s">
        <v>4009</v>
      </c>
      <c r="B396" t="s">
        <v>3827</v>
      </c>
      <c r="C396">
        <v>33</v>
      </c>
      <c r="D396" t="s">
        <v>375</v>
      </c>
      <c r="E396">
        <v>1</v>
      </c>
      <c r="F396">
        <v>2</v>
      </c>
      <c r="G396" t="s">
        <v>6282</v>
      </c>
      <c r="H396" t="s">
        <v>4010</v>
      </c>
    </row>
    <row r="397" spans="1:8" x14ac:dyDescent="0.25">
      <c r="A397" t="s">
        <v>2982</v>
      </c>
      <c r="B397" t="s">
        <v>496</v>
      </c>
      <c r="C397">
        <v>33</v>
      </c>
      <c r="D397" t="s">
        <v>375</v>
      </c>
      <c r="E397">
        <v>1</v>
      </c>
      <c r="F397">
        <v>2</v>
      </c>
      <c r="G397" t="s">
        <v>6282</v>
      </c>
      <c r="H397" t="s">
        <v>4011</v>
      </c>
    </row>
    <row r="398" spans="1:8" x14ac:dyDescent="0.25">
      <c r="A398" t="s">
        <v>4012</v>
      </c>
      <c r="B398" t="s">
        <v>2918</v>
      </c>
      <c r="C398">
        <v>42</v>
      </c>
      <c r="D398" t="s">
        <v>375</v>
      </c>
      <c r="E398">
        <v>1</v>
      </c>
      <c r="F398">
        <v>2</v>
      </c>
      <c r="G398" t="s">
        <v>6282</v>
      </c>
      <c r="H398" t="s">
        <v>4013</v>
      </c>
    </row>
    <row r="399" spans="1:8" x14ac:dyDescent="0.25">
      <c r="A399" t="s">
        <v>4014</v>
      </c>
      <c r="B399" t="s">
        <v>2984</v>
      </c>
      <c r="C399">
        <v>46</v>
      </c>
      <c r="D399" t="s">
        <v>375</v>
      </c>
      <c r="E399">
        <v>1</v>
      </c>
      <c r="F399">
        <v>2</v>
      </c>
      <c r="G399" t="s">
        <v>6282</v>
      </c>
      <c r="H399" t="s">
        <v>4015</v>
      </c>
    </row>
    <row r="400" spans="1:8" x14ac:dyDescent="0.25">
      <c r="A400" t="s">
        <v>4016</v>
      </c>
      <c r="B400" t="s">
        <v>2985</v>
      </c>
      <c r="C400">
        <v>50</v>
      </c>
      <c r="D400" t="s">
        <v>375</v>
      </c>
      <c r="E400">
        <v>1</v>
      </c>
      <c r="F400">
        <v>2</v>
      </c>
      <c r="G400" t="s">
        <v>6282</v>
      </c>
      <c r="H400" t="s">
        <v>4017</v>
      </c>
    </row>
    <row r="401" spans="1:8" x14ac:dyDescent="0.25">
      <c r="A401" t="s">
        <v>4018</v>
      </c>
      <c r="B401" t="s">
        <v>2986</v>
      </c>
      <c r="C401">
        <v>50</v>
      </c>
      <c r="D401" t="s">
        <v>375</v>
      </c>
      <c r="E401">
        <v>1</v>
      </c>
      <c r="F401">
        <v>2</v>
      </c>
      <c r="G401" t="s">
        <v>6282</v>
      </c>
      <c r="H401" t="s">
        <v>4019</v>
      </c>
    </row>
    <row r="402" spans="1:8" x14ac:dyDescent="0.25">
      <c r="A402" t="s">
        <v>3926</v>
      </c>
      <c r="B402" t="s">
        <v>3927</v>
      </c>
      <c r="C402">
        <v>51</v>
      </c>
      <c r="D402" t="s">
        <v>375</v>
      </c>
      <c r="E402">
        <v>1</v>
      </c>
      <c r="F402">
        <v>2</v>
      </c>
      <c r="G402" t="s">
        <v>6282</v>
      </c>
      <c r="H402" t="s">
        <v>3928</v>
      </c>
    </row>
    <row r="403" spans="1:8" x14ac:dyDescent="0.25">
      <c r="A403" t="s">
        <v>4020</v>
      </c>
      <c r="B403" t="s">
        <v>2988</v>
      </c>
      <c r="C403">
        <v>51</v>
      </c>
      <c r="D403" t="s">
        <v>375</v>
      </c>
      <c r="E403">
        <v>1</v>
      </c>
      <c r="F403">
        <v>2</v>
      </c>
      <c r="G403" t="s">
        <v>6282</v>
      </c>
      <c r="H403" t="s">
        <v>4021</v>
      </c>
    </row>
    <row r="404" spans="1:8" x14ac:dyDescent="0.25">
      <c r="A404" t="s">
        <v>4022</v>
      </c>
      <c r="B404" t="s">
        <v>3933</v>
      </c>
      <c r="C404">
        <v>51</v>
      </c>
      <c r="D404" t="s">
        <v>375</v>
      </c>
      <c r="E404">
        <v>1</v>
      </c>
      <c r="F404">
        <v>2</v>
      </c>
      <c r="G404" t="s">
        <v>6282</v>
      </c>
      <c r="H404" t="s">
        <v>4023</v>
      </c>
    </row>
    <row r="405" spans="1:8" x14ac:dyDescent="0.25">
      <c r="A405" t="s">
        <v>4024</v>
      </c>
      <c r="B405" t="s">
        <v>498</v>
      </c>
      <c r="C405">
        <v>10</v>
      </c>
      <c r="D405" t="s">
        <v>375</v>
      </c>
      <c r="E405">
        <v>1</v>
      </c>
      <c r="F405">
        <v>2.32192809488736</v>
      </c>
      <c r="G405" t="s">
        <v>6282</v>
      </c>
      <c r="H405" t="s">
        <v>4025</v>
      </c>
    </row>
    <row r="406" spans="1:8" x14ac:dyDescent="0.25">
      <c r="A406" t="s">
        <v>4026</v>
      </c>
      <c r="B406" t="s">
        <v>4027</v>
      </c>
      <c r="C406">
        <v>11</v>
      </c>
      <c r="D406" t="s">
        <v>375</v>
      </c>
      <c r="E406">
        <v>1</v>
      </c>
      <c r="F406">
        <v>2.32192809488736</v>
      </c>
      <c r="G406" t="s">
        <v>6282</v>
      </c>
      <c r="H406" t="s">
        <v>4028</v>
      </c>
    </row>
    <row r="407" spans="1:8" x14ac:dyDescent="0.25">
      <c r="A407" t="s">
        <v>4029</v>
      </c>
      <c r="B407" t="s">
        <v>4030</v>
      </c>
      <c r="C407">
        <v>13</v>
      </c>
      <c r="D407" t="s">
        <v>375</v>
      </c>
      <c r="E407">
        <v>1</v>
      </c>
      <c r="F407">
        <v>2.32192809488736</v>
      </c>
      <c r="G407" t="s">
        <v>6282</v>
      </c>
      <c r="H407" t="s">
        <v>4031</v>
      </c>
    </row>
    <row r="408" spans="1:8" x14ac:dyDescent="0.25">
      <c r="A408" t="s">
        <v>4032</v>
      </c>
      <c r="B408" t="s">
        <v>500</v>
      </c>
      <c r="C408">
        <v>14</v>
      </c>
      <c r="D408" t="s">
        <v>375</v>
      </c>
      <c r="E408">
        <v>1</v>
      </c>
      <c r="F408">
        <v>2.32192809488736</v>
      </c>
      <c r="G408" t="s">
        <v>6282</v>
      </c>
      <c r="H408" t="s">
        <v>4033</v>
      </c>
    </row>
    <row r="409" spans="1:8" x14ac:dyDescent="0.25">
      <c r="A409" t="s">
        <v>4034</v>
      </c>
      <c r="B409" t="s">
        <v>502</v>
      </c>
      <c r="C409">
        <v>14</v>
      </c>
      <c r="D409" t="s">
        <v>375</v>
      </c>
      <c r="E409">
        <v>1</v>
      </c>
      <c r="F409">
        <v>2.32192809488736</v>
      </c>
      <c r="G409" t="s">
        <v>6282</v>
      </c>
      <c r="H409" t="s">
        <v>4035</v>
      </c>
    </row>
    <row r="410" spans="1:8" x14ac:dyDescent="0.25">
      <c r="A410" t="s">
        <v>4036</v>
      </c>
      <c r="B410" t="s">
        <v>504</v>
      </c>
      <c r="C410">
        <v>1</v>
      </c>
      <c r="D410" t="s">
        <v>375</v>
      </c>
      <c r="E410">
        <v>1</v>
      </c>
      <c r="F410">
        <v>2.32192809488736</v>
      </c>
      <c r="G410" t="s">
        <v>6282</v>
      </c>
      <c r="H410" t="s">
        <v>4037</v>
      </c>
    </row>
    <row r="411" spans="1:8" x14ac:dyDescent="0.25">
      <c r="A411" t="s">
        <v>4038</v>
      </c>
      <c r="B411" t="s">
        <v>507</v>
      </c>
      <c r="C411">
        <v>18</v>
      </c>
      <c r="D411" t="s">
        <v>375</v>
      </c>
      <c r="E411">
        <v>1</v>
      </c>
      <c r="F411">
        <v>2.32192809488736</v>
      </c>
      <c r="G411" t="s">
        <v>6282</v>
      </c>
      <c r="H411" t="s">
        <v>4039</v>
      </c>
    </row>
    <row r="412" spans="1:8" x14ac:dyDescent="0.25">
      <c r="A412" t="s">
        <v>4040</v>
      </c>
      <c r="B412" t="s">
        <v>4041</v>
      </c>
      <c r="C412">
        <v>18</v>
      </c>
      <c r="D412" t="s">
        <v>375</v>
      </c>
      <c r="E412">
        <v>1</v>
      </c>
      <c r="F412">
        <v>2.32192809488736</v>
      </c>
      <c r="G412" t="s">
        <v>6282</v>
      </c>
      <c r="H412" t="s">
        <v>4042</v>
      </c>
    </row>
    <row r="413" spans="1:8" x14ac:dyDescent="0.25">
      <c r="A413" t="s">
        <v>4043</v>
      </c>
      <c r="B413" t="s">
        <v>509</v>
      </c>
      <c r="C413">
        <v>20</v>
      </c>
      <c r="D413" t="s">
        <v>375</v>
      </c>
      <c r="E413">
        <v>1</v>
      </c>
      <c r="F413">
        <v>2.32192809488736</v>
      </c>
      <c r="G413" t="s">
        <v>6282</v>
      </c>
      <c r="H413" t="s">
        <v>4044</v>
      </c>
    </row>
    <row r="414" spans="1:8" x14ac:dyDescent="0.25">
      <c r="A414" t="s">
        <v>4045</v>
      </c>
      <c r="B414" t="s">
        <v>512</v>
      </c>
      <c r="C414">
        <v>25</v>
      </c>
      <c r="D414" t="s">
        <v>375</v>
      </c>
      <c r="E414">
        <v>1</v>
      </c>
      <c r="F414">
        <v>2.32192809488736</v>
      </c>
      <c r="G414" t="s">
        <v>6282</v>
      </c>
      <c r="H414" t="s">
        <v>4046</v>
      </c>
    </row>
    <row r="415" spans="1:8" x14ac:dyDescent="0.25">
      <c r="A415" t="s">
        <v>4047</v>
      </c>
      <c r="B415" t="s">
        <v>4048</v>
      </c>
      <c r="C415">
        <v>26</v>
      </c>
      <c r="D415" t="s">
        <v>375</v>
      </c>
      <c r="E415">
        <v>1</v>
      </c>
      <c r="F415">
        <v>2.32192809488736</v>
      </c>
      <c r="G415" t="s">
        <v>6282</v>
      </c>
      <c r="H415" t="s">
        <v>4049</v>
      </c>
    </row>
    <row r="416" spans="1:8" x14ac:dyDescent="0.25">
      <c r="A416" t="s">
        <v>4050</v>
      </c>
      <c r="B416" t="s">
        <v>4048</v>
      </c>
      <c r="C416">
        <v>26</v>
      </c>
      <c r="D416" t="s">
        <v>375</v>
      </c>
      <c r="E416">
        <v>1</v>
      </c>
      <c r="F416">
        <v>2.32192809488736</v>
      </c>
      <c r="G416" t="s">
        <v>6282</v>
      </c>
    </row>
    <row r="417" spans="1:8" x14ac:dyDescent="0.25">
      <c r="A417" t="s">
        <v>4051</v>
      </c>
      <c r="B417" t="s">
        <v>514</v>
      </c>
      <c r="C417">
        <v>26</v>
      </c>
      <c r="D417" t="s">
        <v>375</v>
      </c>
      <c r="E417">
        <v>1</v>
      </c>
      <c r="F417">
        <v>2.32192809488736</v>
      </c>
      <c r="G417" t="s">
        <v>6282</v>
      </c>
      <c r="H417" t="s">
        <v>4052</v>
      </c>
    </row>
    <row r="418" spans="1:8" x14ac:dyDescent="0.25">
      <c r="A418" t="s">
        <v>4053</v>
      </c>
      <c r="B418" t="s">
        <v>514</v>
      </c>
      <c r="C418">
        <v>26</v>
      </c>
      <c r="D418" t="s">
        <v>375</v>
      </c>
      <c r="E418">
        <v>1</v>
      </c>
      <c r="F418">
        <v>2.32192809488736</v>
      </c>
      <c r="G418" t="s">
        <v>6282</v>
      </c>
    </row>
    <row r="419" spans="1:8" x14ac:dyDescent="0.25">
      <c r="A419" t="s">
        <v>4054</v>
      </c>
      <c r="B419" t="s">
        <v>516</v>
      </c>
      <c r="C419">
        <v>34</v>
      </c>
      <c r="D419" t="s">
        <v>375</v>
      </c>
      <c r="E419">
        <v>1</v>
      </c>
      <c r="F419">
        <v>2.32192809488736</v>
      </c>
      <c r="G419" t="s">
        <v>6282</v>
      </c>
      <c r="H419" t="s">
        <v>4055</v>
      </c>
    </row>
    <row r="420" spans="1:8" x14ac:dyDescent="0.25">
      <c r="A420" t="s">
        <v>4056</v>
      </c>
      <c r="B420" t="s">
        <v>4057</v>
      </c>
      <c r="C420">
        <v>37</v>
      </c>
      <c r="D420" t="s">
        <v>375</v>
      </c>
      <c r="E420">
        <v>1</v>
      </c>
      <c r="F420">
        <v>2.32192809488736</v>
      </c>
      <c r="G420" t="s">
        <v>6282</v>
      </c>
      <c r="H420" t="s">
        <v>4058</v>
      </c>
    </row>
    <row r="421" spans="1:8" x14ac:dyDescent="0.25">
      <c r="A421" t="s">
        <v>4059</v>
      </c>
      <c r="B421" t="s">
        <v>518</v>
      </c>
      <c r="C421">
        <v>37</v>
      </c>
      <c r="D421" t="s">
        <v>375</v>
      </c>
      <c r="E421">
        <v>1</v>
      </c>
      <c r="F421">
        <v>2.32192809488736</v>
      </c>
      <c r="G421" t="s">
        <v>6282</v>
      </c>
      <c r="H421" t="s">
        <v>4060</v>
      </c>
    </row>
    <row r="422" spans="1:8" x14ac:dyDescent="0.25">
      <c r="A422" t="s">
        <v>4061</v>
      </c>
      <c r="B422" t="s">
        <v>520</v>
      </c>
      <c r="C422">
        <v>37</v>
      </c>
      <c r="D422" t="s">
        <v>375</v>
      </c>
      <c r="E422">
        <v>1</v>
      </c>
      <c r="F422">
        <v>2.32192809488736</v>
      </c>
      <c r="G422" t="s">
        <v>6282</v>
      </c>
      <c r="H422" t="s">
        <v>4062</v>
      </c>
    </row>
    <row r="423" spans="1:8" x14ac:dyDescent="0.25">
      <c r="A423" t="s">
        <v>4063</v>
      </c>
      <c r="B423" t="s">
        <v>4064</v>
      </c>
      <c r="C423">
        <v>40</v>
      </c>
      <c r="D423" t="s">
        <v>375</v>
      </c>
      <c r="E423">
        <v>1</v>
      </c>
      <c r="F423">
        <v>2.32192809488736</v>
      </c>
      <c r="G423" t="s">
        <v>6282</v>
      </c>
      <c r="H423" t="s">
        <v>4065</v>
      </c>
    </row>
    <row r="424" spans="1:8" x14ac:dyDescent="0.25">
      <c r="A424" t="s">
        <v>4066</v>
      </c>
      <c r="B424" t="s">
        <v>522</v>
      </c>
      <c r="C424">
        <v>49</v>
      </c>
      <c r="D424" t="s">
        <v>375</v>
      </c>
      <c r="E424">
        <v>1</v>
      </c>
      <c r="F424">
        <v>2.32192809488736</v>
      </c>
      <c r="G424" t="s">
        <v>6282</v>
      </c>
      <c r="H424" t="s">
        <v>4067</v>
      </c>
    </row>
    <row r="425" spans="1:8" x14ac:dyDescent="0.25">
      <c r="A425" t="s">
        <v>4068</v>
      </c>
      <c r="B425" t="s">
        <v>4069</v>
      </c>
      <c r="C425">
        <v>51</v>
      </c>
      <c r="D425" t="s">
        <v>375</v>
      </c>
      <c r="E425">
        <v>1</v>
      </c>
      <c r="F425">
        <v>2.32192809488736</v>
      </c>
      <c r="G425" t="s">
        <v>6282</v>
      </c>
      <c r="H425" t="s">
        <v>4070</v>
      </c>
    </row>
    <row r="426" spans="1:8" x14ac:dyDescent="0.25">
      <c r="A426" t="s">
        <v>4026</v>
      </c>
      <c r="B426" t="s">
        <v>4027</v>
      </c>
      <c r="C426">
        <v>11</v>
      </c>
      <c r="D426" t="s">
        <v>375</v>
      </c>
      <c r="E426">
        <v>1</v>
      </c>
      <c r="F426">
        <v>2.32192809488736</v>
      </c>
      <c r="G426" t="s">
        <v>6282</v>
      </c>
      <c r="H426" t="s">
        <v>4028</v>
      </c>
    </row>
    <row r="427" spans="1:8" x14ac:dyDescent="0.25">
      <c r="A427" t="s">
        <v>4071</v>
      </c>
      <c r="B427" t="s">
        <v>4072</v>
      </c>
      <c r="C427">
        <v>1</v>
      </c>
      <c r="D427" t="s">
        <v>375</v>
      </c>
      <c r="E427">
        <v>2</v>
      </c>
      <c r="F427">
        <v>4.6438561897747199</v>
      </c>
      <c r="G427" t="s">
        <v>6282</v>
      </c>
      <c r="H427" t="s">
        <v>4073</v>
      </c>
    </row>
    <row r="428" spans="1:8" x14ac:dyDescent="0.25">
      <c r="A428" t="s">
        <v>4074</v>
      </c>
      <c r="B428" t="s">
        <v>4075</v>
      </c>
      <c r="C428">
        <v>1</v>
      </c>
      <c r="D428" t="s">
        <v>375</v>
      </c>
      <c r="E428">
        <v>1</v>
      </c>
      <c r="F428">
        <v>2.32192809488736</v>
      </c>
      <c r="G428" t="s">
        <v>6282</v>
      </c>
      <c r="H428" t="s">
        <v>4076</v>
      </c>
    </row>
    <row r="429" spans="1:8" x14ac:dyDescent="0.25">
      <c r="A429" t="s">
        <v>4077</v>
      </c>
      <c r="B429" t="s">
        <v>4078</v>
      </c>
      <c r="C429">
        <v>1</v>
      </c>
      <c r="D429" t="s">
        <v>375</v>
      </c>
      <c r="E429">
        <v>3</v>
      </c>
      <c r="F429">
        <v>6.9657842846620897</v>
      </c>
      <c r="G429" t="s">
        <v>6282</v>
      </c>
      <c r="H429" t="s">
        <v>4079</v>
      </c>
    </row>
    <row r="430" spans="1:8" x14ac:dyDescent="0.25">
      <c r="A430" t="s">
        <v>4080</v>
      </c>
      <c r="B430" t="s">
        <v>4081</v>
      </c>
      <c r="C430">
        <v>1</v>
      </c>
      <c r="D430" t="s">
        <v>375</v>
      </c>
      <c r="E430">
        <v>1</v>
      </c>
      <c r="F430">
        <v>2.32192809488736</v>
      </c>
      <c r="G430" t="s">
        <v>6282</v>
      </c>
      <c r="H430" t="s">
        <v>4082</v>
      </c>
    </row>
    <row r="431" spans="1:8" x14ac:dyDescent="0.25">
      <c r="A431" t="s">
        <v>4083</v>
      </c>
      <c r="B431" t="s">
        <v>525</v>
      </c>
      <c r="C431">
        <v>1</v>
      </c>
      <c r="D431" t="s">
        <v>375</v>
      </c>
      <c r="E431">
        <v>1</v>
      </c>
      <c r="F431">
        <v>2.32192809488736</v>
      </c>
      <c r="G431" t="s">
        <v>6282</v>
      </c>
      <c r="H431" t="s">
        <v>4084</v>
      </c>
    </row>
    <row r="432" spans="1:8" x14ac:dyDescent="0.25">
      <c r="A432" t="s">
        <v>4085</v>
      </c>
      <c r="B432" t="s">
        <v>4086</v>
      </c>
      <c r="C432">
        <v>2</v>
      </c>
      <c r="D432" t="s">
        <v>375</v>
      </c>
      <c r="E432">
        <v>1</v>
      </c>
      <c r="F432">
        <v>2.32192809488736</v>
      </c>
      <c r="G432" t="s">
        <v>6282</v>
      </c>
      <c r="H432" t="s">
        <v>4087</v>
      </c>
    </row>
    <row r="433" spans="1:8" x14ac:dyDescent="0.25">
      <c r="A433" t="s">
        <v>4088</v>
      </c>
      <c r="B433" t="s">
        <v>4089</v>
      </c>
      <c r="C433">
        <v>2</v>
      </c>
      <c r="D433" t="s">
        <v>375</v>
      </c>
      <c r="E433">
        <v>1</v>
      </c>
      <c r="F433">
        <v>2.32192809488736</v>
      </c>
      <c r="G433" t="s">
        <v>6282</v>
      </c>
      <c r="H433" t="s">
        <v>4090</v>
      </c>
    </row>
    <row r="434" spans="1:8" x14ac:dyDescent="0.25">
      <c r="A434" t="s">
        <v>4091</v>
      </c>
      <c r="B434" t="s">
        <v>4092</v>
      </c>
      <c r="C434">
        <v>3</v>
      </c>
      <c r="D434" t="s">
        <v>375</v>
      </c>
      <c r="E434">
        <v>1</v>
      </c>
      <c r="F434">
        <v>2.32192809488736</v>
      </c>
      <c r="G434" t="s">
        <v>6282</v>
      </c>
      <c r="H434" t="s">
        <v>4093</v>
      </c>
    </row>
    <row r="435" spans="1:8" x14ac:dyDescent="0.25">
      <c r="A435" t="s">
        <v>4094</v>
      </c>
      <c r="B435" t="s">
        <v>4095</v>
      </c>
      <c r="C435">
        <v>3</v>
      </c>
      <c r="D435" t="s">
        <v>375</v>
      </c>
      <c r="E435">
        <v>1</v>
      </c>
      <c r="F435">
        <v>2.32192809488736</v>
      </c>
      <c r="G435" t="s">
        <v>6282</v>
      </c>
      <c r="H435" t="s">
        <v>4096</v>
      </c>
    </row>
    <row r="436" spans="1:8" x14ac:dyDescent="0.25">
      <c r="A436" t="s">
        <v>4097</v>
      </c>
      <c r="B436" t="s">
        <v>4098</v>
      </c>
      <c r="C436">
        <v>3</v>
      </c>
      <c r="D436" t="s">
        <v>375</v>
      </c>
      <c r="E436">
        <v>1</v>
      </c>
      <c r="F436">
        <v>2.32192809488736</v>
      </c>
      <c r="G436" t="s">
        <v>6282</v>
      </c>
      <c r="H436" t="s">
        <v>4099</v>
      </c>
    </row>
    <row r="437" spans="1:8" x14ac:dyDescent="0.25">
      <c r="A437" t="s">
        <v>4100</v>
      </c>
      <c r="B437" t="s">
        <v>4101</v>
      </c>
      <c r="C437">
        <v>4</v>
      </c>
      <c r="D437" t="s">
        <v>375</v>
      </c>
      <c r="E437">
        <v>1</v>
      </c>
      <c r="F437">
        <v>2.32192809488736</v>
      </c>
      <c r="G437" t="s">
        <v>6282</v>
      </c>
      <c r="H437" t="s">
        <v>4102</v>
      </c>
    </row>
    <row r="438" spans="1:8" x14ac:dyDescent="0.25">
      <c r="A438" t="s">
        <v>4103</v>
      </c>
      <c r="B438" t="s">
        <v>4104</v>
      </c>
      <c r="C438">
        <v>4</v>
      </c>
      <c r="D438" t="s">
        <v>375</v>
      </c>
      <c r="E438">
        <v>1</v>
      </c>
      <c r="F438">
        <v>2.32192809488736</v>
      </c>
      <c r="G438" t="s">
        <v>6282</v>
      </c>
      <c r="H438" t="s">
        <v>4105</v>
      </c>
    </row>
    <row r="439" spans="1:8" x14ac:dyDescent="0.25">
      <c r="A439" t="s">
        <v>4106</v>
      </c>
      <c r="B439" t="s">
        <v>4107</v>
      </c>
      <c r="C439">
        <v>4</v>
      </c>
      <c r="D439" t="s">
        <v>375</v>
      </c>
      <c r="E439">
        <v>3</v>
      </c>
      <c r="F439">
        <v>6.9657842846620897</v>
      </c>
      <c r="G439" t="s">
        <v>6282</v>
      </c>
      <c r="H439" t="s">
        <v>4108</v>
      </c>
    </row>
    <row r="440" spans="1:8" x14ac:dyDescent="0.25">
      <c r="A440" t="s">
        <v>4109</v>
      </c>
      <c r="B440" t="s">
        <v>4110</v>
      </c>
      <c r="C440">
        <v>4</v>
      </c>
      <c r="D440" t="s">
        <v>375</v>
      </c>
      <c r="E440">
        <v>1</v>
      </c>
      <c r="F440">
        <v>2.32192809488736</v>
      </c>
      <c r="G440" t="s">
        <v>6282</v>
      </c>
      <c r="H440" t="s">
        <v>4111</v>
      </c>
    </row>
    <row r="441" spans="1:8" x14ac:dyDescent="0.25">
      <c r="A441" t="s">
        <v>4112</v>
      </c>
      <c r="B441" t="s">
        <v>4113</v>
      </c>
      <c r="C441">
        <v>5</v>
      </c>
      <c r="D441" t="s">
        <v>375</v>
      </c>
      <c r="E441">
        <v>1</v>
      </c>
      <c r="F441">
        <v>2.32192809488736</v>
      </c>
      <c r="G441" t="s">
        <v>6282</v>
      </c>
      <c r="H441" t="s">
        <v>4114</v>
      </c>
    </row>
    <row r="442" spans="1:8" x14ac:dyDescent="0.25">
      <c r="A442" t="s">
        <v>4115</v>
      </c>
      <c r="B442" t="s">
        <v>4116</v>
      </c>
      <c r="C442">
        <v>6</v>
      </c>
      <c r="D442" t="s">
        <v>375</v>
      </c>
      <c r="E442">
        <v>1</v>
      </c>
      <c r="F442">
        <v>2.32192809488736</v>
      </c>
      <c r="G442" t="s">
        <v>6282</v>
      </c>
      <c r="H442" t="s">
        <v>4117</v>
      </c>
    </row>
    <row r="443" spans="1:8" x14ac:dyDescent="0.25">
      <c r="A443" t="s">
        <v>4118</v>
      </c>
      <c r="B443" t="s">
        <v>4119</v>
      </c>
      <c r="C443">
        <v>6</v>
      </c>
      <c r="D443" t="s">
        <v>375</v>
      </c>
      <c r="E443">
        <v>1</v>
      </c>
      <c r="F443">
        <v>2.32192809488736</v>
      </c>
      <c r="G443" t="s">
        <v>6282</v>
      </c>
      <c r="H443" t="s">
        <v>4120</v>
      </c>
    </row>
    <row r="444" spans="1:8" x14ac:dyDescent="0.25">
      <c r="A444" t="s">
        <v>4121</v>
      </c>
      <c r="B444" t="s">
        <v>4122</v>
      </c>
      <c r="C444">
        <v>6</v>
      </c>
      <c r="D444" t="s">
        <v>375</v>
      </c>
      <c r="E444">
        <v>1</v>
      </c>
      <c r="F444">
        <v>2.32192809488736</v>
      </c>
      <c r="G444" t="s">
        <v>6282</v>
      </c>
      <c r="H444" t="s">
        <v>4123</v>
      </c>
    </row>
    <row r="445" spans="1:8" x14ac:dyDescent="0.25">
      <c r="A445" t="s">
        <v>4124</v>
      </c>
      <c r="B445" t="s">
        <v>4125</v>
      </c>
      <c r="C445">
        <v>6</v>
      </c>
      <c r="D445" t="s">
        <v>375</v>
      </c>
      <c r="E445">
        <v>1</v>
      </c>
      <c r="F445">
        <v>2.32192809488736</v>
      </c>
      <c r="G445" t="s">
        <v>6282</v>
      </c>
      <c r="H445" t="s">
        <v>4126</v>
      </c>
    </row>
    <row r="446" spans="1:8" x14ac:dyDescent="0.25">
      <c r="A446" t="s">
        <v>4127</v>
      </c>
      <c r="B446" t="s">
        <v>4128</v>
      </c>
      <c r="C446">
        <v>8</v>
      </c>
      <c r="D446" t="s">
        <v>375</v>
      </c>
      <c r="E446">
        <v>1</v>
      </c>
      <c r="F446">
        <v>2.32192809488736</v>
      </c>
      <c r="G446" t="s">
        <v>6282</v>
      </c>
      <c r="H446" t="s">
        <v>4129</v>
      </c>
    </row>
    <row r="447" spans="1:8" x14ac:dyDescent="0.25">
      <c r="A447" t="s">
        <v>4130</v>
      </c>
      <c r="B447" t="s">
        <v>4131</v>
      </c>
      <c r="C447">
        <v>8</v>
      </c>
      <c r="D447" t="s">
        <v>375</v>
      </c>
      <c r="E447">
        <v>1</v>
      </c>
      <c r="F447">
        <v>2.32192809488736</v>
      </c>
      <c r="G447" t="s">
        <v>6282</v>
      </c>
      <c r="H447" t="s">
        <v>4132</v>
      </c>
    </row>
    <row r="448" spans="1:8" x14ac:dyDescent="0.25">
      <c r="A448" t="s">
        <v>4133</v>
      </c>
      <c r="B448" t="s">
        <v>4134</v>
      </c>
      <c r="C448">
        <v>9</v>
      </c>
      <c r="D448" t="s">
        <v>375</v>
      </c>
      <c r="E448">
        <v>1</v>
      </c>
      <c r="F448">
        <v>2.32192809488736</v>
      </c>
      <c r="G448" t="s">
        <v>6282</v>
      </c>
      <c r="H448" t="s">
        <v>4135</v>
      </c>
    </row>
    <row r="449" spans="1:8" x14ac:dyDescent="0.25">
      <c r="A449" t="s">
        <v>4136</v>
      </c>
      <c r="B449" t="s">
        <v>4137</v>
      </c>
      <c r="C449">
        <v>10</v>
      </c>
      <c r="D449" t="s">
        <v>375</v>
      </c>
      <c r="E449">
        <v>1</v>
      </c>
      <c r="F449">
        <v>2.32192809488736</v>
      </c>
      <c r="G449" t="s">
        <v>6282</v>
      </c>
      <c r="H449" t="s">
        <v>4138</v>
      </c>
    </row>
    <row r="450" spans="1:8" x14ac:dyDescent="0.25">
      <c r="A450" t="s">
        <v>4139</v>
      </c>
      <c r="B450" t="s">
        <v>4140</v>
      </c>
      <c r="C450">
        <v>10</v>
      </c>
      <c r="D450" t="s">
        <v>375</v>
      </c>
      <c r="E450">
        <v>1</v>
      </c>
      <c r="F450">
        <v>2.32192809488736</v>
      </c>
      <c r="G450" t="s">
        <v>6282</v>
      </c>
      <c r="H450" t="s">
        <v>4141</v>
      </c>
    </row>
    <row r="451" spans="1:8" x14ac:dyDescent="0.25">
      <c r="A451" t="s">
        <v>4142</v>
      </c>
      <c r="B451" t="s">
        <v>4143</v>
      </c>
      <c r="C451">
        <v>10</v>
      </c>
      <c r="D451" t="s">
        <v>375</v>
      </c>
      <c r="E451">
        <v>1</v>
      </c>
      <c r="F451">
        <v>2.32192809488736</v>
      </c>
      <c r="G451" t="s">
        <v>6282</v>
      </c>
      <c r="H451" t="s">
        <v>4144</v>
      </c>
    </row>
    <row r="452" spans="1:8" x14ac:dyDescent="0.25">
      <c r="A452" t="s">
        <v>4145</v>
      </c>
      <c r="B452" t="s">
        <v>4146</v>
      </c>
      <c r="C452">
        <v>11</v>
      </c>
      <c r="D452" t="s">
        <v>375</v>
      </c>
      <c r="E452">
        <v>1</v>
      </c>
      <c r="F452">
        <v>2.32192809488736</v>
      </c>
      <c r="G452" t="s">
        <v>6282</v>
      </c>
      <c r="H452" t="s">
        <v>4147</v>
      </c>
    </row>
    <row r="453" spans="1:8" x14ac:dyDescent="0.25">
      <c r="A453" t="s">
        <v>4148</v>
      </c>
      <c r="B453" t="s">
        <v>4149</v>
      </c>
      <c r="C453">
        <v>13</v>
      </c>
      <c r="D453" t="s">
        <v>375</v>
      </c>
      <c r="E453">
        <v>1</v>
      </c>
      <c r="F453">
        <v>2.32192809488736</v>
      </c>
      <c r="G453" t="s">
        <v>6282</v>
      </c>
      <c r="H453" t="s">
        <v>4150</v>
      </c>
    </row>
    <row r="454" spans="1:8" x14ac:dyDescent="0.25">
      <c r="A454" t="s">
        <v>4151</v>
      </c>
      <c r="B454" t="s">
        <v>4152</v>
      </c>
      <c r="C454">
        <v>17</v>
      </c>
      <c r="D454" t="s">
        <v>375</v>
      </c>
      <c r="E454">
        <v>1</v>
      </c>
      <c r="F454">
        <v>2.32192809488736</v>
      </c>
      <c r="G454" t="s">
        <v>6282</v>
      </c>
      <c r="H454" t="s">
        <v>4153</v>
      </c>
    </row>
    <row r="455" spans="1:8" x14ac:dyDescent="0.25">
      <c r="A455" t="s">
        <v>4154</v>
      </c>
      <c r="B455" t="s">
        <v>4155</v>
      </c>
      <c r="C455">
        <v>19</v>
      </c>
      <c r="D455" t="s">
        <v>375</v>
      </c>
      <c r="E455">
        <v>1</v>
      </c>
      <c r="F455">
        <v>2.32192809488736</v>
      </c>
      <c r="G455" t="s">
        <v>6282</v>
      </c>
      <c r="H455" t="s">
        <v>4156</v>
      </c>
    </row>
    <row r="456" spans="1:8" x14ac:dyDescent="0.25">
      <c r="A456" t="s">
        <v>4157</v>
      </c>
      <c r="B456" t="s">
        <v>4158</v>
      </c>
      <c r="C456">
        <v>19</v>
      </c>
      <c r="D456" t="s">
        <v>375</v>
      </c>
      <c r="E456">
        <v>1</v>
      </c>
      <c r="F456">
        <v>2.32192809488736</v>
      </c>
      <c r="G456" t="s">
        <v>6282</v>
      </c>
      <c r="H456" t="s">
        <v>4159</v>
      </c>
    </row>
    <row r="457" spans="1:8" x14ac:dyDescent="0.25">
      <c r="A457" t="s">
        <v>4160</v>
      </c>
      <c r="B457" t="s">
        <v>4161</v>
      </c>
      <c r="C457">
        <v>21</v>
      </c>
      <c r="D457" t="s">
        <v>375</v>
      </c>
      <c r="E457">
        <v>1</v>
      </c>
      <c r="F457">
        <v>2.32192809488736</v>
      </c>
      <c r="G457" t="s">
        <v>6282</v>
      </c>
      <c r="H457" t="s">
        <v>4162</v>
      </c>
    </row>
    <row r="458" spans="1:8" x14ac:dyDescent="0.25">
      <c r="A458" t="s">
        <v>4163</v>
      </c>
      <c r="B458" t="s">
        <v>4164</v>
      </c>
      <c r="C458">
        <v>21</v>
      </c>
      <c r="D458" t="s">
        <v>375</v>
      </c>
      <c r="E458">
        <v>1</v>
      </c>
      <c r="F458">
        <v>2.32192809488736</v>
      </c>
      <c r="G458" t="s">
        <v>6282</v>
      </c>
      <c r="H458" t="s">
        <v>4165</v>
      </c>
    </row>
    <row r="459" spans="1:8" x14ac:dyDescent="0.25">
      <c r="A459" t="s">
        <v>4166</v>
      </c>
      <c r="B459" t="s">
        <v>4167</v>
      </c>
      <c r="C459">
        <v>21</v>
      </c>
      <c r="D459" t="s">
        <v>375</v>
      </c>
      <c r="E459">
        <v>1</v>
      </c>
      <c r="F459">
        <v>2.32192809488736</v>
      </c>
      <c r="G459" t="s">
        <v>6282</v>
      </c>
      <c r="H459" t="s">
        <v>4168</v>
      </c>
    </row>
    <row r="460" spans="1:8" x14ac:dyDescent="0.25">
      <c r="A460" t="s">
        <v>4169</v>
      </c>
      <c r="B460" t="s">
        <v>4170</v>
      </c>
      <c r="C460">
        <v>25</v>
      </c>
      <c r="D460" t="s">
        <v>375</v>
      </c>
      <c r="E460">
        <v>1</v>
      </c>
      <c r="F460">
        <v>2.32192809488736</v>
      </c>
      <c r="G460" t="s">
        <v>6282</v>
      </c>
      <c r="H460" t="s">
        <v>4171</v>
      </c>
    </row>
    <row r="461" spans="1:8" x14ac:dyDescent="0.25">
      <c r="A461" t="s">
        <v>4172</v>
      </c>
      <c r="B461" t="s">
        <v>4173</v>
      </c>
      <c r="C461">
        <v>26</v>
      </c>
      <c r="D461" t="s">
        <v>375</v>
      </c>
      <c r="E461">
        <v>1</v>
      </c>
      <c r="F461">
        <v>2.32192809488736</v>
      </c>
      <c r="G461" t="s">
        <v>6282</v>
      </c>
      <c r="H461" t="s">
        <v>4174</v>
      </c>
    </row>
    <row r="462" spans="1:8" x14ac:dyDescent="0.25">
      <c r="A462" t="s">
        <v>4175</v>
      </c>
      <c r="B462" t="s">
        <v>4176</v>
      </c>
      <c r="C462">
        <v>28</v>
      </c>
      <c r="D462" t="s">
        <v>375</v>
      </c>
      <c r="E462">
        <v>1</v>
      </c>
      <c r="F462">
        <v>2.32192809488736</v>
      </c>
      <c r="G462" t="s">
        <v>6282</v>
      </c>
      <c r="H462" t="s">
        <v>4177</v>
      </c>
    </row>
    <row r="463" spans="1:8" x14ac:dyDescent="0.25">
      <c r="A463" t="s">
        <v>4178</v>
      </c>
      <c r="B463" t="s">
        <v>4179</v>
      </c>
      <c r="C463">
        <v>1</v>
      </c>
      <c r="D463" t="s">
        <v>375</v>
      </c>
      <c r="E463">
        <v>1</v>
      </c>
      <c r="F463">
        <v>2.32192809488736</v>
      </c>
      <c r="G463" t="s">
        <v>6282</v>
      </c>
      <c r="H463" t="s">
        <v>4180</v>
      </c>
    </row>
    <row r="464" spans="1:8" x14ac:dyDescent="0.25">
      <c r="A464" t="s">
        <v>4181</v>
      </c>
      <c r="B464" t="s">
        <v>4182</v>
      </c>
      <c r="C464">
        <v>32</v>
      </c>
      <c r="D464" t="s">
        <v>375</v>
      </c>
      <c r="E464">
        <v>1</v>
      </c>
      <c r="F464">
        <v>2.32192809488736</v>
      </c>
      <c r="G464" t="s">
        <v>6282</v>
      </c>
      <c r="H464" t="s">
        <v>4183</v>
      </c>
    </row>
    <row r="465" spans="1:8" x14ac:dyDescent="0.25">
      <c r="A465" t="s">
        <v>4184</v>
      </c>
      <c r="B465" t="s">
        <v>4185</v>
      </c>
      <c r="C465">
        <v>33</v>
      </c>
      <c r="D465" t="s">
        <v>375</v>
      </c>
      <c r="E465">
        <v>1</v>
      </c>
      <c r="F465">
        <v>2.32192809488736</v>
      </c>
      <c r="G465" t="s">
        <v>6282</v>
      </c>
      <c r="H465" t="s">
        <v>4186</v>
      </c>
    </row>
    <row r="466" spans="1:8" x14ac:dyDescent="0.25">
      <c r="A466" t="s">
        <v>4187</v>
      </c>
      <c r="B466" t="s">
        <v>4188</v>
      </c>
      <c r="C466">
        <v>34</v>
      </c>
      <c r="D466" t="s">
        <v>375</v>
      </c>
      <c r="E466">
        <v>1</v>
      </c>
      <c r="F466">
        <v>2.32192809488736</v>
      </c>
      <c r="G466" t="s">
        <v>6282</v>
      </c>
      <c r="H466" t="s">
        <v>4189</v>
      </c>
    </row>
    <row r="467" spans="1:8" x14ac:dyDescent="0.25">
      <c r="A467" t="s">
        <v>4190</v>
      </c>
      <c r="B467" t="s">
        <v>4191</v>
      </c>
      <c r="C467">
        <v>35</v>
      </c>
      <c r="D467" t="s">
        <v>375</v>
      </c>
      <c r="E467">
        <v>1</v>
      </c>
      <c r="F467">
        <v>2.32192809488736</v>
      </c>
      <c r="G467" t="s">
        <v>6282</v>
      </c>
      <c r="H467" t="s">
        <v>4192</v>
      </c>
    </row>
    <row r="468" spans="1:8" x14ac:dyDescent="0.25">
      <c r="A468" t="s">
        <v>4193</v>
      </c>
      <c r="B468" t="s">
        <v>4194</v>
      </c>
      <c r="C468">
        <v>37</v>
      </c>
      <c r="D468" t="s">
        <v>375</v>
      </c>
      <c r="E468">
        <v>1</v>
      </c>
      <c r="F468">
        <v>2.32192809488736</v>
      </c>
      <c r="G468" t="s">
        <v>6282</v>
      </c>
      <c r="H468" t="s">
        <v>4195</v>
      </c>
    </row>
    <row r="469" spans="1:8" x14ac:dyDescent="0.25">
      <c r="A469" t="s">
        <v>4196</v>
      </c>
      <c r="B469" t="s">
        <v>546</v>
      </c>
      <c r="C469">
        <v>37</v>
      </c>
      <c r="D469" t="s">
        <v>375</v>
      </c>
      <c r="E469">
        <v>1</v>
      </c>
      <c r="F469">
        <v>2.32192809488736</v>
      </c>
      <c r="G469" t="s">
        <v>6282</v>
      </c>
      <c r="H469" t="s">
        <v>4197</v>
      </c>
    </row>
    <row r="470" spans="1:8" x14ac:dyDescent="0.25">
      <c r="A470" t="s">
        <v>4198</v>
      </c>
      <c r="B470" t="s">
        <v>4199</v>
      </c>
      <c r="C470">
        <v>38</v>
      </c>
      <c r="D470" t="s">
        <v>375</v>
      </c>
      <c r="E470">
        <v>1</v>
      </c>
      <c r="F470">
        <v>2.32192809488736</v>
      </c>
      <c r="G470" t="s">
        <v>6282</v>
      </c>
      <c r="H470" t="s">
        <v>4200</v>
      </c>
    </row>
    <row r="471" spans="1:8" x14ac:dyDescent="0.25">
      <c r="A471" t="s">
        <v>4201</v>
      </c>
      <c r="B471" t="s">
        <v>4202</v>
      </c>
      <c r="C471">
        <v>39</v>
      </c>
      <c r="D471" t="s">
        <v>375</v>
      </c>
      <c r="E471">
        <v>1</v>
      </c>
      <c r="F471">
        <v>2.32192809488736</v>
      </c>
      <c r="G471" t="s">
        <v>6282</v>
      </c>
      <c r="H471" t="s">
        <v>4203</v>
      </c>
    </row>
    <row r="472" spans="1:8" x14ac:dyDescent="0.25">
      <c r="A472" t="s">
        <v>4204</v>
      </c>
      <c r="B472" t="s">
        <v>4205</v>
      </c>
      <c r="C472">
        <v>41</v>
      </c>
      <c r="D472" t="s">
        <v>375</v>
      </c>
      <c r="E472">
        <v>1</v>
      </c>
      <c r="F472">
        <v>2.32192809488736</v>
      </c>
      <c r="G472" t="s">
        <v>6282</v>
      </c>
      <c r="H472" t="s">
        <v>4206</v>
      </c>
    </row>
    <row r="473" spans="1:8" x14ac:dyDescent="0.25">
      <c r="A473" t="s">
        <v>4207</v>
      </c>
      <c r="B473" t="s">
        <v>4208</v>
      </c>
      <c r="C473">
        <v>42</v>
      </c>
      <c r="D473" t="s">
        <v>375</v>
      </c>
      <c r="E473">
        <v>1</v>
      </c>
      <c r="F473">
        <v>2.32192809488736</v>
      </c>
      <c r="G473" t="s">
        <v>6282</v>
      </c>
      <c r="H473" t="s">
        <v>4209</v>
      </c>
    </row>
    <row r="474" spans="1:8" x14ac:dyDescent="0.25">
      <c r="A474" t="s">
        <v>4210</v>
      </c>
      <c r="B474" t="s">
        <v>4211</v>
      </c>
      <c r="C474">
        <v>42</v>
      </c>
      <c r="D474" t="s">
        <v>375</v>
      </c>
      <c r="E474">
        <v>1</v>
      </c>
      <c r="F474">
        <v>2.32192809488736</v>
      </c>
      <c r="G474" t="s">
        <v>6282</v>
      </c>
      <c r="H474" t="s">
        <v>4212</v>
      </c>
    </row>
    <row r="475" spans="1:8" x14ac:dyDescent="0.25">
      <c r="A475" t="s">
        <v>4213</v>
      </c>
      <c r="B475" t="s">
        <v>4214</v>
      </c>
      <c r="C475">
        <v>50</v>
      </c>
      <c r="D475" t="s">
        <v>375</v>
      </c>
      <c r="E475">
        <v>1</v>
      </c>
      <c r="F475">
        <v>2.32192809488736</v>
      </c>
      <c r="G475" t="s">
        <v>6282</v>
      </c>
      <c r="H475" t="s">
        <v>4215</v>
      </c>
    </row>
    <row r="476" spans="1:8" x14ac:dyDescent="0.25">
      <c r="A476" t="s">
        <v>4216</v>
      </c>
      <c r="B476" t="s">
        <v>4217</v>
      </c>
      <c r="C476">
        <v>50</v>
      </c>
      <c r="D476" t="s">
        <v>375</v>
      </c>
      <c r="E476">
        <v>1</v>
      </c>
      <c r="F476">
        <v>2.32192809488736</v>
      </c>
      <c r="G476" t="s">
        <v>6282</v>
      </c>
      <c r="H476" t="s">
        <v>4218</v>
      </c>
    </row>
    <row r="477" spans="1:8" x14ac:dyDescent="0.25">
      <c r="A477" t="s">
        <v>4219</v>
      </c>
      <c r="B477" t="s">
        <v>4220</v>
      </c>
      <c r="C477">
        <v>51</v>
      </c>
      <c r="D477" t="s">
        <v>375</v>
      </c>
      <c r="E477">
        <v>1</v>
      </c>
      <c r="F477">
        <v>2.32192809488736</v>
      </c>
      <c r="G477" t="s">
        <v>6282</v>
      </c>
      <c r="H477" t="s">
        <v>4221</v>
      </c>
    </row>
    <row r="478" spans="1:8" x14ac:dyDescent="0.25">
      <c r="A478" t="s">
        <v>4222</v>
      </c>
      <c r="B478" t="s">
        <v>4223</v>
      </c>
      <c r="C478">
        <v>51</v>
      </c>
      <c r="D478" t="s">
        <v>375</v>
      </c>
      <c r="E478">
        <v>1</v>
      </c>
      <c r="F478">
        <v>2.32192809488736</v>
      </c>
      <c r="G478" t="s">
        <v>6282</v>
      </c>
      <c r="H478" t="s">
        <v>4224</v>
      </c>
    </row>
    <row r="479" spans="1:8" x14ac:dyDescent="0.25">
      <c r="A479" t="s">
        <v>4225</v>
      </c>
      <c r="B479" t="s">
        <v>4226</v>
      </c>
      <c r="C479">
        <v>3</v>
      </c>
      <c r="D479" t="s">
        <v>375</v>
      </c>
      <c r="E479">
        <v>1</v>
      </c>
      <c r="F479">
        <v>2.32192809488736</v>
      </c>
      <c r="G479" t="s">
        <v>6282</v>
      </c>
      <c r="H479" t="s">
        <v>4227</v>
      </c>
    </row>
    <row r="480" spans="1:8" x14ac:dyDescent="0.25">
      <c r="A480" t="s">
        <v>4228</v>
      </c>
      <c r="B480" t="s">
        <v>4229</v>
      </c>
      <c r="C480">
        <v>9</v>
      </c>
      <c r="D480" t="s">
        <v>375</v>
      </c>
      <c r="E480">
        <v>1</v>
      </c>
      <c r="F480">
        <v>2.32192809488736</v>
      </c>
      <c r="G480" t="s">
        <v>6282</v>
      </c>
      <c r="H480" t="s">
        <v>4230</v>
      </c>
    </row>
    <row r="481" spans="1:8" x14ac:dyDescent="0.25">
      <c r="A481" t="s">
        <v>4231</v>
      </c>
      <c r="B481" t="s">
        <v>4137</v>
      </c>
      <c r="C481">
        <v>10</v>
      </c>
      <c r="D481" t="s">
        <v>375</v>
      </c>
      <c r="E481">
        <v>1</v>
      </c>
      <c r="F481">
        <v>2.32192809488736</v>
      </c>
      <c r="G481" t="s">
        <v>6282</v>
      </c>
      <c r="H481" t="s">
        <v>4232</v>
      </c>
    </row>
    <row r="482" spans="1:8" x14ac:dyDescent="0.25">
      <c r="A482" t="s">
        <v>4233</v>
      </c>
      <c r="B482" t="s">
        <v>4234</v>
      </c>
      <c r="C482">
        <v>13</v>
      </c>
      <c r="D482" t="s">
        <v>375</v>
      </c>
      <c r="E482">
        <v>2</v>
      </c>
      <c r="F482">
        <v>4.6438561897747199</v>
      </c>
      <c r="G482" t="s">
        <v>6282</v>
      </c>
      <c r="H482" t="s">
        <v>4235</v>
      </c>
    </row>
    <row r="483" spans="1:8" x14ac:dyDescent="0.25">
      <c r="A483" t="s">
        <v>4236</v>
      </c>
      <c r="B483" t="s">
        <v>4237</v>
      </c>
      <c r="C483">
        <v>17</v>
      </c>
      <c r="D483" t="s">
        <v>375</v>
      </c>
      <c r="E483">
        <v>1</v>
      </c>
      <c r="F483">
        <v>2.32192809488736</v>
      </c>
      <c r="G483" t="s">
        <v>6282</v>
      </c>
      <c r="H483" t="s">
        <v>4238</v>
      </c>
    </row>
    <row r="484" spans="1:8" x14ac:dyDescent="0.25">
      <c r="A484" t="s">
        <v>4239</v>
      </c>
      <c r="B484" t="s">
        <v>4240</v>
      </c>
      <c r="C484">
        <v>17</v>
      </c>
      <c r="D484" t="s">
        <v>375</v>
      </c>
      <c r="E484">
        <v>1</v>
      </c>
      <c r="F484">
        <v>2.32192809488736</v>
      </c>
      <c r="G484" t="s">
        <v>6282</v>
      </c>
      <c r="H484" t="s">
        <v>4241</v>
      </c>
    </row>
    <row r="485" spans="1:8" x14ac:dyDescent="0.25">
      <c r="A485" t="s">
        <v>4242</v>
      </c>
      <c r="B485" t="s">
        <v>4243</v>
      </c>
      <c r="C485">
        <v>19</v>
      </c>
      <c r="D485" t="s">
        <v>375</v>
      </c>
      <c r="E485">
        <v>1</v>
      </c>
      <c r="F485">
        <v>2.32192809488736</v>
      </c>
      <c r="G485" t="s">
        <v>6282</v>
      </c>
      <c r="H485" t="s">
        <v>4244</v>
      </c>
    </row>
    <row r="486" spans="1:8" x14ac:dyDescent="0.25">
      <c r="A486" t="s">
        <v>4245</v>
      </c>
      <c r="B486" t="s">
        <v>4246</v>
      </c>
      <c r="C486">
        <v>20</v>
      </c>
      <c r="D486" t="s">
        <v>375</v>
      </c>
      <c r="E486">
        <v>1</v>
      </c>
      <c r="F486">
        <v>2.32192809488736</v>
      </c>
      <c r="G486" t="s">
        <v>6282</v>
      </c>
      <c r="H486" t="s">
        <v>4247</v>
      </c>
    </row>
    <row r="487" spans="1:8" x14ac:dyDescent="0.25">
      <c r="A487" t="s">
        <v>4248</v>
      </c>
      <c r="B487" t="s">
        <v>4249</v>
      </c>
      <c r="C487">
        <v>33</v>
      </c>
      <c r="D487" t="s">
        <v>375</v>
      </c>
      <c r="E487">
        <v>1</v>
      </c>
      <c r="F487">
        <v>2.32192809488736</v>
      </c>
      <c r="G487" t="s">
        <v>6282</v>
      </c>
      <c r="H487" t="s">
        <v>4250</v>
      </c>
    </row>
    <row r="488" spans="1:8" x14ac:dyDescent="0.25">
      <c r="A488" t="s">
        <v>4251</v>
      </c>
      <c r="B488" t="s">
        <v>4252</v>
      </c>
      <c r="C488">
        <v>50</v>
      </c>
      <c r="D488" t="s">
        <v>375</v>
      </c>
      <c r="E488">
        <v>1</v>
      </c>
      <c r="F488">
        <v>2.32192809488736</v>
      </c>
      <c r="G488" t="s">
        <v>6282</v>
      </c>
      <c r="H488" t="s">
        <v>4253</v>
      </c>
    </row>
    <row r="489" spans="1:8" x14ac:dyDescent="0.25">
      <c r="A489" t="s">
        <v>4254</v>
      </c>
      <c r="B489" t="s">
        <v>4255</v>
      </c>
      <c r="C489">
        <v>1</v>
      </c>
      <c r="D489" t="s">
        <v>375</v>
      </c>
      <c r="E489">
        <v>1</v>
      </c>
      <c r="F489">
        <v>2.32192809488736</v>
      </c>
      <c r="G489" t="s">
        <v>6282</v>
      </c>
      <c r="H489" t="s">
        <v>4256</v>
      </c>
    </row>
    <row r="490" spans="1:8" x14ac:dyDescent="0.25">
      <c r="A490" t="s">
        <v>4257</v>
      </c>
      <c r="B490" t="s">
        <v>4258</v>
      </c>
      <c r="C490">
        <v>3</v>
      </c>
      <c r="D490" t="s">
        <v>375</v>
      </c>
      <c r="E490">
        <v>1</v>
      </c>
      <c r="F490">
        <v>2.32192809488736</v>
      </c>
      <c r="G490" t="s">
        <v>6282</v>
      </c>
      <c r="H490" t="s">
        <v>4259</v>
      </c>
    </row>
    <row r="491" spans="1:8" x14ac:dyDescent="0.25">
      <c r="A491" t="s">
        <v>4260</v>
      </c>
      <c r="B491" t="s">
        <v>4261</v>
      </c>
      <c r="C491">
        <v>6</v>
      </c>
      <c r="D491" t="s">
        <v>375</v>
      </c>
      <c r="E491">
        <v>1</v>
      </c>
      <c r="F491">
        <v>2.32192809488736</v>
      </c>
      <c r="G491" t="s">
        <v>6282</v>
      </c>
      <c r="H491" t="s">
        <v>4262</v>
      </c>
    </row>
    <row r="492" spans="1:8" x14ac:dyDescent="0.25">
      <c r="A492" t="s">
        <v>4263</v>
      </c>
      <c r="B492" t="s">
        <v>527</v>
      </c>
      <c r="C492">
        <v>7</v>
      </c>
      <c r="D492" t="s">
        <v>375</v>
      </c>
      <c r="E492">
        <v>3</v>
      </c>
      <c r="F492">
        <v>6.9657842846620897</v>
      </c>
      <c r="G492" t="s">
        <v>6282</v>
      </c>
      <c r="H492" t="s">
        <v>6162</v>
      </c>
    </row>
    <row r="493" spans="1:8" x14ac:dyDescent="0.25">
      <c r="A493" t="s">
        <v>4264</v>
      </c>
      <c r="B493" t="s">
        <v>530</v>
      </c>
      <c r="C493">
        <v>8</v>
      </c>
      <c r="D493" t="s">
        <v>375</v>
      </c>
      <c r="E493">
        <v>1</v>
      </c>
      <c r="F493">
        <v>2.32192809488736</v>
      </c>
      <c r="G493" t="s">
        <v>6282</v>
      </c>
      <c r="H493" t="s">
        <v>4265</v>
      </c>
    </row>
    <row r="494" spans="1:8" x14ac:dyDescent="0.25">
      <c r="A494" t="s">
        <v>4266</v>
      </c>
      <c r="B494" t="s">
        <v>532</v>
      </c>
      <c r="C494">
        <v>15</v>
      </c>
      <c r="D494" t="s">
        <v>375</v>
      </c>
      <c r="E494">
        <v>1</v>
      </c>
      <c r="F494">
        <v>2.32192809488736</v>
      </c>
      <c r="G494" t="s">
        <v>6282</v>
      </c>
      <c r="H494" t="s">
        <v>4267</v>
      </c>
    </row>
    <row r="495" spans="1:8" x14ac:dyDescent="0.25">
      <c r="A495" t="s">
        <v>4268</v>
      </c>
      <c r="B495" t="s">
        <v>534</v>
      </c>
      <c r="C495">
        <v>16</v>
      </c>
      <c r="D495" t="s">
        <v>375</v>
      </c>
      <c r="E495">
        <v>1</v>
      </c>
      <c r="F495">
        <v>2.32192809488736</v>
      </c>
      <c r="G495" t="s">
        <v>6282</v>
      </c>
      <c r="H495" t="s">
        <v>4269</v>
      </c>
    </row>
    <row r="496" spans="1:8" x14ac:dyDescent="0.25">
      <c r="A496" t="s">
        <v>4270</v>
      </c>
      <c r="B496" t="s">
        <v>537</v>
      </c>
      <c r="C496">
        <v>17</v>
      </c>
      <c r="D496" t="s">
        <v>375</v>
      </c>
      <c r="E496">
        <v>1</v>
      </c>
      <c r="F496">
        <v>2.32192809488736</v>
      </c>
      <c r="G496" t="s">
        <v>6282</v>
      </c>
      <c r="H496" t="s">
        <v>4271</v>
      </c>
    </row>
    <row r="497" spans="1:8" x14ac:dyDescent="0.25">
      <c r="A497" t="s">
        <v>4272</v>
      </c>
      <c r="B497" t="s">
        <v>539</v>
      </c>
      <c r="C497">
        <v>20</v>
      </c>
      <c r="D497" t="s">
        <v>375</v>
      </c>
      <c r="E497">
        <v>1</v>
      </c>
      <c r="F497">
        <v>2.32192809488736</v>
      </c>
      <c r="G497" t="s">
        <v>6282</v>
      </c>
      <c r="H497" t="s">
        <v>4273</v>
      </c>
    </row>
    <row r="498" spans="1:8" x14ac:dyDescent="0.25">
      <c r="A498" t="s">
        <v>4274</v>
      </c>
      <c r="B498" t="s">
        <v>4275</v>
      </c>
      <c r="C498">
        <v>22</v>
      </c>
      <c r="D498" t="s">
        <v>375</v>
      </c>
      <c r="E498">
        <v>1</v>
      </c>
      <c r="F498">
        <v>2.32192809488736</v>
      </c>
      <c r="G498" t="s">
        <v>6282</v>
      </c>
      <c r="H498" t="s">
        <v>4276</v>
      </c>
    </row>
    <row r="499" spans="1:8" x14ac:dyDescent="0.25">
      <c r="A499" t="s">
        <v>4277</v>
      </c>
      <c r="B499" t="s">
        <v>541</v>
      </c>
      <c r="C499">
        <v>24</v>
      </c>
      <c r="D499" t="s">
        <v>375</v>
      </c>
      <c r="E499">
        <v>1</v>
      </c>
      <c r="F499">
        <v>2.32192809488736</v>
      </c>
      <c r="G499" t="s">
        <v>6282</v>
      </c>
      <c r="H499" t="s">
        <v>4278</v>
      </c>
    </row>
    <row r="500" spans="1:8" x14ac:dyDescent="0.25">
      <c r="A500" t="s">
        <v>4279</v>
      </c>
      <c r="B500" t="s">
        <v>4280</v>
      </c>
      <c r="C500">
        <v>24</v>
      </c>
      <c r="D500" t="s">
        <v>375</v>
      </c>
      <c r="E500">
        <v>1</v>
      </c>
      <c r="F500">
        <v>2.32192809488736</v>
      </c>
      <c r="G500" t="s">
        <v>6282</v>
      </c>
      <c r="H500" t="s">
        <v>4281</v>
      </c>
    </row>
    <row r="501" spans="1:8" x14ac:dyDescent="0.25">
      <c r="A501" t="s">
        <v>4282</v>
      </c>
      <c r="B501" t="s">
        <v>4283</v>
      </c>
      <c r="C501">
        <v>25</v>
      </c>
      <c r="D501" t="s">
        <v>375</v>
      </c>
      <c r="E501">
        <v>1</v>
      </c>
      <c r="F501">
        <v>2.32192809488736</v>
      </c>
      <c r="G501" t="s">
        <v>6282</v>
      </c>
      <c r="H501" t="s">
        <v>4284</v>
      </c>
    </row>
    <row r="502" spans="1:8" x14ac:dyDescent="0.25">
      <c r="A502" t="s">
        <v>4285</v>
      </c>
      <c r="B502" t="s">
        <v>544</v>
      </c>
      <c r="C502">
        <v>31</v>
      </c>
      <c r="D502" t="s">
        <v>375</v>
      </c>
      <c r="E502">
        <v>1</v>
      </c>
      <c r="F502">
        <v>2.32192809488736</v>
      </c>
      <c r="G502" t="s">
        <v>6282</v>
      </c>
      <c r="H502" t="s">
        <v>4286</v>
      </c>
    </row>
    <row r="503" spans="1:8" x14ac:dyDescent="0.25">
      <c r="A503" t="s">
        <v>4196</v>
      </c>
      <c r="B503" t="s">
        <v>546</v>
      </c>
      <c r="C503">
        <v>37</v>
      </c>
      <c r="D503" t="s">
        <v>375</v>
      </c>
      <c r="E503">
        <v>1</v>
      </c>
      <c r="F503">
        <v>2.32192809488736</v>
      </c>
      <c r="G503" t="s">
        <v>6282</v>
      </c>
      <c r="H503" t="s">
        <v>4287</v>
      </c>
    </row>
    <row r="504" spans="1:8" x14ac:dyDescent="0.25">
      <c r="A504" t="s">
        <v>4288</v>
      </c>
      <c r="B504" t="s">
        <v>548</v>
      </c>
      <c r="C504">
        <v>42</v>
      </c>
      <c r="D504" t="s">
        <v>375</v>
      </c>
      <c r="E504">
        <v>1</v>
      </c>
      <c r="F504">
        <v>2.32192809488736</v>
      </c>
      <c r="G504" t="s">
        <v>6282</v>
      </c>
      <c r="H504" t="s">
        <v>4289</v>
      </c>
    </row>
    <row r="505" spans="1:8" x14ac:dyDescent="0.25">
      <c r="A505" t="s">
        <v>4290</v>
      </c>
      <c r="B505" t="s">
        <v>552</v>
      </c>
      <c r="C505">
        <v>50</v>
      </c>
      <c r="D505" t="s">
        <v>375</v>
      </c>
      <c r="E505">
        <v>1</v>
      </c>
      <c r="F505">
        <v>2.32192809488736</v>
      </c>
      <c r="G505" t="s">
        <v>6282</v>
      </c>
      <c r="H505" t="s">
        <v>4291</v>
      </c>
    </row>
    <row r="506" spans="1:8" x14ac:dyDescent="0.25">
      <c r="A506" t="s">
        <v>4292</v>
      </c>
      <c r="B506" t="s">
        <v>553</v>
      </c>
      <c r="C506">
        <v>50</v>
      </c>
      <c r="D506" t="s">
        <v>375</v>
      </c>
      <c r="E506">
        <v>1</v>
      </c>
      <c r="F506">
        <v>2.32192809488736</v>
      </c>
      <c r="G506" t="s">
        <v>6282</v>
      </c>
      <c r="H506" t="s">
        <v>4293</v>
      </c>
    </row>
    <row r="507" spans="1:8" x14ac:dyDescent="0.25">
      <c r="A507" t="s">
        <v>4294</v>
      </c>
      <c r="B507" t="s">
        <v>4295</v>
      </c>
      <c r="C507">
        <v>5</v>
      </c>
      <c r="D507" t="s">
        <v>375</v>
      </c>
      <c r="E507">
        <v>1</v>
      </c>
      <c r="F507">
        <v>2.32192809488736</v>
      </c>
      <c r="G507" t="s">
        <v>6282</v>
      </c>
      <c r="H507" t="s">
        <v>4296</v>
      </c>
    </row>
    <row r="508" spans="1:8" x14ac:dyDescent="0.25">
      <c r="A508" t="s">
        <v>4297</v>
      </c>
      <c r="B508" t="s">
        <v>555</v>
      </c>
      <c r="C508">
        <v>8</v>
      </c>
      <c r="D508" t="s">
        <v>375</v>
      </c>
      <c r="E508">
        <v>2</v>
      </c>
      <c r="F508">
        <v>4.6438561897747199</v>
      </c>
      <c r="G508" t="s">
        <v>6282</v>
      </c>
      <c r="H508" t="s">
        <v>4298</v>
      </c>
    </row>
    <row r="509" spans="1:8" x14ac:dyDescent="0.25">
      <c r="A509" t="s">
        <v>4299</v>
      </c>
      <c r="B509" t="s">
        <v>530</v>
      </c>
      <c r="C509">
        <v>8</v>
      </c>
      <c r="D509" t="s">
        <v>375</v>
      </c>
      <c r="E509">
        <v>1</v>
      </c>
      <c r="F509">
        <v>2.32192809488736</v>
      </c>
      <c r="G509" t="s">
        <v>6282</v>
      </c>
      <c r="H509" t="s">
        <v>4300</v>
      </c>
    </row>
    <row r="510" spans="1:8" x14ac:dyDescent="0.25">
      <c r="A510" t="s">
        <v>4301</v>
      </c>
      <c r="B510" t="s">
        <v>532</v>
      </c>
      <c r="C510">
        <v>15</v>
      </c>
      <c r="D510" t="s">
        <v>375</v>
      </c>
      <c r="E510">
        <v>1</v>
      </c>
      <c r="F510">
        <v>2.32192809488736</v>
      </c>
      <c r="G510" t="s">
        <v>6282</v>
      </c>
      <c r="H510" t="s">
        <v>4302</v>
      </c>
    </row>
    <row r="511" spans="1:8" x14ac:dyDescent="0.25">
      <c r="A511" t="s">
        <v>4303</v>
      </c>
      <c r="B511" t="s">
        <v>4304</v>
      </c>
      <c r="C511">
        <v>16</v>
      </c>
      <c r="D511" t="s">
        <v>375</v>
      </c>
      <c r="E511">
        <v>1</v>
      </c>
      <c r="F511">
        <v>2.32192809488736</v>
      </c>
      <c r="G511" t="s">
        <v>6282</v>
      </c>
      <c r="H511" t="s">
        <v>4305</v>
      </c>
    </row>
    <row r="512" spans="1:8" x14ac:dyDescent="0.25">
      <c r="A512" t="s">
        <v>4306</v>
      </c>
      <c r="B512" t="s">
        <v>537</v>
      </c>
      <c r="C512">
        <v>17</v>
      </c>
      <c r="D512" t="s">
        <v>375</v>
      </c>
      <c r="E512">
        <v>1</v>
      </c>
      <c r="F512">
        <v>2.32192809488736</v>
      </c>
      <c r="G512" t="s">
        <v>6282</v>
      </c>
      <c r="H512" t="s">
        <v>4307</v>
      </c>
    </row>
    <row r="513" spans="1:8" x14ac:dyDescent="0.25">
      <c r="A513" t="s">
        <v>4308</v>
      </c>
      <c r="B513" t="s">
        <v>560</v>
      </c>
      <c r="C513">
        <v>20</v>
      </c>
      <c r="D513" t="s">
        <v>375</v>
      </c>
      <c r="E513">
        <v>1</v>
      </c>
      <c r="F513">
        <v>2.32192809488736</v>
      </c>
      <c r="G513" t="s">
        <v>6282</v>
      </c>
      <c r="H513" t="s">
        <v>4309</v>
      </c>
    </row>
    <row r="514" spans="1:8" x14ac:dyDescent="0.25">
      <c r="A514" t="s">
        <v>4310</v>
      </c>
      <c r="B514" t="s">
        <v>562</v>
      </c>
      <c r="C514">
        <v>23</v>
      </c>
      <c r="D514" t="s">
        <v>375</v>
      </c>
      <c r="E514">
        <v>1</v>
      </c>
      <c r="F514">
        <v>2.32192809488736</v>
      </c>
      <c r="G514" t="s">
        <v>6282</v>
      </c>
      <c r="H514" t="s">
        <v>4311</v>
      </c>
    </row>
    <row r="515" spans="1:8" x14ac:dyDescent="0.25">
      <c r="A515" t="s">
        <v>4312</v>
      </c>
      <c r="B515" t="s">
        <v>4313</v>
      </c>
      <c r="C515">
        <v>45</v>
      </c>
      <c r="D515" t="s">
        <v>375</v>
      </c>
      <c r="E515">
        <v>1</v>
      </c>
      <c r="F515">
        <v>2.32192809488736</v>
      </c>
      <c r="G515" t="s">
        <v>6282</v>
      </c>
      <c r="H515" t="s">
        <v>4314</v>
      </c>
    </row>
    <row r="516" spans="1:8" x14ac:dyDescent="0.25">
      <c r="A516" t="s">
        <v>4315</v>
      </c>
      <c r="B516" t="s">
        <v>4316</v>
      </c>
      <c r="C516">
        <v>1</v>
      </c>
      <c r="D516" t="s">
        <v>375</v>
      </c>
      <c r="E516">
        <v>1</v>
      </c>
      <c r="F516">
        <v>2.32192809488736</v>
      </c>
      <c r="G516" t="s">
        <v>6282</v>
      </c>
      <c r="H516" t="s">
        <v>4317</v>
      </c>
    </row>
    <row r="517" spans="1:8" x14ac:dyDescent="0.25">
      <c r="A517" t="s">
        <v>4318</v>
      </c>
      <c r="B517" t="s">
        <v>565</v>
      </c>
      <c r="C517">
        <v>3</v>
      </c>
      <c r="D517" t="s">
        <v>375</v>
      </c>
      <c r="E517">
        <v>1</v>
      </c>
      <c r="F517">
        <v>2.32192809488736</v>
      </c>
      <c r="G517" t="s">
        <v>6282</v>
      </c>
      <c r="H517" t="s">
        <v>4319</v>
      </c>
    </row>
    <row r="518" spans="1:8" x14ac:dyDescent="0.25">
      <c r="A518" t="s">
        <v>4320</v>
      </c>
      <c r="B518" t="s">
        <v>567</v>
      </c>
      <c r="C518">
        <v>16</v>
      </c>
      <c r="D518" t="s">
        <v>375</v>
      </c>
      <c r="E518">
        <v>1</v>
      </c>
      <c r="F518">
        <v>2.32192809488736</v>
      </c>
      <c r="G518" t="s">
        <v>6282</v>
      </c>
      <c r="H518" t="s">
        <v>4321</v>
      </c>
    </row>
    <row r="519" spans="1:8" x14ac:dyDescent="0.25">
      <c r="A519" t="s">
        <v>4322</v>
      </c>
      <c r="B519" t="s">
        <v>569</v>
      </c>
      <c r="C519">
        <v>17</v>
      </c>
      <c r="D519" t="s">
        <v>375</v>
      </c>
      <c r="E519">
        <v>1</v>
      </c>
      <c r="F519">
        <v>2.32192809488736</v>
      </c>
      <c r="G519" t="s">
        <v>6282</v>
      </c>
      <c r="H519" t="s">
        <v>4323</v>
      </c>
    </row>
    <row r="520" spans="1:8" x14ac:dyDescent="0.25">
      <c r="A520" t="s">
        <v>4324</v>
      </c>
      <c r="B520" t="s">
        <v>4325</v>
      </c>
      <c r="C520">
        <v>20</v>
      </c>
      <c r="D520" t="s">
        <v>375</v>
      </c>
      <c r="E520">
        <v>1</v>
      </c>
      <c r="F520">
        <v>2.32192809488736</v>
      </c>
      <c r="G520" t="s">
        <v>6282</v>
      </c>
      <c r="H520" t="s">
        <v>4326</v>
      </c>
    </row>
    <row r="521" spans="1:8" x14ac:dyDescent="0.25">
      <c r="A521" t="s">
        <v>4327</v>
      </c>
      <c r="B521" t="s">
        <v>4325</v>
      </c>
      <c r="C521">
        <v>20</v>
      </c>
      <c r="D521" t="s">
        <v>375</v>
      </c>
      <c r="E521">
        <v>1</v>
      </c>
      <c r="F521">
        <v>2.32192809488736</v>
      </c>
      <c r="G521" t="s">
        <v>6282</v>
      </c>
    </row>
    <row r="522" spans="1:8" x14ac:dyDescent="0.25">
      <c r="A522" t="s">
        <v>4328</v>
      </c>
      <c r="B522" t="s">
        <v>4329</v>
      </c>
      <c r="C522">
        <v>24</v>
      </c>
      <c r="D522" t="s">
        <v>375</v>
      </c>
      <c r="E522">
        <v>1</v>
      </c>
      <c r="F522">
        <v>2.32192809488736</v>
      </c>
      <c r="G522" t="s">
        <v>6282</v>
      </c>
      <c r="H522" t="s">
        <v>4330</v>
      </c>
    </row>
    <row r="523" spans="1:8" x14ac:dyDescent="0.25">
      <c r="A523" t="s">
        <v>4331</v>
      </c>
      <c r="B523" t="s">
        <v>4332</v>
      </c>
      <c r="C523">
        <v>25</v>
      </c>
      <c r="D523" t="s">
        <v>375</v>
      </c>
      <c r="E523">
        <v>1</v>
      </c>
      <c r="F523">
        <v>2.32192809488736</v>
      </c>
      <c r="G523" t="s">
        <v>6282</v>
      </c>
      <c r="H523" t="s">
        <v>4333</v>
      </c>
    </row>
    <row r="524" spans="1:8" x14ac:dyDescent="0.25">
      <c r="A524" t="s">
        <v>4334</v>
      </c>
      <c r="B524" t="s">
        <v>570</v>
      </c>
      <c r="C524">
        <v>27</v>
      </c>
      <c r="D524" t="s">
        <v>375</v>
      </c>
      <c r="E524">
        <v>1</v>
      </c>
      <c r="F524">
        <v>2.32192809488736</v>
      </c>
      <c r="G524" t="s">
        <v>6282</v>
      </c>
      <c r="H524" t="s">
        <v>4335</v>
      </c>
    </row>
    <row r="525" spans="1:8" x14ac:dyDescent="0.25">
      <c r="A525" t="s">
        <v>4336</v>
      </c>
      <c r="B525" t="s">
        <v>573</v>
      </c>
      <c r="C525">
        <v>31</v>
      </c>
      <c r="D525" t="s">
        <v>375</v>
      </c>
      <c r="E525">
        <v>1</v>
      </c>
      <c r="F525">
        <v>2.32192809488736</v>
      </c>
      <c r="G525" t="s">
        <v>6282</v>
      </c>
      <c r="H525" t="s">
        <v>4337</v>
      </c>
    </row>
    <row r="526" spans="1:8" x14ac:dyDescent="0.25">
      <c r="A526" t="s">
        <v>4338</v>
      </c>
      <c r="B526" t="s">
        <v>520</v>
      </c>
      <c r="C526">
        <v>37</v>
      </c>
      <c r="D526" t="s">
        <v>375</v>
      </c>
      <c r="E526">
        <v>1</v>
      </c>
      <c r="F526">
        <v>2.32192809488736</v>
      </c>
      <c r="G526" t="s">
        <v>6282</v>
      </c>
      <c r="H526" t="s">
        <v>4339</v>
      </c>
    </row>
    <row r="527" spans="1:8" x14ac:dyDescent="0.25">
      <c r="A527" t="s">
        <v>4340</v>
      </c>
      <c r="B527" t="s">
        <v>574</v>
      </c>
      <c r="C527">
        <v>43</v>
      </c>
      <c r="D527" t="s">
        <v>375</v>
      </c>
      <c r="E527">
        <v>1</v>
      </c>
      <c r="F527">
        <v>2.32192809488736</v>
      </c>
      <c r="G527" t="s">
        <v>6282</v>
      </c>
      <c r="H527" t="s">
        <v>4341</v>
      </c>
    </row>
    <row r="528" spans="1:8" x14ac:dyDescent="0.25">
      <c r="A528" t="s">
        <v>4342</v>
      </c>
      <c r="B528" t="s">
        <v>4343</v>
      </c>
      <c r="C528">
        <v>47</v>
      </c>
      <c r="D528" t="s">
        <v>375</v>
      </c>
      <c r="E528">
        <v>1</v>
      </c>
      <c r="F528">
        <v>2.32192809488736</v>
      </c>
      <c r="G528" t="s">
        <v>6282</v>
      </c>
      <c r="H528" t="s">
        <v>4344</v>
      </c>
    </row>
    <row r="529" spans="1:8" x14ac:dyDescent="0.25">
      <c r="A529" t="s">
        <v>4345</v>
      </c>
      <c r="B529" t="s">
        <v>576</v>
      </c>
      <c r="C529">
        <v>26</v>
      </c>
      <c r="D529" t="s">
        <v>375</v>
      </c>
      <c r="E529">
        <v>1</v>
      </c>
      <c r="F529">
        <v>2.32192809488736</v>
      </c>
      <c r="G529" t="s">
        <v>6282</v>
      </c>
      <c r="H529" t="s">
        <v>4346</v>
      </c>
    </row>
    <row r="530" spans="1:8" x14ac:dyDescent="0.25">
      <c r="A530" t="s">
        <v>4347</v>
      </c>
      <c r="B530" t="s">
        <v>4348</v>
      </c>
      <c r="C530">
        <v>33</v>
      </c>
      <c r="D530" t="s">
        <v>375</v>
      </c>
      <c r="E530">
        <v>1</v>
      </c>
      <c r="F530">
        <v>2.32192809488736</v>
      </c>
      <c r="G530" t="s">
        <v>6282</v>
      </c>
      <c r="H530" t="s">
        <v>4349</v>
      </c>
    </row>
    <row r="531" spans="1:8" x14ac:dyDescent="0.25">
      <c r="A531" t="s">
        <v>4350</v>
      </c>
      <c r="B531" t="s">
        <v>565</v>
      </c>
      <c r="C531">
        <v>3</v>
      </c>
      <c r="D531" t="s">
        <v>375</v>
      </c>
      <c r="E531">
        <v>1</v>
      </c>
      <c r="F531">
        <v>2.32192809488736</v>
      </c>
      <c r="G531" t="s">
        <v>6282</v>
      </c>
      <c r="H531" t="s">
        <v>4351</v>
      </c>
    </row>
    <row r="532" spans="1:8" x14ac:dyDescent="0.25">
      <c r="A532" t="s">
        <v>4352</v>
      </c>
      <c r="B532" t="s">
        <v>4353</v>
      </c>
      <c r="C532">
        <v>10</v>
      </c>
      <c r="D532" t="s">
        <v>375</v>
      </c>
      <c r="E532">
        <v>1</v>
      </c>
      <c r="F532">
        <v>2.32192809488736</v>
      </c>
      <c r="G532" t="s">
        <v>6282</v>
      </c>
      <c r="H532" t="s">
        <v>4354</v>
      </c>
    </row>
    <row r="533" spans="1:8" x14ac:dyDescent="0.25">
      <c r="A533" t="s">
        <v>4355</v>
      </c>
      <c r="B533" t="s">
        <v>579</v>
      </c>
      <c r="C533">
        <v>10</v>
      </c>
      <c r="D533" t="s">
        <v>375</v>
      </c>
      <c r="E533">
        <v>1</v>
      </c>
      <c r="F533">
        <v>2.32192809488736</v>
      </c>
      <c r="G533" t="s">
        <v>6282</v>
      </c>
      <c r="H533" t="s">
        <v>4356</v>
      </c>
    </row>
    <row r="534" spans="1:8" x14ac:dyDescent="0.25">
      <c r="A534" t="s">
        <v>4357</v>
      </c>
      <c r="B534" t="s">
        <v>581</v>
      </c>
      <c r="C534">
        <v>11</v>
      </c>
      <c r="D534" t="s">
        <v>375</v>
      </c>
      <c r="E534">
        <v>1</v>
      </c>
      <c r="F534">
        <v>2.32192809488736</v>
      </c>
      <c r="G534" t="s">
        <v>6282</v>
      </c>
      <c r="H534" t="s">
        <v>4358</v>
      </c>
    </row>
    <row r="535" spans="1:8" x14ac:dyDescent="0.25">
      <c r="A535" t="s">
        <v>4359</v>
      </c>
      <c r="B535" t="s">
        <v>583</v>
      </c>
      <c r="C535">
        <v>13</v>
      </c>
      <c r="D535" t="s">
        <v>375</v>
      </c>
      <c r="E535">
        <v>1</v>
      </c>
      <c r="F535">
        <v>2.32192809488736</v>
      </c>
      <c r="G535" t="s">
        <v>6282</v>
      </c>
      <c r="H535" t="s">
        <v>4360</v>
      </c>
    </row>
    <row r="536" spans="1:8" x14ac:dyDescent="0.25">
      <c r="A536" t="s">
        <v>4361</v>
      </c>
      <c r="B536" t="s">
        <v>4362</v>
      </c>
      <c r="C536">
        <v>42</v>
      </c>
      <c r="D536" t="s">
        <v>375</v>
      </c>
      <c r="E536">
        <v>1</v>
      </c>
      <c r="F536">
        <v>2.32192809488736</v>
      </c>
      <c r="G536" t="s">
        <v>6282</v>
      </c>
      <c r="H536" t="s">
        <v>4363</v>
      </c>
    </row>
    <row r="537" spans="1:8" x14ac:dyDescent="0.25">
      <c r="A537" t="s">
        <v>4364</v>
      </c>
      <c r="B537" t="s">
        <v>4365</v>
      </c>
      <c r="C537">
        <v>2</v>
      </c>
      <c r="D537" t="s">
        <v>375</v>
      </c>
      <c r="E537">
        <v>1</v>
      </c>
      <c r="F537">
        <v>2.32192809488736</v>
      </c>
      <c r="G537" t="s">
        <v>6282</v>
      </c>
      <c r="H537" t="s">
        <v>4366</v>
      </c>
    </row>
    <row r="538" spans="1:8" x14ac:dyDescent="0.25">
      <c r="A538" t="s">
        <v>4367</v>
      </c>
      <c r="B538" t="s">
        <v>4368</v>
      </c>
      <c r="C538">
        <v>2</v>
      </c>
      <c r="D538" t="s">
        <v>375</v>
      </c>
      <c r="E538">
        <v>1</v>
      </c>
      <c r="F538">
        <v>2.32192809488736</v>
      </c>
      <c r="G538" t="s">
        <v>6282</v>
      </c>
      <c r="H538" t="s">
        <v>4369</v>
      </c>
    </row>
    <row r="539" spans="1:8" x14ac:dyDescent="0.25">
      <c r="A539" t="s">
        <v>4370</v>
      </c>
      <c r="B539" t="s">
        <v>4371</v>
      </c>
      <c r="C539">
        <v>3</v>
      </c>
      <c r="D539" t="s">
        <v>375</v>
      </c>
      <c r="E539">
        <v>1</v>
      </c>
      <c r="F539">
        <v>2.32192809488736</v>
      </c>
      <c r="G539" t="s">
        <v>6282</v>
      </c>
      <c r="H539" t="s">
        <v>4372</v>
      </c>
    </row>
    <row r="540" spans="1:8" x14ac:dyDescent="0.25">
      <c r="A540" t="s">
        <v>4373</v>
      </c>
      <c r="B540" t="s">
        <v>4374</v>
      </c>
      <c r="C540">
        <v>3</v>
      </c>
      <c r="D540" t="s">
        <v>375</v>
      </c>
      <c r="E540">
        <v>1</v>
      </c>
      <c r="F540">
        <v>2.32192809488736</v>
      </c>
      <c r="G540" t="s">
        <v>6282</v>
      </c>
      <c r="H540" t="s">
        <v>4375</v>
      </c>
    </row>
    <row r="541" spans="1:8" x14ac:dyDescent="0.25">
      <c r="A541" t="s">
        <v>4376</v>
      </c>
      <c r="B541" t="s">
        <v>4377</v>
      </c>
      <c r="C541">
        <v>4</v>
      </c>
      <c r="D541" t="s">
        <v>375</v>
      </c>
      <c r="E541">
        <v>1</v>
      </c>
      <c r="F541">
        <v>2.32192809488736</v>
      </c>
      <c r="G541" t="s">
        <v>6282</v>
      </c>
      <c r="H541" t="s">
        <v>4378</v>
      </c>
    </row>
    <row r="542" spans="1:8" x14ac:dyDescent="0.25">
      <c r="A542" t="s">
        <v>4379</v>
      </c>
      <c r="B542" t="s">
        <v>4104</v>
      </c>
      <c r="C542">
        <v>4</v>
      </c>
      <c r="D542" t="s">
        <v>375</v>
      </c>
      <c r="E542">
        <v>1</v>
      </c>
      <c r="F542">
        <v>2.32192809488736</v>
      </c>
      <c r="G542" t="s">
        <v>6282</v>
      </c>
      <c r="H542" t="s">
        <v>4380</v>
      </c>
    </row>
    <row r="543" spans="1:8" x14ac:dyDescent="0.25">
      <c r="A543" t="s">
        <v>4381</v>
      </c>
      <c r="B543" t="s">
        <v>4382</v>
      </c>
      <c r="C543">
        <v>4</v>
      </c>
      <c r="D543" t="s">
        <v>375</v>
      </c>
      <c r="E543">
        <v>2</v>
      </c>
      <c r="F543">
        <v>4.6438561897747199</v>
      </c>
      <c r="G543" t="s">
        <v>6282</v>
      </c>
      <c r="H543" t="s">
        <v>4383</v>
      </c>
    </row>
    <row r="544" spans="1:8" x14ac:dyDescent="0.25">
      <c r="A544" t="s">
        <v>4384</v>
      </c>
      <c r="B544" t="s">
        <v>4385</v>
      </c>
      <c r="C544">
        <v>5</v>
      </c>
      <c r="D544" t="s">
        <v>375</v>
      </c>
      <c r="E544">
        <v>1</v>
      </c>
      <c r="F544">
        <v>2.32192809488736</v>
      </c>
      <c r="G544" t="s">
        <v>6282</v>
      </c>
      <c r="H544" t="s">
        <v>4386</v>
      </c>
    </row>
    <row r="545" spans="1:8" x14ac:dyDescent="0.25">
      <c r="A545" t="s">
        <v>4387</v>
      </c>
      <c r="B545" t="s">
        <v>4388</v>
      </c>
      <c r="C545">
        <v>5</v>
      </c>
      <c r="D545" t="s">
        <v>375</v>
      </c>
      <c r="E545">
        <v>1</v>
      </c>
      <c r="F545">
        <v>2.32192809488736</v>
      </c>
      <c r="G545" t="s">
        <v>6282</v>
      </c>
      <c r="H545" t="s">
        <v>4389</v>
      </c>
    </row>
    <row r="546" spans="1:8" x14ac:dyDescent="0.25">
      <c r="A546" t="s">
        <v>4390</v>
      </c>
      <c r="B546" t="s">
        <v>4391</v>
      </c>
      <c r="C546">
        <v>6</v>
      </c>
      <c r="D546" t="s">
        <v>375</v>
      </c>
      <c r="E546">
        <v>1</v>
      </c>
      <c r="F546">
        <v>2.32192809488736</v>
      </c>
      <c r="G546" t="s">
        <v>6282</v>
      </c>
      <c r="H546" t="s">
        <v>4392</v>
      </c>
    </row>
    <row r="547" spans="1:8" x14ac:dyDescent="0.25">
      <c r="A547" t="s">
        <v>4393</v>
      </c>
      <c r="B547" t="s">
        <v>4394</v>
      </c>
      <c r="C547">
        <v>6</v>
      </c>
      <c r="D547" t="s">
        <v>375</v>
      </c>
      <c r="E547">
        <v>1</v>
      </c>
      <c r="F547">
        <v>2.32192809488736</v>
      </c>
      <c r="G547" t="s">
        <v>6282</v>
      </c>
      <c r="H547" t="s">
        <v>4395</v>
      </c>
    </row>
    <row r="548" spans="1:8" x14ac:dyDescent="0.25">
      <c r="A548" t="s">
        <v>4396</v>
      </c>
      <c r="B548" t="s">
        <v>4125</v>
      </c>
      <c r="C548">
        <v>6</v>
      </c>
      <c r="D548" t="s">
        <v>375</v>
      </c>
      <c r="E548">
        <v>1</v>
      </c>
      <c r="F548">
        <v>2.32192809488736</v>
      </c>
      <c r="G548" t="s">
        <v>6282</v>
      </c>
      <c r="H548" t="s">
        <v>4397</v>
      </c>
    </row>
    <row r="549" spans="1:8" x14ac:dyDescent="0.25">
      <c r="A549" t="s">
        <v>4398</v>
      </c>
      <c r="B549" t="s">
        <v>4399</v>
      </c>
      <c r="C549">
        <v>7</v>
      </c>
      <c r="D549" t="s">
        <v>375</v>
      </c>
      <c r="E549">
        <v>1</v>
      </c>
      <c r="F549">
        <v>2.32192809488736</v>
      </c>
      <c r="G549" t="s">
        <v>6282</v>
      </c>
      <c r="H549" t="s">
        <v>4400</v>
      </c>
    </row>
    <row r="550" spans="1:8" x14ac:dyDescent="0.25">
      <c r="A550" t="s">
        <v>4401</v>
      </c>
      <c r="B550" t="s">
        <v>4402</v>
      </c>
      <c r="C550">
        <v>8</v>
      </c>
      <c r="D550" t="s">
        <v>375</v>
      </c>
      <c r="E550">
        <v>1</v>
      </c>
      <c r="F550">
        <v>2.32192809488736</v>
      </c>
      <c r="G550" t="s">
        <v>6282</v>
      </c>
      <c r="H550" t="s">
        <v>4403</v>
      </c>
    </row>
    <row r="551" spans="1:8" x14ac:dyDescent="0.25">
      <c r="A551" t="s">
        <v>4404</v>
      </c>
      <c r="B551" t="s">
        <v>4405</v>
      </c>
      <c r="C551">
        <v>9</v>
      </c>
      <c r="D551" t="s">
        <v>375</v>
      </c>
      <c r="E551">
        <v>1</v>
      </c>
      <c r="F551">
        <v>2.32192809488736</v>
      </c>
      <c r="G551" t="s">
        <v>6282</v>
      </c>
      <c r="H551" t="s">
        <v>4406</v>
      </c>
    </row>
    <row r="552" spans="1:8" x14ac:dyDescent="0.25">
      <c r="A552" t="s">
        <v>4407</v>
      </c>
      <c r="B552" t="s">
        <v>4408</v>
      </c>
      <c r="C552">
        <v>9</v>
      </c>
      <c r="D552" t="s">
        <v>375</v>
      </c>
      <c r="E552">
        <v>1</v>
      </c>
      <c r="F552">
        <v>2.32192809488736</v>
      </c>
      <c r="G552" t="s">
        <v>6282</v>
      </c>
      <c r="H552" t="s">
        <v>4409</v>
      </c>
    </row>
    <row r="553" spans="1:8" x14ac:dyDescent="0.25">
      <c r="A553" t="s">
        <v>4410</v>
      </c>
      <c r="B553" t="s">
        <v>4411</v>
      </c>
      <c r="C553">
        <v>9</v>
      </c>
      <c r="D553" t="s">
        <v>375</v>
      </c>
      <c r="E553">
        <v>1</v>
      </c>
      <c r="F553">
        <v>2.32192809488736</v>
      </c>
      <c r="G553" t="s">
        <v>6282</v>
      </c>
      <c r="H553" t="s">
        <v>4412</v>
      </c>
    </row>
    <row r="554" spans="1:8" x14ac:dyDescent="0.25">
      <c r="A554" t="s">
        <v>4413</v>
      </c>
      <c r="B554" t="s">
        <v>4414</v>
      </c>
      <c r="C554">
        <v>11</v>
      </c>
      <c r="D554" t="s">
        <v>375</v>
      </c>
      <c r="E554">
        <v>1</v>
      </c>
      <c r="F554">
        <v>2.32192809488736</v>
      </c>
      <c r="G554" t="s">
        <v>6282</v>
      </c>
      <c r="H554" t="s">
        <v>4415</v>
      </c>
    </row>
    <row r="555" spans="1:8" x14ac:dyDescent="0.25">
      <c r="A555" t="s">
        <v>4416</v>
      </c>
      <c r="B555" t="s">
        <v>4417</v>
      </c>
      <c r="C555">
        <v>11</v>
      </c>
      <c r="D555" t="s">
        <v>375</v>
      </c>
      <c r="E555">
        <v>1</v>
      </c>
      <c r="F555">
        <v>2.32192809488736</v>
      </c>
      <c r="G555" t="s">
        <v>6282</v>
      </c>
      <c r="H555" t="s">
        <v>4418</v>
      </c>
    </row>
    <row r="556" spans="1:8" x14ac:dyDescent="0.25">
      <c r="A556" t="s">
        <v>4419</v>
      </c>
      <c r="B556" t="s">
        <v>4420</v>
      </c>
      <c r="C556">
        <v>14</v>
      </c>
      <c r="D556" t="s">
        <v>375</v>
      </c>
      <c r="E556">
        <v>1</v>
      </c>
      <c r="F556">
        <v>2.32192809488736</v>
      </c>
      <c r="G556" t="s">
        <v>6282</v>
      </c>
      <c r="H556" t="s">
        <v>4421</v>
      </c>
    </row>
    <row r="557" spans="1:8" x14ac:dyDescent="0.25">
      <c r="A557" t="s">
        <v>4422</v>
      </c>
      <c r="B557" t="s">
        <v>4423</v>
      </c>
      <c r="C557">
        <v>15</v>
      </c>
      <c r="D557" t="s">
        <v>375</v>
      </c>
      <c r="E557">
        <v>1</v>
      </c>
      <c r="F557">
        <v>2.32192809488736</v>
      </c>
      <c r="G557" t="s">
        <v>6282</v>
      </c>
      <c r="H557" t="s">
        <v>4424</v>
      </c>
    </row>
    <row r="558" spans="1:8" x14ac:dyDescent="0.25">
      <c r="A558" t="s">
        <v>4425</v>
      </c>
      <c r="B558" t="s">
        <v>4426</v>
      </c>
      <c r="C558">
        <v>15</v>
      </c>
      <c r="D558" t="s">
        <v>375</v>
      </c>
      <c r="E558">
        <v>1</v>
      </c>
      <c r="F558">
        <v>2.32192809488736</v>
      </c>
      <c r="G558" t="s">
        <v>6282</v>
      </c>
      <c r="H558" t="s">
        <v>4427</v>
      </c>
    </row>
    <row r="559" spans="1:8" x14ac:dyDescent="0.25">
      <c r="A559" t="s">
        <v>4428</v>
      </c>
      <c r="B559" t="s">
        <v>4429</v>
      </c>
      <c r="C559">
        <v>17</v>
      </c>
      <c r="D559" t="s">
        <v>375</v>
      </c>
      <c r="E559">
        <v>1</v>
      </c>
      <c r="F559">
        <v>2.32192809488736</v>
      </c>
      <c r="G559" t="s">
        <v>6282</v>
      </c>
      <c r="H559" t="s">
        <v>4430</v>
      </c>
    </row>
    <row r="560" spans="1:8" x14ac:dyDescent="0.25">
      <c r="A560" t="s">
        <v>4431</v>
      </c>
      <c r="B560" t="s">
        <v>4432</v>
      </c>
      <c r="C560">
        <v>18</v>
      </c>
      <c r="D560" t="s">
        <v>375</v>
      </c>
      <c r="E560">
        <v>1</v>
      </c>
      <c r="F560">
        <v>2.32192809488736</v>
      </c>
      <c r="G560" t="s">
        <v>6282</v>
      </c>
      <c r="H560" t="s">
        <v>4433</v>
      </c>
    </row>
    <row r="561" spans="1:8" x14ac:dyDescent="0.25">
      <c r="A561" t="s">
        <v>4434</v>
      </c>
      <c r="B561" t="s">
        <v>4435</v>
      </c>
      <c r="C561">
        <v>19</v>
      </c>
      <c r="D561" t="s">
        <v>375</v>
      </c>
      <c r="E561">
        <v>1</v>
      </c>
      <c r="F561">
        <v>2.32192809488736</v>
      </c>
      <c r="G561" t="s">
        <v>6282</v>
      </c>
      <c r="H561" t="s">
        <v>4436</v>
      </c>
    </row>
    <row r="562" spans="1:8" x14ac:dyDescent="0.25">
      <c r="A562" t="s">
        <v>4437</v>
      </c>
      <c r="B562" t="s">
        <v>4438</v>
      </c>
      <c r="C562">
        <v>19</v>
      </c>
      <c r="D562" t="s">
        <v>375</v>
      </c>
      <c r="E562">
        <v>1</v>
      </c>
      <c r="F562">
        <v>2.32192809488736</v>
      </c>
      <c r="G562" t="s">
        <v>6282</v>
      </c>
      <c r="H562" t="s">
        <v>4439</v>
      </c>
    </row>
    <row r="563" spans="1:8" x14ac:dyDescent="0.25">
      <c r="A563" t="s">
        <v>4440</v>
      </c>
      <c r="B563" t="s">
        <v>4441</v>
      </c>
      <c r="C563">
        <v>19</v>
      </c>
      <c r="D563" t="s">
        <v>375</v>
      </c>
      <c r="E563">
        <v>1</v>
      </c>
      <c r="F563">
        <v>2.32192809488736</v>
      </c>
      <c r="G563" t="s">
        <v>6282</v>
      </c>
      <c r="H563" t="s">
        <v>4442</v>
      </c>
    </row>
    <row r="564" spans="1:8" x14ac:dyDescent="0.25">
      <c r="A564" t="s">
        <v>4443</v>
      </c>
      <c r="B564" t="s">
        <v>4444</v>
      </c>
      <c r="C564">
        <v>21</v>
      </c>
      <c r="D564" t="s">
        <v>375</v>
      </c>
      <c r="E564">
        <v>2</v>
      </c>
      <c r="F564">
        <v>4.6438561897747199</v>
      </c>
      <c r="G564" t="s">
        <v>6282</v>
      </c>
      <c r="H564" t="s">
        <v>6163</v>
      </c>
    </row>
    <row r="565" spans="1:8" x14ac:dyDescent="0.25">
      <c r="A565" t="s">
        <v>4445</v>
      </c>
      <c r="B565" t="s">
        <v>4446</v>
      </c>
      <c r="C565">
        <v>23</v>
      </c>
      <c r="D565" t="s">
        <v>375</v>
      </c>
      <c r="E565">
        <v>1</v>
      </c>
      <c r="F565">
        <v>2.32192809488736</v>
      </c>
      <c r="G565" t="s">
        <v>6282</v>
      </c>
      <c r="H565" t="s">
        <v>4447</v>
      </c>
    </row>
    <row r="566" spans="1:8" x14ac:dyDescent="0.25">
      <c r="A566" t="s">
        <v>4448</v>
      </c>
      <c r="B566" t="s">
        <v>4449</v>
      </c>
      <c r="C566">
        <v>23</v>
      </c>
      <c r="D566" t="s">
        <v>375</v>
      </c>
      <c r="E566">
        <v>2</v>
      </c>
      <c r="F566">
        <v>4.6438561897747199</v>
      </c>
      <c r="G566" t="s">
        <v>6282</v>
      </c>
      <c r="H566" t="s">
        <v>4450</v>
      </c>
    </row>
    <row r="567" spans="1:8" x14ac:dyDescent="0.25">
      <c r="A567" t="s">
        <v>4451</v>
      </c>
      <c r="B567" t="s">
        <v>4452</v>
      </c>
      <c r="C567">
        <v>24</v>
      </c>
      <c r="D567" t="s">
        <v>375</v>
      </c>
      <c r="E567">
        <v>1</v>
      </c>
      <c r="F567">
        <v>2.32192809488736</v>
      </c>
      <c r="G567" t="s">
        <v>6282</v>
      </c>
      <c r="H567" t="s">
        <v>4453</v>
      </c>
    </row>
    <row r="568" spans="1:8" x14ac:dyDescent="0.25">
      <c r="A568" t="s">
        <v>4454</v>
      </c>
      <c r="B568" t="s">
        <v>4455</v>
      </c>
      <c r="C568">
        <v>25</v>
      </c>
      <c r="D568" t="s">
        <v>375</v>
      </c>
      <c r="E568">
        <v>1</v>
      </c>
      <c r="F568">
        <v>2.32192809488736</v>
      </c>
      <c r="G568" t="s">
        <v>6282</v>
      </c>
      <c r="H568" t="s">
        <v>4456</v>
      </c>
    </row>
    <row r="569" spans="1:8" x14ac:dyDescent="0.25">
      <c r="A569" t="s">
        <v>4457</v>
      </c>
      <c r="B569" t="s">
        <v>4458</v>
      </c>
      <c r="C569">
        <v>25</v>
      </c>
      <c r="D569" t="s">
        <v>375</v>
      </c>
      <c r="E569">
        <v>1</v>
      </c>
      <c r="F569">
        <v>2.32192809488736</v>
      </c>
      <c r="G569" t="s">
        <v>6282</v>
      </c>
      <c r="H569" t="s">
        <v>4459</v>
      </c>
    </row>
    <row r="570" spans="1:8" x14ac:dyDescent="0.25">
      <c r="A570" t="s">
        <v>4460</v>
      </c>
      <c r="B570" t="s">
        <v>4461</v>
      </c>
      <c r="C570">
        <v>25</v>
      </c>
      <c r="D570" t="s">
        <v>375</v>
      </c>
      <c r="E570">
        <v>1</v>
      </c>
      <c r="F570">
        <v>2.32192809488736</v>
      </c>
      <c r="G570" t="s">
        <v>6282</v>
      </c>
      <c r="H570" t="s">
        <v>6164</v>
      </c>
    </row>
    <row r="571" spans="1:8" x14ac:dyDescent="0.25">
      <c r="A571" t="s">
        <v>4462</v>
      </c>
      <c r="B571" t="s">
        <v>4463</v>
      </c>
      <c r="C571">
        <v>27</v>
      </c>
      <c r="D571" t="s">
        <v>375</v>
      </c>
      <c r="E571">
        <v>1</v>
      </c>
      <c r="F571">
        <v>2.32192809488736</v>
      </c>
      <c r="G571" t="s">
        <v>6282</v>
      </c>
      <c r="H571" t="s">
        <v>4464</v>
      </c>
    </row>
    <row r="572" spans="1:8" x14ac:dyDescent="0.25">
      <c r="A572" t="s">
        <v>4465</v>
      </c>
      <c r="B572" t="s">
        <v>4466</v>
      </c>
      <c r="C572">
        <v>27</v>
      </c>
      <c r="D572" t="s">
        <v>375</v>
      </c>
      <c r="E572">
        <v>1</v>
      </c>
      <c r="F572">
        <v>2.32192809488736</v>
      </c>
      <c r="G572" t="s">
        <v>6282</v>
      </c>
      <c r="H572" t="s">
        <v>4467</v>
      </c>
    </row>
    <row r="573" spans="1:8" x14ac:dyDescent="0.25">
      <c r="A573" t="s">
        <v>4468</v>
      </c>
      <c r="B573" t="s">
        <v>4469</v>
      </c>
      <c r="C573">
        <v>27</v>
      </c>
      <c r="D573" t="s">
        <v>375</v>
      </c>
      <c r="E573">
        <v>1</v>
      </c>
      <c r="F573">
        <v>2.32192809488736</v>
      </c>
      <c r="G573" t="s">
        <v>6282</v>
      </c>
      <c r="H573" t="s">
        <v>4470</v>
      </c>
    </row>
    <row r="574" spans="1:8" x14ac:dyDescent="0.25">
      <c r="A574" t="s">
        <v>4471</v>
      </c>
      <c r="B574" t="s">
        <v>4472</v>
      </c>
      <c r="C574">
        <v>28</v>
      </c>
      <c r="D574" t="s">
        <v>375</v>
      </c>
      <c r="E574">
        <v>1</v>
      </c>
      <c r="F574">
        <v>2.32192809488736</v>
      </c>
      <c r="G574" t="s">
        <v>6282</v>
      </c>
      <c r="H574" t="s">
        <v>4473</v>
      </c>
    </row>
    <row r="575" spans="1:8" x14ac:dyDescent="0.25">
      <c r="A575" t="s">
        <v>4474</v>
      </c>
      <c r="B575" t="s">
        <v>585</v>
      </c>
      <c r="C575">
        <v>31</v>
      </c>
      <c r="D575" t="s">
        <v>375</v>
      </c>
      <c r="E575">
        <v>1</v>
      </c>
      <c r="F575">
        <v>2.32192809488736</v>
      </c>
      <c r="G575" t="s">
        <v>6282</v>
      </c>
      <c r="H575" t="s">
        <v>4475</v>
      </c>
    </row>
    <row r="576" spans="1:8" x14ac:dyDescent="0.25">
      <c r="A576" t="s">
        <v>4476</v>
      </c>
      <c r="B576" t="s">
        <v>4477</v>
      </c>
      <c r="C576">
        <v>33</v>
      </c>
      <c r="D576" t="s">
        <v>375</v>
      </c>
      <c r="E576">
        <v>1</v>
      </c>
      <c r="F576">
        <v>2.32192809488736</v>
      </c>
      <c r="G576" t="s">
        <v>6283</v>
      </c>
      <c r="H576" t="s">
        <v>4478</v>
      </c>
    </row>
    <row r="577" spans="1:8" x14ac:dyDescent="0.25">
      <c r="A577" t="s">
        <v>4479</v>
      </c>
      <c r="B577" t="s">
        <v>4480</v>
      </c>
      <c r="C577">
        <v>33</v>
      </c>
      <c r="D577" t="s">
        <v>375</v>
      </c>
      <c r="E577">
        <v>1</v>
      </c>
      <c r="F577">
        <v>2.32192809488736</v>
      </c>
      <c r="G577" t="s">
        <v>6282</v>
      </c>
      <c r="H577" t="s">
        <v>4481</v>
      </c>
    </row>
    <row r="578" spans="1:8" x14ac:dyDescent="0.25">
      <c r="A578" t="s">
        <v>4482</v>
      </c>
      <c r="B578" t="s">
        <v>4483</v>
      </c>
      <c r="C578">
        <v>34</v>
      </c>
      <c r="D578" t="s">
        <v>375</v>
      </c>
      <c r="E578">
        <v>1</v>
      </c>
      <c r="F578">
        <v>2.32192809488736</v>
      </c>
      <c r="G578" t="s">
        <v>6282</v>
      </c>
      <c r="H578" t="s">
        <v>4484</v>
      </c>
    </row>
    <row r="579" spans="1:8" x14ac:dyDescent="0.25">
      <c r="A579" t="s">
        <v>4485</v>
      </c>
      <c r="B579" t="s">
        <v>4486</v>
      </c>
      <c r="C579">
        <v>35</v>
      </c>
      <c r="D579" t="s">
        <v>375</v>
      </c>
      <c r="E579">
        <v>1</v>
      </c>
      <c r="F579">
        <v>2.32192809488736</v>
      </c>
      <c r="G579" t="s">
        <v>6282</v>
      </c>
      <c r="H579" t="s">
        <v>4487</v>
      </c>
    </row>
    <row r="580" spans="1:8" x14ac:dyDescent="0.25">
      <c r="A580" t="s">
        <v>4488</v>
      </c>
      <c r="B580" t="s">
        <v>4489</v>
      </c>
      <c r="C580">
        <v>37</v>
      </c>
      <c r="D580" t="s">
        <v>375</v>
      </c>
      <c r="E580">
        <v>1</v>
      </c>
      <c r="F580">
        <v>2.32192809488736</v>
      </c>
      <c r="G580" t="s">
        <v>6282</v>
      </c>
      <c r="H580" t="s">
        <v>4490</v>
      </c>
    </row>
    <row r="581" spans="1:8" x14ac:dyDescent="0.25">
      <c r="A581" t="s">
        <v>4491</v>
      </c>
      <c r="B581" t="s">
        <v>4492</v>
      </c>
      <c r="C581">
        <v>37</v>
      </c>
      <c r="D581" t="s">
        <v>375</v>
      </c>
      <c r="E581">
        <v>1</v>
      </c>
      <c r="F581">
        <v>2.32192809488736</v>
      </c>
      <c r="G581" t="s">
        <v>6282</v>
      </c>
      <c r="H581" t="s">
        <v>4493</v>
      </c>
    </row>
    <row r="582" spans="1:8" x14ac:dyDescent="0.25">
      <c r="A582" t="s">
        <v>4494</v>
      </c>
      <c r="B582" t="s">
        <v>4495</v>
      </c>
      <c r="C582">
        <v>39</v>
      </c>
      <c r="D582" t="s">
        <v>375</v>
      </c>
      <c r="E582">
        <v>1</v>
      </c>
      <c r="F582">
        <v>2.32192809488736</v>
      </c>
      <c r="G582" t="s">
        <v>6282</v>
      </c>
      <c r="H582" t="s">
        <v>4496</v>
      </c>
    </row>
    <row r="583" spans="1:8" x14ac:dyDescent="0.25">
      <c r="A583" t="s">
        <v>4497</v>
      </c>
      <c r="B583" t="s">
        <v>4498</v>
      </c>
      <c r="C583">
        <v>40</v>
      </c>
      <c r="D583" t="s">
        <v>375</v>
      </c>
      <c r="E583">
        <v>1</v>
      </c>
      <c r="F583">
        <v>2.32192809488736</v>
      </c>
      <c r="G583" t="s">
        <v>6282</v>
      </c>
      <c r="H583" t="s">
        <v>4499</v>
      </c>
    </row>
    <row r="584" spans="1:8" x14ac:dyDescent="0.25">
      <c r="A584" t="s">
        <v>4500</v>
      </c>
      <c r="B584" t="s">
        <v>4501</v>
      </c>
      <c r="C584">
        <v>42</v>
      </c>
      <c r="D584" t="s">
        <v>375</v>
      </c>
      <c r="E584">
        <v>1</v>
      </c>
      <c r="F584">
        <v>2.32192809488736</v>
      </c>
      <c r="G584" t="s">
        <v>6282</v>
      </c>
      <c r="H584" t="s">
        <v>4502</v>
      </c>
    </row>
    <row r="585" spans="1:8" x14ac:dyDescent="0.25">
      <c r="A585" t="s">
        <v>4503</v>
      </c>
      <c r="B585" t="s">
        <v>4504</v>
      </c>
      <c r="C585">
        <v>42</v>
      </c>
      <c r="D585" t="s">
        <v>375</v>
      </c>
      <c r="E585">
        <v>1</v>
      </c>
      <c r="F585">
        <v>2.32192809488736</v>
      </c>
      <c r="G585" t="s">
        <v>6282</v>
      </c>
      <c r="H585" t="s">
        <v>4505</v>
      </c>
    </row>
    <row r="586" spans="1:8" x14ac:dyDescent="0.25">
      <c r="A586" t="s">
        <v>4506</v>
      </c>
      <c r="B586" t="s">
        <v>4507</v>
      </c>
      <c r="C586">
        <v>47</v>
      </c>
      <c r="D586" t="s">
        <v>375</v>
      </c>
      <c r="E586">
        <v>1</v>
      </c>
      <c r="F586">
        <v>2.32192809488736</v>
      </c>
      <c r="G586" t="s">
        <v>6282</v>
      </c>
      <c r="H586" t="s">
        <v>6165</v>
      </c>
    </row>
    <row r="587" spans="1:8" x14ac:dyDescent="0.25">
      <c r="A587" t="s">
        <v>4508</v>
      </c>
      <c r="B587" t="s">
        <v>4509</v>
      </c>
      <c r="C587">
        <v>49</v>
      </c>
      <c r="D587" t="s">
        <v>375</v>
      </c>
      <c r="E587">
        <v>1</v>
      </c>
      <c r="F587">
        <v>2.32192809488736</v>
      </c>
      <c r="G587" t="s">
        <v>6282</v>
      </c>
      <c r="H587" t="s">
        <v>4510</v>
      </c>
    </row>
    <row r="588" spans="1:8" x14ac:dyDescent="0.25">
      <c r="A588" t="s">
        <v>4511</v>
      </c>
      <c r="B588" t="s">
        <v>4512</v>
      </c>
      <c r="C588">
        <v>49</v>
      </c>
      <c r="D588" t="s">
        <v>375</v>
      </c>
      <c r="E588">
        <v>1</v>
      </c>
      <c r="F588">
        <v>2.32192809488736</v>
      </c>
      <c r="G588" t="s">
        <v>6282</v>
      </c>
      <c r="H588" t="s">
        <v>4513</v>
      </c>
    </row>
    <row r="589" spans="1:8" x14ac:dyDescent="0.25">
      <c r="A589" t="s">
        <v>4514</v>
      </c>
      <c r="B589" t="s">
        <v>4515</v>
      </c>
      <c r="C589">
        <v>50</v>
      </c>
      <c r="D589" t="s">
        <v>375</v>
      </c>
      <c r="E589">
        <v>1</v>
      </c>
      <c r="F589">
        <v>2.32192809488736</v>
      </c>
      <c r="G589" t="s">
        <v>6282</v>
      </c>
      <c r="H589" t="s">
        <v>4516</v>
      </c>
    </row>
    <row r="590" spans="1:8" x14ac:dyDescent="0.25">
      <c r="A590" t="s">
        <v>4517</v>
      </c>
      <c r="B590" t="s">
        <v>4518</v>
      </c>
      <c r="C590">
        <v>50</v>
      </c>
      <c r="D590" t="s">
        <v>375</v>
      </c>
      <c r="E590">
        <v>1</v>
      </c>
      <c r="F590">
        <v>2.32192809488736</v>
      </c>
      <c r="G590" t="s">
        <v>6282</v>
      </c>
      <c r="H590" t="s">
        <v>4519</v>
      </c>
    </row>
    <row r="591" spans="1:8" x14ac:dyDescent="0.25">
      <c r="A591" t="s">
        <v>4520</v>
      </c>
      <c r="B591" t="s">
        <v>4521</v>
      </c>
      <c r="C591">
        <v>50</v>
      </c>
      <c r="D591" t="s">
        <v>375</v>
      </c>
      <c r="E591">
        <v>1</v>
      </c>
      <c r="F591">
        <v>2.32192809488736</v>
      </c>
      <c r="G591" t="s">
        <v>6282</v>
      </c>
      <c r="H591" t="s">
        <v>4522</v>
      </c>
    </row>
    <row r="592" spans="1:8" x14ac:dyDescent="0.25">
      <c r="A592" t="s">
        <v>4523</v>
      </c>
      <c r="B592" t="s">
        <v>4524</v>
      </c>
      <c r="C592">
        <v>51</v>
      </c>
      <c r="D592" t="s">
        <v>375</v>
      </c>
      <c r="E592">
        <v>1</v>
      </c>
      <c r="F592">
        <v>2.32192809488736</v>
      </c>
      <c r="G592" t="s">
        <v>6282</v>
      </c>
      <c r="H592" t="s">
        <v>4525</v>
      </c>
    </row>
    <row r="593" spans="1:8" x14ac:dyDescent="0.25">
      <c r="A593" t="s">
        <v>4526</v>
      </c>
      <c r="B593" t="s">
        <v>4527</v>
      </c>
      <c r="C593">
        <v>5</v>
      </c>
      <c r="D593" t="s">
        <v>375</v>
      </c>
      <c r="E593">
        <v>1</v>
      </c>
      <c r="F593">
        <v>2.32192809488736</v>
      </c>
      <c r="G593" t="s">
        <v>6282</v>
      </c>
      <c r="H593" t="s">
        <v>4528</v>
      </c>
    </row>
    <row r="594" spans="1:8" x14ac:dyDescent="0.25">
      <c r="A594" t="s">
        <v>4529</v>
      </c>
      <c r="B594" t="s">
        <v>4530</v>
      </c>
      <c r="C594">
        <v>6</v>
      </c>
      <c r="D594" t="s">
        <v>375</v>
      </c>
      <c r="E594">
        <v>1</v>
      </c>
      <c r="F594">
        <v>2.32192809488736</v>
      </c>
      <c r="G594" t="s">
        <v>6282</v>
      </c>
      <c r="H594" t="s">
        <v>4531</v>
      </c>
    </row>
    <row r="595" spans="1:8" x14ac:dyDescent="0.25">
      <c r="A595" t="s">
        <v>4532</v>
      </c>
      <c r="B595" t="s">
        <v>4533</v>
      </c>
      <c r="C595">
        <v>9</v>
      </c>
      <c r="D595" t="s">
        <v>375</v>
      </c>
      <c r="E595">
        <v>1</v>
      </c>
      <c r="F595">
        <v>2.32192809488736</v>
      </c>
      <c r="G595" t="s">
        <v>6282</v>
      </c>
      <c r="H595" t="s">
        <v>4534</v>
      </c>
    </row>
    <row r="596" spans="1:8" x14ac:dyDescent="0.25">
      <c r="A596" t="s">
        <v>4416</v>
      </c>
      <c r="B596" t="s">
        <v>4417</v>
      </c>
      <c r="C596">
        <v>11</v>
      </c>
      <c r="D596" t="s">
        <v>375</v>
      </c>
      <c r="E596">
        <v>1</v>
      </c>
      <c r="F596">
        <v>2.32192809488736</v>
      </c>
      <c r="G596" t="s">
        <v>6282</v>
      </c>
      <c r="H596" t="s">
        <v>4418</v>
      </c>
    </row>
    <row r="597" spans="1:8" x14ac:dyDescent="0.25">
      <c r="A597" t="s">
        <v>4535</v>
      </c>
      <c r="B597" t="s">
        <v>4536</v>
      </c>
      <c r="C597">
        <v>13</v>
      </c>
      <c r="D597" t="s">
        <v>375</v>
      </c>
      <c r="E597">
        <v>2</v>
      </c>
      <c r="F597">
        <v>4.6438561897747199</v>
      </c>
      <c r="G597" t="s">
        <v>6282</v>
      </c>
      <c r="H597" t="s">
        <v>4537</v>
      </c>
    </row>
    <row r="598" spans="1:8" x14ac:dyDescent="0.25">
      <c r="A598" t="s">
        <v>4538</v>
      </c>
      <c r="B598" t="s">
        <v>4539</v>
      </c>
      <c r="C598">
        <v>16</v>
      </c>
      <c r="D598" t="s">
        <v>375</v>
      </c>
      <c r="E598">
        <v>1</v>
      </c>
      <c r="F598">
        <v>2.32192809488736</v>
      </c>
      <c r="G598" t="s">
        <v>6282</v>
      </c>
      <c r="H598" t="s">
        <v>4540</v>
      </c>
    </row>
    <row r="599" spans="1:8" x14ac:dyDescent="0.25">
      <c r="A599" t="s">
        <v>4541</v>
      </c>
      <c r="B599" t="s">
        <v>4542</v>
      </c>
      <c r="C599">
        <v>1</v>
      </c>
      <c r="D599" t="s">
        <v>375</v>
      </c>
      <c r="E599">
        <v>1</v>
      </c>
      <c r="F599">
        <v>2.32192809488736</v>
      </c>
      <c r="G599" t="s">
        <v>6282</v>
      </c>
      <c r="H599" t="s">
        <v>4543</v>
      </c>
    </row>
    <row r="600" spans="1:8" x14ac:dyDescent="0.25">
      <c r="A600" t="s">
        <v>4544</v>
      </c>
      <c r="B600" t="s">
        <v>4429</v>
      </c>
      <c r="C600">
        <v>17</v>
      </c>
      <c r="D600" t="s">
        <v>375</v>
      </c>
      <c r="E600">
        <v>1</v>
      </c>
      <c r="F600">
        <v>2.32192809488736</v>
      </c>
      <c r="G600" t="s">
        <v>6282</v>
      </c>
      <c r="H600" t="s">
        <v>4545</v>
      </c>
    </row>
    <row r="601" spans="1:8" x14ac:dyDescent="0.25">
      <c r="A601" t="s">
        <v>4546</v>
      </c>
      <c r="B601" t="s">
        <v>4432</v>
      </c>
      <c r="C601">
        <v>18</v>
      </c>
      <c r="D601" t="s">
        <v>375</v>
      </c>
      <c r="E601">
        <v>1</v>
      </c>
      <c r="F601">
        <v>2.32192809488736</v>
      </c>
      <c r="G601" t="s">
        <v>6282</v>
      </c>
      <c r="H601" t="s">
        <v>4547</v>
      </c>
    </row>
    <row r="602" spans="1:8" x14ac:dyDescent="0.25">
      <c r="A602" t="s">
        <v>4548</v>
      </c>
      <c r="B602" t="s">
        <v>4480</v>
      </c>
      <c r="C602">
        <v>33</v>
      </c>
      <c r="D602" t="s">
        <v>375</v>
      </c>
      <c r="E602">
        <v>1</v>
      </c>
      <c r="F602">
        <v>2.32192809488736</v>
      </c>
      <c r="G602" t="s">
        <v>6282</v>
      </c>
      <c r="H602" t="s">
        <v>4549</v>
      </c>
    </row>
    <row r="603" spans="1:8" x14ac:dyDescent="0.25">
      <c r="A603" t="s">
        <v>4550</v>
      </c>
      <c r="B603" t="s">
        <v>4551</v>
      </c>
      <c r="C603">
        <v>33</v>
      </c>
      <c r="D603" t="s">
        <v>375</v>
      </c>
      <c r="E603">
        <v>1</v>
      </c>
      <c r="F603">
        <v>2.32192809488736</v>
      </c>
      <c r="G603" t="s">
        <v>6282</v>
      </c>
      <c r="H603" t="s">
        <v>4552</v>
      </c>
    </row>
    <row r="604" spans="1:8" x14ac:dyDescent="0.25">
      <c r="A604" t="s">
        <v>4553</v>
      </c>
      <c r="B604" t="s">
        <v>4554</v>
      </c>
      <c r="C604">
        <v>45</v>
      </c>
      <c r="D604" t="s">
        <v>375</v>
      </c>
      <c r="E604">
        <v>1</v>
      </c>
      <c r="F604">
        <v>2.32192809488736</v>
      </c>
      <c r="G604" t="s">
        <v>6282</v>
      </c>
      <c r="H604" t="s">
        <v>4555</v>
      </c>
    </row>
    <row r="605" spans="1:8" x14ac:dyDescent="0.25">
      <c r="A605" t="s">
        <v>4523</v>
      </c>
      <c r="B605" t="s">
        <v>4524</v>
      </c>
      <c r="C605">
        <v>51</v>
      </c>
      <c r="D605" t="s">
        <v>375</v>
      </c>
      <c r="E605">
        <v>1</v>
      </c>
      <c r="F605">
        <v>2.32192809488736</v>
      </c>
      <c r="G605" t="s">
        <v>6282</v>
      </c>
      <c r="H605" t="s">
        <v>4525</v>
      </c>
    </row>
    <row r="606" spans="1:8" x14ac:dyDescent="0.25">
      <c r="A606" t="s">
        <v>4556</v>
      </c>
      <c r="B606" t="s">
        <v>4557</v>
      </c>
      <c r="C606">
        <v>3</v>
      </c>
      <c r="D606" t="s">
        <v>375</v>
      </c>
      <c r="E606">
        <v>1</v>
      </c>
      <c r="F606">
        <v>2.32192809488736</v>
      </c>
      <c r="G606" t="s">
        <v>6282</v>
      </c>
      <c r="H606" t="s">
        <v>4558</v>
      </c>
    </row>
    <row r="607" spans="1:8" x14ac:dyDescent="0.25">
      <c r="A607" t="s">
        <v>4559</v>
      </c>
      <c r="B607" t="s">
        <v>4560</v>
      </c>
      <c r="C607">
        <v>7</v>
      </c>
      <c r="D607" t="s">
        <v>375</v>
      </c>
      <c r="E607">
        <v>1</v>
      </c>
      <c r="F607">
        <v>2.32192809488736</v>
      </c>
      <c r="G607" t="s">
        <v>6282</v>
      </c>
      <c r="H607" t="s">
        <v>4561</v>
      </c>
    </row>
    <row r="608" spans="1:8" x14ac:dyDescent="0.25">
      <c r="A608" t="s">
        <v>4562</v>
      </c>
      <c r="B608" t="s">
        <v>4420</v>
      </c>
      <c r="C608">
        <v>14</v>
      </c>
      <c r="D608" t="s">
        <v>375</v>
      </c>
      <c r="E608">
        <v>1</v>
      </c>
      <c r="F608">
        <v>2.32192809488736</v>
      </c>
      <c r="G608" t="s">
        <v>6282</v>
      </c>
      <c r="H608" t="s">
        <v>4563</v>
      </c>
    </row>
    <row r="609" spans="1:8" x14ac:dyDescent="0.25">
      <c r="A609" t="s">
        <v>4474</v>
      </c>
      <c r="B609" t="s">
        <v>585</v>
      </c>
      <c r="C609">
        <v>31</v>
      </c>
      <c r="D609" t="s">
        <v>375</v>
      </c>
      <c r="E609">
        <v>1</v>
      </c>
      <c r="F609">
        <v>2.32192809488736</v>
      </c>
      <c r="G609" t="s">
        <v>6282</v>
      </c>
      <c r="H609" t="s">
        <v>4564</v>
      </c>
    </row>
    <row r="610" spans="1:8" x14ac:dyDescent="0.25">
      <c r="A610" t="s">
        <v>4565</v>
      </c>
      <c r="B610" t="s">
        <v>4566</v>
      </c>
      <c r="C610">
        <v>33</v>
      </c>
      <c r="D610" t="s">
        <v>375</v>
      </c>
      <c r="E610">
        <v>1</v>
      </c>
      <c r="F610">
        <v>2.32192809488736</v>
      </c>
      <c r="G610" t="s">
        <v>6282</v>
      </c>
      <c r="H610" t="s">
        <v>4567</v>
      </c>
    </row>
    <row r="611" spans="1:8" x14ac:dyDescent="0.25">
      <c r="A611" t="s">
        <v>4479</v>
      </c>
      <c r="B611" t="s">
        <v>4480</v>
      </c>
      <c r="C611">
        <v>33</v>
      </c>
      <c r="D611" t="s">
        <v>375</v>
      </c>
      <c r="E611">
        <v>1</v>
      </c>
      <c r="F611">
        <v>2.32192809488736</v>
      </c>
      <c r="G611" t="s">
        <v>6282</v>
      </c>
      <c r="H611" t="s">
        <v>4481</v>
      </c>
    </row>
    <row r="612" spans="1:8" x14ac:dyDescent="0.25">
      <c r="A612" t="s">
        <v>4532</v>
      </c>
      <c r="B612" t="s">
        <v>4533</v>
      </c>
      <c r="C612">
        <v>9</v>
      </c>
      <c r="D612" t="s">
        <v>375</v>
      </c>
      <c r="E612">
        <v>1</v>
      </c>
      <c r="F612">
        <v>2.32192809488736</v>
      </c>
      <c r="G612" t="s">
        <v>6282</v>
      </c>
      <c r="H612" t="s">
        <v>4534</v>
      </c>
    </row>
    <row r="613" spans="1:8" x14ac:dyDescent="0.25">
      <c r="A613" t="s">
        <v>4548</v>
      </c>
      <c r="B613" t="s">
        <v>4480</v>
      </c>
      <c r="C613">
        <v>33</v>
      </c>
      <c r="D613" t="s">
        <v>375</v>
      </c>
      <c r="E613">
        <v>1</v>
      </c>
      <c r="F613">
        <v>2.32192809488736</v>
      </c>
      <c r="G613" t="s">
        <v>6282</v>
      </c>
      <c r="H613" t="s">
        <v>4549</v>
      </c>
    </row>
    <row r="614" spans="1:8" x14ac:dyDescent="0.25">
      <c r="A614" t="s">
        <v>4568</v>
      </c>
      <c r="B614" t="s">
        <v>4569</v>
      </c>
      <c r="C614">
        <v>21</v>
      </c>
      <c r="D614" t="s">
        <v>375</v>
      </c>
      <c r="E614">
        <v>1</v>
      </c>
      <c r="F614">
        <v>2.32192809488736</v>
      </c>
      <c r="G614" t="s">
        <v>6282</v>
      </c>
      <c r="H614" t="s">
        <v>4570</v>
      </c>
    </row>
    <row r="615" spans="1:8" x14ac:dyDescent="0.25">
      <c r="A615" t="s">
        <v>4571</v>
      </c>
      <c r="B615" t="s">
        <v>586</v>
      </c>
      <c r="C615">
        <v>1</v>
      </c>
      <c r="D615" t="s">
        <v>375</v>
      </c>
      <c r="E615">
        <v>1</v>
      </c>
      <c r="F615">
        <v>2</v>
      </c>
      <c r="G615" t="s">
        <v>6282</v>
      </c>
      <c r="H615" t="s">
        <v>4572</v>
      </c>
    </row>
    <row r="616" spans="1:8" x14ac:dyDescent="0.25">
      <c r="A616" t="s">
        <v>2990</v>
      </c>
      <c r="B616" t="s">
        <v>588</v>
      </c>
      <c r="C616">
        <v>1</v>
      </c>
      <c r="D616" t="s">
        <v>375</v>
      </c>
      <c r="E616">
        <v>1</v>
      </c>
      <c r="F616">
        <v>2</v>
      </c>
      <c r="G616" t="s">
        <v>6282</v>
      </c>
      <c r="H616" t="s">
        <v>4573</v>
      </c>
    </row>
    <row r="617" spans="1:8" x14ac:dyDescent="0.25">
      <c r="A617" t="s">
        <v>2991</v>
      </c>
      <c r="B617" t="s">
        <v>592</v>
      </c>
      <c r="C617">
        <v>2</v>
      </c>
      <c r="D617" t="s">
        <v>375</v>
      </c>
      <c r="E617">
        <v>1</v>
      </c>
      <c r="F617">
        <v>2</v>
      </c>
      <c r="G617" t="s">
        <v>6282</v>
      </c>
      <c r="H617" t="s">
        <v>4574</v>
      </c>
    </row>
    <row r="618" spans="1:8" x14ac:dyDescent="0.25">
      <c r="A618" t="s">
        <v>2753</v>
      </c>
      <c r="B618" t="s">
        <v>406</v>
      </c>
      <c r="C618">
        <v>2</v>
      </c>
      <c r="D618" t="s">
        <v>375</v>
      </c>
      <c r="E618">
        <v>1</v>
      </c>
      <c r="F618">
        <v>2</v>
      </c>
      <c r="G618" t="s">
        <v>6282</v>
      </c>
      <c r="H618" t="s">
        <v>4575</v>
      </c>
    </row>
    <row r="619" spans="1:8" x14ac:dyDescent="0.25">
      <c r="A619" t="s">
        <v>2993</v>
      </c>
      <c r="B619" t="s">
        <v>595</v>
      </c>
      <c r="C619">
        <v>2</v>
      </c>
      <c r="D619" t="s">
        <v>375</v>
      </c>
      <c r="E619">
        <v>1</v>
      </c>
      <c r="F619">
        <v>2</v>
      </c>
      <c r="G619" t="s">
        <v>6282</v>
      </c>
      <c r="H619" t="s">
        <v>6213</v>
      </c>
    </row>
    <row r="620" spans="1:8" x14ac:dyDescent="0.25">
      <c r="A620" t="s">
        <v>2995</v>
      </c>
      <c r="B620" t="s">
        <v>596</v>
      </c>
      <c r="C620">
        <v>4</v>
      </c>
      <c r="D620" t="s">
        <v>375</v>
      </c>
      <c r="E620">
        <v>1</v>
      </c>
      <c r="F620">
        <v>2</v>
      </c>
      <c r="G620" t="s">
        <v>6282</v>
      </c>
      <c r="H620" t="s">
        <v>4576</v>
      </c>
    </row>
    <row r="621" spans="1:8" x14ac:dyDescent="0.25">
      <c r="A621" t="s">
        <v>4577</v>
      </c>
      <c r="B621" t="s">
        <v>596</v>
      </c>
      <c r="C621">
        <v>4</v>
      </c>
      <c r="D621" t="s">
        <v>375</v>
      </c>
      <c r="E621">
        <v>1</v>
      </c>
      <c r="F621">
        <v>2</v>
      </c>
      <c r="G621" t="s">
        <v>6282</v>
      </c>
    </row>
    <row r="622" spans="1:8" x14ac:dyDescent="0.25">
      <c r="A622" t="s">
        <v>2996</v>
      </c>
      <c r="B622" t="s">
        <v>597</v>
      </c>
      <c r="C622">
        <v>4</v>
      </c>
      <c r="D622" t="s">
        <v>375</v>
      </c>
      <c r="E622">
        <v>1</v>
      </c>
      <c r="F622">
        <v>2</v>
      </c>
      <c r="G622" t="s">
        <v>6282</v>
      </c>
      <c r="H622" t="s">
        <v>4578</v>
      </c>
    </row>
    <row r="623" spans="1:8" x14ac:dyDescent="0.25">
      <c r="A623" t="s">
        <v>4579</v>
      </c>
      <c r="B623" t="s">
        <v>599</v>
      </c>
      <c r="C623">
        <v>4</v>
      </c>
      <c r="D623" t="s">
        <v>375</v>
      </c>
      <c r="E623">
        <v>1</v>
      </c>
      <c r="F623">
        <v>2</v>
      </c>
      <c r="G623" t="s">
        <v>6282</v>
      </c>
      <c r="H623" t="s">
        <v>4580</v>
      </c>
    </row>
    <row r="624" spans="1:8" x14ac:dyDescent="0.25">
      <c r="A624" t="s">
        <v>2997</v>
      </c>
      <c r="B624" t="s">
        <v>600</v>
      </c>
      <c r="C624">
        <v>4</v>
      </c>
      <c r="D624" t="s">
        <v>375</v>
      </c>
      <c r="E624">
        <v>1</v>
      </c>
      <c r="F624">
        <v>2</v>
      </c>
      <c r="G624" t="s">
        <v>6282</v>
      </c>
      <c r="H624" t="s">
        <v>4581</v>
      </c>
    </row>
    <row r="625" spans="1:8" x14ac:dyDescent="0.25">
      <c r="A625" t="s">
        <v>2998</v>
      </c>
      <c r="B625" t="s">
        <v>602</v>
      </c>
      <c r="C625">
        <v>4</v>
      </c>
      <c r="D625" t="s">
        <v>375</v>
      </c>
      <c r="E625">
        <v>1</v>
      </c>
      <c r="F625">
        <v>2</v>
      </c>
      <c r="G625" t="s">
        <v>6282</v>
      </c>
      <c r="H625" t="s">
        <v>4582</v>
      </c>
    </row>
    <row r="626" spans="1:8" x14ac:dyDescent="0.25">
      <c r="A626" t="s">
        <v>2999</v>
      </c>
      <c r="B626" t="s">
        <v>603</v>
      </c>
      <c r="C626">
        <v>5</v>
      </c>
      <c r="D626" t="s">
        <v>375</v>
      </c>
      <c r="E626">
        <v>1</v>
      </c>
      <c r="F626">
        <v>2</v>
      </c>
      <c r="G626" t="s">
        <v>6282</v>
      </c>
      <c r="H626" t="s">
        <v>4583</v>
      </c>
    </row>
    <row r="627" spans="1:8" x14ac:dyDescent="0.25">
      <c r="A627" t="s">
        <v>3000</v>
      </c>
      <c r="B627" t="s">
        <v>607</v>
      </c>
      <c r="C627">
        <v>6</v>
      </c>
      <c r="D627" t="s">
        <v>375</v>
      </c>
      <c r="E627">
        <v>1</v>
      </c>
      <c r="F627">
        <v>2</v>
      </c>
      <c r="G627" t="s">
        <v>6282</v>
      </c>
      <c r="H627" t="s">
        <v>4584</v>
      </c>
    </row>
    <row r="628" spans="1:8" x14ac:dyDescent="0.25">
      <c r="A628" t="s">
        <v>4585</v>
      </c>
      <c r="B628" t="s">
        <v>607</v>
      </c>
      <c r="C628">
        <v>6</v>
      </c>
      <c r="D628" t="s">
        <v>375</v>
      </c>
      <c r="E628">
        <v>1</v>
      </c>
      <c r="F628">
        <v>2</v>
      </c>
      <c r="G628" t="s">
        <v>6282</v>
      </c>
    </row>
    <row r="629" spans="1:8" x14ac:dyDescent="0.25">
      <c r="A629" t="s">
        <v>3001</v>
      </c>
      <c r="B629" t="s">
        <v>609</v>
      </c>
      <c r="C629">
        <v>8</v>
      </c>
      <c r="D629" t="s">
        <v>375</v>
      </c>
      <c r="E629">
        <v>1</v>
      </c>
      <c r="F629">
        <v>2</v>
      </c>
      <c r="G629" t="s">
        <v>6282</v>
      </c>
      <c r="H629" t="s">
        <v>4586</v>
      </c>
    </row>
    <row r="630" spans="1:8" x14ac:dyDescent="0.25">
      <c r="A630" t="s">
        <v>3002</v>
      </c>
      <c r="B630" t="s">
        <v>420</v>
      </c>
      <c r="C630">
        <v>8</v>
      </c>
      <c r="D630" t="s">
        <v>375</v>
      </c>
      <c r="E630">
        <v>1</v>
      </c>
      <c r="F630">
        <v>2</v>
      </c>
      <c r="G630" t="s">
        <v>6282</v>
      </c>
      <c r="H630" t="s">
        <v>4587</v>
      </c>
    </row>
    <row r="631" spans="1:8" x14ac:dyDescent="0.25">
      <c r="A631" t="s">
        <v>3003</v>
      </c>
      <c r="B631" t="s">
        <v>613</v>
      </c>
      <c r="C631">
        <v>8</v>
      </c>
      <c r="D631" t="s">
        <v>375</v>
      </c>
      <c r="E631">
        <v>1</v>
      </c>
      <c r="F631">
        <v>2</v>
      </c>
      <c r="G631" t="s">
        <v>6282</v>
      </c>
      <c r="H631" t="s">
        <v>4588</v>
      </c>
    </row>
    <row r="632" spans="1:8" x14ac:dyDescent="0.25">
      <c r="A632" t="s">
        <v>3004</v>
      </c>
      <c r="B632" t="s">
        <v>614</v>
      </c>
      <c r="C632">
        <v>8</v>
      </c>
      <c r="D632" t="s">
        <v>375</v>
      </c>
      <c r="E632">
        <v>1</v>
      </c>
      <c r="F632">
        <v>2</v>
      </c>
      <c r="G632" t="s">
        <v>6282</v>
      </c>
      <c r="H632" t="s">
        <v>4589</v>
      </c>
    </row>
    <row r="633" spans="1:8" x14ac:dyDescent="0.25">
      <c r="A633" t="s">
        <v>4590</v>
      </c>
      <c r="B633" t="s">
        <v>617</v>
      </c>
      <c r="C633">
        <v>9</v>
      </c>
      <c r="D633" t="s">
        <v>375</v>
      </c>
      <c r="E633">
        <v>1</v>
      </c>
      <c r="F633">
        <v>2</v>
      </c>
      <c r="G633" t="s">
        <v>6282</v>
      </c>
      <c r="H633" t="s">
        <v>4591</v>
      </c>
    </row>
    <row r="634" spans="1:8" x14ac:dyDescent="0.25">
      <c r="A634" t="s">
        <v>3072</v>
      </c>
      <c r="B634" t="s">
        <v>619</v>
      </c>
      <c r="C634">
        <v>9</v>
      </c>
      <c r="D634" t="s">
        <v>375</v>
      </c>
      <c r="E634">
        <v>2</v>
      </c>
      <c r="F634">
        <v>4</v>
      </c>
      <c r="G634" t="s">
        <v>6282</v>
      </c>
      <c r="H634" t="s">
        <v>4592</v>
      </c>
    </row>
    <row r="635" spans="1:8" x14ac:dyDescent="0.25">
      <c r="A635" t="s">
        <v>4593</v>
      </c>
      <c r="B635" t="s">
        <v>621</v>
      </c>
      <c r="C635">
        <v>9</v>
      </c>
      <c r="D635" t="s">
        <v>375</v>
      </c>
      <c r="E635">
        <v>1</v>
      </c>
      <c r="F635">
        <v>2</v>
      </c>
      <c r="G635" t="s">
        <v>6282</v>
      </c>
      <c r="H635" t="s">
        <v>4594</v>
      </c>
    </row>
    <row r="636" spans="1:8" x14ac:dyDescent="0.25">
      <c r="A636" t="s">
        <v>3009</v>
      </c>
      <c r="B636" t="s">
        <v>622</v>
      </c>
      <c r="C636">
        <v>10</v>
      </c>
      <c r="D636" t="s">
        <v>375</v>
      </c>
      <c r="E636">
        <v>1</v>
      </c>
      <c r="F636">
        <v>2</v>
      </c>
      <c r="G636" t="s">
        <v>6282</v>
      </c>
      <c r="H636" t="s">
        <v>4595</v>
      </c>
    </row>
    <row r="637" spans="1:8" x14ac:dyDescent="0.25">
      <c r="A637" t="s">
        <v>3010</v>
      </c>
      <c r="B637" t="s">
        <v>624</v>
      </c>
      <c r="C637">
        <v>10</v>
      </c>
      <c r="D637" t="s">
        <v>375</v>
      </c>
      <c r="E637">
        <v>1</v>
      </c>
      <c r="F637">
        <v>2</v>
      </c>
      <c r="G637" t="s">
        <v>6282</v>
      </c>
      <c r="H637" t="s">
        <v>4596</v>
      </c>
    </row>
    <row r="638" spans="1:8" x14ac:dyDescent="0.25">
      <c r="A638" t="s">
        <v>4597</v>
      </c>
      <c r="B638" t="s">
        <v>4598</v>
      </c>
      <c r="C638">
        <v>10</v>
      </c>
      <c r="D638" t="s">
        <v>375</v>
      </c>
      <c r="E638">
        <v>1</v>
      </c>
      <c r="F638">
        <v>2</v>
      </c>
      <c r="G638" t="s">
        <v>6282</v>
      </c>
      <c r="H638" t="s">
        <v>4599</v>
      </c>
    </row>
    <row r="639" spans="1:8" x14ac:dyDescent="0.25">
      <c r="A639" t="s">
        <v>4600</v>
      </c>
      <c r="B639" t="s">
        <v>625</v>
      </c>
      <c r="C639">
        <v>11</v>
      </c>
      <c r="D639" t="s">
        <v>375</v>
      </c>
      <c r="E639">
        <v>1</v>
      </c>
      <c r="F639">
        <v>2</v>
      </c>
      <c r="G639" t="s">
        <v>6282</v>
      </c>
      <c r="H639" t="s">
        <v>4601</v>
      </c>
    </row>
    <row r="640" spans="1:8" x14ac:dyDescent="0.25">
      <c r="A640" t="s">
        <v>3012</v>
      </c>
      <c r="B640" t="s">
        <v>626</v>
      </c>
      <c r="C640">
        <v>12</v>
      </c>
      <c r="D640" t="s">
        <v>375</v>
      </c>
      <c r="E640">
        <v>1</v>
      </c>
      <c r="F640">
        <v>2</v>
      </c>
      <c r="G640" t="s">
        <v>6282</v>
      </c>
      <c r="H640" t="s">
        <v>4602</v>
      </c>
    </row>
    <row r="641" spans="1:8" x14ac:dyDescent="0.25">
      <c r="A641" t="s">
        <v>3588</v>
      </c>
      <c r="B641" t="s">
        <v>430</v>
      </c>
      <c r="C641">
        <v>12</v>
      </c>
      <c r="D641" t="s">
        <v>375</v>
      </c>
      <c r="E641">
        <v>1</v>
      </c>
      <c r="F641">
        <v>2</v>
      </c>
      <c r="G641" t="s">
        <v>6282</v>
      </c>
      <c r="H641" t="s">
        <v>4603</v>
      </c>
    </row>
    <row r="642" spans="1:8" x14ac:dyDescent="0.25">
      <c r="A642" t="s">
        <v>3014</v>
      </c>
      <c r="B642" t="s">
        <v>632</v>
      </c>
      <c r="C642">
        <v>12</v>
      </c>
      <c r="D642" t="s">
        <v>375</v>
      </c>
      <c r="E642">
        <v>1</v>
      </c>
      <c r="F642">
        <v>2</v>
      </c>
      <c r="G642" t="s">
        <v>6282</v>
      </c>
      <c r="H642" t="s">
        <v>4604</v>
      </c>
    </row>
    <row r="643" spans="1:8" x14ac:dyDescent="0.25">
      <c r="A643" t="s">
        <v>3015</v>
      </c>
      <c r="B643" t="s">
        <v>636</v>
      </c>
      <c r="C643">
        <v>13</v>
      </c>
      <c r="D643" t="s">
        <v>375</v>
      </c>
      <c r="E643">
        <v>1</v>
      </c>
      <c r="F643">
        <v>2</v>
      </c>
      <c r="G643" t="s">
        <v>6282</v>
      </c>
      <c r="H643" t="s">
        <v>4605</v>
      </c>
    </row>
    <row r="644" spans="1:8" x14ac:dyDescent="0.25">
      <c r="A644" t="s">
        <v>3016</v>
      </c>
      <c r="B644" t="s">
        <v>638</v>
      </c>
      <c r="C644">
        <v>13</v>
      </c>
      <c r="D644" t="s">
        <v>375</v>
      </c>
      <c r="E644">
        <v>1</v>
      </c>
      <c r="F644">
        <v>2</v>
      </c>
      <c r="G644" t="s">
        <v>6282</v>
      </c>
      <c r="H644" t="s">
        <v>4606</v>
      </c>
    </row>
    <row r="645" spans="1:8" x14ac:dyDescent="0.25">
      <c r="A645" t="s">
        <v>3017</v>
      </c>
      <c r="B645" t="s">
        <v>640</v>
      </c>
      <c r="C645">
        <v>13</v>
      </c>
      <c r="D645" t="s">
        <v>375</v>
      </c>
      <c r="E645">
        <v>1</v>
      </c>
      <c r="F645">
        <v>2</v>
      </c>
      <c r="G645" t="s">
        <v>6282</v>
      </c>
      <c r="H645" t="s">
        <v>4607</v>
      </c>
    </row>
    <row r="646" spans="1:8" x14ac:dyDescent="0.25">
      <c r="A646" t="s">
        <v>3018</v>
      </c>
      <c r="B646" t="s">
        <v>644</v>
      </c>
      <c r="C646">
        <v>14</v>
      </c>
      <c r="D646" t="s">
        <v>375</v>
      </c>
      <c r="E646">
        <v>1</v>
      </c>
      <c r="F646">
        <v>2</v>
      </c>
      <c r="G646" t="s">
        <v>6282</v>
      </c>
      <c r="H646" t="s">
        <v>4608</v>
      </c>
    </row>
    <row r="647" spans="1:8" x14ac:dyDescent="0.25">
      <c r="A647" t="s">
        <v>3019</v>
      </c>
      <c r="B647" t="s">
        <v>645</v>
      </c>
      <c r="C647">
        <v>14</v>
      </c>
      <c r="D647" t="s">
        <v>375</v>
      </c>
      <c r="E647">
        <v>1</v>
      </c>
      <c r="F647">
        <v>2</v>
      </c>
      <c r="G647" t="s">
        <v>6282</v>
      </c>
      <c r="H647" t="s">
        <v>4609</v>
      </c>
    </row>
    <row r="648" spans="1:8" x14ac:dyDescent="0.25">
      <c r="A648" t="s">
        <v>3020</v>
      </c>
      <c r="B648" t="s">
        <v>646</v>
      </c>
      <c r="C648">
        <v>15</v>
      </c>
      <c r="D648" t="s">
        <v>375</v>
      </c>
      <c r="E648">
        <v>1</v>
      </c>
      <c r="F648">
        <v>2</v>
      </c>
      <c r="G648" t="s">
        <v>6282</v>
      </c>
      <c r="H648" t="s">
        <v>4610</v>
      </c>
    </row>
    <row r="649" spans="1:8" x14ac:dyDescent="0.25">
      <c r="A649" t="s">
        <v>4611</v>
      </c>
      <c r="B649" t="s">
        <v>648</v>
      </c>
      <c r="C649">
        <v>15</v>
      </c>
      <c r="D649" t="s">
        <v>375</v>
      </c>
      <c r="E649">
        <v>1</v>
      </c>
      <c r="F649">
        <v>2</v>
      </c>
      <c r="G649" t="s">
        <v>6282</v>
      </c>
      <c r="H649" t="s">
        <v>4612</v>
      </c>
    </row>
    <row r="650" spans="1:8" x14ac:dyDescent="0.25">
      <c r="A650" t="s">
        <v>4613</v>
      </c>
      <c r="B650" t="s">
        <v>2654</v>
      </c>
      <c r="C650">
        <v>16</v>
      </c>
      <c r="D650" t="s">
        <v>375</v>
      </c>
      <c r="E650">
        <v>1</v>
      </c>
      <c r="F650">
        <v>2</v>
      </c>
      <c r="G650" t="s">
        <v>6282</v>
      </c>
      <c r="H650" t="s">
        <v>4614</v>
      </c>
    </row>
    <row r="651" spans="1:8" x14ac:dyDescent="0.25">
      <c r="A651" t="s">
        <v>4615</v>
      </c>
      <c r="B651" t="s">
        <v>649</v>
      </c>
      <c r="C651">
        <v>17</v>
      </c>
      <c r="D651" t="s">
        <v>375</v>
      </c>
      <c r="E651">
        <v>1</v>
      </c>
      <c r="F651">
        <v>2</v>
      </c>
      <c r="G651" t="s">
        <v>6282</v>
      </c>
      <c r="H651" t="s">
        <v>4616</v>
      </c>
    </row>
    <row r="652" spans="1:8" x14ac:dyDescent="0.25">
      <c r="A652" t="s">
        <v>2822</v>
      </c>
      <c r="B652" t="s">
        <v>433</v>
      </c>
      <c r="C652">
        <v>17</v>
      </c>
      <c r="D652" t="s">
        <v>375</v>
      </c>
      <c r="E652">
        <v>1</v>
      </c>
      <c r="F652">
        <v>2</v>
      </c>
      <c r="G652" t="s">
        <v>6282</v>
      </c>
      <c r="H652" t="s">
        <v>4617</v>
      </c>
    </row>
    <row r="653" spans="1:8" x14ac:dyDescent="0.25">
      <c r="A653" t="s">
        <v>4618</v>
      </c>
      <c r="B653" t="s">
        <v>3022</v>
      </c>
      <c r="C653">
        <v>17</v>
      </c>
      <c r="D653" t="s">
        <v>375</v>
      </c>
      <c r="E653">
        <v>1</v>
      </c>
      <c r="F653">
        <v>2</v>
      </c>
      <c r="G653" t="s">
        <v>6282</v>
      </c>
      <c r="H653" t="s">
        <v>4619</v>
      </c>
    </row>
    <row r="654" spans="1:8" x14ac:dyDescent="0.25">
      <c r="A654" t="s">
        <v>3024</v>
      </c>
      <c r="B654" t="s">
        <v>652</v>
      </c>
      <c r="C654">
        <v>17</v>
      </c>
      <c r="D654" t="s">
        <v>375</v>
      </c>
      <c r="E654">
        <v>1</v>
      </c>
      <c r="F654">
        <v>2</v>
      </c>
      <c r="G654" t="s">
        <v>6282</v>
      </c>
      <c r="H654" t="s">
        <v>4620</v>
      </c>
    </row>
    <row r="655" spans="1:8" x14ac:dyDescent="0.25">
      <c r="A655" t="s">
        <v>3025</v>
      </c>
      <c r="B655" t="s">
        <v>654</v>
      </c>
      <c r="C655">
        <v>18</v>
      </c>
      <c r="D655" t="s">
        <v>375</v>
      </c>
      <c r="E655">
        <v>1</v>
      </c>
      <c r="F655">
        <v>2</v>
      </c>
      <c r="G655" t="s">
        <v>6282</v>
      </c>
      <c r="H655" t="s">
        <v>4621</v>
      </c>
    </row>
    <row r="656" spans="1:8" x14ac:dyDescent="0.25">
      <c r="A656" t="s">
        <v>4622</v>
      </c>
      <c r="B656" t="s">
        <v>3026</v>
      </c>
      <c r="C656">
        <v>18</v>
      </c>
      <c r="D656" t="s">
        <v>375</v>
      </c>
      <c r="E656">
        <v>1</v>
      </c>
      <c r="F656">
        <v>2</v>
      </c>
      <c r="G656" t="s">
        <v>6282</v>
      </c>
      <c r="H656" t="s">
        <v>4623</v>
      </c>
    </row>
    <row r="657" spans="1:8" x14ac:dyDescent="0.25">
      <c r="A657" t="s">
        <v>3027</v>
      </c>
      <c r="B657" t="s">
        <v>656</v>
      </c>
      <c r="C657">
        <v>18</v>
      </c>
      <c r="D657" t="s">
        <v>375</v>
      </c>
      <c r="E657">
        <v>1</v>
      </c>
      <c r="F657">
        <v>2</v>
      </c>
      <c r="G657" t="s">
        <v>6282</v>
      </c>
      <c r="H657" t="s">
        <v>4624</v>
      </c>
    </row>
    <row r="658" spans="1:8" x14ac:dyDescent="0.25">
      <c r="A658" t="s">
        <v>3028</v>
      </c>
      <c r="B658" t="s">
        <v>658</v>
      </c>
      <c r="C658">
        <v>18</v>
      </c>
      <c r="D658" t="s">
        <v>375</v>
      </c>
      <c r="E658">
        <v>1</v>
      </c>
      <c r="F658">
        <v>2</v>
      </c>
      <c r="G658" t="s">
        <v>6282</v>
      </c>
      <c r="H658" t="s">
        <v>4625</v>
      </c>
    </row>
    <row r="659" spans="1:8" x14ac:dyDescent="0.25">
      <c r="A659" t="s">
        <v>3029</v>
      </c>
      <c r="B659" t="s">
        <v>660</v>
      </c>
      <c r="C659">
        <v>18</v>
      </c>
      <c r="D659" t="s">
        <v>375</v>
      </c>
      <c r="E659">
        <v>1</v>
      </c>
      <c r="F659">
        <v>2</v>
      </c>
      <c r="G659" t="s">
        <v>6282</v>
      </c>
      <c r="H659" t="s">
        <v>4626</v>
      </c>
    </row>
    <row r="660" spans="1:8" x14ac:dyDescent="0.25">
      <c r="A660" t="s">
        <v>4627</v>
      </c>
      <c r="B660" t="s">
        <v>3030</v>
      </c>
      <c r="C660">
        <v>19</v>
      </c>
      <c r="D660" t="s">
        <v>375</v>
      </c>
      <c r="E660">
        <v>1</v>
      </c>
      <c r="F660">
        <v>2</v>
      </c>
      <c r="G660" t="s">
        <v>6282</v>
      </c>
      <c r="H660" t="s">
        <v>4628</v>
      </c>
    </row>
    <row r="661" spans="1:8" x14ac:dyDescent="0.25">
      <c r="A661" t="s">
        <v>4629</v>
      </c>
      <c r="B661" t="s">
        <v>4630</v>
      </c>
      <c r="C661">
        <v>20</v>
      </c>
      <c r="D661" t="s">
        <v>375</v>
      </c>
      <c r="E661">
        <v>1</v>
      </c>
      <c r="F661">
        <v>2</v>
      </c>
      <c r="G661" t="s">
        <v>6282</v>
      </c>
      <c r="H661" t="s">
        <v>4631</v>
      </c>
    </row>
    <row r="662" spans="1:8" x14ac:dyDescent="0.25">
      <c r="A662" t="s">
        <v>4632</v>
      </c>
      <c r="B662" t="s">
        <v>3031</v>
      </c>
      <c r="C662">
        <v>20</v>
      </c>
      <c r="D662" t="s">
        <v>375</v>
      </c>
      <c r="E662">
        <v>1</v>
      </c>
      <c r="F662">
        <v>2</v>
      </c>
      <c r="G662" t="s">
        <v>6282</v>
      </c>
      <c r="H662" t="s">
        <v>4633</v>
      </c>
    </row>
    <row r="663" spans="1:8" x14ac:dyDescent="0.25">
      <c r="A663" t="s">
        <v>3032</v>
      </c>
      <c r="B663" t="s">
        <v>661</v>
      </c>
      <c r="C663">
        <v>20</v>
      </c>
      <c r="D663" t="s">
        <v>375</v>
      </c>
      <c r="E663">
        <v>1</v>
      </c>
      <c r="F663">
        <v>2</v>
      </c>
      <c r="G663" t="s">
        <v>6282</v>
      </c>
      <c r="H663" t="s">
        <v>4634</v>
      </c>
    </row>
    <row r="664" spans="1:8" x14ac:dyDescent="0.25">
      <c r="A664" t="s">
        <v>3696</v>
      </c>
      <c r="B664" t="s">
        <v>663</v>
      </c>
      <c r="C664">
        <v>20</v>
      </c>
      <c r="D664" t="s">
        <v>375</v>
      </c>
      <c r="E664">
        <v>1</v>
      </c>
      <c r="F664">
        <v>2</v>
      </c>
      <c r="G664" t="s">
        <v>6282</v>
      </c>
      <c r="H664" t="s">
        <v>6166</v>
      </c>
    </row>
    <row r="665" spans="1:8" x14ac:dyDescent="0.25">
      <c r="A665" t="s">
        <v>3033</v>
      </c>
      <c r="B665" t="s">
        <v>664</v>
      </c>
      <c r="C665">
        <v>20</v>
      </c>
      <c r="D665" t="s">
        <v>375</v>
      </c>
      <c r="E665">
        <v>1</v>
      </c>
      <c r="F665">
        <v>2</v>
      </c>
      <c r="G665" t="s">
        <v>6282</v>
      </c>
      <c r="H665" t="s">
        <v>4635</v>
      </c>
    </row>
    <row r="666" spans="1:8" x14ac:dyDescent="0.25">
      <c r="A666" t="s">
        <v>3034</v>
      </c>
      <c r="B666" t="s">
        <v>666</v>
      </c>
      <c r="C666">
        <v>20</v>
      </c>
      <c r="D666" t="s">
        <v>375</v>
      </c>
      <c r="E666">
        <v>1</v>
      </c>
      <c r="F666">
        <v>2</v>
      </c>
      <c r="G666" t="s">
        <v>6282</v>
      </c>
      <c r="H666" t="s">
        <v>4636</v>
      </c>
    </row>
    <row r="667" spans="1:8" x14ac:dyDescent="0.25">
      <c r="A667" t="s">
        <v>3035</v>
      </c>
      <c r="B667" t="s">
        <v>667</v>
      </c>
      <c r="C667">
        <v>20</v>
      </c>
      <c r="D667" t="s">
        <v>375</v>
      </c>
      <c r="E667">
        <v>1</v>
      </c>
      <c r="F667">
        <v>2</v>
      </c>
      <c r="G667" t="s">
        <v>6282</v>
      </c>
      <c r="H667" t="s">
        <v>4637</v>
      </c>
    </row>
    <row r="668" spans="1:8" x14ac:dyDescent="0.25">
      <c r="A668" t="s">
        <v>3705</v>
      </c>
      <c r="B668" t="s">
        <v>667</v>
      </c>
      <c r="C668">
        <v>20</v>
      </c>
      <c r="D668" t="s">
        <v>375</v>
      </c>
      <c r="E668">
        <v>1</v>
      </c>
      <c r="F668">
        <v>2</v>
      </c>
      <c r="G668" t="s">
        <v>6282</v>
      </c>
    </row>
    <row r="669" spans="1:8" x14ac:dyDescent="0.25">
      <c r="A669" t="s">
        <v>3036</v>
      </c>
      <c r="B669" t="s">
        <v>669</v>
      </c>
      <c r="C669">
        <v>1</v>
      </c>
      <c r="D669" t="s">
        <v>375</v>
      </c>
      <c r="E669">
        <v>1</v>
      </c>
      <c r="F669">
        <v>2</v>
      </c>
      <c r="G669" t="s">
        <v>6282</v>
      </c>
      <c r="H669" t="s">
        <v>4638</v>
      </c>
    </row>
    <row r="670" spans="1:8" x14ac:dyDescent="0.25">
      <c r="A670" t="s">
        <v>3037</v>
      </c>
      <c r="B670" t="s">
        <v>671</v>
      </c>
      <c r="C670">
        <v>22</v>
      </c>
      <c r="D670" t="s">
        <v>375</v>
      </c>
      <c r="E670">
        <v>1</v>
      </c>
      <c r="F670">
        <v>2</v>
      </c>
      <c r="G670" t="s">
        <v>6282</v>
      </c>
      <c r="H670" t="s">
        <v>4639</v>
      </c>
    </row>
    <row r="671" spans="1:8" x14ac:dyDescent="0.25">
      <c r="A671" t="s">
        <v>3038</v>
      </c>
      <c r="B671" t="s">
        <v>673</v>
      </c>
      <c r="C671">
        <v>22</v>
      </c>
      <c r="D671" t="s">
        <v>375</v>
      </c>
      <c r="E671">
        <v>1</v>
      </c>
      <c r="F671">
        <v>2</v>
      </c>
      <c r="G671" t="s">
        <v>6282</v>
      </c>
      <c r="H671" t="s">
        <v>4640</v>
      </c>
    </row>
    <row r="672" spans="1:8" x14ac:dyDescent="0.25">
      <c r="A672" t="s">
        <v>3039</v>
      </c>
      <c r="B672" t="s">
        <v>674</v>
      </c>
      <c r="C672">
        <v>22</v>
      </c>
      <c r="D672" t="s">
        <v>375</v>
      </c>
      <c r="E672">
        <v>4</v>
      </c>
      <c r="F672">
        <v>8</v>
      </c>
      <c r="G672" t="s">
        <v>6282</v>
      </c>
      <c r="H672" t="s">
        <v>6214</v>
      </c>
    </row>
    <row r="673" spans="1:8" x14ac:dyDescent="0.25">
      <c r="A673" t="s">
        <v>3040</v>
      </c>
      <c r="B673" t="s">
        <v>675</v>
      </c>
      <c r="C673">
        <v>23</v>
      </c>
      <c r="D673" t="s">
        <v>375</v>
      </c>
      <c r="E673">
        <v>1</v>
      </c>
      <c r="F673">
        <v>2</v>
      </c>
      <c r="G673" t="s">
        <v>6282</v>
      </c>
      <c r="H673" t="s">
        <v>4641</v>
      </c>
    </row>
    <row r="674" spans="1:8" x14ac:dyDescent="0.25">
      <c r="A674" t="s">
        <v>3041</v>
      </c>
      <c r="B674" t="s">
        <v>677</v>
      </c>
      <c r="C674">
        <v>23</v>
      </c>
      <c r="D674" t="s">
        <v>375</v>
      </c>
      <c r="E674">
        <v>1</v>
      </c>
      <c r="F674">
        <v>2</v>
      </c>
      <c r="G674" t="s">
        <v>6282</v>
      </c>
      <c r="H674" t="s">
        <v>4642</v>
      </c>
    </row>
    <row r="675" spans="1:8" x14ac:dyDescent="0.25">
      <c r="A675" t="s">
        <v>3042</v>
      </c>
      <c r="B675" t="s">
        <v>679</v>
      </c>
      <c r="C675">
        <v>23</v>
      </c>
      <c r="D675" t="s">
        <v>375</v>
      </c>
      <c r="E675">
        <v>1</v>
      </c>
      <c r="F675">
        <v>2</v>
      </c>
      <c r="G675" t="s">
        <v>6282</v>
      </c>
      <c r="H675" t="s">
        <v>4643</v>
      </c>
    </row>
    <row r="676" spans="1:8" x14ac:dyDescent="0.25">
      <c r="A676" t="s">
        <v>4644</v>
      </c>
      <c r="B676" t="s">
        <v>3043</v>
      </c>
      <c r="C676">
        <v>23</v>
      </c>
      <c r="D676" t="s">
        <v>375</v>
      </c>
      <c r="E676">
        <v>1</v>
      </c>
      <c r="F676">
        <v>2</v>
      </c>
      <c r="G676" t="s">
        <v>6282</v>
      </c>
      <c r="H676" t="s">
        <v>4645</v>
      </c>
    </row>
    <row r="677" spans="1:8" x14ac:dyDescent="0.25">
      <c r="A677" t="s">
        <v>3044</v>
      </c>
      <c r="B677" t="s">
        <v>681</v>
      </c>
      <c r="C677">
        <v>23</v>
      </c>
      <c r="D677" t="s">
        <v>375</v>
      </c>
      <c r="E677">
        <v>1</v>
      </c>
      <c r="F677">
        <v>2</v>
      </c>
      <c r="G677" t="s">
        <v>6282</v>
      </c>
      <c r="H677" t="s">
        <v>4646</v>
      </c>
    </row>
    <row r="678" spans="1:8" x14ac:dyDescent="0.25">
      <c r="A678" t="s">
        <v>3045</v>
      </c>
      <c r="B678" t="s">
        <v>682</v>
      </c>
      <c r="C678">
        <v>24</v>
      </c>
      <c r="D678" t="s">
        <v>375</v>
      </c>
      <c r="E678">
        <v>1</v>
      </c>
      <c r="F678">
        <v>2</v>
      </c>
      <c r="G678" t="s">
        <v>6282</v>
      </c>
      <c r="H678" t="s">
        <v>6167</v>
      </c>
    </row>
    <row r="679" spans="1:8" x14ac:dyDescent="0.25">
      <c r="A679" t="s">
        <v>4647</v>
      </c>
      <c r="B679" t="s">
        <v>687</v>
      </c>
      <c r="C679">
        <v>24</v>
      </c>
      <c r="D679" t="s">
        <v>375</v>
      </c>
      <c r="E679">
        <v>1</v>
      </c>
      <c r="F679">
        <v>2</v>
      </c>
      <c r="G679" t="s">
        <v>6282</v>
      </c>
      <c r="H679" t="s">
        <v>4648</v>
      </c>
    </row>
    <row r="680" spans="1:8" x14ac:dyDescent="0.25">
      <c r="A680" t="s">
        <v>3047</v>
      </c>
      <c r="B680" t="s">
        <v>689</v>
      </c>
      <c r="C680">
        <v>24</v>
      </c>
      <c r="D680" t="s">
        <v>375</v>
      </c>
      <c r="E680">
        <v>1</v>
      </c>
      <c r="F680">
        <v>2</v>
      </c>
      <c r="G680" t="s">
        <v>6282</v>
      </c>
      <c r="H680" t="s">
        <v>4649</v>
      </c>
    </row>
    <row r="681" spans="1:8" x14ac:dyDescent="0.25">
      <c r="A681" t="s">
        <v>4650</v>
      </c>
      <c r="B681" t="s">
        <v>691</v>
      </c>
      <c r="C681">
        <v>24</v>
      </c>
      <c r="D681" t="s">
        <v>375</v>
      </c>
      <c r="E681">
        <v>1</v>
      </c>
      <c r="F681">
        <v>2</v>
      </c>
      <c r="G681" t="s">
        <v>6282</v>
      </c>
      <c r="H681" t="s">
        <v>4651</v>
      </c>
    </row>
    <row r="682" spans="1:8" x14ac:dyDescent="0.25">
      <c r="A682" t="s">
        <v>4652</v>
      </c>
      <c r="B682" t="s">
        <v>692</v>
      </c>
      <c r="C682">
        <v>25</v>
      </c>
      <c r="D682" t="s">
        <v>375</v>
      </c>
      <c r="E682">
        <v>1</v>
      </c>
      <c r="F682">
        <v>2</v>
      </c>
      <c r="G682" t="s">
        <v>6282</v>
      </c>
      <c r="H682" t="s">
        <v>4653</v>
      </c>
    </row>
    <row r="683" spans="1:8" x14ac:dyDescent="0.25">
      <c r="A683" t="s">
        <v>3049</v>
      </c>
      <c r="B683" t="s">
        <v>693</v>
      </c>
      <c r="C683">
        <v>25</v>
      </c>
      <c r="D683" t="s">
        <v>375</v>
      </c>
      <c r="E683">
        <v>1</v>
      </c>
      <c r="F683">
        <v>2</v>
      </c>
      <c r="G683" t="s">
        <v>6282</v>
      </c>
      <c r="H683" t="s">
        <v>4654</v>
      </c>
    </row>
    <row r="684" spans="1:8" x14ac:dyDescent="0.25">
      <c r="A684" t="s">
        <v>4655</v>
      </c>
      <c r="B684" t="s">
        <v>4656</v>
      </c>
      <c r="C684">
        <v>25</v>
      </c>
      <c r="D684" t="s">
        <v>375</v>
      </c>
      <c r="E684">
        <v>1</v>
      </c>
      <c r="F684">
        <v>2</v>
      </c>
      <c r="G684" t="s">
        <v>6282</v>
      </c>
      <c r="H684" t="s">
        <v>4657</v>
      </c>
    </row>
    <row r="685" spans="1:8" x14ac:dyDescent="0.25">
      <c r="A685" t="s">
        <v>3050</v>
      </c>
      <c r="B685" t="s">
        <v>694</v>
      </c>
      <c r="C685">
        <v>26</v>
      </c>
      <c r="D685" t="s">
        <v>375</v>
      </c>
      <c r="E685">
        <v>1</v>
      </c>
      <c r="F685">
        <v>2</v>
      </c>
      <c r="G685" t="s">
        <v>6282</v>
      </c>
      <c r="H685" t="s">
        <v>4658</v>
      </c>
    </row>
    <row r="686" spans="1:8" x14ac:dyDescent="0.25">
      <c r="A686" t="s">
        <v>3051</v>
      </c>
      <c r="B686" t="s">
        <v>695</v>
      </c>
      <c r="C686">
        <v>26</v>
      </c>
      <c r="D686" t="s">
        <v>375</v>
      </c>
      <c r="E686">
        <v>1</v>
      </c>
      <c r="F686">
        <v>2</v>
      </c>
      <c r="G686" t="s">
        <v>6282</v>
      </c>
      <c r="H686" t="s">
        <v>4659</v>
      </c>
    </row>
    <row r="687" spans="1:8" x14ac:dyDescent="0.25">
      <c r="A687" t="s">
        <v>4660</v>
      </c>
      <c r="B687" t="s">
        <v>3053</v>
      </c>
      <c r="C687">
        <v>26</v>
      </c>
      <c r="D687" t="s">
        <v>375</v>
      </c>
      <c r="E687">
        <v>1</v>
      </c>
      <c r="F687">
        <v>2</v>
      </c>
      <c r="G687" t="s">
        <v>6282</v>
      </c>
      <c r="H687" t="s">
        <v>4661</v>
      </c>
    </row>
    <row r="688" spans="1:8" x14ac:dyDescent="0.25">
      <c r="A688" t="s">
        <v>4662</v>
      </c>
      <c r="B688" t="s">
        <v>3053</v>
      </c>
      <c r="C688">
        <v>26</v>
      </c>
      <c r="D688" t="s">
        <v>375</v>
      </c>
      <c r="E688">
        <v>1</v>
      </c>
      <c r="F688">
        <v>2</v>
      </c>
      <c r="G688" t="s">
        <v>6282</v>
      </c>
    </row>
    <row r="689" spans="1:8" x14ac:dyDescent="0.25">
      <c r="A689" t="s">
        <v>3054</v>
      </c>
      <c r="B689" t="s">
        <v>698</v>
      </c>
      <c r="C689">
        <v>27</v>
      </c>
      <c r="D689" t="s">
        <v>375</v>
      </c>
      <c r="E689">
        <v>1</v>
      </c>
      <c r="F689">
        <v>2</v>
      </c>
      <c r="G689" t="s">
        <v>6282</v>
      </c>
      <c r="H689" t="s">
        <v>4663</v>
      </c>
    </row>
    <row r="690" spans="1:8" x14ac:dyDescent="0.25">
      <c r="A690" t="s">
        <v>3055</v>
      </c>
      <c r="B690" t="s">
        <v>699</v>
      </c>
      <c r="C690">
        <v>27</v>
      </c>
      <c r="D690" t="s">
        <v>375</v>
      </c>
      <c r="E690">
        <v>1</v>
      </c>
      <c r="F690">
        <v>2</v>
      </c>
      <c r="G690" t="s">
        <v>6282</v>
      </c>
      <c r="H690" t="s">
        <v>4664</v>
      </c>
    </row>
    <row r="691" spans="1:8" x14ac:dyDescent="0.25">
      <c r="A691" t="s">
        <v>3056</v>
      </c>
      <c r="B691" t="s">
        <v>700</v>
      </c>
      <c r="C691">
        <v>27</v>
      </c>
      <c r="D691" t="s">
        <v>375</v>
      </c>
      <c r="E691">
        <v>1</v>
      </c>
      <c r="F691">
        <v>2</v>
      </c>
      <c r="G691" t="s">
        <v>6282</v>
      </c>
      <c r="H691" t="s">
        <v>4665</v>
      </c>
    </row>
    <row r="692" spans="1:8" x14ac:dyDescent="0.25">
      <c r="A692" t="s">
        <v>3057</v>
      </c>
      <c r="B692" t="s">
        <v>701</v>
      </c>
      <c r="C692">
        <v>27</v>
      </c>
      <c r="D692" t="s">
        <v>375</v>
      </c>
      <c r="E692">
        <v>1</v>
      </c>
      <c r="F692">
        <v>2</v>
      </c>
      <c r="G692" t="s">
        <v>6282</v>
      </c>
      <c r="H692" t="s">
        <v>4666</v>
      </c>
    </row>
    <row r="693" spans="1:8" x14ac:dyDescent="0.25">
      <c r="A693" t="s">
        <v>4667</v>
      </c>
      <c r="B693" t="s">
        <v>4668</v>
      </c>
      <c r="C693">
        <v>27</v>
      </c>
      <c r="D693" t="s">
        <v>375</v>
      </c>
      <c r="E693">
        <v>1</v>
      </c>
      <c r="F693">
        <v>2</v>
      </c>
      <c r="G693" t="s">
        <v>6282</v>
      </c>
      <c r="H693" t="s">
        <v>4669</v>
      </c>
    </row>
    <row r="694" spans="1:8" x14ac:dyDescent="0.25">
      <c r="A694" t="s">
        <v>4670</v>
      </c>
      <c r="B694" t="s">
        <v>4671</v>
      </c>
      <c r="C694">
        <v>27</v>
      </c>
      <c r="D694" t="s">
        <v>375</v>
      </c>
      <c r="E694">
        <v>1</v>
      </c>
      <c r="F694">
        <v>2</v>
      </c>
      <c r="G694" t="s">
        <v>6282</v>
      </c>
      <c r="H694" t="s">
        <v>4672</v>
      </c>
    </row>
    <row r="695" spans="1:8" x14ac:dyDescent="0.25">
      <c r="A695" t="s">
        <v>4673</v>
      </c>
      <c r="B695" t="s">
        <v>4674</v>
      </c>
      <c r="C695">
        <v>27</v>
      </c>
      <c r="D695" t="s">
        <v>375</v>
      </c>
      <c r="E695">
        <v>1</v>
      </c>
      <c r="F695">
        <v>2</v>
      </c>
      <c r="G695" t="s">
        <v>6282</v>
      </c>
      <c r="H695" t="s">
        <v>4675</v>
      </c>
    </row>
    <row r="696" spans="1:8" x14ac:dyDescent="0.25">
      <c r="A696" t="s">
        <v>4676</v>
      </c>
      <c r="B696" t="s">
        <v>4674</v>
      </c>
      <c r="C696">
        <v>27</v>
      </c>
      <c r="D696" t="s">
        <v>375</v>
      </c>
      <c r="E696">
        <v>1</v>
      </c>
      <c r="F696">
        <v>2</v>
      </c>
      <c r="G696" t="s">
        <v>6282</v>
      </c>
    </row>
    <row r="697" spans="1:8" x14ac:dyDescent="0.25">
      <c r="A697" t="s">
        <v>3059</v>
      </c>
      <c r="B697" t="s">
        <v>702</v>
      </c>
      <c r="C697">
        <v>28</v>
      </c>
      <c r="D697" t="s">
        <v>375</v>
      </c>
      <c r="E697">
        <v>1</v>
      </c>
      <c r="F697">
        <v>2</v>
      </c>
      <c r="G697" t="s">
        <v>6282</v>
      </c>
      <c r="H697" t="s">
        <v>4677</v>
      </c>
    </row>
    <row r="698" spans="1:8" x14ac:dyDescent="0.25">
      <c r="A698" t="s">
        <v>4678</v>
      </c>
      <c r="B698" t="s">
        <v>4679</v>
      </c>
      <c r="C698">
        <v>28</v>
      </c>
      <c r="D698" t="s">
        <v>375</v>
      </c>
      <c r="E698">
        <v>1</v>
      </c>
      <c r="F698">
        <v>2</v>
      </c>
      <c r="G698" t="s">
        <v>6282</v>
      </c>
      <c r="H698" t="s">
        <v>6215</v>
      </c>
    </row>
    <row r="699" spans="1:8" x14ac:dyDescent="0.25">
      <c r="A699" t="s">
        <v>3060</v>
      </c>
      <c r="B699" t="s">
        <v>704</v>
      </c>
      <c r="C699">
        <v>28</v>
      </c>
      <c r="D699" t="s">
        <v>375</v>
      </c>
      <c r="E699">
        <v>1</v>
      </c>
      <c r="F699">
        <v>2</v>
      </c>
      <c r="G699" t="s">
        <v>6282</v>
      </c>
      <c r="H699" t="s">
        <v>6216</v>
      </c>
    </row>
    <row r="700" spans="1:8" x14ac:dyDescent="0.25">
      <c r="A700" t="s">
        <v>3061</v>
      </c>
      <c r="B700" t="s">
        <v>707</v>
      </c>
      <c r="C700">
        <v>30</v>
      </c>
      <c r="D700" t="s">
        <v>375</v>
      </c>
      <c r="E700">
        <v>1</v>
      </c>
      <c r="F700">
        <v>2</v>
      </c>
      <c r="G700" t="s">
        <v>6282</v>
      </c>
      <c r="H700" t="s">
        <v>4680</v>
      </c>
    </row>
    <row r="701" spans="1:8" x14ac:dyDescent="0.25">
      <c r="A701" t="s">
        <v>3062</v>
      </c>
      <c r="B701" t="s">
        <v>709</v>
      </c>
      <c r="C701">
        <v>30</v>
      </c>
      <c r="D701" t="s">
        <v>375</v>
      </c>
      <c r="E701">
        <v>1</v>
      </c>
      <c r="F701">
        <v>2</v>
      </c>
      <c r="G701" t="s">
        <v>6282</v>
      </c>
      <c r="H701" t="s">
        <v>4681</v>
      </c>
    </row>
    <row r="702" spans="1:8" x14ac:dyDescent="0.25">
      <c r="A702" t="s">
        <v>3063</v>
      </c>
      <c r="B702" t="s">
        <v>711</v>
      </c>
      <c r="C702">
        <v>31</v>
      </c>
      <c r="D702" t="s">
        <v>375</v>
      </c>
      <c r="E702">
        <v>1</v>
      </c>
      <c r="F702">
        <v>2</v>
      </c>
      <c r="G702" t="s">
        <v>6282</v>
      </c>
      <c r="H702" t="s">
        <v>4682</v>
      </c>
    </row>
    <row r="703" spans="1:8" x14ac:dyDescent="0.25">
      <c r="A703" t="s">
        <v>3064</v>
      </c>
      <c r="B703" t="s">
        <v>713</v>
      </c>
      <c r="C703">
        <v>32</v>
      </c>
      <c r="D703" t="s">
        <v>375</v>
      </c>
      <c r="E703">
        <v>1</v>
      </c>
      <c r="F703">
        <v>2</v>
      </c>
      <c r="G703" t="s">
        <v>6282</v>
      </c>
      <c r="H703" t="s">
        <v>6217</v>
      </c>
    </row>
    <row r="704" spans="1:8" x14ac:dyDescent="0.25">
      <c r="A704" t="s">
        <v>4683</v>
      </c>
      <c r="B704" t="s">
        <v>4684</v>
      </c>
      <c r="C704">
        <v>32</v>
      </c>
      <c r="D704" t="s">
        <v>375</v>
      </c>
      <c r="E704">
        <v>1</v>
      </c>
      <c r="F704">
        <v>2</v>
      </c>
      <c r="G704" t="s">
        <v>6282</v>
      </c>
      <c r="H704" t="s">
        <v>4685</v>
      </c>
    </row>
    <row r="705" spans="1:8" x14ac:dyDescent="0.25">
      <c r="A705" t="s">
        <v>3065</v>
      </c>
      <c r="B705" t="s">
        <v>714</v>
      </c>
      <c r="C705">
        <v>32</v>
      </c>
      <c r="D705" t="s">
        <v>375</v>
      </c>
      <c r="E705">
        <v>1</v>
      </c>
      <c r="F705">
        <v>2</v>
      </c>
      <c r="G705" t="s">
        <v>6282</v>
      </c>
      <c r="H705" t="s">
        <v>4686</v>
      </c>
    </row>
    <row r="706" spans="1:8" x14ac:dyDescent="0.25">
      <c r="A706" t="s">
        <v>4687</v>
      </c>
      <c r="B706" t="s">
        <v>4688</v>
      </c>
      <c r="C706">
        <v>33</v>
      </c>
      <c r="D706" t="s">
        <v>375</v>
      </c>
      <c r="E706">
        <v>1</v>
      </c>
      <c r="F706">
        <v>2</v>
      </c>
      <c r="G706" t="s">
        <v>6282</v>
      </c>
      <c r="H706" t="s">
        <v>4689</v>
      </c>
    </row>
    <row r="707" spans="1:8" x14ac:dyDescent="0.25">
      <c r="A707" t="s">
        <v>4690</v>
      </c>
      <c r="B707" t="s">
        <v>4691</v>
      </c>
      <c r="C707">
        <v>33</v>
      </c>
      <c r="D707" t="s">
        <v>375</v>
      </c>
      <c r="E707">
        <v>1</v>
      </c>
      <c r="F707">
        <v>2</v>
      </c>
      <c r="G707" t="s">
        <v>6282</v>
      </c>
      <c r="H707" t="s">
        <v>4692</v>
      </c>
    </row>
    <row r="708" spans="1:8" x14ac:dyDescent="0.25">
      <c r="A708" t="s">
        <v>3066</v>
      </c>
      <c r="B708" t="s">
        <v>717</v>
      </c>
      <c r="C708">
        <v>33</v>
      </c>
      <c r="D708" t="s">
        <v>375</v>
      </c>
      <c r="E708">
        <v>1</v>
      </c>
      <c r="F708">
        <v>2</v>
      </c>
      <c r="G708" t="s">
        <v>6282</v>
      </c>
      <c r="H708" t="s">
        <v>4693</v>
      </c>
    </row>
    <row r="709" spans="1:8" x14ac:dyDescent="0.25">
      <c r="A709" t="s">
        <v>3067</v>
      </c>
      <c r="B709" t="s">
        <v>718</v>
      </c>
      <c r="C709">
        <v>34</v>
      </c>
      <c r="D709" t="s">
        <v>375</v>
      </c>
      <c r="E709">
        <v>1</v>
      </c>
      <c r="F709">
        <v>2</v>
      </c>
      <c r="G709" t="s">
        <v>6282</v>
      </c>
      <c r="H709" t="s">
        <v>4694</v>
      </c>
    </row>
    <row r="710" spans="1:8" x14ac:dyDescent="0.25">
      <c r="A710" t="s">
        <v>3068</v>
      </c>
      <c r="B710" t="s">
        <v>719</v>
      </c>
      <c r="C710">
        <v>34</v>
      </c>
      <c r="D710" t="s">
        <v>375</v>
      </c>
      <c r="E710">
        <v>1</v>
      </c>
      <c r="F710">
        <v>2</v>
      </c>
      <c r="G710" t="s">
        <v>6282</v>
      </c>
      <c r="H710" t="s">
        <v>4695</v>
      </c>
    </row>
    <row r="711" spans="1:8" x14ac:dyDescent="0.25">
      <c r="A711" t="s">
        <v>3069</v>
      </c>
      <c r="B711" t="s">
        <v>721</v>
      </c>
      <c r="C711">
        <v>34</v>
      </c>
      <c r="D711" t="s">
        <v>375</v>
      </c>
      <c r="E711">
        <v>1</v>
      </c>
      <c r="F711">
        <v>2</v>
      </c>
      <c r="G711" t="s">
        <v>6282</v>
      </c>
      <c r="H711" t="s">
        <v>4696</v>
      </c>
    </row>
    <row r="712" spans="1:8" x14ac:dyDescent="0.25">
      <c r="A712" t="s">
        <v>3070</v>
      </c>
      <c r="B712" t="s">
        <v>722</v>
      </c>
      <c r="C712">
        <v>34</v>
      </c>
      <c r="D712" t="s">
        <v>375</v>
      </c>
      <c r="E712">
        <v>1</v>
      </c>
      <c r="F712">
        <v>2</v>
      </c>
      <c r="G712" t="s">
        <v>6282</v>
      </c>
      <c r="H712" t="s">
        <v>4697</v>
      </c>
    </row>
    <row r="713" spans="1:8" x14ac:dyDescent="0.25">
      <c r="A713" t="s">
        <v>3073</v>
      </c>
      <c r="B713" t="s">
        <v>724</v>
      </c>
      <c r="C713">
        <v>36</v>
      </c>
      <c r="D713" t="s">
        <v>375</v>
      </c>
      <c r="E713">
        <v>1</v>
      </c>
      <c r="F713">
        <v>2</v>
      </c>
      <c r="G713" t="s">
        <v>6282</v>
      </c>
      <c r="H713" t="s">
        <v>4698</v>
      </c>
    </row>
    <row r="714" spans="1:8" x14ac:dyDescent="0.25">
      <c r="A714" t="s">
        <v>3074</v>
      </c>
      <c r="B714" t="s">
        <v>727</v>
      </c>
      <c r="C714">
        <v>36</v>
      </c>
      <c r="D714" t="s">
        <v>375</v>
      </c>
      <c r="E714">
        <v>1</v>
      </c>
      <c r="F714">
        <v>2</v>
      </c>
      <c r="G714" t="s">
        <v>6282</v>
      </c>
      <c r="H714" t="s">
        <v>4699</v>
      </c>
    </row>
    <row r="715" spans="1:8" x14ac:dyDescent="0.25">
      <c r="A715" t="s">
        <v>3075</v>
      </c>
      <c r="B715" t="s">
        <v>730</v>
      </c>
      <c r="C715">
        <v>36</v>
      </c>
      <c r="D715" t="s">
        <v>375</v>
      </c>
      <c r="E715">
        <v>1</v>
      </c>
      <c r="F715">
        <v>2</v>
      </c>
      <c r="G715" t="s">
        <v>6282</v>
      </c>
      <c r="H715" t="s">
        <v>6218</v>
      </c>
    </row>
    <row r="716" spans="1:8" x14ac:dyDescent="0.25">
      <c r="A716" t="s">
        <v>3076</v>
      </c>
      <c r="B716" t="s">
        <v>732</v>
      </c>
      <c r="C716">
        <v>36</v>
      </c>
      <c r="D716" t="s">
        <v>375</v>
      </c>
      <c r="E716">
        <v>1</v>
      </c>
      <c r="F716">
        <v>2</v>
      </c>
      <c r="G716" t="s">
        <v>6282</v>
      </c>
      <c r="H716" t="s">
        <v>4700</v>
      </c>
    </row>
    <row r="717" spans="1:8" x14ac:dyDescent="0.25">
      <c r="A717" t="s">
        <v>3077</v>
      </c>
      <c r="B717" t="s">
        <v>734</v>
      </c>
      <c r="C717">
        <v>37</v>
      </c>
      <c r="D717" t="s">
        <v>375</v>
      </c>
      <c r="E717">
        <v>1</v>
      </c>
      <c r="F717">
        <v>2</v>
      </c>
      <c r="G717" t="s">
        <v>6282</v>
      </c>
      <c r="H717" t="s">
        <v>4701</v>
      </c>
    </row>
    <row r="718" spans="1:8" x14ac:dyDescent="0.25">
      <c r="A718" t="s">
        <v>3078</v>
      </c>
      <c r="B718" t="s">
        <v>735</v>
      </c>
      <c r="C718">
        <v>37</v>
      </c>
      <c r="D718" t="s">
        <v>375</v>
      </c>
      <c r="E718">
        <v>1</v>
      </c>
      <c r="F718">
        <v>2</v>
      </c>
      <c r="G718" t="s">
        <v>6282</v>
      </c>
      <c r="H718" t="s">
        <v>4702</v>
      </c>
    </row>
    <row r="719" spans="1:8" x14ac:dyDescent="0.25">
      <c r="A719" t="s">
        <v>3079</v>
      </c>
      <c r="B719" t="s">
        <v>737</v>
      </c>
      <c r="C719">
        <v>37</v>
      </c>
      <c r="D719" t="s">
        <v>375</v>
      </c>
      <c r="E719">
        <v>1</v>
      </c>
      <c r="F719">
        <v>2</v>
      </c>
      <c r="G719" t="s">
        <v>6282</v>
      </c>
      <c r="H719" t="s">
        <v>6219</v>
      </c>
    </row>
    <row r="720" spans="1:8" x14ac:dyDescent="0.25">
      <c r="A720" t="s">
        <v>3080</v>
      </c>
      <c r="B720" t="s">
        <v>738</v>
      </c>
      <c r="C720">
        <v>37</v>
      </c>
      <c r="D720" t="s">
        <v>375</v>
      </c>
      <c r="E720">
        <v>1</v>
      </c>
      <c r="F720">
        <v>2</v>
      </c>
      <c r="G720" t="s">
        <v>6282</v>
      </c>
      <c r="H720" t="s">
        <v>4703</v>
      </c>
    </row>
    <row r="721" spans="1:8" x14ac:dyDescent="0.25">
      <c r="A721" t="s">
        <v>3081</v>
      </c>
      <c r="B721" t="s">
        <v>740</v>
      </c>
      <c r="C721">
        <v>39</v>
      </c>
      <c r="D721" t="s">
        <v>375</v>
      </c>
      <c r="E721">
        <v>1</v>
      </c>
      <c r="F721">
        <v>2</v>
      </c>
      <c r="G721" t="s">
        <v>6282</v>
      </c>
      <c r="H721" t="s">
        <v>4704</v>
      </c>
    </row>
    <row r="722" spans="1:8" x14ac:dyDescent="0.25">
      <c r="A722" t="s">
        <v>4705</v>
      </c>
      <c r="B722" t="s">
        <v>4706</v>
      </c>
      <c r="C722">
        <v>39</v>
      </c>
      <c r="D722" t="s">
        <v>375</v>
      </c>
      <c r="E722">
        <v>1</v>
      </c>
      <c r="F722">
        <v>2</v>
      </c>
      <c r="G722" t="s">
        <v>6282</v>
      </c>
      <c r="H722" t="s">
        <v>4707</v>
      </c>
    </row>
    <row r="723" spans="1:8" x14ac:dyDescent="0.25">
      <c r="A723" t="s">
        <v>2917</v>
      </c>
      <c r="B723" t="s">
        <v>474</v>
      </c>
      <c r="C723">
        <v>41</v>
      </c>
      <c r="D723" t="s">
        <v>375</v>
      </c>
      <c r="E723">
        <v>2</v>
      </c>
      <c r="F723">
        <v>2</v>
      </c>
      <c r="G723" t="s">
        <v>6282</v>
      </c>
      <c r="H723" t="s">
        <v>4708</v>
      </c>
    </row>
    <row r="724" spans="1:8" x14ac:dyDescent="0.25">
      <c r="A724" t="s">
        <v>3082</v>
      </c>
      <c r="B724" t="s">
        <v>742</v>
      </c>
      <c r="C724">
        <v>41</v>
      </c>
      <c r="D724" t="s">
        <v>375</v>
      </c>
      <c r="E724">
        <v>1</v>
      </c>
      <c r="F724">
        <v>2</v>
      </c>
      <c r="G724" t="s">
        <v>6282</v>
      </c>
      <c r="H724" t="s">
        <v>4709</v>
      </c>
    </row>
    <row r="725" spans="1:8" x14ac:dyDescent="0.25">
      <c r="A725" t="s">
        <v>4710</v>
      </c>
      <c r="B725" t="s">
        <v>4711</v>
      </c>
      <c r="C725">
        <v>41</v>
      </c>
      <c r="D725" t="s">
        <v>375</v>
      </c>
      <c r="E725">
        <v>1</v>
      </c>
      <c r="F725">
        <v>2</v>
      </c>
      <c r="G725" t="s">
        <v>6282</v>
      </c>
      <c r="H725" t="s">
        <v>4712</v>
      </c>
    </row>
    <row r="726" spans="1:8" x14ac:dyDescent="0.25">
      <c r="A726" t="s">
        <v>4713</v>
      </c>
      <c r="B726" t="s">
        <v>4714</v>
      </c>
      <c r="C726">
        <v>41</v>
      </c>
      <c r="D726" t="s">
        <v>375</v>
      </c>
      <c r="E726">
        <v>1</v>
      </c>
      <c r="F726">
        <v>2</v>
      </c>
      <c r="G726" t="s">
        <v>6282</v>
      </c>
      <c r="H726" t="s">
        <v>4715</v>
      </c>
    </row>
    <row r="727" spans="1:8" x14ac:dyDescent="0.25">
      <c r="A727" t="s">
        <v>524</v>
      </c>
      <c r="B727" t="s">
        <v>744</v>
      </c>
      <c r="C727">
        <v>42</v>
      </c>
      <c r="D727" t="s">
        <v>375</v>
      </c>
      <c r="E727">
        <v>1</v>
      </c>
      <c r="F727">
        <v>2</v>
      </c>
      <c r="G727" t="s">
        <v>6282</v>
      </c>
      <c r="H727" t="s">
        <v>4716</v>
      </c>
    </row>
    <row r="728" spans="1:8" x14ac:dyDescent="0.25">
      <c r="A728" t="s">
        <v>4717</v>
      </c>
      <c r="B728" t="s">
        <v>745</v>
      </c>
      <c r="C728">
        <v>42</v>
      </c>
      <c r="D728" t="s">
        <v>375</v>
      </c>
      <c r="E728">
        <v>1</v>
      </c>
      <c r="F728">
        <v>2</v>
      </c>
      <c r="G728" t="s">
        <v>6282</v>
      </c>
      <c r="H728" t="s">
        <v>4718</v>
      </c>
    </row>
    <row r="729" spans="1:8" x14ac:dyDescent="0.25">
      <c r="A729" t="s">
        <v>4719</v>
      </c>
      <c r="B729" t="s">
        <v>747</v>
      </c>
      <c r="C729">
        <v>42</v>
      </c>
      <c r="D729" t="s">
        <v>375</v>
      </c>
      <c r="E729">
        <v>1</v>
      </c>
      <c r="F729">
        <v>2</v>
      </c>
      <c r="G729" t="s">
        <v>6282</v>
      </c>
      <c r="H729" t="s">
        <v>4720</v>
      </c>
    </row>
    <row r="730" spans="1:8" x14ac:dyDescent="0.25">
      <c r="A730" t="s">
        <v>3085</v>
      </c>
      <c r="B730" t="s">
        <v>749</v>
      </c>
      <c r="C730">
        <v>42</v>
      </c>
      <c r="D730" t="s">
        <v>375</v>
      </c>
      <c r="E730">
        <v>1</v>
      </c>
      <c r="F730">
        <v>2</v>
      </c>
      <c r="G730" t="s">
        <v>6282</v>
      </c>
      <c r="H730" t="s">
        <v>4721</v>
      </c>
    </row>
    <row r="731" spans="1:8" x14ac:dyDescent="0.25">
      <c r="A731" t="s">
        <v>4722</v>
      </c>
      <c r="B731" t="s">
        <v>752</v>
      </c>
      <c r="C731">
        <v>42</v>
      </c>
      <c r="D731" t="s">
        <v>375</v>
      </c>
      <c r="E731">
        <v>1</v>
      </c>
      <c r="F731">
        <v>2</v>
      </c>
      <c r="G731" t="s">
        <v>6282</v>
      </c>
      <c r="H731" t="s">
        <v>4723</v>
      </c>
    </row>
    <row r="732" spans="1:8" x14ac:dyDescent="0.25">
      <c r="A732" t="s">
        <v>3088</v>
      </c>
      <c r="B732" t="s">
        <v>755</v>
      </c>
      <c r="C732">
        <v>42</v>
      </c>
      <c r="D732" t="s">
        <v>375</v>
      </c>
      <c r="E732">
        <v>1</v>
      </c>
      <c r="F732">
        <v>2</v>
      </c>
      <c r="G732" t="s">
        <v>6282</v>
      </c>
      <c r="H732" t="s">
        <v>4724</v>
      </c>
    </row>
    <row r="733" spans="1:8" x14ac:dyDescent="0.25">
      <c r="A733" t="s">
        <v>3089</v>
      </c>
      <c r="B733" t="s">
        <v>757</v>
      </c>
      <c r="C733">
        <v>43</v>
      </c>
      <c r="D733" t="s">
        <v>375</v>
      </c>
      <c r="E733">
        <v>2</v>
      </c>
      <c r="F733">
        <v>4</v>
      </c>
      <c r="G733" t="s">
        <v>6282</v>
      </c>
      <c r="H733" t="s">
        <v>4725</v>
      </c>
    </row>
    <row r="734" spans="1:8" x14ac:dyDescent="0.25">
      <c r="A734" t="s">
        <v>3090</v>
      </c>
      <c r="B734" t="s">
        <v>758</v>
      </c>
      <c r="C734">
        <v>43</v>
      </c>
      <c r="D734" t="s">
        <v>375</v>
      </c>
      <c r="E734">
        <v>1</v>
      </c>
      <c r="F734">
        <v>2</v>
      </c>
      <c r="G734" t="s">
        <v>6282</v>
      </c>
      <c r="H734" t="s">
        <v>4726</v>
      </c>
    </row>
    <row r="735" spans="1:8" x14ac:dyDescent="0.25">
      <c r="A735" t="s">
        <v>3091</v>
      </c>
      <c r="B735" t="s">
        <v>759</v>
      </c>
      <c r="C735">
        <v>45</v>
      </c>
      <c r="D735" t="s">
        <v>375</v>
      </c>
      <c r="E735">
        <v>1</v>
      </c>
      <c r="F735">
        <v>2</v>
      </c>
      <c r="G735" t="s">
        <v>6282</v>
      </c>
      <c r="H735" t="s">
        <v>4727</v>
      </c>
    </row>
    <row r="736" spans="1:8" x14ac:dyDescent="0.25">
      <c r="A736" t="s">
        <v>3092</v>
      </c>
      <c r="B736" t="s">
        <v>760</v>
      </c>
      <c r="C736">
        <v>45</v>
      </c>
      <c r="D736" t="s">
        <v>375</v>
      </c>
      <c r="E736">
        <v>1</v>
      </c>
      <c r="F736">
        <v>2</v>
      </c>
      <c r="G736" t="s">
        <v>6282</v>
      </c>
      <c r="H736" t="s">
        <v>4728</v>
      </c>
    </row>
    <row r="737" spans="1:8" x14ac:dyDescent="0.25">
      <c r="A737" t="s">
        <v>3093</v>
      </c>
      <c r="B737" t="s">
        <v>761</v>
      </c>
      <c r="C737">
        <v>45</v>
      </c>
      <c r="D737" t="s">
        <v>375</v>
      </c>
      <c r="E737">
        <v>1</v>
      </c>
      <c r="F737">
        <v>2</v>
      </c>
      <c r="G737" t="s">
        <v>6282</v>
      </c>
      <c r="H737" t="s">
        <v>4729</v>
      </c>
    </row>
    <row r="738" spans="1:8" x14ac:dyDescent="0.25">
      <c r="A738" t="s">
        <v>3094</v>
      </c>
      <c r="B738" t="s">
        <v>763</v>
      </c>
      <c r="C738">
        <v>45</v>
      </c>
      <c r="D738" t="s">
        <v>375</v>
      </c>
      <c r="E738">
        <v>1</v>
      </c>
      <c r="F738">
        <v>2</v>
      </c>
      <c r="G738" t="s">
        <v>6282</v>
      </c>
      <c r="H738" t="s">
        <v>4730</v>
      </c>
    </row>
    <row r="739" spans="1:8" x14ac:dyDescent="0.25">
      <c r="A739" t="s">
        <v>3095</v>
      </c>
      <c r="B739" t="s">
        <v>765</v>
      </c>
      <c r="C739">
        <v>1</v>
      </c>
      <c r="D739" t="s">
        <v>375</v>
      </c>
      <c r="E739">
        <v>1</v>
      </c>
      <c r="F739">
        <v>2</v>
      </c>
      <c r="G739" t="s">
        <v>6282</v>
      </c>
      <c r="H739" t="s">
        <v>4731</v>
      </c>
    </row>
    <row r="740" spans="1:8" x14ac:dyDescent="0.25">
      <c r="A740" t="s">
        <v>3096</v>
      </c>
      <c r="B740" t="s">
        <v>767</v>
      </c>
      <c r="C740">
        <v>47</v>
      </c>
      <c r="D740" t="s">
        <v>375</v>
      </c>
      <c r="E740">
        <v>1</v>
      </c>
      <c r="F740">
        <v>2</v>
      </c>
      <c r="G740" t="s">
        <v>6282</v>
      </c>
      <c r="H740" t="s">
        <v>4732</v>
      </c>
    </row>
    <row r="741" spans="1:8" x14ac:dyDescent="0.25">
      <c r="A741" t="s">
        <v>3097</v>
      </c>
      <c r="B741" t="s">
        <v>768</v>
      </c>
      <c r="C741">
        <v>47</v>
      </c>
      <c r="D741" t="s">
        <v>375</v>
      </c>
      <c r="E741">
        <v>1</v>
      </c>
      <c r="F741">
        <v>2</v>
      </c>
      <c r="G741" t="s">
        <v>6282</v>
      </c>
      <c r="H741" t="s">
        <v>4733</v>
      </c>
    </row>
    <row r="742" spans="1:8" x14ac:dyDescent="0.25">
      <c r="A742" t="s">
        <v>3098</v>
      </c>
      <c r="B742" t="s">
        <v>771</v>
      </c>
      <c r="C742">
        <v>48</v>
      </c>
      <c r="D742" t="s">
        <v>375</v>
      </c>
      <c r="E742">
        <v>1</v>
      </c>
      <c r="F742">
        <v>2</v>
      </c>
      <c r="G742" t="s">
        <v>6282</v>
      </c>
      <c r="H742" t="s">
        <v>4734</v>
      </c>
    </row>
    <row r="743" spans="1:8" x14ac:dyDescent="0.25">
      <c r="A743" t="s">
        <v>3099</v>
      </c>
      <c r="B743" t="s">
        <v>772</v>
      </c>
      <c r="C743">
        <v>48</v>
      </c>
      <c r="D743" t="s">
        <v>375</v>
      </c>
      <c r="E743">
        <v>1</v>
      </c>
      <c r="F743">
        <v>2</v>
      </c>
      <c r="G743" t="s">
        <v>6282</v>
      </c>
      <c r="H743" t="s">
        <v>4735</v>
      </c>
    </row>
    <row r="744" spans="1:8" x14ac:dyDescent="0.25">
      <c r="A744" t="s">
        <v>3100</v>
      </c>
      <c r="B744" t="s">
        <v>774</v>
      </c>
      <c r="C744">
        <v>48</v>
      </c>
      <c r="D744" t="s">
        <v>375</v>
      </c>
      <c r="E744">
        <v>1</v>
      </c>
      <c r="F744">
        <v>2</v>
      </c>
      <c r="G744" t="s">
        <v>6282</v>
      </c>
      <c r="H744" t="s">
        <v>4736</v>
      </c>
    </row>
    <row r="745" spans="1:8" x14ac:dyDescent="0.25">
      <c r="A745" t="s">
        <v>3101</v>
      </c>
      <c r="B745" t="s">
        <v>776</v>
      </c>
      <c r="C745">
        <v>1</v>
      </c>
      <c r="D745" t="s">
        <v>375</v>
      </c>
      <c r="E745">
        <v>1</v>
      </c>
      <c r="F745">
        <v>2</v>
      </c>
      <c r="G745" t="s">
        <v>6282</v>
      </c>
      <c r="H745" t="s">
        <v>4737</v>
      </c>
    </row>
    <row r="746" spans="1:8" x14ac:dyDescent="0.25">
      <c r="A746" t="s">
        <v>3102</v>
      </c>
      <c r="B746" t="s">
        <v>3103</v>
      </c>
      <c r="C746">
        <v>1</v>
      </c>
      <c r="D746" t="s">
        <v>375</v>
      </c>
      <c r="E746">
        <v>1</v>
      </c>
      <c r="F746">
        <v>2</v>
      </c>
      <c r="G746" t="s">
        <v>6282</v>
      </c>
      <c r="H746" t="s">
        <v>4738</v>
      </c>
    </row>
    <row r="747" spans="1:8" x14ac:dyDescent="0.25">
      <c r="A747" t="s">
        <v>4739</v>
      </c>
      <c r="B747" t="s">
        <v>4740</v>
      </c>
      <c r="C747">
        <v>49</v>
      </c>
      <c r="D747" t="s">
        <v>375</v>
      </c>
      <c r="E747">
        <v>1</v>
      </c>
      <c r="F747">
        <v>2</v>
      </c>
      <c r="G747" t="s">
        <v>6282</v>
      </c>
      <c r="H747" t="s">
        <v>4741</v>
      </c>
    </row>
    <row r="748" spans="1:8" x14ac:dyDescent="0.25">
      <c r="A748" t="s">
        <v>4742</v>
      </c>
      <c r="B748" t="s">
        <v>4743</v>
      </c>
      <c r="C748">
        <v>49</v>
      </c>
      <c r="D748" t="s">
        <v>375</v>
      </c>
      <c r="E748">
        <v>1</v>
      </c>
      <c r="F748">
        <v>2</v>
      </c>
      <c r="G748" t="s">
        <v>6282</v>
      </c>
      <c r="H748" t="s">
        <v>4744</v>
      </c>
    </row>
    <row r="749" spans="1:8" x14ac:dyDescent="0.25">
      <c r="A749" t="s">
        <v>3106</v>
      </c>
      <c r="B749" t="s">
        <v>779</v>
      </c>
      <c r="C749">
        <v>49</v>
      </c>
      <c r="D749" t="s">
        <v>375</v>
      </c>
      <c r="E749">
        <v>1</v>
      </c>
      <c r="F749">
        <v>2</v>
      </c>
      <c r="G749" t="s">
        <v>6282</v>
      </c>
      <c r="H749" t="s">
        <v>4745</v>
      </c>
    </row>
    <row r="750" spans="1:8" x14ac:dyDescent="0.25">
      <c r="A750" t="s">
        <v>3107</v>
      </c>
      <c r="B750" t="s">
        <v>782</v>
      </c>
      <c r="C750">
        <v>50</v>
      </c>
      <c r="D750" t="s">
        <v>375</v>
      </c>
      <c r="E750">
        <v>1</v>
      </c>
      <c r="F750">
        <v>2</v>
      </c>
      <c r="G750" t="s">
        <v>6282</v>
      </c>
      <c r="H750" t="s">
        <v>4746</v>
      </c>
    </row>
    <row r="751" spans="1:8" x14ac:dyDescent="0.25">
      <c r="A751" t="s">
        <v>4747</v>
      </c>
      <c r="B751" t="s">
        <v>4748</v>
      </c>
      <c r="C751">
        <v>51</v>
      </c>
      <c r="D751" t="s">
        <v>375</v>
      </c>
      <c r="E751">
        <v>1</v>
      </c>
      <c r="F751">
        <v>2</v>
      </c>
      <c r="G751" t="s">
        <v>6282</v>
      </c>
      <c r="H751" t="s">
        <v>4749</v>
      </c>
    </row>
    <row r="752" spans="1:8" x14ac:dyDescent="0.25">
      <c r="A752" t="s">
        <v>3108</v>
      </c>
      <c r="B752" t="s">
        <v>785</v>
      </c>
      <c r="C752">
        <v>51</v>
      </c>
      <c r="D752" t="s">
        <v>375</v>
      </c>
      <c r="E752">
        <v>1</v>
      </c>
      <c r="F752">
        <v>2</v>
      </c>
      <c r="G752" t="s">
        <v>6282</v>
      </c>
      <c r="H752" t="s">
        <v>4750</v>
      </c>
    </row>
    <row r="753" spans="1:8" x14ac:dyDescent="0.25">
      <c r="A753" t="s">
        <v>4751</v>
      </c>
      <c r="B753" t="s">
        <v>2612</v>
      </c>
      <c r="C753">
        <v>1</v>
      </c>
      <c r="D753" t="s">
        <v>375</v>
      </c>
      <c r="E753">
        <v>1</v>
      </c>
      <c r="F753">
        <v>2</v>
      </c>
      <c r="G753" t="s">
        <v>6282</v>
      </c>
      <c r="H753" t="s">
        <v>4752</v>
      </c>
    </row>
    <row r="754" spans="1:8" x14ac:dyDescent="0.25">
      <c r="A754" t="s">
        <v>4753</v>
      </c>
      <c r="B754" t="s">
        <v>4754</v>
      </c>
      <c r="C754">
        <v>1</v>
      </c>
      <c r="D754" t="s">
        <v>375</v>
      </c>
      <c r="E754">
        <v>1</v>
      </c>
      <c r="F754">
        <v>2</v>
      </c>
      <c r="G754" t="s">
        <v>6282</v>
      </c>
      <c r="H754" t="s">
        <v>4755</v>
      </c>
    </row>
    <row r="755" spans="1:8" x14ac:dyDescent="0.25">
      <c r="A755" t="s">
        <v>4756</v>
      </c>
      <c r="B755" t="s">
        <v>2614</v>
      </c>
      <c r="C755">
        <v>1</v>
      </c>
      <c r="D755" t="s">
        <v>375</v>
      </c>
      <c r="E755">
        <v>2</v>
      </c>
      <c r="F755">
        <v>2</v>
      </c>
      <c r="G755" t="s">
        <v>6282</v>
      </c>
      <c r="H755" t="s">
        <v>4757</v>
      </c>
    </row>
    <row r="756" spans="1:8" x14ac:dyDescent="0.25">
      <c r="A756" t="s">
        <v>4758</v>
      </c>
      <c r="B756" t="s">
        <v>2615</v>
      </c>
      <c r="C756">
        <v>1</v>
      </c>
      <c r="D756" t="s">
        <v>375</v>
      </c>
      <c r="E756">
        <v>1</v>
      </c>
      <c r="F756">
        <v>2</v>
      </c>
      <c r="G756" t="s">
        <v>6282</v>
      </c>
      <c r="H756" t="s">
        <v>4759</v>
      </c>
    </row>
    <row r="757" spans="1:8" x14ac:dyDescent="0.25">
      <c r="A757" t="s">
        <v>4760</v>
      </c>
      <c r="B757" t="s">
        <v>2616</v>
      </c>
      <c r="C757">
        <v>1</v>
      </c>
      <c r="D757" t="s">
        <v>375</v>
      </c>
      <c r="E757">
        <v>1</v>
      </c>
      <c r="F757">
        <v>2</v>
      </c>
      <c r="G757" t="s">
        <v>6282</v>
      </c>
      <c r="H757" t="s">
        <v>4761</v>
      </c>
    </row>
    <row r="758" spans="1:8" x14ac:dyDescent="0.25">
      <c r="A758" t="s">
        <v>2617</v>
      </c>
      <c r="B758" t="s">
        <v>787</v>
      </c>
      <c r="C758">
        <v>2</v>
      </c>
      <c r="D758" t="s">
        <v>375</v>
      </c>
      <c r="E758">
        <v>1</v>
      </c>
      <c r="F758">
        <v>2</v>
      </c>
      <c r="G758" t="s">
        <v>6282</v>
      </c>
      <c r="H758" t="s">
        <v>4762</v>
      </c>
    </row>
    <row r="759" spans="1:8" x14ac:dyDescent="0.25">
      <c r="A759" t="s">
        <v>2618</v>
      </c>
      <c r="B759" t="s">
        <v>790</v>
      </c>
      <c r="C759">
        <v>3</v>
      </c>
      <c r="D759" t="s">
        <v>375</v>
      </c>
      <c r="E759">
        <v>1</v>
      </c>
      <c r="F759">
        <v>2</v>
      </c>
      <c r="G759" t="s">
        <v>6282</v>
      </c>
      <c r="H759" t="s">
        <v>4763</v>
      </c>
    </row>
    <row r="760" spans="1:8" x14ac:dyDescent="0.25">
      <c r="A760" t="s">
        <v>2619</v>
      </c>
      <c r="B760" t="s">
        <v>791</v>
      </c>
      <c r="C760">
        <v>3</v>
      </c>
      <c r="D760" t="s">
        <v>375</v>
      </c>
      <c r="E760">
        <v>1</v>
      </c>
      <c r="F760">
        <v>2</v>
      </c>
      <c r="G760" t="s">
        <v>6282</v>
      </c>
      <c r="H760" t="s">
        <v>4764</v>
      </c>
    </row>
    <row r="761" spans="1:8" x14ac:dyDescent="0.25">
      <c r="A761" t="s">
        <v>2620</v>
      </c>
      <c r="B761" t="s">
        <v>792</v>
      </c>
      <c r="C761">
        <v>3</v>
      </c>
      <c r="D761" t="s">
        <v>375</v>
      </c>
      <c r="E761">
        <v>1</v>
      </c>
      <c r="F761">
        <v>2</v>
      </c>
      <c r="G761" t="s">
        <v>6282</v>
      </c>
      <c r="H761" t="s">
        <v>4765</v>
      </c>
    </row>
    <row r="762" spans="1:8" x14ac:dyDescent="0.25">
      <c r="A762" t="s">
        <v>4766</v>
      </c>
      <c r="B762" t="s">
        <v>4767</v>
      </c>
      <c r="C762">
        <v>3</v>
      </c>
      <c r="D762" t="s">
        <v>375</v>
      </c>
      <c r="E762">
        <v>1</v>
      </c>
      <c r="F762">
        <v>2</v>
      </c>
      <c r="G762" t="s">
        <v>6282</v>
      </c>
      <c r="H762" t="s">
        <v>4768</v>
      </c>
    </row>
    <row r="763" spans="1:8" x14ac:dyDescent="0.25">
      <c r="A763" t="s">
        <v>564</v>
      </c>
      <c r="B763" t="s">
        <v>4769</v>
      </c>
      <c r="C763">
        <v>3</v>
      </c>
      <c r="D763" t="s">
        <v>375</v>
      </c>
      <c r="E763">
        <v>1</v>
      </c>
      <c r="F763">
        <v>0</v>
      </c>
      <c r="G763" t="s">
        <v>6282</v>
      </c>
      <c r="H763" t="s">
        <v>4770</v>
      </c>
    </row>
    <row r="764" spans="1:8" x14ac:dyDescent="0.25">
      <c r="A764" t="s">
        <v>4771</v>
      </c>
      <c r="B764" t="s">
        <v>2622</v>
      </c>
      <c r="C764">
        <v>3</v>
      </c>
      <c r="D764" t="s">
        <v>375</v>
      </c>
      <c r="E764">
        <v>1</v>
      </c>
      <c r="F764">
        <v>2</v>
      </c>
      <c r="G764" t="s">
        <v>6282</v>
      </c>
      <c r="H764" t="s">
        <v>4772</v>
      </c>
    </row>
    <row r="765" spans="1:8" x14ac:dyDescent="0.25">
      <c r="A765" t="s">
        <v>2623</v>
      </c>
      <c r="B765" t="s">
        <v>794</v>
      </c>
      <c r="C765">
        <v>3</v>
      </c>
      <c r="D765" t="s">
        <v>375</v>
      </c>
      <c r="E765">
        <v>1</v>
      </c>
      <c r="F765">
        <v>2</v>
      </c>
      <c r="G765" t="s">
        <v>6282</v>
      </c>
      <c r="H765" t="s">
        <v>4773</v>
      </c>
    </row>
    <row r="766" spans="1:8" x14ac:dyDescent="0.25">
      <c r="A766" t="s">
        <v>4774</v>
      </c>
      <c r="B766" t="s">
        <v>2625</v>
      </c>
      <c r="C766">
        <v>4</v>
      </c>
      <c r="D766" t="s">
        <v>375</v>
      </c>
      <c r="E766">
        <v>1</v>
      </c>
      <c r="F766">
        <v>2</v>
      </c>
      <c r="G766" t="s">
        <v>6282</v>
      </c>
      <c r="H766" t="s">
        <v>4775</v>
      </c>
    </row>
    <row r="767" spans="1:8" x14ac:dyDescent="0.25">
      <c r="A767" t="s">
        <v>4776</v>
      </c>
      <c r="B767" t="s">
        <v>4777</v>
      </c>
      <c r="C767">
        <v>4</v>
      </c>
      <c r="D767" t="s">
        <v>375</v>
      </c>
      <c r="E767">
        <v>1</v>
      </c>
      <c r="F767">
        <v>2</v>
      </c>
      <c r="G767" t="s">
        <v>6282</v>
      </c>
      <c r="H767" t="s">
        <v>4778</v>
      </c>
    </row>
    <row r="768" spans="1:8" x14ac:dyDescent="0.25">
      <c r="A768" t="s">
        <v>2626</v>
      </c>
      <c r="B768" t="s">
        <v>795</v>
      </c>
      <c r="C768">
        <v>5</v>
      </c>
      <c r="D768" t="s">
        <v>375</v>
      </c>
      <c r="E768">
        <v>1</v>
      </c>
      <c r="F768">
        <v>2</v>
      </c>
      <c r="G768" t="s">
        <v>6282</v>
      </c>
      <c r="H768" t="s">
        <v>4779</v>
      </c>
    </row>
    <row r="769" spans="1:8" x14ac:dyDescent="0.25">
      <c r="A769" t="s">
        <v>4780</v>
      </c>
      <c r="B769" t="s">
        <v>4781</v>
      </c>
      <c r="C769">
        <v>5</v>
      </c>
      <c r="D769" t="s">
        <v>375</v>
      </c>
      <c r="E769">
        <v>1</v>
      </c>
      <c r="F769">
        <v>2</v>
      </c>
      <c r="G769" t="s">
        <v>6282</v>
      </c>
      <c r="H769" t="s">
        <v>4782</v>
      </c>
    </row>
    <row r="770" spans="1:8" x14ac:dyDescent="0.25">
      <c r="A770" t="s">
        <v>2627</v>
      </c>
      <c r="B770" t="s">
        <v>797</v>
      </c>
      <c r="C770">
        <v>5</v>
      </c>
      <c r="D770" t="s">
        <v>375</v>
      </c>
      <c r="E770">
        <v>1</v>
      </c>
      <c r="F770">
        <v>2</v>
      </c>
      <c r="G770" t="s">
        <v>6282</v>
      </c>
      <c r="H770" t="s">
        <v>4783</v>
      </c>
    </row>
    <row r="771" spans="1:8" x14ac:dyDescent="0.25">
      <c r="A771" t="s">
        <v>2628</v>
      </c>
      <c r="B771" t="s">
        <v>799</v>
      </c>
      <c r="C771">
        <v>6</v>
      </c>
      <c r="D771" t="s">
        <v>375</v>
      </c>
      <c r="E771">
        <v>1</v>
      </c>
      <c r="F771">
        <v>2</v>
      </c>
      <c r="G771" t="s">
        <v>6282</v>
      </c>
      <c r="H771" t="s">
        <v>4784</v>
      </c>
    </row>
    <row r="772" spans="1:8" x14ac:dyDescent="0.25">
      <c r="A772" t="s">
        <v>4785</v>
      </c>
      <c r="B772" t="s">
        <v>4786</v>
      </c>
      <c r="C772">
        <v>6</v>
      </c>
      <c r="D772" t="s">
        <v>375</v>
      </c>
      <c r="E772">
        <v>1</v>
      </c>
      <c r="F772">
        <v>2</v>
      </c>
      <c r="G772" t="s">
        <v>6282</v>
      </c>
      <c r="H772" t="s">
        <v>4787</v>
      </c>
    </row>
    <row r="773" spans="1:8" x14ac:dyDescent="0.25">
      <c r="A773" t="s">
        <v>2629</v>
      </c>
      <c r="B773" t="s">
        <v>800</v>
      </c>
      <c r="C773">
        <v>7</v>
      </c>
      <c r="D773" t="s">
        <v>375</v>
      </c>
      <c r="E773">
        <v>1</v>
      </c>
      <c r="F773">
        <v>2</v>
      </c>
      <c r="G773" t="s">
        <v>6282</v>
      </c>
      <c r="H773" t="s">
        <v>4788</v>
      </c>
    </row>
    <row r="774" spans="1:8" x14ac:dyDescent="0.25">
      <c r="A774" t="s">
        <v>499</v>
      </c>
      <c r="B774" t="s">
        <v>4789</v>
      </c>
      <c r="C774">
        <v>7</v>
      </c>
      <c r="D774" t="s">
        <v>375</v>
      </c>
      <c r="E774">
        <v>4</v>
      </c>
      <c r="F774">
        <v>8</v>
      </c>
      <c r="G774" t="s">
        <v>6282</v>
      </c>
      <c r="H774" t="s">
        <v>4790</v>
      </c>
    </row>
    <row r="775" spans="1:8" x14ac:dyDescent="0.25">
      <c r="A775" t="s">
        <v>2630</v>
      </c>
      <c r="B775" t="s">
        <v>801</v>
      </c>
      <c r="C775">
        <v>8</v>
      </c>
      <c r="D775" t="s">
        <v>375</v>
      </c>
      <c r="E775">
        <v>1</v>
      </c>
      <c r="F775">
        <v>2</v>
      </c>
      <c r="G775" t="s">
        <v>6282</v>
      </c>
      <c r="H775" t="s">
        <v>4791</v>
      </c>
    </row>
    <row r="776" spans="1:8" x14ac:dyDescent="0.25">
      <c r="A776" t="s">
        <v>2631</v>
      </c>
      <c r="B776" t="s">
        <v>803</v>
      </c>
      <c r="C776">
        <v>8</v>
      </c>
      <c r="D776" t="s">
        <v>375</v>
      </c>
      <c r="E776">
        <v>1</v>
      </c>
      <c r="F776">
        <v>2</v>
      </c>
      <c r="G776" t="s">
        <v>6282</v>
      </c>
      <c r="H776" t="s">
        <v>4792</v>
      </c>
    </row>
    <row r="777" spans="1:8" x14ac:dyDescent="0.25">
      <c r="A777" t="s">
        <v>2632</v>
      </c>
      <c r="B777" t="s">
        <v>806</v>
      </c>
      <c r="C777">
        <v>8</v>
      </c>
      <c r="D777" t="s">
        <v>375</v>
      </c>
      <c r="E777">
        <v>1</v>
      </c>
      <c r="F777">
        <v>2</v>
      </c>
      <c r="G777" t="s">
        <v>6282</v>
      </c>
      <c r="H777" t="s">
        <v>4793</v>
      </c>
    </row>
    <row r="778" spans="1:8" x14ac:dyDescent="0.25">
      <c r="A778" t="s">
        <v>2633</v>
      </c>
      <c r="B778" t="s">
        <v>807</v>
      </c>
      <c r="C778">
        <v>8</v>
      </c>
      <c r="D778" t="s">
        <v>375</v>
      </c>
      <c r="E778">
        <v>1</v>
      </c>
      <c r="F778">
        <v>2</v>
      </c>
      <c r="G778" t="s">
        <v>6282</v>
      </c>
      <c r="H778" t="s">
        <v>4794</v>
      </c>
    </row>
    <row r="779" spans="1:8" x14ac:dyDescent="0.25">
      <c r="A779" t="s">
        <v>4795</v>
      </c>
      <c r="B779" t="s">
        <v>4796</v>
      </c>
      <c r="C779">
        <v>8</v>
      </c>
      <c r="D779" t="s">
        <v>375</v>
      </c>
      <c r="E779">
        <v>1</v>
      </c>
      <c r="F779">
        <v>2</v>
      </c>
      <c r="G779" t="s">
        <v>6282</v>
      </c>
      <c r="H779" t="s">
        <v>4797</v>
      </c>
    </row>
    <row r="780" spans="1:8" x14ac:dyDescent="0.25">
      <c r="A780" t="s">
        <v>2634</v>
      </c>
      <c r="B780" t="s">
        <v>808</v>
      </c>
      <c r="C780">
        <v>8</v>
      </c>
      <c r="D780" t="s">
        <v>375</v>
      </c>
      <c r="E780">
        <v>1</v>
      </c>
      <c r="F780">
        <v>2</v>
      </c>
      <c r="G780" t="s">
        <v>6282</v>
      </c>
      <c r="H780" t="s">
        <v>4798</v>
      </c>
    </row>
    <row r="781" spans="1:8" x14ac:dyDescent="0.25">
      <c r="A781" t="s">
        <v>4799</v>
      </c>
      <c r="B781" t="s">
        <v>2635</v>
      </c>
      <c r="C781">
        <v>9</v>
      </c>
      <c r="D781" t="s">
        <v>375</v>
      </c>
      <c r="E781">
        <v>1</v>
      </c>
      <c r="F781">
        <v>2</v>
      </c>
      <c r="G781" t="s">
        <v>6282</v>
      </c>
      <c r="H781" t="s">
        <v>4800</v>
      </c>
    </row>
    <row r="782" spans="1:8" x14ac:dyDescent="0.25">
      <c r="A782" t="s">
        <v>4801</v>
      </c>
      <c r="B782" t="s">
        <v>4802</v>
      </c>
      <c r="C782">
        <v>9</v>
      </c>
      <c r="D782" t="s">
        <v>375</v>
      </c>
      <c r="E782">
        <v>1</v>
      </c>
      <c r="F782">
        <v>2</v>
      </c>
      <c r="G782" t="s">
        <v>6282</v>
      </c>
      <c r="H782" t="s">
        <v>4803</v>
      </c>
    </row>
    <row r="783" spans="1:8" x14ac:dyDescent="0.25">
      <c r="A783" t="s">
        <v>4804</v>
      </c>
      <c r="B783" t="s">
        <v>4805</v>
      </c>
      <c r="C783">
        <v>9</v>
      </c>
      <c r="D783" t="s">
        <v>375</v>
      </c>
      <c r="E783">
        <v>1</v>
      </c>
      <c r="F783">
        <v>2</v>
      </c>
      <c r="G783" t="s">
        <v>6282</v>
      </c>
      <c r="H783" t="s">
        <v>4806</v>
      </c>
    </row>
    <row r="784" spans="1:8" x14ac:dyDescent="0.25">
      <c r="A784" t="s">
        <v>4807</v>
      </c>
      <c r="B784" t="s">
        <v>4808</v>
      </c>
      <c r="C784">
        <v>9</v>
      </c>
      <c r="D784" t="s">
        <v>375</v>
      </c>
      <c r="E784">
        <v>1</v>
      </c>
      <c r="F784">
        <v>2</v>
      </c>
      <c r="G784" t="s">
        <v>6282</v>
      </c>
      <c r="H784" t="s">
        <v>4809</v>
      </c>
    </row>
    <row r="785" spans="1:8" x14ac:dyDescent="0.25">
      <c r="A785" t="s">
        <v>4810</v>
      </c>
      <c r="B785" t="s">
        <v>4811</v>
      </c>
      <c r="C785">
        <v>9</v>
      </c>
      <c r="D785" t="s">
        <v>375</v>
      </c>
      <c r="E785">
        <v>1</v>
      </c>
      <c r="F785">
        <v>2</v>
      </c>
      <c r="G785" t="s">
        <v>6282</v>
      </c>
      <c r="H785" t="s">
        <v>4812</v>
      </c>
    </row>
    <row r="786" spans="1:8" x14ac:dyDescent="0.25">
      <c r="A786" t="s">
        <v>4813</v>
      </c>
      <c r="B786" t="s">
        <v>2637</v>
      </c>
      <c r="C786">
        <v>10</v>
      </c>
      <c r="D786" t="s">
        <v>375</v>
      </c>
      <c r="E786">
        <v>1</v>
      </c>
      <c r="F786">
        <v>2</v>
      </c>
      <c r="G786" t="s">
        <v>6282</v>
      </c>
      <c r="H786" t="s">
        <v>4814</v>
      </c>
    </row>
    <row r="787" spans="1:8" x14ac:dyDescent="0.25">
      <c r="A787" t="s">
        <v>4815</v>
      </c>
      <c r="B787" t="s">
        <v>4816</v>
      </c>
      <c r="C787">
        <v>10</v>
      </c>
      <c r="D787" t="s">
        <v>375</v>
      </c>
      <c r="E787">
        <v>1</v>
      </c>
      <c r="F787">
        <v>2</v>
      </c>
      <c r="G787" t="s">
        <v>6282</v>
      </c>
      <c r="H787" t="s">
        <v>4817</v>
      </c>
    </row>
    <row r="788" spans="1:8" x14ac:dyDescent="0.25">
      <c r="A788" t="s">
        <v>4818</v>
      </c>
      <c r="B788" t="s">
        <v>809</v>
      </c>
      <c r="C788">
        <v>10</v>
      </c>
      <c r="D788" t="s">
        <v>375</v>
      </c>
      <c r="E788">
        <v>1</v>
      </c>
      <c r="F788">
        <v>2</v>
      </c>
      <c r="G788" t="s">
        <v>6282</v>
      </c>
      <c r="H788" t="s">
        <v>4819</v>
      </c>
    </row>
    <row r="789" spans="1:8" x14ac:dyDescent="0.25">
      <c r="A789" t="s">
        <v>580</v>
      </c>
      <c r="B789" t="s">
        <v>4598</v>
      </c>
      <c r="C789">
        <v>10</v>
      </c>
      <c r="D789" t="s">
        <v>375</v>
      </c>
      <c r="E789">
        <v>1</v>
      </c>
      <c r="F789">
        <v>2</v>
      </c>
      <c r="G789" t="s">
        <v>6282</v>
      </c>
      <c r="H789" t="s">
        <v>4820</v>
      </c>
    </row>
    <row r="790" spans="1:8" x14ac:dyDescent="0.25">
      <c r="A790" t="s">
        <v>4821</v>
      </c>
      <c r="B790" t="s">
        <v>2638</v>
      </c>
      <c r="C790">
        <v>11</v>
      </c>
      <c r="D790" t="s">
        <v>375</v>
      </c>
      <c r="E790">
        <v>1</v>
      </c>
      <c r="F790">
        <v>2</v>
      </c>
      <c r="G790" t="s">
        <v>6282</v>
      </c>
      <c r="H790" t="s">
        <v>4822</v>
      </c>
    </row>
    <row r="791" spans="1:8" x14ac:dyDescent="0.25">
      <c r="A791" t="s">
        <v>508</v>
      </c>
      <c r="B791" t="s">
        <v>2640</v>
      </c>
      <c r="C791">
        <v>11</v>
      </c>
      <c r="D791" t="s">
        <v>375</v>
      </c>
      <c r="E791">
        <v>5</v>
      </c>
      <c r="F791">
        <v>10</v>
      </c>
      <c r="G791" t="s">
        <v>6282</v>
      </c>
      <c r="H791" t="s">
        <v>4823</v>
      </c>
    </row>
    <row r="792" spans="1:8" x14ac:dyDescent="0.25">
      <c r="A792" t="s">
        <v>2641</v>
      </c>
      <c r="B792" t="s">
        <v>810</v>
      </c>
      <c r="C792">
        <v>11</v>
      </c>
      <c r="D792" t="s">
        <v>375</v>
      </c>
      <c r="E792">
        <v>1</v>
      </c>
      <c r="F792">
        <v>2</v>
      </c>
      <c r="G792" t="s">
        <v>6282</v>
      </c>
      <c r="H792" t="s">
        <v>4824</v>
      </c>
    </row>
    <row r="793" spans="1:8" x14ac:dyDescent="0.25">
      <c r="A793" t="s">
        <v>4825</v>
      </c>
      <c r="B793" t="s">
        <v>4826</v>
      </c>
      <c r="C793">
        <v>11</v>
      </c>
      <c r="D793" t="s">
        <v>375</v>
      </c>
      <c r="E793">
        <v>1</v>
      </c>
      <c r="F793">
        <v>2</v>
      </c>
      <c r="G793" t="s">
        <v>6282</v>
      </c>
      <c r="H793" t="s">
        <v>4827</v>
      </c>
    </row>
    <row r="794" spans="1:8" x14ac:dyDescent="0.25">
      <c r="A794" t="s">
        <v>2642</v>
      </c>
      <c r="B794" t="s">
        <v>811</v>
      </c>
      <c r="C794">
        <v>11</v>
      </c>
      <c r="D794" t="s">
        <v>375</v>
      </c>
      <c r="E794">
        <v>1</v>
      </c>
      <c r="F794">
        <v>2</v>
      </c>
      <c r="G794" t="s">
        <v>6282</v>
      </c>
      <c r="H794" t="s">
        <v>4828</v>
      </c>
    </row>
    <row r="795" spans="1:8" x14ac:dyDescent="0.25">
      <c r="A795" t="s">
        <v>582</v>
      </c>
      <c r="B795" t="s">
        <v>4829</v>
      </c>
      <c r="C795">
        <v>11</v>
      </c>
      <c r="D795" t="s">
        <v>375</v>
      </c>
      <c r="E795">
        <v>1</v>
      </c>
      <c r="F795">
        <v>2</v>
      </c>
      <c r="G795" t="s">
        <v>6282</v>
      </c>
      <c r="H795" t="s">
        <v>4830</v>
      </c>
    </row>
    <row r="796" spans="1:8" x14ac:dyDescent="0.25">
      <c r="A796" t="s">
        <v>2643</v>
      </c>
      <c r="B796" t="s">
        <v>812</v>
      </c>
      <c r="C796">
        <v>12</v>
      </c>
      <c r="D796" t="s">
        <v>375</v>
      </c>
      <c r="E796">
        <v>1</v>
      </c>
      <c r="F796">
        <v>2</v>
      </c>
      <c r="G796" t="s">
        <v>6282</v>
      </c>
      <c r="H796" t="s">
        <v>4831</v>
      </c>
    </row>
    <row r="797" spans="1:8" x14ac:dyDescent="0.25">
      <c r="A797" t="s">
        <v>2644</v>
      </c>
      <c r="B797" t="s">
        <v>815</v>
      </c>
      <c r="C797">
        <v>13</v>
      </c>
      <c r="D797" t="s">
        <v>375</v>
      </c>
      <c r="E797">
        <v>1</v>
      </c>
      <c r="F797">
        <v>2</v>
      </c>
      <c r="G797" t="s">
        <v>6282</v>
      </c>
      <c r="H797" t="s">
        <v>4832</v>
      </c>
    </row>
    <row r="798" spans="1:8" x14ac:dyDescent="0.25">
      <c r="A798" t="s">
        <v>2645</v>
      </c>
      <c r="B798" t="s">
        <v>817</v>
      </c>
      <c r="C798">
        <v>13</v>
      </c>
      <c r="D798" t="s">
        <v>375</v>
      </c>
      <c r="E798">
        <v>1</v>
      </c>
      <c r="F798">
        <v>2</v>
      </c>
      <c r="G798" t="s">
        <v>6282</v>
      </c>
      <c r="H798" t="s">
        <v>4833</v>
      </c>
    </row>
    <row r="799" spans="1:8" x14ac:dyDescent="0.25">
      <c r="A799" t="s">
        <v>4834</v>
      </c>
      <c r="B799" t="s">
        <v>4835</v>
      </c>
      <c r="C799">
        <v>13</v>
      </c>
      <c r="D799" t="s">
        <v>375</v>
      </c>
      <c r="E799">
        <v>1</v>
      </c>
      <c r="F799">
        <v>2</v>
      </c>
      <c r="G799" t="s">
        <v>6282</v>
      </c>
      <c r="H799" t="s">
        <v>4836</v>
      </c>
    </row>
    <row r="800" spans="1:8" x14ac:dyDescent="0.25">
      <c r="A800" t="s">
        <v>584</v>
      </c>
      <c r="B800" t="s">
        <v>4837</v>
      </c>
      <c r="C800">
        <v>13</v>
      </c>
      <c r="D800" t="s">
        <v>375</v>
      </c>
      <c r="E800">
        <v>1</v>
      </c>
      <c r="F800">
        <v>2</v>
      </c>
      <c r="G800" t="s">
        <v>6282</v>
      </c>
      <c r="H800" t="s">
        <v>4838</v>
      </c>
    </row>
    <row r="801" spans="1:8" x14ac:dyDescent="0.25">
      <c r="A801" t="s">
        <v>4839</v>
      </c>
      <c r="B801" t="s">
        <v>818</v>
      </c>
      <c r="C801">
        <v>13</v>
      </c>
      <c r="D801" t="s">
        <v>375</v>
      </c>
      <c r="E801">
        <v>1</v>
      </c>
      <c r="F801">
        <v>2</v>
      </c>
      <c r="G801" t="s">
        <v>6282</v>
      </c>
      <c r="H801" t="s">
        <v>4840</v>
      </c>
    </row>
    <row r="802" spans="1:8" x14ac:dyDescent="0.25">
      <c r="A802" t="s">
        <v>2647</v>
      </c>
      <c r="B802" t="s">
        <v>820</v>
      </c>
      <c r="C802">
        <v>13</v>
      </c>
      <c r="D802" t="s">
        <v>375</v>
      </c>
      <c r="E802">
        <v>1</v>
      </c>
      <c r="F802">
        <v>2</v>
      </c>
      <c r="G802" t="s">
        <v>6282</v>
      </c>
      <c r="H802" t="s">
        <v>4841</v>
      </c>
    </row>
    <row r="803" spans="1:8" x14ac:dyDescent="0.25">
      <c r="A803" t="s">
        <v>4842</v>
      </c>
      <c r="B803" t="s">
        <v>2649</v>
      </c>
      <c r="C803">
        <v>14</v>
      </c>
      <c r="D803" t="s">
        <v>375</v>
      </c>
      <c r="E803">
        <v>2</v>
      </c>
      <c r="F803">
        <v>4</v>
      </c>
      <c r="G803" t="s">
        <v>6282</v>
      </c>
      <c r="H803" t="s">
        <v>4843</v>
      </c>
    </row>
    <row r="804" spans="1:8" x14ac:dyDescent="0.25">
      <c r="A804" t="s">
        <v>501</v>
      </c>
      <c r="B804" t="s">
        <v>4844</v>
      </c>
      <c r="C804">
        <v>14</v>
      </c>
      <c r="D804" t="s">
        <v>375</v>
      </c>
      <c r="E804">
        <v>1</v>
      </c>
      <c r="F804">
        <v>2</v>
      </c>
      <c r="G804" t="s">
        <v>6282</v>
      </c>
      <c r="H804" t="s">
        <v>4845</v>
      </c>
    </row>
    <row r="805" spans="1:8" x14ac:dyDescent="0.25">
      <c r="A805" t="s">
        <v>503</v>
      </c>
      <c r="B805" t="s">
        <v>4846</v>
      </c>
      <c r="C805">
        <v>14</v>
      </c>
      <c r="D805" t="s">
        <v>375</v>
      </c>
      <c r="E805">
        <v>1</v>
      </c>
      <c r="F805">
        <v>2</v>
      </c>
      <c r="G805" t="s">
        <v>6282</v>
      </c>
      <c r="H805" t="s">
        <v>4847</v>
      </c>
    </row>
    <row r="806" spans="1:8" x14ac:dyDescent="0.25">
      <c r="A806" t="s">
        <v>4848</v>
      </c>
      <c r="B806" t="s">
        <v>4849</v>
      </c>
      <c r="C806">
        <v>14</v>
      </c>
      <c r="D806" t="s">
        <v>375</v>
      </c>
      <c r="E806">
        <v>1</v>
      </c>
      <c r="F806">
        <v>2</v>
      </c>
      <c r="G806" t="s">
        <v>6282</v>
      </c>
      <c r="H806" t="s">
        <v>4850</v>
      </c>
    </row>
    <row r="807" spans="1:8" x14ac:dyDescent="0.25">
      <c r="A807" t="s">
        <v>2650</v>
      </c>
      <c r="B807" t="s">
        <v>821</v>
      </c>
      <c r="C807">
        <v>15</v>
      </c>
      <c r="D807" t="s">
        <v>375</v>
      </c>
      <c r="E807">
        <v>1</v>
      </c>
      <c r="F807">
        <v>2</v>
      </c>
      <c r="G807" t="s">
        <v>6282</v>
      </c>
      <c r="H807" t="s">
        <v>4851</v>
      </c>
    </row>
    <row r="808" spans="1:8" x14ac:dyDescent="0.25">
      <c r="A808" t="s">
        <v>2651</v>
      </c>
      <c r="B808" t="s">
        <v>824</v>
      </c>
      <c r="C808">
        <v>15</v>
      </c>
      <c r="D808" t="s">
        <v>375</v>
      </c>
      <c r="E808">
        <v>1</v>
      </c>
      <c r="F808">
        <v>2</v>
      </c>
      <c r="G808" t="s">
        <v>6282</v>
      </c>
      <c r="H808" t="s">
        <v>4852</v>
      </c>
    </row>
    <row r="809" spans="1:8" x14ac:dyDescent="0.25">
      <c r="A809" t="s">
        <v>4853</v>
      </c>
      <c r="B809" t="s">
        <v>648</v>
      </c>
      <c r="C809">
        <v>15</v>
      </c>
      <c r="D809" t="s">
        <v>375</v>
      </c>
      <c r="E809">
        <v>1</v>
      </c>
      <c r="F809">
        <v>2</v>
      </c>
      <c r="G809" t="s">
        <v>6282</v>
      </c>
      <c r="H809" t="s">
        <v>4854</v>
      </c>
    </row>
    <row r="810" spans="1:8" x14ac:dyDescent="0.25">
      <c r="A810" t="s">
        <v>506</v>
      </c>
      <c r="B810" t="s">
        <v>4855</v>
      </c>
      <c r="C810">
        <v>1</v>
      </c>
      <c r="D810" t="s">
        <v>375</v>
      </c>
      <c r="E810">
        <v>1</v>
      </c>
      <c r="F810">
        <v>2</v>
      </c>
      <c r="G810" t="s">
        <v>6282</v>
      </c>
      <c r="H810" t="s">
        <v>4856</v>
      </c>
    </row>
    <row r="811" spans="1:8" x14ac:dyDescent="0.25">
      <c r="A811" t="s">
        <v>4857</v>
      </c>
      <c r="B811" t="s">
        <v>4858</v>
      </c>
      <c r="C811">
        <v>16</v>
      </c>
      <c r="D811" t="s">
        <v>375</v>
      </c>
      <c r="E811">
        <v>1</v>
      </c>
      <c r="F811">
        <v>2</v>
      </c>
      <c r="G811" t="s">
        <v>6282</v>
      </c>
      <c r="H811" t="s">
        <v>4859</v>
      </c>
    </row>
    <row r="812" spans="1:8" x14ac:dyDescent="0.25">
      <c r="A812" t="s">
        <v>4860</v>
      </c>
      <c r="B812" t="s">
        <v>2654</v>
      </c>
      <c r="C812">
        <v>16</v>
      </c>
      <c r="D812" t="s">
        <v>375</v>
      </c>
      <c r="E812">
        <v>1</v>
      </c>
      <c r="F812">
        <v>2</v>
      </c>
      <c r="G812" t="s">
        <v>6282</v>
      </c>
      <c r="H812" t="s">
        <v>4861</v>
      </c>
    </row>
    <row r="813" spans="1:8" x14ac:dyDescent="0.25">
      <c r="A813" t="s">
        <v>566</v>
      </c>
      <c r="B813" t="s">
        <v>4862</v>
      </c>
      <c r="C813">
        <v>16</v>
      </c>
      <c r="D813" t="s">
        <v>375</v>
      </c>
      <c r="E813">
        <v>1</v>
      </c>
      <c r="F813">
        <v>2</v>
      </c>
      <c r="G813" t="s">
        <v>6282</v>
      </c>
      <c r="H813" t="s">
        <v>4863</v>
      </c>
    </row>
    <row r="814" spans="1:8" x14ac:dyDescent="0.25">
      <c r="A814" t="s">
        <v>568</v>
      </c>
      <c r="B814" t="s">
        <v>4864</v>
      </c>
      <c r="C814">
        <v>17</v>
      </c>
      <c r="D814" t="s">
        <v>375</v>
      </c>
      <c r="E814">
        <v>1</v>
      </c>
      <c r="F814">
        <v>2</v>
      </c>
      <c r="G814" t="s">
        <v>6282</v>
      </c>
      <c r="H814" t="s">
        <v>4865</v>
      </c>
    </row>
    <row r="815" spans="1:8" x14ac:dyDescent="0.25">
      <c r="A815" t="s">
        <v>4866</v>
      </c>
      <c r="B815" t="s">
        <v>4867</v>
      </c>
      <c r="C815">
        <v>17</v>
      </c>
      <c r="D815" t="s">
        <v>375</v>
      </c>
      <c r="E815">
        <v>1</v>
      </c>
      <c r="F815">
        <v>2</v>
      </c>
      <c r="G815" t="s">
        <v>6282</v>
      </c>
      <c r="H815" t="s">
        <v>4868</v>
      </c>
    </row>
    <row r="816" spans="1:8" x14ac:dyDescent="0.25">
      <c r="A816" t="s">
        <v>4869</v>
      </c>
      <c r="B816" t="s">
        <v>2655</v>
      </c>
      <c r="C816">
        <v>17</v>
      </c>
      <c r="D816" t="s">
        <v>375</v>
      </c>
      <c r="E816">
        <v>1</v>
      </c>
      <c r="F816">
        <v>2</v>
      </c>
      <c r="G816" t="s">
        <v>6282</v>
      </c>
      <c r="H816" t="s">
        <v>4870</v>
      </c>
    </row>
    <row r="817" spans="1:8" x14ac:dyDescent="0.25">
      <c r="A817" t="s">
        <v>2656</v>
      </c>
      <c r="B817" t="s">
        <v>826</v>
      </c>
      <c r="C817">
        <v>17</v>
      </c>
      <c r="D817" t="s">
        <v>375</v>
      </c>
      <c r="E817">
        <v>1</v>
      </c>
      <c r="F817">
        <v>2</v>
      </c>
      <c r="G817" t="s">
        <v>6282</v>
      </c>
      <c r="H817" t="s">
        <v>4871</v>
      </c>
    </row>
    <row r="818" spans="1:8" x14ac:dyDescent="0.25">
      <c r="A818" t="s">
        <v>4872</v>
      </c>
      <c r="B818" t="s">
        <v>4873</v>
      </c>
      <c r="C818">
        <v>18</v>
      </c>
      <c r="D818" t="s">
        <v>375</v>
      </c>
      <c r="E818">
        <v>1</v>
      </c>
      <c r="F818">
        <v>2</v>
      </c>
      <c r="G818" t="s">
        <v>6282</v>
      </c>
      <c r="H818" t="s">
        <v>4874</v>
      </c>
    </row>
    <row r="819" spans="1:8" x14ac:dyDescent="0.25">
      <c r="A819" t="s">
        <v>4875</v>
      </c>
      <c r="B819" t="s">
        <v>2658</v>
      </c>
      <c r="C819">
        <v>18</v>
      </c>
      <c r="D819" t="s">
        <v>375</v>
      </c>
      <c r="E819">
        <v>1</v>
      </c>
      <c r="F819">
        <v>2</v>
      </c>
      <c r="G819" t="s">
        <v>6282</v>
      </c>
      <c r="H819" t="s">
        <v>4876</v>
      </c>
    </row>
    <row r="820" spans="1:8" x14ac:dyDescent="0.25">
      <c r="A820" t="s">
        <v>2659</v>
      </c>
      <c r="B820" t="s">
        <v>827</v>
      </c>
      <c r="C820">
        <v>19</v>
      </c>
      <c r="D820" t="s">
        <v>375</v>
      </c>
      <c r="E820">
        <v>1</v>
      </c>
      <c r="F820">
        <v>2</v>
      </c>
      <c r="G820" t="s">
        <v>6282</v>
      </c>
      <c r="H820" t="s">
        <v>4877</v>
      </c>
    </row>
    <row r="821" spans="1:8" x14ac:dyDescent="0.25">
      <c r="A821" t="s">
        <v>4878</v>
      </c>
      <c r="B821" t="s">
        <v>2661</v>
      </c>
      <c r="C821">
        <v>19</v>
      </c>
      <c r="D821" t="s">
        <v>375</v>
      </c>
      <c r="E821">
        <v>1</v>
      </c>
      <c r="F821">
        <v>2</v>
      </c>
      <c r="G821" t="s">
        <v>6282</v>
      </c>
      <c r="H821" t="s">
        <v>4879</v>
      </c>
    </row>
    <row r="822" spans="1:8" x14ac:dyDescent="0.25">
      <c r="A822" t="s">
        <v>4880</v>
      </c>
      <c r="B822" t="s">
        <v>829</v>
      </c>
      <c r="C822">
        <v>19</v>
      </c>
      <c r="D822" t="s">
        <v>375</v>
      </c>
      <c r="E822">
        <v>1</v>
      </c>
      <c r="F822">
        <v>2</v>
      </c>
      <c r="G822" t="s">
        <v>6282</v>
      </c>
      <c r="H822" t="s">
        <v>4881</v>
      </c>
    </row>
    <row r="823" spans="1:8" x14ac:dyDescent="0.25">
      <c r="A823" t="s">
        <v>2663</v>
      </c>
      <c r="B823" t="s">
        <v>831</v>
      </c>
      <c r="C823">
        <v>20</v>
      </c>
      <c r="D823" t="s">
        <v>375</v>
      </c>
      <c r="E823">
        <v>1</v>
      </c>
      <c r="F823">
        <v>2</v>
      </c>
      <c r="G823" t="s">
        <v>6282</v>
      </c>
      <c r="H823" t="s">
        <v>4882</v>
      </c>
    </row>
    <row r="824" spans="1:8" x14ac:dyDescent="0.25">
      <c r="A824" t="s">
        <v>510</v>
      </c>
      <c r="B824" t="s">
        <v>4883</v>
      </c>
      <c r="C824">
        <v>20</v>
      </c>
      <c r="D824" t="s">
        <v>375</v>
      </c>
      <c r="E824">
        <v>1</v>
      </c>
      <c r="F824">
        <v>2</v>
      </c>
      <c r="G824" t="s">
        <v>6282</v>
      </c>
      <c r="H824" t="s">
        <v>4884</v>
      </c>
    </row>
    <row r="825" spans="1:8" x14ac:dyDescent="0.25">
      <c r="A825" t="s">
        <v>2664</v>
      </c>
      <c r="B825" t="s">
        <v>832</v>
      </c>
      <c r="C825">
        <v>20</v>
      </c>
      <c r="D825" t="s">
        <v>375</v>
      </c>
      <c r="E825">
        <v>1</v>
      </c>
      <c r="F825">
        <v>2</v>
      </c>
      <c r="G825" t="s">
        <v>6282</v>
      </c>
      <c r="H825" t="s">
        <v>4885</v>
      </c>
    </row>
    <row r="826" spans="1:8" x14ac:dyDescent="0.25">
      <c r="A826" t="s">
        <v>4886</v>
      </c>
      <c r="B826" t="s">
        <v>2666</v>
      </c>
      <c r="C826">
        <v>20</v>
      </c>
      <c r="D826" t="s">
        <v>375</v>
      </c>
      <c r="E826">
        <v>1</v>
      </c>
      <c r="F826">
        <v>0</v>
      </c>
      <c r="G826" t="s">
        <v>6282</v>
      </c>
      <c r="H826" t="s">
        <v>4887</v>
      </c>
    </row>
    <row r="827" spans="1:8" x14ac:dyDescent="0.25">
      <c r="A827" t="s">
        <v>4888</v>
      </c>
      <c r="B827" t="s">
        <v>2666</v>
      </c>
      <c r="C827">
        <v>20</v>
      </c>
      <c r="D827" t="s">
        <v>375</v>
      </c>
      <c r="E827">
        <v>1</v>
      </c>
      <c r="F827">
        <v>2</v>
      </c>
      <c r="G827" t="s">
        <v>6282</v>
      </c>
    </row>
    <row r="828" spans="1:8" x14ac:dyDescent="0.25">
      <c r="A828" t="s">
        <v>4889</v>
      </c>
      <c r="B828" t="s">
        <v>4890</v>
      </c>
      <c r="C828">
        <v>20</v>
      </c>
      <c r="D828" t="s">
        <v>375</v>
      </c>
      <c r="E828">
        <v>1</v>
      </c>
      <c r="F828">
        <v>2</v>
      </c>
      <c r="G828" t="s">
        <v>6282</v>
      </c>
      <c r="H828" t="s">
        <v>4891</v>
      </c>
    </row>
    <row r="829" spans="1:8" x14ac:dyDescent="0.25">
      <c r="A829" t="s">
        <v>18</v>
      </c>
      <c r="B829" t="s">
        <v>2668</v>
      </c>
      <c r="C829">
        <v>20</v>
      </c>
      <c r="D829" t="s">
        <v>375</v>
      </c>
      <c r="E829">
        <v>1</v>
      </c>
      <c r="F829">
        <v>2</v>
      </c>
      <c r="G829" t="s">
        <v>6282</v>
      </c>
      <c r="H829" t="s">
        <v>4892</v>
      </c>
    </row>
    <row r="830" spans="1:8" x14ac:dyDescent="0.25">
      <c r="A830" t="s">
        <v>4893</v>
      </c>
      <c r="B830" t="s">
        <v>2670</v>
      </c>
      <c r="C830">
        <v>21</v>
      </c>
      <c r="D830" t="s">
        <v>375</v>
      </c>
      <c r="E830">
        <v>1</v>
      </c>
      <c r="F830">
        <v>2</v>
      </c>
      <c r="G830" t="s">
        <v>6282</v>
      </c>
      <c r="H830" t="s">
        <v>4894</v>
      </c>
    </row>
    <row r="831" spans="1:8" x14ac:dyDescent="0.25">
      <c r="A831" t="s">
        <v>4895</v>
      </c>
      <c r="B831" t="s">
        <v>835</v>
      </c>
      <c r="C831">
        <v>21</v>
      </c>
      <c r="D831" t="s">
        <v>375</v>
      </c>
      <c r="E831">
        <v>1</v>
      </c>
      <c r="F831">
        <v>2</v>
      </c>
      <c r="G831" t="s">
        <v>6282</v>
      </c>
      <c r="H831" t="s">
        <v>4896</v>
      </c>
    </row>
    <row r="832" spans="1:8" x14ac:dyDescent="0.25">
      <c r="A832" t="s">
        <v>4897</v>
      </c>
      <c r="B832" t="s">
        <v>4898</v>
      </c>
      <c r="C832">
        <v>21</v>
      </c>
      <c r="D832" t="s">
        <v>375</v>
      </c>
      <c r="E832">
        <v>1</v>
      </c>
      <c r="F832">
        <v>2</v>
      </c>
      <c r="G832" t="s">
        <v>6282</v>
      </c>
      <c r="H832" t="s">
        <v>4899</v>
      </c>
    </row>
    <row r="833" spans="1:8" x14ac:dyDescent="0.25">
      <c r="A833" t="s">
        <v>4900</v>
      </c>
      <c r="B833" t="s">
        <v>2673</v>
      </c>
      <c r="C833">
        <v>21</v>
      </c>
      <c r="D833" t="s">
        <v>375</v>
      </c>
      <c r="E833">
        <v>1</v>
      </c>
      <c r="F833">
        <v>2</v>
      </c>
      <c r="G833" t="s">
        <v>6282</v>
      </c>
      <c r="H833" t="s">
        <v>4901</v>
      </c>
    </row>
    <row r="834" spans="1:8" x14ac:dyDescent="0.25">
      <c r="A834" t="s">
        <v>4902</v>
      </c>
      <c r="B834" t="s">
        <v>2674</v>
      </c>
      <c r="C834">
        <v>22</v>
      </c>
      <c r="D834" t="s">
        <v>375</v>
      </c>
      <c r="E834">
        <v>1</v>
      </c>
      <c r="F834">
        <v>2</v>
      </c>
      <c r="G834" t="s">
        <v>6282</v>
      </c>
      <c r="H834" t="s">
        <v>4903</v>
      </c>
    </row>
    <row r="835" spans="1:8" x14ac:dyDescent="0.25">
      <c r="A835" t="s">
        <v>4904</v>
      </c>
      <c r="B835" t="s">
        <v>837</v>
      </c>
      <c r="C835">
        <v>22</v>
      </c>
      <c r="D835" t="s">
        <v>375</v>
      </c>
      <c r="E835">
        <v>1</v>
      </c>
      <c r="F835">
        <v>2</v>
      </c>
      <c r="G835" t="s">
        <v>6282</v>
      </c>
      <c r="H835" t="s">
        <v>4905</v>
      </c>
    </row>
    <row r="836" spans="1:8" x14ac:dyDescent="0.25">
      <c r="A836" t="s">
        <v>2676</v>
      </c>
      <c r="B836" t="s">
        <v>838</v>
      </c>
      <c r="C836">
        <v>22</v>
      </c>
      <c r="D836" t="s">
        <v>375</v>
      </c>
      <c r="E836">
        <v>1</v>
      </c>
      <c r="F836">
        <v>2</v>
      </c>
      <c r="G836" t="s">
        <v>6282</v>
      </c>
      <c r="H836" t="s">
        <v>4906</v>
      </c>
    </row>
    <row r="837" spans="1:8" x14ac:dyDescent="0.25">
      <c r="A837" t="s">
        <v>4907</v>
      </c>
      <c r="B837" t="s">
        <v>4908</v>
      </c>
      <c r="C837">
        <v>23</v>
      </c>
      <c r="D837" t="s">
        <v>375</v>
      </c>
      <c r="E837">
        <v>1</v>
      </c>
      <c r="F837">
        <v>2</v>
      </c>
      <c r="G837" t="s">
        <v>6282</v>
      </c>
      <c r="H837" t="s">
        <v>4909</v>
      </c>
    </row>
    <row r="838" spans="1:8" x14ac:dyDescent="0.25">
      <c r="A838" t="s">
        <v>2677</v>
      </c>
      <c r="B838" t="s">
        <v>840</v>
      </c>
      <c r="C838">
        <v>23</v>
      </c>
      <c r="D838" t="s">
        <v>375</v>
      </c>
      <c r="E838">
        <v>1</v>
      </c>
      <c r="F838">
        <v>2</v>
      </c>
      <c r="G838" t="s">
        <v>6282</v>
      </c>
      <c r="H838" t="s">
        <v>4910</v>
      </c>
    </row>
    <row r="839" spans="1:8" x14ac:dyDescent="0.25">
      <c r="A839" t="s">
        <v>2678</v>
      </c>
      <c r="B839" t="s">
        <v>843</v>
      </c>
      <c r="C839">
        <v>23</v>
      </c>
      <c r="D839" t="s">
        <v>375</v>
      </c>
      <c r="E839">
        <v>1</v>
      </c>
      <c r="F839">
        <v>2</v>
      </c>
      <c r="G839" t="s">
        <v>6282</v>
      </c>
      <c r="H839" t="s">
        <v>4911</v>
      </c>
    </row>
    <row r="840" spans="1:8" x14ac:dyDescent="0.25">
      <c r="A840" t="s">
        <v>2679</v>
      </c>
      <c r="B840" t="s">
        <v>844</v>
      </c>
      <c r="C840">
        <v>23</v>
      </c>
      <c r="D840" t="s">
        <v>375</v>
      </c>
      <c r="E840">
        <v>1</v>
      </c>
      <c r="F840">
        <v>2</v>
      </c>
      <c r="G840" t="s">
        <v>6282</v>
      </c>
      <c r="H840" t="s">
        <v>4912</v>
      </c>
    </row>
    <row r="841" spans="1:8" x14ac:dyDescent="0.25">
      <c r="A841" t="s">
        <v>2680</v>
      </c>
      <c r="B841" t="s">
        <v>845</v>
      </c>
      <c r="C841">
        <v>23</v>
      </c>
      <c r="D841" t="s">
        <v>375</v>
      </c>
      <c r="E841">
        <v>1</v>
      </c>
      <c r="F841">
        <v>2</v>
      </c>
      <c r="G841" t="s">
        <v>6282</v>
      </c>
      <c r="H841" t="s">
        <v>4913</v>
      </c>
    </row>
    <row r="842" spans="1:8" x14ac:dyDescent="0.25">
      <c r="A842" t="s">
        <v>2681</v>
      </c>
      <c r="B842" t="s">
        <v>846</v>
      </c>
      <c r="C842">
        <v>24</v>
      </c>
      <c r="D842" t="s">
        <v>375</v>
      </c>
      <c r="E842">
        <v>1</v>
      </c>
      <c r="F842">
        <v>2</v>
      </c>
      <c r="G842" t="s">
        <v>6282</v>
      </c>
      <c r="H842" t="s">
        <v>4914</v>
      </c>
    </row>
    <row r="843" spans="1:8" x14ac:dyDescent="0.25">
      <c r="A843" t="s">
        <v>4915</v>
      </c>
      <c r="B843" t="s">
        <v>2683</v>
      </c>
      <c r="C843">
        <v>24</v>
      </c>
      <c r="D843" t="s">
        <v>375</v>
      </c>
      <c r="E843">
        <v>1</v>
      </c>
      <c r="F843">
        <v>0</v>
      </c>
      <c r="G843" t="s">
        <v>6282</v>
      </c>
      <c r="H843" t="s">
        <v>4916</v>
      </c>
    </row>
    <row r="844" spans="1:8" x14ac:dyDescent="0.25">
      <c r="A844" t="s">
        <v>2684</v>
      </c>
      <c r="B844" t="s">
        <v>847</v>
      </c>
      <c r="C844">
        <v>24</v>
      </c>
      <c r="D844" t="s">
        <v>375</v>
      </c>
      <c r="E844">
        <v>1</v>
      </c>
      <c r="F844">
        <v>2</v>
      </c>
      <c r="G844" t="s">
        <v>6282</v>
      </c>
      <c r="H844" t="s">
        <v>4917</v>
      </c>
    </row>
    <row r="845" spans="1:8" x14ac:dyDescent="0.25">
      <c r="A845" t="s">
        <v>2685</v>
      </c>
      <c r="B845" t="s">
        <v>848</v>
      </c>
      <c r="C845">
        <v>25</v>
      </c>
      <c r="D845" t="s">
        <v>375</v>
      </c>
      <c r="E845">
        <v>1</v>
      </c>
      <c r="F845">
        <v>2</v>
      </c>
      <c r="G845" t="s">
        <v>6282</v>
      </c>
      <c r="H845" t="s">
        <v>6168</v>
      </c>
    </row>
    <row r="846" spans="1:8" x14ac:dyDescent="0.25">
      <c r="A846" t="s">
        <v>2686</v>
      </c>
      <c r="B846" t="s">
        <v>850</v>
      </c>
      <c r="C846">
        <v>25</v>
      </c>
      <c r="D846" t="s">
        <v>375</v>
      </c>
      <c r="E846">
        <v>1</v>
      </c>
      <c r="F846">
        <v>2</v>
      </c>
      <c r="G846" t="s">
        <v>6282</v>
      </c>
      <c r="H846" t="s">
        <v>4918</v>
      </c>
    </row>
    <row r="847" spans="1:8" x14ac:dyDescent="0.25">
      <c r="A847" t="s">
        <v>513</v>
      </c>
      <c r="B847" t="s">
        <v>4656</v>
      </c>
      <c r="C847">
        <v>25</v>
      </c>
      <c r="D847" t="s">
        <v>375</v>
      </c>
      <c r="E847">
        <v>1</v>
      </c>
      <c r="F847">
        <v>2</v>
      </c>
      <c r="G847" t="s">
        <v>6282</v>
      </c>
      <c r="H847" t="s">
        <v>4919</v>
      </c>
    </row>
    <row r="848" spans="1:8" x14ac:dyDescent="0.25">
      <c r="A848" t="s">
        <v>4920</v>
      </c>
      <c r="B848" t="s">
        <v>2688</v>
      </c>
      <c r="C848">
        <v>25</v>
      </c>
      <c r="D848" t="s">
        <v>375</v>
      </c>
      <c r="E848">
        <v>1</v>
      </c>
      <c r="F848">
        <v>2</v>
      </c>
      <c r="G848" t="s">
        <v>6282</v>
      </c>
      <c r="H848" t="s">
        <v>4921</v>
      </c>
    </row>
    <row r="849" spans="1:8" x14ac:dyDescent="0.25">
      <c r="A849" t="s">
        <v>4922</v>
      </c>
      <c r="B849" t="s">
        <v>4923</v>
      </c>
      <c r="C849">
        <v>26</v>
      </c>
      <c r="D849" t="s">
        <v>375</v>
      </c>
      <c r="E849">
        <v>2</v>
      </c>
      <c r="F849">
        <v>4</v>
      </c>
      <c r="G849" t="s">
        <v>6282</v>
      </c>
      <c r="H849" t="s">
        <v>4924</v>
      </c>
    </row>
    <row r="850" spans="1:8" x14ac:dyDescent="0.25">
      <c r="A850" t="s">
        <v>515</v>
      </c>
      <c r="B850" t="s">
        <v>851</v>
      </c>
      <c r="C850">
        <v>26</v>
      </c>
      <c r="D850" t="s">
        <v>375</v>
      </c>
      <c r="E850">
        <v>1</v>
      </c>
      <c r="F850">
        <v>2</v>
      </c>
      <c r="G850" t="s">
        <v>6282</v>
      </c>
      <c r="H850" t="s">
        <v>4925</v>
      </c>
    </row>
    <row r="851" spans="1:8" x14ac:dyDescent="0.25">
      <c r="A851" t="s">
        <v>4926</v>
      </c>
      <c r="B851" t="s">
        <v>852</v>
      </c>
      <c r="C851">
        <v>27</v>
      </c>
      <c r="D851" t="s">
        <v>375</v>
      </c>
      <c r="E851">
        <v>1</v>
      </c>
      <c r="F851">
        <v>2</v>
      </c>
      <c r="G851" t="s">
        <v>6282</v>
      </c>
      <c r="H851" t="s">
        <v>4927</v>
      </c>
    </row>
    <row r="852" spans="1:8" x14ac:dyDescent="0.25">
      <c r="A852" t="s">
        <v>571</v>
      </c>
      <c r="B852" t="s">
        <v>4928</v>
      </c>
      <c r="C852">
        <v>27</v>
      </c>
      <c r="D852" t="s">
        <v>375</v>
      </c>
      <c r="E852">
        <v>1</v>
      </c>
      <c r="F852">
        <v>0</v>
      </c>
      <c r="G852" t="s">
        <v>6282</v>
      </c>
      <c r="H852" t="s">
        <v>4929</v>
      </c>
    </row>
    <row r="853" spans="1:8" x14ac:dyDescent="0.25">
      <c r="A853" t="s">
        <v>4930</v>
      </c>
      <c r="B853" t="s">
        <v>2691</v>
      </c>
      <c r="C853">
        <v>27</v>
      </c>
      <c r="D853" t="s">
        <v>375</v>
      </c>
      <c r="E853">
        <v>2</v>
      </c>
      <c r="F853">
        <v>4</v>
      </c>
      <c r="G853" t="s">
        <v>6282</v>
      </c>
      <c r="H853" t="s">
        <v>4931</v>
      </c>
    </row>
    <row r="854" spans="1:8" x14ac:dyDescent="0.25">
      <c r="A854" t="s">
        <v>2692</v>
      </c>
      <c r="B854" t="s">
        <v>853</v>
      </c>
      <c r="C854">
        <v>27</v>
      </c>
      <c r="D854" t="s">
        <v>375</v>
      </c>
      <c r="E854">
        <v>1</v>
      </c>
      <c r="F854">
        <v>2</v>
      </c>
      <c r="G854" t="s">
        <v>6282</v>
      </c>
      <c r="H854" t="s">
        <v>4932</v>
      </c>
    </row>
    <row r="855" spans="1:8" x14ac:dyDescent="0.25">
      <c r="A855" t="s">
        <v>4933</v>
      </c>
      <c r="B855" t="s">
        <v>4934</v>
      </c>
      <c r="C855">
        <v>1</v>
      </c>
      <c r="D855" t="s">
        <v>375</v>
      </c>
      <c r="E855">
        <v>1</v>
      </c>
      <c r="F855">
        <v>2</v>
      </c>
      <c r="G855" t="s">
        <v>6282</v>
      </c>
      <c r="H855" t="s">
        <v>6220</v>
      </c>
    </row>
    <row r="856" spans="1:8" x14ac:dyDescent="0.25">
      <c r="A856" t="s">
        <v>4935</v>
      </c>
      <c r="B856" t="s">
        <v>4936</v>
      </c>
      <c r="C856">
        <v>28</v>
      </c>
      <c r="D856" t="s">
        <v>375</v>
      </c>
      <c r="E856">
        <v>1</v>
      </c>
      <c r="F856">
        <v>2</v>
      </c>
      <c r="G856" t="s">
        <v>6282</v>
      </c>
      <c r="H856" t="s">
        <v>4937</v>
      </c>
    </row>
    <row r="857" spans="1:8" x14ac:dyDescent="0.25">
      <c r="A857" t="s">
        <v>4938</v>
      </c>
      <c r="B857" t="s">
        <v>2693</v>
      </c>
      <c r="C857">
        <v>28</v>
      </c>
      <c r="D857" t="s">
        <v>375</v>
      </c>
      <c r="E857">
        <v>1</v>
      </c>
      <c r="F857">
        <v>2</v>
      </c>
      <c r="G857" t="s">
        <v>6282</v>
      </c>
      <c r="H857" t="s">
        <v>4939</v>
      </c>
    </row>
    <row r="858" spans="1:8" x14ac:dyDescent="0.25">
      <c r="A858" t="s">
        <v>4940</v>
      </c>
      <c r="B858" t="s">
        <v>4941</v>
      </c>
      <c r="C858">
        <v>30</v>
      </c>
      <c r="D858" t="s">
        <v>375</v>
      </c>
      <c r="E858">
        <v>1</v>
      </c>
      <c r="F858">
        <v>2</v>
      </c>
      <c r="G858" t="s">
        <v>6282</v>
      </c>
      <c r="H858" t="s">
        <v>4942</v>
      </c>
    </row>
    <row r="859" spans="1:8" x14ac:dyDescent="0.25">
      <c r="A859" t="s">
        <v>4943</v>
      </c>
      <c r="B859" t="s">
        <v>2695</v>
      </c>
      <c r="C859">
        <v>30</v>
      </c>
      <c r="D859" t="s">
        <v>375</v>
      </c>
      <c r="E859">
        <v>1</v>
      </c>
      <c r="F859">
        <v>2</v>
      </c>
      <c r="G859" t="s">
        <v>6282</v>
      </c>
      <c r="H859" t="s">
        <v>4944</v>
      </c>
    </row>
    <row r="860" spans="1:8" x14ac:dyDescent="0.25">
      <c r="A860" t="s">
        <v>4945</v>
      </c>
      <c r="B860" t="s">
        <v>4946</v>
      </c>
      <c r="C860">
        <v>31</v>
      </c>
      <c r="D860" t="s">
        <v>375</v>
      </c>
      <c r="E860">
        <v>1</v>
      </c>
      <c r="F860">
        <v>2</v>
      </c>
      <c r="G860" t="s">
        <v>6282</v>
      </c>
      <c r="H860" t="s">
        <v>4947</v>
      </c>
    </row>
    <row r="861" spans="1:8" x14ac:dyDescent="0.25">
      <c r="A861" t="s">
        <v>572</v>
      </c>
      <c r="B861" t="s">
        <v>4948</v>
      </c>
      <c r="C861">
        <v>31</v>
      </c>
      <c r="D861" t="s">
        <v>375</v>
      </c>
      <c r="E861">
        <v>1</v>
      </c>
      <c r="F861">
        <v>2</v>
      </c>
      <c r="G861" t="s">
        <v>6282</v>
      </c>
      <c r="H861" t="s">
        <v>4949</v>
      </c>
    </row>
    <row r="862" spans="1:8" x14ac:dyDescent="0.25">
      <c r="A862" t="s">
        <v>4950</v>
      </c>
      <c r="B862" t="s">
        <v>854</v>
      </c>
      <c r="C862">
        <v>32</v>
      </c>
      <c r="D862" t="s">
        <v>375</v>
      </c>
      <c r="E862">
        <v>1</v>
      </c>
      <c r="F862">
        <v>2</v>
      </c>
      <c r="G862" t="s">
        <v>6282</v>
      </c>
      <c r="H862" t="s">
        <v>4951</v>
      </c>
    </row>
    <row r="863" spans="1:8" x14ac:dyDescent="0.25">
      <c r="A863" t="s">
        <v>4952</v>
      </c>
      <c r="B863" t="s">
        <v>4953</v>
      </c>
      <c r="C863">
        <v>33</v>
      </c>
      <c r="D863" t="s">
        <v>375</v>
      </c>
      <c r="E863">
        <v>1</v>
      </c>
      <c r="F863">
        <v>2</v>
      </c>
      <c r="G863" t="s">
        <v>6282</v>
      </c>
      <c r="H863" t="s">
        <v>4954</v>
      </c>
    </row>
    <row r="864" spans="1:8" x14ac:dyDescent="0.25">
      <c r="A864" t="s">
        <v>4955</v>
      </c>
      <c r="B864" t="s">
        <v>4956</v>
      </c>
      <c r="C864">
        <v>33</v>
      </c>
      <c r="D864" t="s">
        <v>375</v>
      </c>
      <c r="E864">
        <v>1</v>
      </c>
      <c r="F864">
        <v>2</v>
      </c>
      <c r="G864" t="s">
        <v>6282</v>
      </c>
      <c r="H864" t="s">
        <v>4957</v>
      </c>
    </row>
    <row r="865" spans="1:8" x14ac:dyDescent="0.25">
      <c r="A865" t="s">
        <v>4958</v>
      </c>
      <c r="B865" t="s">
        <v>4959</v>
      </c>
      <c r="C865">
        <v>33</v>
      </c>
      <c r="D865" t="s">
        <v>375</v>
      </c>
      <c r="E865">
        <v>1</v>
      </c>
      <c r="F865">
        <v>2</v>
      </c>
      <c r="G865" t="s">
        <v>6283</v>
      </c>
      <c r="H865" t="s">
        <v>4960</v>
      </c>
    </row>
    <row r="866" spans="1:8" x14ac:dyDescent="0.25">
      <c r="A866" t="s">
        <v>517</v>
      </c>
      <c r="B866" t="s">
        <v>4961</v>
      </c>
      <c r="C866">
        <v>34</v>
      </c>
      <c r="D866" t="s">
        <v>375</v>
      </c>
      <c r="E866">
        <v>1</v>
      </c>
      <c r="F866">
        <v>2</v>
      </c>
      <c r="G866" t="s">
        <v>6282</v>
      </c>
      <c r="H866" t="s">
        <v>4962</v>
      </c>
    </row>
    <row r="867" spans="1:8" x14ac:dyDescent="0.25">
      <c r="A867" t="s">
        <v>2697</v>
      </c>
      <c r="B867" t="s">
        <v>856</v>
      </c>
      <c r="C867">
        <v>35</v>
      </c>
      <c r="D867" t="s">
        <v>375</v>
      </c>
      <c r="E867">
        <v>1</v>
      </c>
      <c r="F867">
        <v>2</v>
      </c>
      <c r="G867" t="s">
        <v>6282</v>
      </c>
      <c r="H867" t="s">
        <v>4963</v>
      </c>
    </row>
    <row r="868" spans="1:8" x14ac:dyDescent="0.25">
      <c r="A868" t="s">
        <v>4964</v>
      </c>
      <c r="B868" t="s">
        <v>858</v>
      </c>
      <c r="C868">
        <v>35</v>
      </c>
      <c r="D868" t="s">
        <v>375</v>
      </c>
      <c r="E868">
        <v>2</v>
      </c>
      <c r="F868">
        <v>4</v>
      </c>
      <c r="G868" t="s">
        <v>6282</v>
      </c>
      <c r="H868" t="s">
        <v>4965</v>
      </c>
    </row>
    <row r="869" spans="1:8" x14ac:dyDescent="0.25">
      <c r="A869" t="s">
        <v>4966</v>
      </c>
      <c r="B869" t="s">
        <v>4967</v>
      </c>
      <c r="C869">
        <v>35</v>
      </c>
      <c r="D869" t="s">
        <v>375</v>
      </c>
      <c r="E869">
        <v>1</v>
      </c>
      <c r="F869">
        <v>2</v>
      </c>
      <c r="G869" t="s">
        <v>6282</v>
      </c>
      <c r="H869" t="s">
        <v>4968</v>
      </c>
    </row>
    <row r="870" spans="1:8" x14ac:dyDescent="0.25">
      <c r="A870" t="s">
        <v>4969</v>
      </c>
      <c r="B870" t="s">
        <v>4970</v>
      </c>
      <c r="C870">
        <v>36</v>
      </c>
      <c r="D870" t="s">
        <v>375</v>
      </c>
      <c r="E870">
        <v>1</v>
      </c>
      <c r="F870">
        <v>2</v>
      </c>
      <c r="G870" t="s">
        <v>6282</v>
      </c>
      <c r="H870" t="s">
        <v>4971</v>
      </c>
    </row>
    <row r="871" spans="1:8" x14ac:dyDescent="0.25">
      <c r="A871" t="s">
        <v>4972</v>
      </c>
      <c r="B871" t="s">
        <v>2698</v>
      </c>
      <c r="C871">
        <v>36</v>
      </c>
      <c r="D871" t="s">
        <v>375</v>
      </c>
      <c r="E871">
        <v>1</v>
      </c>
      <c r="F871">
        <v>2</v>
      </c>
      <c r="G871" t="s">
        <v>6282</v>
      </c>
      <c r="H871" t="s">
        <v>4973</v>
      </c>
    </row>
    <row r="872" spans="1:8" x14ac:dyDescent="0.25">
      <c r="A872" t="s">
        <v>239</v>
      </c>
      <c r="B872" t="s">
        <v>240</v>
      </c>
      <c r="C872">
        <v>37</v>
      </c>
      <c r="D872" t="s">
        <v>375</v>
      </c>
      <c r="E872">
        <v>1</v>
      </c>
      <c r="F872">
        <v>2</v>
      </c>
      <c r="G872" t="s">
        <v>6282</v>
      </c>
      <c r="H872" t="s">
        <v>4974</v>
      </c>
    </row>
    <row r="873" spans="1:8" x14ac:dyDescent="0.25">
      <c r="A873" t="s">
        <v>2700</v>
      </c>
      <c r="B873" t="s">
        <v>860</v>
      </c>
      <c r="C873">
        <v>37</v>
      </c>
      <c r="D873" t="s">
        <v>375</v>
      </c>
      <c r="E873">
        <v>1</v>
      </c>
      <c r="F873">
        <v>2</v>
      </c>
      <c r="G873" t="s">
        <v>6282</v>
      </c>
      <c r="H873" t="s">
        <v>4975</v>
      </c>
    </row>
    <row r="874" spans="1:8" x14ac:dyDescent="0.25">
      <c r="A874" t="s">
        <v>519</v>
      </c>
      <c r="B874" t="s">
        <v>4976</v>
      </c>
      <c r="C874">
        <v>37</v>
      </c>
      <c r="D874" t="s">
        <v>375</v>
      </c>
      <c r="E874">
        <v>1</v>
      </c>
      <c r="F874">
        <v>2</v>
      </c>
      <c r="G874" t="s">
        <v>6282</v>
      </c>
      <c r="H874" t="s">
        <v>4977</v>
      </c>
    </row>
    <row r="875" spans="1:8" x14ac:dyDescent="0.25">
      <c r="A875" t="s">
        <v>4978</v>
      </c>
      <c r="B875" t="s">
        <v>2702</v>
      </c>
      <c r="C875">
        <v>37</v>
      </c>
      <c r="D875" t="s">
        <v>375</v>
      </c>
      <c r="E875">
        <v>1</v>
      </c>
      <c r="F875">
        <v>2</v>
      </c>
      <c r="G875" t="s">
        <v>6282</v>
      </c>
      <c r="H875" t="s">
        <v>4979</v>
      </c>
    </row>
    <row r="876" spans="1:8" x14ac:dyDescent="0.25">
      <c r="A876" t="s">
        <v>2703</v>
      </c>
      <c r="B876" t="s">
        <v>861</v>
      </c>
      <c r="C876">
        <v>37</v>
      </c>
      <c r="D876" t="s">
        <v>375</v>
      </c>
      <c r="E876">
        <v>1</v>
      </c>
      <c r="F876">
        <v>2</v>
      </c>
      <c r="G876" t="s">
        <v>6282</v>
      </c>
      <c r="H876" t="s">
        <v>4980</v>
      </c>
    </row>
    <row r="877" spans="1:8" x14ac:dyDescent="0.25">
      <c r="A877" t="s">
        <v>4981</v>
      </c>
      <c r="B877" t="s">
        <v>4982</v>
      </c>
      <c r="C877">
        <v>37</v>
      </c>
      <c r="D877" t="s">
        <v>375</v>
      </c>
      <c r="E877">
        <v>1</v>
      </c>
      <c r="F877">
        <v>2</v>
      </c>
      <c r="G877" t="s">
        <v>6282</v>
      </c>
      <c r="H877" t="s">
        <v>4983</v>
      </c>
    </row>
    <row r="878" spans="1:8" x14ac:dyDescent="0.25">
      <c r="A878" t="s">
        <v>521</v>
      </c>
      <c r="B878" t="s">
        <v>4984</v>
      </c>
      <c r="C878">
        <v>37</v>
      </c>
      <c r="D878" t="s">
        <v>375</v>
      </c>
      <c r="E878">
        <v>1</v>
      </c>
      <c r="F878">
        <v>2</v>
      </c>
      <c r="G878" t="s">
        <v>6282</v>
      </c>
      <c r="H878" t="s">
        <v>4985</v>
      </c>
    </row>
    <row r="879" spans="1:8" x14ac:dyDescent="0.25">
      <c r="A879" t="s">
        <v>4986</v>
      </c>
      <c r="B879" t="s">
        <v>2705</v>
      </c>
      <c r="C879">
        <v>38</v>
      </c>
      <c r="D879" t="s">
        <v>375</v>
      </c>
      <c r="E879">
        <v>1</v>
      </c>
      <c r="F879">
        <v>2</v>
      </c>
      <c r="G879" t="s">
        <v>6282</v>
      </c>
      <c r="H879" t="s">
        <v>4987</v>
      </c>
    </row>
    <row r="880" spans="1:8" x14ac:dyDescent="0.25">
      <c r="A880" t="s">
        <v>2706</v>
      </c>
      <c r="B880" t="s">
        <v>862</v>
      </c>
      <c r="C880">
        <v>38</v>
      </c>
      <c r="D880" t="s">
        <v>375</v>
      </c>
      <c r="E880">
        <v>1</v>
      </c>
      <c r="F880">
        <v>2</v>
      </c>
      <c r="G880" t="s">
        <v>6282</v>
      </c>
      <c r="H880" t="s">
        <v>4988</v>
      </c>
    </row>
    <row r="881" spans="1:8" x14ac:dyDescent="0.25">
      <c r="A881" t="s">
        <v>4989</v>
      </c>
      <c r="B881" t="s">
        <v>2707</v>
      </c>
      <c r="C881">
        <v>39</v>
      </c>
      <c r="D881" t="s">
        <v>375</v>
      </c>
      <c r="E881">
        <v>1</v>
      </c>
      <c r="F881">
        <v>2</v>
      </c>
      <c r="G881" t="s">
        <v>6282</v>
      </c>
      <c r="H881" t="s">
        <v>4990</v>
      </c>
    </row>
    <row r="882" spans="1:8" x14ac:dyDescent="0.25">
      <c r="A882" t="s">
        <v>4991</v>
      </c>
      <c r="B882" t="s">
        <v>2709</v>
      </c>
      <c r="C882">
        <v>40</v>
      </c>
      <c r="D882" t="s">
        <v>375</v>
      </c>
      <c r="E882">
        <v>1</v>
      </c>
      <c r="F882">
        <v>2</v>
      </c>
      <c r="G882" t="s">
        <v>6282</v>
      </c>
      <c r="H882" t="s">
        <v>4992</v>
      </c>
    </row>
    <row r="883" spans="1:8" x14ac:dyDescent="0.25">
      <c r="A883" t="s">
        <v>4993</v>
      </c>
      <c r="B883" t="s">
        <v>4994</v>
      </c>
      <c r="C883">
        <v>40</v>
      </c>
      <c r="D883" t="s">
        <v>375</v>
      </c>
      <c r="E883">
        <v>1</v>
      </c>
      <c r="F883">
        <v>2</v>
      </c>
      <c r="G883" t="s">
        <v>6282</v>
      </c>
      <c r="H883" t="s">
        <v>4995</v>
      </c>
    </row>
    <row r="884" spans="1:8" x14ac:dyDescent="0.25">
      <c r="A884" t="s">
        <v>2710</v>
      </c>
      <c r="B884" t="s">
        <v>865</v>
      </c>
      <c r="C884">
        <v>42</v>
      </c>
      <c r="D884" t="s">
        <v>375</v>
      </c>
      <c r="E884">
        <v>1</v>
      </c>
      <c r="F884">
        <v>2</v>
      </c>
      <c r="G884" t="s">
        <v>6282</v>
      </c>
      <c r="H884" t="s">
        <v>4996</v>
      </c>
    </row>
    <row r="885" spans="1:8" x14ac:dyDescent="0.25">
      <c r="A885" t="s">
        <v>4997</v>
      </c>
      <c r="B885" t="s">
        <v>2712</v>
      </c>
      <c r="C885">
        <v>42</v>
      </c>
      <c r="D885" t="s">
        <v>375</v>
      </c>
      <c r="E885">
        <v>1</v>
      </c>
      <c r="F885">
        <v>2</v>
      </c>
      <c r="G885" t="s">
        <v>6282</v>
      </c>
      <c r="H885" t="s">
        <v>4998</v>
      </c>
    </row>
    <row r="886" spans="1:8" x14ac:dyDescent="0.25">
      <c r="A886" t="s">
        <v>4999</v>
      </c>
      <c r="B886" t="s">
        <v>5000</v>
      </c>
      <c r="C886">
        <v>42</v>
      </c>
      <c r="D886" t="s">
        <v>375</v>
      </c>
      <c r="E886">
        <v>1</v>
      </c>
      <c r="F886">
        <v>2</v>
      </c>
      <c r="G886" t="s">
        <v>6282</v>
      </c>
      <c r="H886" t="s">
        <v>5001</v>
      </c>
    </row>
    <row r="887" spans="1:8" x14ac:dyDescent="0.25">
      <c r="A887" t="s">
        <v>5002</v>
      </c>
      <c r="B887" t="s">
        <v>866</v>
      </c>
      <c r="C887">
        <v>42</v>
      </c>
      <c r="D887" t="s">
        <v>375</v>
      </c>
      <c r="E887">
        <v>1</v>
      </c>
      <c r="F887">
        <v>2</v>
      </c>
      <c r="G887" t="s">
        <v>6282</v>
      </c>
      <c r="H887" t="s">
        <v>5003</v>
      </c>
    </row>
    <row r="888" spans="1:8" x14ac:dyDescent="0.25">
      <c r="A888" t="s">
        <v>5004</v>
      </c>
      <c r="B888" t="s">
        <v>868</v>
      </c>
      <c r="C888">
        <v>42</v>
      </c>
      <c r="D888" t="s">
        <v>375</v>
      </c>
      <c r="E888">
        <v>1</v>
      </c>
      <c r="F888">
        <v>2</v>
      </c>
      <c r="G888" t="s">
        <v>6282</v>
      </c>
      <c r="H888" t="s">
        <v>5005</v>
      </c>
    </row>
    <row r="889" spans="1:8" x14ac:dyDescent="0.25">
      <c r="A889" t="s">
        <v>5006</v>
      </c>
      <c r="B889" t="s">
        <v>2715</v>
      </c>
      <c r="C889">
        <v>43</v>
      </c>
      <c r="D889" t="s">
        <v>375</v>
      </c>
      <c r="E889">
        <v>1</v>
      </c>
      <c r="F889">
        <v>2</v>
      </c>
      <c r="G889" t="s">
        <v>6282</v>
      </c>
      <c r="H889" t="s">
        <v>5007</v>
      </c>
    </row>
    <row r="890" spans="1:8" x14ac:dyDescent="0.25">
      <c r="A890" t="s">
        <v>5008</v>
      </c>
      <c r="B890" t="s">
        <v>2717</v>
      </c>
      <c r="C890">
        <v>43</v>
      </c>
      <c r="D890" t="s">
        <v>375</v>
      </c>
      <c r="E890">
        <v>1</v>
      </c>
      <c r="F890">
        <v>2</v>
      </c>
      <c r="G890" t="s">
        <v>6282</v>
      </c>
      <c r="H890" t="s">
        <v>5009</v>
      </c>
    </row>
    <row r="891" spans="1:8" x14ac:dyDescent="0.25">
      <c r="A891" t="s">
        <v>5010</v>
      </c>
      <c r="B891" t="s">
        <v>5011</v>
      </c>
      <c r="C891">
        <v>43</v>
      </c>
      <c r="D891" t="s">
        <v>375</v>
      </c>
      <c r="E891">
        <v>1</v>
      </c>
      <c r="F891">
        <v>2</v>
      </c>
      <c r="G891" t="s">
        <v>6282</v>
      </c>
      <c r="H891" t="s">
        <v>5012</v>
      </c>
    </row>
    <row r="892" spans="1:8" x14ac:dyDescent="0.25">
      <c r="A892" t="s">
        <v>575</v>
      </c>
      <c r="B892" t="s">
        <v>5013</v>
      </c>
      <c r="C892">
        <v>43</v>
      </c>
      <c r="D892" t="s">
        <v>375</v>
      </c>
      <c r="E892">
        <v>1</v>
      </c>
      <c r="F892">
        <v>0</v>
      </c>
      <c r="G892" t="s">
        <v>6282</v>
      </c>
      <c r="H892" t="s">
        <v>5014</v>
      </c>
    </row>
    <row r="893" spans="1:8" x14ac:dyDescent="0.25">
      <c r="A893" t="s">
        <v>2719</v>
      </c>
      <c r="B893" t="s">
        <v>869</v>
      </c>
      <c r="C893">
        <v>44</v>
      </c>
      <c r="D893" t="s">
        <v>375</v>
      </c>
      <c r="E893">
        <v>2</v>
      </c>
      <c r="F893">
        <v>4</v>
      </c>
      <c r="G893" t="s">
        <v>6282</v>
      </c>
      <c r="H893" t="s">
        <v>5015</v>
      </c>
    </row>
    <row r="894" spans="1:8" x14ac:dyDescent="0.25">
      <c r="A894" t="s">
        <v>5016</v>
      </c>
      <c r="B894" t="s">
        <v>5017</v>
      </c>
      <c r="C894">
        <v>45</v>
      </c>
      <c r="D894" t="s">
        <v>375</v>
      </c>
      <c r="E894">
        <v>1</v>
      </c>
      <c r="F894">
        <v>2</v>
      </c>
      <c r="G894" t="s">
        <v>6282</v>
      </c>
      <c r="H894" t="s">
        <v>5018</v>
      </c>
    </row>
    <row r="895" spans="1:8" x14ac:dyDescent="0.25">
      <c r="A895" t="s">
        <v>5019</v>
      </c>
      <c r="B895" t="s">
        <v>5020</v>
      </c>
      <c r="C895">
        <v>45</v>
      </c>
      <c r="D895" t="s">
        <v>375</v>
      </c>
      <c r="E895">
        <v>1</v>
      </c>
      <c r="F895">
        <v>2</v>
      </c>
      <c r="G895" t="s">
        <v>6282</v>
      </c>
      <c r="H895" t="s">
        <v>5021</v>
      </c>
    </row>
    <row r="896" spans="1:8" x14ac:dyDescent="0.25">
      <c r="A896" t="s">
        <v>2720</v>
      </c>
      <c r="B896" t="s">
        <v>870</v>
      </c>
      <c r="C896">
        <v>46</v>
      </c>
      <c r="D896" t="s">
        <v>375</v>
      </c>
      <c r="E896">
        <v>1</v>
      </c>
      <c r="F896">
        <v>2</v>
      </c>
      <c r="G896" t="s">
        <v>6282</v>
      </c>
      <c r="H896" t="s">
        <v>6169</v>
      </c>
    </row>
    <row r="897" spans="1:8" x14ac:dyDescent="0.25">
      <c r="A897" t="s">
        <v>5022</v>
      </c>
      <c r="B897" t="s">
        <v>5023</v>
      </c>
      <c r="C897">
        <v>46</v>
      </c>
      <c r="D897" t="s">
        <v>375</v>
      </c>
      <c r="E897">
        <v>1</v>
      </c>
      <c r="F897">
        <v>2</v>
      </c>
      <c r="G897" t="s">
        <v>6282</v>
      </c>
      <c r="H897" t="s">
        <v>5024</v>
      </c>
    </row>
    <row r="898" spans="1:8" x14ac:dyDescent="0.25">
      <c r="A898" t="s">
        <v>5025</v>
      </c>
      <c r="B898" t="s">
        <v>5026</v>
      </c>
      <c r="C898">
        <v>47</v>
      </c>
      <c r="D898" t="s">
        <v>375</v>
      </c>
      <c r="E898">
        <v>1</v>
      </c>
      <c r="F898">
        <v>2</v>
      </c>
      <c r="G898" t="s">
        <v>6282</v>
      </c>
      <c r="H898" t="s">
        <v>5027</v>
      </c>
    </row>
    <row r="899" spans="1:8" x14ac:dyDescent="0.25">
      <c r="A899" t="s">
        <v>5028</v>
      </c>
      <c r="B899" t="s">
        <v>2722</v>
      </c>
      <c r="C899">
        <v>47</v>
      </c>
      <c r="D899" t="s">
        <v>375</v>
      </c>
      <c r="E899">
        <v>1</v>
      </c>
      <c r="F899">
        <v>0</v>
      </c>
      <c r="G899" t="s">
        <v>6282</v>
      </c>
      <c r="H899" t="s">
        <v>5029</v>
      </c>
    </row>
    <row r="900" spans="1:8" x14ac:dyDescent="0.25">
      <c r="A900" t="s">
        <v>5030</v>
      </c>
      <c r="B900" t="s">
        <v>5031</v>
      </c>
      <c r="C900">
        <v>47</v>
      </c>
      <c r="D900" t="s">
        <v>375</v>
      </c>
      <c r="E900">
        <v>1</v>
      </c>
      <c r="F900">
        <v>2</v>
      </c>
      <c r="G900" t="s">
        <v>6282</v>
      </c>
      <c r="H900" t="s">
        <v>5032</v>
      </c>
    </row>
    <row r="901" spans="1:8" x14ac:dyDescent="0.25">
      <c r="A901" t="s">
        <v>5033</v>
      </c>
      <c r="B901" t="s">
        <v>871</v>
      </c>
      <c r="C901">
        <v>48</v>
      </c>
      <c r="D901" t="s">
        <v>375</v>
      </c>
      <c r="E901">
        <v>1</v>
      </c>
      <c r="F901">
        <v>2</v>
      </c>
      <c r="G901" t="s">
        <v>6282</v>
      </c>
      <c r="H901" t="s">
        <v>5034</v>
      </c>
    </row>
    <row r="902" spans="1:8" x14ac:dyDescent="0.25">
      <c r="A902" t="s">
        <v>5035</v>
      </c>
      <c r="B902" t="s">
        <v>5036</v>
      </c>
      <c r="C902">
        <v>49</v>
      </c>
      <c r="D902" t="s">
        <v>375</v>
      </c>
      <c r="E902">
        <v>1</v>
      </c>
      <c r="F902">
        <v>2</v>
      </c>
      <c r="G902" t="s">
        <v>6282</v>
      </c>
      <c r="H902" t="s">
        <v>5037</v>
      </c>
    </row>
    <row r="903" spans="1:8" x14ac:dyDescent="0.25">
      <c r="A903" t="s">
        <v>5038</v>
      </c>
      <c r="B903" t="s">
        <v>5039</v>
      </c>
      <c r="C903">
        <v>49</v>
      </c>
      <c r="D903" t="s">
        <v>375</v>
      </c>
      <c r="E903">
        <v>1</v>
      </c>
      <c r="F903">
        <v>2</v>
      </c>
      <c r="G903" t="s">
        <v>6282</v>
      </c>
      <c r="H903" t="s">
        <v>5040</v>
      </c>
    </row>
    <row r="904" spans="1:8" x14ac:dyDescent="0.25">
      <c r="A904" t="s">
        <v>5041</v>
      </c>
      <c r="B904" t="s">
        <v>5042</v>
      </c>
      <c r="C904">
        <v>49</v>
      </c>
      <c r="D904" t="s">
        <v>375</v>
      </c>
      <c r="E904">
        <v>1</v>
      </c>
      <c r="F904">
        <v>2</v>
      </c>
      <c r="G904" t="s">
        <v>6282</v>
      </c>
      <c r="H904" t="s">
        <v>5043</v>
      </c>
    </row>
    <row r="905" spans="1:8" x14ac:dyDescent="0.25">
      <c r="A905" t="s">
        <v>5044</v>
      </c>
      <c r="B905" t="s">
        <v>5045</v>
      </c>
      <c r="C905">
        <v>49</v>
      </c>
      <c r="D905" t="s">
        <v>375</v>
      </c>
      <c r="E905">
        <v>1</v>
      </c>
      <c r="F905">
        <v>2</v>
      </c>
      <c r="G905" t="s">
        <v>6282</v>
      </c>
      <c r="H905" t="s">
        <v>5046</v>
      </c>
    </row>
    <row r="906" spans="1:8" x14ac:dyDescent="0.25">
      <c r="A906" t="s">
        <v>5047</v>
      </c>
      <c r="B906" t="s">
        <v>5048</v>
      </c>
      <c r="C906">
        <v>49</v>
      </c>
      <c r="D906" t="s">
        <v>375</v>
      </c>
      <c r="E906">
        <v>1</v>
      </c>
      <c r="F906">
        <v>2</v>
      </c>
      <c r="G906" t="s">
        <v>6282</v>
      </c>
      <c r="H906" t="s">
        <v>5049</v>
      </c>
    </row>
    <row r="907" spans="1:8" x14ac:dyDescent="0.25">
      <c r="A907" t="s">
        <v>5050</v>
      </c>
      <c r="B907" t="s">
        <v>5051</v>
      </c>
      <c r="C907">
        <v>49</v>
      </c>
      <c r="D907" t="s">
        <v>375</v>
      </c>
      <c r="E907">
        <v>1</v>
      </c>
      <c r="F907">
        <v>2</v>
      </c>
      <c r="G907" t="s">
        <v>6282</v>
      </c>
      <c r="H907" t="s">
        <v>5052</v>
      </c>
    </row>
    <row r="908" spans="1:8" x14ac:dyDescent="0.25">
      <c r="A908" t="s">
        <v>523</v>
      </c>
      <c r="B908" t="s">
        <v>5053</v>
      </c>
      <c r="C908">
        <v>49</v>
      </c>
      <c r="D908" t="s">
        <v>375</v>
      </c>
      <c r="E908">
        <v>1</v>
      </c>
      <c r="F908">
        <v>2</v>
      </c>
      <c r="G908" t="s">
        <v>6282</v>
      </c>
      <c r="H908" t="s">
        <v>5054</v>
      </c>
    </row>
    <row r="909" spans="1:8" x14ac:dyDescent="0.25">
      <c r="A909" t="s">
        <v>5055</v>
      </c>
      <c r="B909" t="s">
        <v>2723</v>
      </c>
      <c r="C909">
        <v>51</v>
      </c>
      <c r="D909" t="s">
        <v>375</v>
      </c>
      <c r="E909">
        <v>1</v>
      </c>
      <c r="F909">
        <v>2</v>
      </c>
      <c r="G909" t="s">
        <v>6282</v>
      </c>
      <c r="H909" t="s">
        <v>5056</v>
      </c>
    </row>
    <row r="910" spans="1:8" x14ac:dyDescent="0.25">
      <c r="A910" t="s">
        <v>5057</v>
      </c>
      <c r="B910" t="s">
        <v>5058</v>
      </c>
      <c r="C910">
        <v>51</v>
      </c>
      <c r="D910" t="s">
        <v>375</v>
      </c>
      <c r="E910">
        <v>1</v>
      </c>
      <c r="F910">
        <v>2</v>
      </c>
      <c r="G910" t="s">
        <v>6282</v>
      </c>
      <c r="H910" t="s">
        <v>5059</v>
      </c>
    </row>
    <row r="911" spans="1:8" x14ac:dyDescent="0.25">
      <c r="A911" t="s">
        <v>5060</v>
      </c>
      <c r="B911" t="s">
        <v>2724</v>
      </c>
      <c r="C911">
        <v>51</v>
      </c>
      <c r="D911" t="s">
        <v>375</v>
      </c>
      <c r="E911">
        <v>1</v>
      </c>
      <c r="F911">
        <v>2</v>
      </c>
      <c r="G911" t="s">
        <v>6282</v>
      </c>
      <c r="H911" t="s">
        <v>5061</v>
      </c>
    </row>
    <row r="912" spans="1:8" x14ac:dyDescent="0.25">
      <c r="A912" t="s">
        <v>2725</v>
      </c>
      <c r="B912" t="s">
        <v>872</v>
      </c>
      <c r="C912">
        <v>51</v>
      </c>
      <c r="D912" t="s">
        <v>375</v>
      </c>
      <c r="E912">
        <v>1</v>
      </c>
      <c r="F912">
        <v>2</v>
      </c>
      <c r="G912" t="s">
        <v>6282</v>
      </c>
      <c r="H912" t="s">
        <v>5062</v>
      </c>
    </row>
    <row r="913" spans="1:8" x14ac:dyDescent="0.25">
      <c r="A913" t="s">
        <v>5063</v>
      </c>
      <c r="B913" t="s">
        <v>2726</v>
      </c>
      <c r="C913">
        <v>51</v>
      </c>
      <c r="D913" t="s">
        <v>375</v>
      </c>
      <c r="E913">
        <v>1</v>
      </c>
      <c r="F913">
        <v>2</v>
      </c>
      <c r="G913" t="s">
        <v>6282</v>
      </c>
      <c r="H913" t="s">
        <v>5064</v>
      </c>
    </row>
    <row r="914" spans="1:8" x14ac:dyDescent="0.25">
      <c r="A914" t="s">
        <v>5065</v>
      </c>
      <c r="B914" t="s">
        <v>4754</v>
      </c>
      <c r="C914">
        <v>1</v>
      </c>
      <c r="D914" t="s">
        <v>375</v>
      </c>
      <c r="E914">
        <v>1</v>
      </c>
      <c r="F914">
        <v>2</v>
      </c>
      <c r="G914" t="s">
        <v>6282</v>
      </c>
      <c r="H914" t="s">
        <v>5066</v>
      </c>
    </row>
    <row r="915" spans="1:8" x14ac:dyDescent="0.25">
      <c r="A915" t="s">
        <v>5067</v>
      </c>
      <c r="B915" t="s">
        <v>5068</v>
      </c>
      <c r="C915">
        <v>6</v>
      </c>
      <c r="D915" t="s">
        <v>375</v>
      </c>
      <c r="E915">
        <v>1</v>
      </c>
      <c r="F915">
        <v>2</v>
      </c>
      <c r="G915" t="s">
        <v>6282</v>
      </c>
      <c r="H915" t="s">
        <v>5069</v>
      </c>
    </row>
    <row r="916" spans="1:8" x14ac:dyDescent="0.25">
      <c r="A916" t="s">
        <v>2727</v>
      </c>
      <c r="B916" t="s">
        <v>873</v>
      </c>
      <c r="C916">
        <v>6</v>
      </c>
      <c r="D916" t="s">
        <v>375</v>
      </c>
      <c r="E916">
        <v>1</v>
      </c>
      <c r="F916">
        <v>2</v>
      </c>
      <c r="G916" t="s">
        <v>6282</v>
      </c>
      <c r="H916" t="s">
        <v>5070</v>
      </c>
    </row>
    <row r="917" spans="1:8" x14ac:dyDescent="0.25">
      <c r="A917" t="s">
        <v>5071</v>
      </c>
      <c r="B917" t="s">
        <v>874</v>
      </c>
      <c r="C917">
        <v>8</v>
      </c>
      <c r="D917" t="s">
        <v>375</v>
      </c>
      <c r="E917">
        <v>1</v>
      </c>
      <c r="F917">
        <v>2</v>
      </c>
      <c r="G917" t="s">
        <v>6282</v>
      </c>
      <c r="H917" t="s">
        <v>5072</v>
      </c>
    </row>
    <row r="918" spans="1:8" x14ac:dyDescent="0.25">
      <c r="A918" t="s">
        <v>5073</v>
      </c>
      <c r="B918" t="s">
        <v>4796</v>
      </c>
      <c r="C918">
        <v>8</v>
      </c>
      <c r="D918" t="s">
        <v>375</v>
      </c>
      <c r="E918">
        <v>1</v>
      </c>
      <c r="F918">
        <v>2</v>
      </c>
      <c r="G918" t="s">
        <v>6282</v>
      </c>
      <c r="H918" t="s">
        <v>5074</v>
      </c>
    </row>
    <row r="919" spans="1:8" x14ac:dyDescent="0.25">
      <c r="A919" t="s">
        <v>5075</v>
      </c>
      <c r="B919" t="s">
        <v>2730</v>
      </c>
      <c r="C919">
        <v>9</v>
      </c>
      <c r="D919" t="s">
        <v>375</v>
      </c>
      <c r="E919">
        <v>1</v>
      </c>
      <c r="F919">
        <v>2</v>
      </c>
      <c r="G919" t="s">
        <v>6282</v>
      </c>
      <c r="H919" t="s">
        <v>5076</v>
      </c>
    </row>
    <row r="920" spans="1:8" x14ac:dyDescent="0.25">
      <c r="A920" t="s">
        <v>4821</v>
      </c>
      <c r="B920" t="s">
        <v>2638</v>
      </c>
      <c r="C920">
        <v>11</v>
      </c>
      <c r="D920" t="s">
        <v>375</v>
      </c>
      <c r="E920">
        <v>1</v>
      </c>
      <c r="F920">
        <v>2</v>
      </c>
      <c r="G920" t="s">
        <v>6282</v>
      </c>
      <c r="H920" t="s">
        <v>4822</v>
      </c>
    </row>
    <row r="921" spans="1:8" x14ac:dyDescent="0.25">
      <c r="A921" t="s">
        <v>2731</v>
      </c>
      <c r="B921" t="s">
        <v>817</v>
      </c>
      <c r="C921">
        <v>13</v>
      </c>
      <c r="D921" t="s">
        <v>375</v>
      </c>
      <c r="E921">
        <v>1</v>
      </c>
      <c r="F921">
        <v>2</v>
      </c>
      <c r="G921" t="s">
        <v>6282</v>
      </c>
      <c r="H921" t="s">
        <v>5077</v>
      </c>
    </row>
    <row r="922" spans="1:8" x14ac:dyDescent="0.25">
      <c r="A922" t="s">
        <v>5078</v>
      </c>
      <c r="B922" t="s">
        <v>5079</v>
      </c>
      <c r="C922">
        <v>18</v>
      </c>
      <c r="D922" t="s">
        <v>375</v>
      </c>
      <c r="E922">
        <v>1</v>
      </c>
      <c r="F922">
        <v>2</v>
      </c>
      <c r="G922" t="s">
        <v>6282</v>
      </c>
      <c r="H922" t="s">
        <v>5080</v>
      </c>
    </row>
    <row r="923" spans="1:8" x14ac:dyDescent="0.25">
      <c r="A923" t="s">
        <v>2732</v>
      </c>
      <c r="B923" t="s">
        <v>876</v>
      </c>
      <c r="C923">
        <v>19</v>
      </c>
      <c r="D923" t="s">
        <v>375</v>
      </c>
      <c r="E923">
        <v>1</v>
      </c>
      <c r="F923">
        <v>2</v>
      </c>
      <c r="G923" t="s">
        <v>6282</v>
      </c>
      <c r="H923" t="s">
        <v>5081</v>
      </c>
    </row>
    <row r="924" spans="1:8" x14ac:dyDescent="0.25">
      <c r="A924" t="s">
        <v>5082</v>
      </c>
      <c r="B924" t="s">
        <v>5083</v>
      </c>
      <c r="C924">
        <v>20</v>
      </c>
      <c r="D924" t="s">
        <v>375</v>
      </c>
      <c r="E924">
        <v>1</v>
      </c>
      <c r="F924">
        <v>2</v>
      </c>
      <c r="G924" t="s">
        <v>6282</v>
      </c>
      <c r="H924" t="s">
        <v>5084</v>
      </c>
    </row>
    <row r="925" spans="1:8" x14ac:dyDescent="0.25">
      <c r="A925" t="s">
        <v>5085</v>
      </c>
      <c r="B925" t="s">
        <v>877</v>
      </c>
      <c r="C925">
        <v>20</v>
      </c>
      <c r="D925" t="s">
        <v>375</v>
      </c>
      <c r="E925">
        <v>1</v>
      </c>
      <c r="F925">
        <v>2</v>
      </c>
      <c r="G925" t="s">
        <v>6282</v>
      </c>
      <c r="H925" t="s">
        <v>5086</v>
      </c>
    </row>
    <row r="926" spans="1:8" x14ac:dyDescent="0.25">
      <c r="A926" t="s">
        <v>5087</v>
      </c>
      <c r="B926" t="s">
        <v>4890</v>
      </c>
      <c r="C926">
        <v>20</v>
      </c>
      <c r="D926" t="s">
        <v>375</v>
      </c>
      <c r="E926">
        <v>1</v>
      </c>
      <c r="F926">
        <v>2</v>
      </c>
      <c r="G926" t="s">
        <v>6282</v>
      </c>
      <c r="H926" t="s">
        <v>5088</v>
      </c>
    </row>
    <row r="927" spans="1:8" x14ac:dyDescent="0.25">
      <c r="A927" t="s">
        <v>4920</v>
      </c>
      <c r="B927" t="s">
        <v>2688</v>
      </c>
      <c r="C927">
        <v>25</v>
      </c>
      <c r="D927" t="s">
        <v>375</v>
      </c>
      <c r="E927">
        <v>1</v>
      </c>
      <c r="F927">
        <v>2</v>
      </c>
      <c r="G927" t="s">
        <v>6282</v>
      </c>
      <c r="H927" t="s">
        <v>4921</v>
      </c>
    </row>
    <row r="928" spans="1:8" x14ac:dyDescent="0.25">
      <c r="A928" t="s">
        <v>577</v>
      </c>
      <c r="B928" t="s">
        <v>5089</v>
      </c>
      <c r="C928">
        <v>26</v>
      </c>
      <c r="D928" t="s">
        <v>375</v>
      </c>
      <c r="E928">
        <v>1</v>
      </c>
      <c r="F928">
        <v>2</v>
      </c>
      <c r="G928" t="s">
        <v>6282</v>
      </c>
      <c r="H928" t="s">
        <v>5090</v>
      </c>
    </row>
    <row r="929" spans="1:8" x14ac:dyDescent="0.25">
      <c r="A929" t="s">
        <v>5091</v>
      </c>
      <c r="B929" t="s">
        <v>2735</v>
      </c>
      <c r="C929">
        <v>27</v>
      </c>
      <c r="D929" t="s">
        <v>375</v>
      </c>
      <c r="E929">
        <v>1</v>
      </c>
      <c r="F929">
        <v>2</v>
      </c>
      <c r="G929" t="s">
        <v>6282</v>
      </c>
      <c r="H929" t="s">
        <v>5092</v>
      </c>
    </row>
    <row r="930" spans="1:8" x14ac:dyDescent="0.25">
      <c r="A930" t="s">
        <v>5093</v>
      </c>
      <c r="B930" t="s">
        <v>853</v>
      </c>
      <c r="C930">
        <v>27</v>
      </c>
      <c r="D930" t="s">
        <v>375</v>
      </c>
      <c r="E930">
        <v>1</v>
      </c>
      <c r="F930">
        <v>2</v>
      </c>
      <c r="G930" t="s">
        <v>6282</v>
      </c>
      <c r="H930" t="s">
        <v>5094</v>
      </c>
    </row>
    <row r="931" spans="1:8" x14ac:dyDescent="0.25">
      <c r="A931" t="s">
        <v>5095</v>
      </c>
      <c r="B931" t="s">
        <v>2737</v>
      </c>
      <c r="C931">
        <v>33</v>
      </c>
      <c r="D931" t="s">
        <v>375</v>
      </c>
      <c r="E931">
        <v>1</v>
      </c>
      <c r="F931">
        <v>2</v>
      </c>
      <c r="G931" t="s">
        <v>6282</v>
      </c>
      <c r="H931" t="s">
        <v>5096</v>
      </c>
    </row>
    <row r="932" spans="1:8" x14ac:dyDescent="0.25">
      <c r="A932" t="s">
        <v>5097</v>
      </c>
      <c r="B932" t="s">
        <v>5098</v>
      </c>
      <c r="C932">
        <v>39</v>
      </c>
      <c r="D932" t="s">
        <v>375</v>
      </c>
      <c r="E932">
        <v>1</v>
      </c>
      <c r="F932">
        <v>2</v>
      </c>
      <c r="G932" t="s">
        <v>6282</v>
      </c>
      <c r="H932" t="s">
        <v>5099</v>
      </c>
    </row>
    <row r="933" spans="1:8" x14ac:dyDescent="0.25">
      <c r="A933" t="s">
        <v>5100</v>
      </c>
      <c r="B933" t="s">
        <v>2738</v>
      </c>
      <c r="C933">
        <v>42</v>
      </c>
      <c r="D933" t="s">
        <v>375</v>
      </c>
      <c r="E933">
        <v>1</v>
      </c>
      <c r="F933">
        <v>2</v>
      </c>
      <c r="G933" t="s">
        <v>6282</v>
      </c>
      <c r="H933" t="s">
        <v>5101</v>
      </c>
    </row>
    <row r="934" spans="1:8" x14ac:dyDescent="0.25">
      <c r="A934" t="s">
        <v>5102</v>
      </c>
      <c r="B934" t="s">
        <v>5000</v>
      </c>
      <c r="C934">
        <v>42</v>
      </c>
      <c r="D934" t="s">
        <v>375</v>
      </c>
      <c r="E934">
        <v>1</v>
      </c>
      <c r="F934">
        <v>2</v>
      </c>
      <c r="G934" t="s">
        <v>6282</v>
      </c>
      <c r="H934" t="s">
        <v>5103</v>
      </c>
    </row>
    <row r="935" spans="1:8" x14ac:dyDescent="0.25">
      <c r="A935" t="s">
        <v>5104</v>
      </c>
      <c r="B935" t="s">
        <v>866</v>
      </c>
      <c r="C935">
        <v>42</v>
      </c>
      <c r="D935" t="s">
        <v>375</v>
      </c>
      <c r="E935">
        <v>1</v>
      </c>
      <c r="F935">
        <v>2</v>
      </c>
      <c r="G935" t="s">
        <v>6282</v>
      </c>
      <c r="H935" t="s">
        <v>5105</v>
      </c>
    </row>
    <row r="936" spans="1:8" x14ac:dyDescent="0.25">
      <c r="A936" t="s">
        <v>5106</v>
      </c>
      <c r="B936" t="s">
        <v>5107</v>
      </c>
      <c r="C936">
        <v>43</v>
      </c>
      <c r="D936" t="s">
        <v>375</v>
      </c>
      <c r="E936">
        <v>1</v>
      </c>
      <c r="F936">
        <v>2</v>
      </c>
      <c r="G936" t="s">
        <v>6282</v>
      </c>
      <c r="H936" t="s">
        <v>5108</v>
      </c>
    </row>
    <row r="937" spans="1:8" x14ac:dyDescent="0.25">
      <c r="A937" t="s">
        <v>5109</v>
      </c>
      <c r="B937" t="s">
        <v>2740</v>
      </c>
      <c r="C937">
        <v>46</v>
      </c>
      <c r="D937" t="s">
        <v>375</v>
      </c>
      <c r="E937">
        <v>1</v>
      </c>
      <c r="F937">
        <v>2</v>
      </c>
      <c r="G937" t="s">
        <v>6282</v>
      </c>
      <c r="H937" t="s">
        <v>5110</v>
      </c>
    </row>
    <row r="938" spans="1:8" x14ac:dyDescent="0.25">
      <c r="A938" t="s">
        <v>5111</v>
      </c>
      <c r="B938" t="s">
        <v>5112</v>
      </c>
      <c r="C938">
        <v>46</v>
      </c>
      <c r="D938" t="s">
        <v>375</v>
      </c>
      <c r="E938">
        <v>1</v>
      </c>
      <c r="F938">
        <v>2</v>
      </c>
      <c r="G938" t="s">
        <v>6282</v>
      </c>
      <c r="H938" t="s">
        <v>5113</v>
      </c>
    </row>
    <row r="939" spans="1:8" x14ac:dyDescent="0.25">
      <c r="A939" t="s">
        <v>578</v>
      </c>
      <c r="B939" t="s">
        <v>5114</v>
      </c>
      <c r="C939">
        <v>51</v>
      </c>
      <c r="D939" t="s">
        <v>375</v>
      </c>
      <c r="E939">
        <v>1</v>
      </c>
      <c r="F939">
        <v>2</v>
      </c>
      <c r="G939" t="s">
        <v>6282</v>
      </c>
      <c r="H939" t="s">
        <v>5115</v>
      </c>
    </row>
    <row r="940" spans="1:8" x14ac:dyDescent="0.25">
      <c r="A940" t="s">
        <v>5116</v>
      </c>
      <c r="B940" t="s">
        <v>2724</v>
      </c>
      <c r="C940">
        <v>51</v>
      </c>
      <c r="D940" t="s">
        <v>375</v>
      </c>
      <c r="E940">
        <v>1</v>
      </c>
      <c r="F940">
        <v>2</v>
      </c>
      <c r="G940" t="s">
        <v>6282</v>
      </c>
      <c r="H940" t="s">
        <v>5117</v>
      </c>
    </row>
    <row r="941" spans="1:8" x14ac:dyDescent="0.25">
      <c r="A941" t="s">
        <v>5118</v>
      </c>
      <c r="B941" t="s">
        <v>5119</v>
      </c>
      <c r="C941">
        <v>1</v>
      </c>
      <c r="D941" t="s">
        <v>375</v>
      </c>
      <c r="E941">
        <v>1</v>
      </c>
      <c r="F941">
        <v>1.5849625007211601</v>
      </c>
      <c r="G941" t="s">
        <v>6282</v>
      </c>
      <c r="H941" t="s">
        <v>5120</v>
      </c>
    </row>
    <row r="942" spans="1:8" x14ac:dyDescent="0.25">
      <c r="A942" t="s">
        <v>526</v>
      </c>
      <c r="B942" t="s">
        <v>1619</v>
      </c>
      <c r="C942">
        <v>1</v>
      </c>
      <c r="D942" t="s">
        <v>375</v>
      </c>
      <c r="E942">
        <v>9</v>
      </c>
      <c r="F942">
        <v>14.264662506490399</v>
      </c>
      <c r="G942" t="s">
        <v>6282</v>
      </c>
      <c r="H942" t="s">
        <v>5121</v>
      </c>
    </row>
    <row r="943" spans="1:8" x14ac:dyDescent="0.25">
      <c r="A943" t="s">
        <v>483</v>
      </c>
      <c r="B943" t="s">
        <v>5122</v>
      </c>
      <c r="C943">
        <v>1</v>
      </c>
      <c r="D943" t="s">
        <v>375</v>
      </c>
      <c r="E943">
        <v>14</v>
      </c>
      <c r="F943">
        <v>22.189475010096199</v>
      </c>
      <c r="G943" t="s">
        <v>6282</v>
      </c>
      <c r="H943" t="s">
        <v>5123</v>
      </c>
    </row>
    <row r="944" spans="1:8" x14ac:dyDescent="0.25">
      <c r="A944" t="s">
        <v>399</v>
      </c>
      <c r="B944" t="s">
        <v>1620</v>
      </c>
      <c r="C944">
        <v>1</v>
      </c>
      <c r="D944" t="s">
        <v>375</v>
      </c>
      <c r="E944">
        <v>3</v>
      </c>
      <c r="F944">
        <v>4.75488750216347</v>
      </c>
      <c r="G944" t="s">
        <v>6282</v>
      </c>
      <c r="H944" t="s">
        <v>5124</v>
      </c>
    </row>
    <row r="945" spans="1:8" x14ac:dyDescent="0.25">
      <c r="A945" t="s">
        <v>834</v>
      </c>
      <c r="B945" t="s">
        <v>1622</v>
      </c>
      <c r="C945">
        <v>1</v>
      </c>
      <c r="D945" t="s">
        <v>375</v>
      </c>
      <c r="E945">
        <v>3</v>
      </c>
      <c r="F945">
        <v>3.1699250014423099</v>
      </c>
      <c r="G945" t="s">
        <v>6282</v>
      </c>
      <c r="H945" t="s">
        <v>5125</v>
      </c>
    </row>
    <row r="946" spans="1:8" x14ac:dyDescent="0.25">
      <c r="A946" t="s">
        <v>402</v>
      </c>
      <c r="B946" t="s">
        <v>5126</v>
      </c>
      <c r="C946">
        <v>1</v>
      </c>
      <c r="D946" t="s">
        <v>375</v>
      </c>
      <c r="E946">
        <v>4</v>
      </c>
      <c r="F946">
        <v>6.3398500028846296</v>
      </c>
      <c r="G946" t="s">
        <v>6282</v>
      </c>
      <c r="H946" t="s">
        <v>5127</v>
      </c>
    </row>
    <row r="947" spans="1:8" x14ac:dyDescent="0.25">
      <c r="A947" t="s">
        <v>5128</v>
      </c>
      <c r="B947" t="s">
        <v>5129</v>
      </c>
      <c r="C947">
        <v>1</v>
      </c>
      <c r="D947" t="s">
        <v>375</v>
      </c>
      <c r="E947">
        <v>1</v>
      </c>
      <c r="F947">
        <v>1.5849625007211601</v>
      </c>
      <c r="G947" t="s">
        <v>6282</v>
      </c>
      <c r="H947" t="s">
        <v>5130</v>
      </c>
    </row>
    <row r="948" spans="1:8" x14ac:dyDescent="0.25">
      <c r="A948" t="s">
        <v>5131</v>
      </c>
      <c r="B948" t="s">
        <v>5132</v>
      </c>
      <c r="C948">
        <v>1</v>
      </c>
      <c r="D948" t="s">
        <v>375</v>
      </c>
      <c r="E948">
        <v>1</v>
      </c>
      <c r="F948">
        <v>1.5849625007211601</v>
      </c>
      <c r="G948" t="s">
        <v>6282</v>
      </c>
      <c r="H948" t="s">
        <v>5133</v>
      </c>
    </row>
    <row r="949" spans="1:8" x14ac:dyDescent="0.25">
      <c r="A949" t="s">
        <v>5134</v>
      </c>
      <c r="B949" t="s">
        <v>1624</v>
      </c>
      <c r="C949">
        <v>1</v>
      </c>
      <c r="D949" t="s">
        <v>375</v>
      </c>
      <c r="E949">
        <v>2</v>
      </c>
      <c r="F949">
        <v>1.5849625007211601</v>
      </c>
      <c r="G949" t="s">
        <v>6282</v>
      </c>
      <c r="H949" t="s">
        <v>5135</v>
      </c>
    </row>
    <row r="950" spans="1:8" x14ac:dyDescent="0.25">
      <c r="A950" t="s">
        <v>5136</v>
      </c>
      <c r="B950" t="s">
        <v>1626</v>
      </c>
      <c r="C950">
        <v>2</v>
      </c>
      <c r="D950" t="s">
        <v>375</v>
      </c>
      <c r="E950">
        <v>1</v>
      </c>
      <c r="F950">
        <v>1.5849625007211601</v>
      </c>
      <c r="G950" t="s">
        <v>6282</v>
      </c>
      <c r="H950" t="s">
        <v>5137</v>
      </c>
    </row>
    <row r="951" spans="1:8" x14ac:dyDescent="0.25">
      <c r="A951" t="s">
        <v>590</v>
      </c>
      <c r="B951" t="s">
        <v>5989</v>
      </c>
      <c r="C951">
        <v>2</v>
      </c>
      <c r="D951" t="s">
        <v>375</v>
      </c>
      <c r="E951">
        <v>1</v>
      </c>
      <c r="F951">
        <v>1.5849625007211601</v>
      </c>
      <c r="G951" t="s">
        <v>6282</v>
      </c>
      <c r="H951" t="s">
        <v>6221</v>
      </c>
    </row>
    <row r="952" spans="1:8" x14ac:dyDescent="0.25">
      <c r="A952" t="s">
        <v>5138</v>
      </c>
      <c r="B952" t="s">
        <v>5139</v>
      </c>
      <c r="C952">
        <v>2</v>
      </c>
      <c r="D952" t="s">
        <v>375</v>
      </c>
      <c r="E952">
        <v>1</v>
      </c>
      <c r="F952">
        <v>1.5849625007211601</v>
      </c>
      <c r="G952" t="s">
        <v>6282</v>
      </c>
      <c r="H952" t="s">
        <v>5140</v>
      </c>
    </row>
    <row r="953" spans="1:8" x14ac:dyDescent="0.25">
      <c r="A953" t="s">
        <v>5141</v>
      </c>
      <c r="B953" t="s">
        <v>5142</v>
      </c>
      <c r="C953">
        <v>2</v>
      </c>
      <c r="D953" t="s">
        <v>375</v>
      </c>
      <c r="E953">
        <v>2</v>
      </c>
      <c r="F953">
        <v>3.1699250014423099</v>
      </c>
      <c r="G953" t="s">
        <v>6282</v>
      </c>
      <c r="H953" t="s">
        <v>5143</v>
      </c>
    </row>
    <row r="954" spans="1:8" x14ac:dyDescent="0.25">
      <c r="A954" t="s">
        <v>5144</v>
      </c>
      <c r="B954" t="s">
        <v>5145</v>
      </c>
      <c r="C954">
        <v>2</v>
      </c>
      <c r="D954" t="s">
        <v>375</v>
      </c>
      <c r="E954">
        <v>2</v>
      </c>
      <c r="F954">
        <v>3.1699250014423099</v>
      </c>
      <c r="G954" t="s">
        <v>6282</v>
      </c>
      <c r="H954" t="s">
        <v>5146</v>
      </c>
    </row>
    <row r="955" spans="1:8" x14ac:dyDescent="0.25">
      <c r="A955" t="s">
        <v>5147</v>
      </c>
      <c r="B955" t="s">
        <v>5148</v>
      </c>
      <c r="C955">
        <v>2</v>
      </c>
      <c r="D955" t="s">
        <v>375</v>
      </c>
      <c r="E955">
        <v>1</v>
      </c>
      <c r="F955">
        <v>1.5849625007211601</v>
      </c>
      <c r="G955" t="s">
        <v>6282</v>
      </c>
      <c r="H955" t="s">
        <v>5149</v>
      </c>
    </row>
    <row r="956" spans="1:8" x14ac:dyDescent="0.25">
      <c r="A956" t="s">
        <v>1627</v>
      </c>
      <c r="B956" t="s">
        <v>878</v>
      </c>
      <c r="C956">
        <v>2</v>
      </c>
      <c r="D956" t="s">
        <v>375</v>
      </c>
      <c r="E956">
        <v>1</v>
      </c>
      <c r="F956">
        <v>1.5849625007211601</v>
      </c>
      <c r="G956" t="s">
        <v>6282</v>
      </c>
      <c r="H956" t="s">
        <v>5150</v>
      </c>
    </row>
    <row r="957" spans="1:8" x14ac:dyDescent="0.25">
      <c r="A957" t="s">
        <v>5151</v>
      </c>
      <c r="B957" t="s">
        <v>5152</v>
      </c>
      <c r="C957">
        <v>3</v>
      </c>
      <c r="D957" t="s">
        <v>375</v>
      </c>
      <c r="E957">
        <v>3</v>
      </c>
      <c r="F957">
        <v>4.75488750216347</v>
      </c>
      <c r="G957" t="s">
        <v>6282</v>
      </c>
      <c r="H957" t="s">
        <v>5153</v>
      </c>
    </row>
    <row r="958" spans="1:8" x14ac:dyDescent="0.25">
      <c r="A958" t="s">
        <v>1628</v>
      </c>
      <c r="B958" t="s">
        <v>1629</v>
      </c>
      <c r="C958">
        <v>3</v>
      </c>
      <c r="D958" t="s">
        <v>375</v>
      </c>
      <c r="E958">
        <v>1</v>
      </c>
      <c r="F958">
        <v>1.5849625007211601</v>
      </c>
      <c r="G958" t="s">
        <v>6282</v>
      </c>
      <c r="H958" t="s">
        <v>5154</v>
      </c>
    </row>
    <row r="959" spans="1:8" x14ac:dyDescent="0.25">
      <c r="A959" t="s">
        <v>5155</v>
      </c>
      <c r="B959" t="s">
        <v>879</v>
      </c>
      <c r="C959">
        <v>3</v>
      </c>
      <c r="D959" t="s">
        <v>375</v>
      </c>
      <c r="E959">
        <v>1</v>
      </c>
      <c r="F959">
        <v>1.5849625007211601</v>
      </c>
      <c r="G959" t="s">
        <v>6282</v>
      </c>
      <c r="H959" t="s">
        <v>5156</v>
      </c>
    </row>
    <row r="960" spans="1:8" x14ac:dyDescent="0.25">
      <c r="A960" t="s">
        <v>5157</v>
      </c>
      <c r="B960" t="s">
        <v>5158</v>
      </c>
      <c r="C960">
        <v>3</v>
      </c>
      <c r="D960" t="s">
        <v>375</v>
      </c>
      <c r="E960">
        <v>1</v>
      </c>
      <c r="F960">
        <v>1.5849625007211601</v>
      </c>
      <c r="G960" t="s">
        <v>6282</v>
      </c>
      <c r="H960" t="s">
        <v>5159</v>
      </c>
    </row>
    <row r="961" spans="1:8" x14ac:dyDescent="0.25">
      <c r="A961" t="s">
        <v>5160</v>
      </c>
      <c r="B961" t="s">
        <v>5161</v>
      </c>
      <c r="C961">
        <v>3</v>
      </c>
      <c r="D961" t="s">
        <v>375</v>
      </c>
      <c r="E961">
        <v>1</v>
      </c>
      <c r="F961">
        <v>1.5849625007211601</v>
      </c>
      <c r="G961" t="s">
        <v>6282</v>
      </c>
      <c r="H961" t="s">
        <v>5162</v>
      </c>
    </row>
    <row r="962" spans="1:8" x14ac:dyDescent="0.25">
      <c r="A962" t="s">
        <v>5163</v>
      </c>
      <c r="B962" t="s">
        <v>5164</v>
      </c>
      <c r="C962">
        <v>3</v>
      </c>
      <c r="D962" t="s">
        <v>375</v>
      </c>
      <c r="E962">
        <v>1</v>
      </c>
      <c r="F962">
        <v>1.5849625007211601</v>
      </c>
      <c r="G962" t="s">
        <v>6282</v>
      </c>
      <c r="H962" t="s">
        <v>5165</v>
      </c>
    </row>
    <row r="963" spans="1:8" x14ac:dyDescent="0.25">
      <c r="A963" t="s">
        <v>5166</v>
      </c>
      <c r="B963" t="s">
        <v>1630</v>
      </c>
      <c r="C963">
        <v>4</v>
      </c>
      <c r="D963" t="s">
        <v>375</v>
      </c>
      <c r="E963">
        <v>1</v>
      </c>
      <c r="F963">
        <v>1.5849625007211601</v>
      </c>
      <c r="G963" t="s">
        <v>6282</v>
      </c>
      <c r="H963" t="s">
        <v>5167</v>
      </c>
    </row>
    <row r="964" spans="1:8" x14ac:dyDescent="0.25">
      <c r="A964" t="s">
        <v>5168</v>
      </c>
      <c r="B964" t="s">
        <v>5169</v>
      </c>
      <c r="C964">
        <v>4</v>
      </c>
      <c r="D964" t="s">
        <v>375</v>
      </c>
      <c r="E964">
        <v>1</v>
      </c>
      <c r="F964">
        <v>1.5849625007211601</v>
      </c>
      <c r="G964" t="s">
        <v>6282</v>
      </c>
      <c r="H964" t="s">
        <v>5170</v>
      </c>
    </row>
    <row r="965" spans="1:8" x14ac:dyDescent="0.25">
      <c r="A965" t="s">
        <v>5171</v>
      </c>
      <c r="B965" t="s">
        <v>1631</v>
      </c>
      <c r="C965">
        <v>4</v>
      </c>
      <c r="D965" t="s">
        <v>375</v>
      </c>
      <c r="E965">
        <v>1</v>
      </c>
      <c r="F965">
        <v>1.5849625007211601</v>
      </c>
      <c r="G965" t="s">
        <v>6282</v>
      </c>
      <c r="H965" t="s">
        <v>5172</v>
      </c>
    </row>
    <row r="966" spans="1:8" x14ac:dyDescent="0.25">
      <c r="A966" t="s">
        <v>5173</v>
      </c>
      <c r="B966" t="s">
        <v>1632</v>
      </c>
      <c r="C966">
        <v>4</v>
      </c>
      <c r="D966" t="s">
        <v>375</v>
      </c>
      <c r="E966">
        <v>1</v>
      </c>
      <c r="F966">
        <v>1.5849625007211601</v>
      </c>
      <c r="G966" t="s">
        <v>6282</v>
      </c>
      <c r="H966" t="s">
        <v>5174</v>
      </c>
    </row>
    <row r="967" spans="1:8" x14ac:dyDescent="0.25">
      <c r="A967" t="s">
        <v>598</v>
      </c>
      <c r="B967" t="s">
        <v>5175</v>
      </c>
      <c r="C967">
        <v>4</v>
      </c>
      <c r="D967" t="s">
        <v>375</v>
      </c>
      <c r="E967">
        <v>4</v>
      </c>
      <c r="F967">
        <v>6.3398500028846296</v>
      </c>
      <c r="G967" t="s">
        <v>6282</v>
      </c>
      <c r="H967" t="s">
        <v>5176</v>
      </c>
    </row>
    <row r="968" spans="1:8" x14ac:dyDescent="0.25">
      <c r="A968" t="s">
        <v>1633</v>
      </c>
      <c r="B968" t="s">
        <v>881</v>
      </c>
      <c r="C968">
        <v>4</v>
      </c>
      <c r="D968" t="s">
        <v>375</v>
      </c>
      <c r="E968">
        <v>1</v>
      </c>
      <c r="F968">
        <v>1.5849625007211601</v>
      </c>
      <c r="G968" t="s">
        <v>6282</v>
      </c>
      <c r="H968" t="s">
        <v>6170</v>
      </c>
    </row>
    <row r="969" spans="1:8" x14ac:dyDescent="0.25">
      <c r="A969" t="s">
        <v>5177</v>
      </c>
      <c r="B969" t="s">
        <v>5178</v>
      </c>
      <c r="C969">
        <v>4</v>
      </c>
      <c r="D969" t="s">
        <v>375</v>
      </c>
      <c r="E969">
        <v>1</v>
      </c>
      <c r="F969">
        <v>1.5849625007211601</v>
      </c>
      <c r="G969" t="s">
        <v>6282</v>
      </c>
      <c r="H969" t="s">
        <v>5179</v>
      </c>
    </row>
    <row r="970" spans="1:8" x14ac:dyDescent="0.25">
      <c r="A970" t="s">
        <v>5180</v>
      </c>
      <c r="B970" t="s">
        <v>5181</v>
      </c>
      <c r="C970">
        <v>4</v>
      </c>
      <c r="D970" t="s">
        <v>375</v>
      </c>
      <c r="E970">
        <v>1</v>
      </c>
      <c r="F970">
        <v>1.5849625007211601</v>
      </c>
      <c r="G970" t="s">
        <v>6282</v>
      </c>
      <c r="H970" t="s">
        <v>5182</v>
      </c>
    </row>
    <row r="971" spans="1:8" x14ac:dyDescent="0.25">
      <c r="A971" t="s">
        <v>1634</v>
      </c>
      <c r="B971" t="s">
        <v>883</v>
      </c>
      <c r="C971">
        <v>5</v>
      </c>
      <c r="D971" t="s">
        <v>375</v>
      </c>
      <c r="E971">
        <v>1</v>
      </c>
      <c r="F971">
        <v>1.5849625007211601</v>
      </c>
      <c r="G971" t="s">
        <v>6282</v>
      </c>
      <c r="H971" t="s">
        <v>5183</v>
      </c>
    </row>
    <row r="972" spans="1:8" x14ac:dyDescent="0.25">
      <c r="A972" t="s">
        <v>5184</v>
      </c>
      <c r="B972" t="s">
        <v>5185</v>
      </c>
      <c r="C972">
        <v>5</v>
      </c>
      <c r="D972" t="s">
        <v>375</v>
      </c>
      <c r="E972">
        <v>1</v>
      </c>
      <c r="F972">
        <v>1.5849625007211601</v>
      </c>
      <c r="G972" t="s">
        <v>6282</v>
      </c>
      <c r="H972" t="s">
        <v>5186</v>
      </c>
    </row>
    <row r="973" spans="1:8" x14ac:dyDescent="0.25">
      <c r="A973" t="s">
        <v>5187</v>
      </c>
      <c r="B973" t="s">
        <v>5188</v>
      </c>
      <c r="C973">
        <v>5</v>
      </c>
      <c r="D973" t="s">
        <v>375</v>
      </c>
      <c r="E973">
        <v>1</v>
      </c>
      <c r="F973">
        <v>1.5849625007211601</v>
      </c>
      <c r="G973" t="s">
        <v>6282</v>
      </c>
      <c r="H973" t="s">
        <v>5189</v>
      </c>
    </row>
    <row r="974" spans="1:8" x14ac:dyDescent="0.25">
      <c r="A974" t="s">
        <v>5190</v>
      </c>
      <c r="B974" t="s">
        <v>884</v>
      </c>
      <c r="C974">
        <v>5</v>
      </c>
      <c r="D974" t="s">
        <v>375</v>
      </c>
      <c r="E974">
        <v>2</v>
      </c>
      <c r="F974">
        <v>3.1699250014423099</v>
      </c>
      <c r="G974" t="s">
        <v>6282</v>
      </c>
      <c r="H974" t="s">
        <v>5191</v>
      </c>
    </row>
    <row r="975" spans="1:8" x14ac:dyDescent="0.25">
      <c r="A975" t="s">
        <v>5192</v>
      </c>
      <c r="B975" t="s">
        <v>1637</v>
      </c>
      <c r="C975">
        <v>5</v>
      </c>
      <c r="D975" t="s">
        <v>375</v>
      </c>
      <c r="E975">
        <v>2</v>
      </c>
      <c r="F975">
        <v>3.1699250014423099</v>
      </c>
      <c r="G975" t="s">
        <v>6282</v>
      </c>
      <c r="H975" t="s">
        <v>5193</v>
      </c>
    </row>
    <row r="976" spans="1:8" x14ac:dyDescent="0.25">
      <c r="A976" t="s">
        <v>5194</v>
      </c>
      <c r="B976" t="s">
        <v>5195</v>
      </c>
      <c r="C976">
        <v>5</v>
      </c>
      <c r="D976" t="s">
        <v>375</v>
      </c>
      <c r="E976">
        <v>1</v>
      </c>
      <c r="F976">
        <v>1.5849625007211601</v>
      </c>
      <c r="G976" t="s">
        <v>6282</v>
      </c>
      <c r="H976" t="s">
        <v>5196</v>
      </c>
    </row>
    <row r="977" spans="1:8" x14ac:dyDescent="0.25">
      <c r="A977" t="s">
        <v>5197</v>
      </c>
      <c r="B977" t="s">
        <v>5198</v>
      </c>
      <c r="C977">
        <v>6</v>
      </c>
      <c r="D977" t="s">
        <v>375</v>
      </c>
      <c r="E977">
        <v>1</v>
      </c>
      <c r="F977">
        <v>1.5849625007211601</v>
      </c>
      <c r="G977" t="s">
        <v>6282</v>
      </c>
      <c r="H977" t="s">
        <v>5199</v>
      </c>
    </row>
    <row r="978" spans="1:8" x14ac:dyDescent="0.25">
      <c r="A978" t="s">
        <v>1638</v>
      </c>
      <c r="B978" t="s">
        <v>1639</v>
      </c>
      <c r="C978">
        <v>6</v>
      </c>
      <c r="D978" t="s">
        <v>375</v>
      </c>
      <c r="E978">
        <v>1</v>
      </c>
      <c r="F978">
        <v>1.5849625007211601</v>
      </c>
      <c r="G978" t="s">
        <v>6282</v>
      </c>
      <c r="H978" t="s">
        <v>5200</v>
      </c>
    </row>
    <row r="979" spans="1:8" x14ac:dyDescent="0.25">
      <c r="A979" t="s">
        <v>1640</v>
      </c>
      <c r="B979" t="s">
        <v>885</v>
      </c>
      <c r="C979">
        <v>6</v>
      </c>
      <c r="D979" t="s">
        <v>375</v>
      </c>
      <c r="E979">
        <v>1</v>
      </c>
      <c r="F979">
        <v>1.5849625007211601</v>
      </c>
      <c r="G979" t="s">
        <v>6282</v>
      </c>
      <c r="H979" t="s">
        <v>5201</v>
      </c>
    </row>
    <row r="980" spans="1:8" x14ac:dyDescent="0.25">
      <c r="A980" t="s">
        <v>1641</v>
      </c>
      <c r="B980" t="s">
        <v>1642</v>
      </c>
      <c r="C980">
        <v>6</v>
      </c>
      <c r="D980" t="s">
        <v>375</v>
      </c>
      <c r="E980">
        <v>1</v>
      </c>
      <c r="F980">
        <v>1.5849625007211601</v>
      </c>
      <c r="G980" t="s">
        <v>6282</v>
      </c>
      <c r="H980" t="s">
        <v>5202</v>
      </c>
    </row>
    <row r="981" spans="1:8" x14ac:dyDescent="0.25">
      <c r="A981" t="s">
        <v>5203</v>
      </c>
      <c r="B981" t="s">
        <v>5204</v>
      </c>
      <c r="C981">
        <v>6</v>
      </c>
      <c r="D981" t="s">
        <v>375</v>
      </c>
      <c r="E981">
        <v>1</v>
      </c>
      <c r="F981">
        <v>1.5849625007211601</v>
      </c>
      <c r="G981" t="s">
        <v>6282</v>
      </c>
      <c r="H981" t="s">
        <v>5205</v>
      </c>
    </row>
    <row r="982" spans="1:8" x14ac:dyDescent="0.25">
      <c r="A982" t="s">
        <v>5206</v>
      </c>
      <c r="B982" t="s">
        <v>5207</v>
      </c>
      <c r="C982">
        <v>6</v>
      </c>
      <c r="D982" t="s">
        <v>375</v>
      </c>
      <c r="E982">
        <v>1</v>
      </c>
      <c r="F982">
        <v>1.5849625007211601</v>
      </c>
      <c r="G982" t="s">
        <v>6282</v>
      </c>
      <c r="H982" t="s">
        <v>5208</v>
      </c>
    </row>
    <row r="983" spans="1:8" x14ac:dyDescent="0.25">
      <c r="A983" t="s">
        <v>5209</v>
      </c>
      <c r="B983" t="s">
        <v>5210</v>
      </c>
      <c r="C983">
        <v>6</v>
      </c>
      <c r="D983" t="s">
        <v>375</v>
      </c>
      <c r="E983">
        <v>1</v>
      </c>
      <c r="F983">
        <v>1.5849625007211601</v>
      </c>
      <c r="G983" t="s">
        <v>6282</v>
      </c>
      <c r="H983" t="s">
        <v>5211</v>
      </c>
    </row>
    <row r="984" spans="1:8" x14ac:dyDescent="0.25">
      <c r="A984" t="s">
        <v>805</v>
      </c>
      <c r="B984" t="s">
        <v>887</v>
      </c>
      <c r="C984">
        <v>7</v>
      </c>
      <c r="D984" t="s">
        <v>375</v>
      </c>
      <c r="E984">
        <v>4</v>
      </c>
      <c r="F984">
        <v>6.3398500028846296</v>
      </c>
      <c r="G984" t="s">
        <v>6282</v>
      </c>
      <c r="H984" t="s">
        <v>5212</v>
      </c>
    </row>
    <row r="985" spans="1:8" x14ac:dyDescent="0.25">
      <c r="A985" t="s">
        <v>5213</v>
      </c>
      <c r="B985" t="s">
        <v>5214</v>
      </c>
      <c r="C985">
        <v>7</v>
      </c>
      <c r="D985" t="s">
        <v>375</v>
      </c>
      <c r="E985">
        <v>1</v>
      </c>
      <c r="F985">
        <v>1.5849625007211601</v>
      </c>
      <c r="G985" t="s">
        <v>6282</v>
      </c>
      <c r="H985" t="s">
        <v>6171</v>
      </c>
    </row>
    <row r="986" spans="1:8" x14ac:dyDescent="0.25">
      <c r="A986" t="s">
        <v>453</v>
      </c>
      <c r="B986" t="s">
        <v>5215</v>
      </c>
      <c r="C986">
        <v>7</v>
      </c>
      <c r="D986" t="s">
        <v>375</v>
      </c>
      <c r="E986">
        <v>1</v>
      </c>
      <c r="F986">
        <v>1.5849625007211601</v>
      </c>
      <c r="G986" t="s">
        <v>6282</v>
      </c>
      <c r="H986" t="s">
        <v>5216</v>
      </c>
    </row>
    <row r="987" spans="1:8" x14ac:dyDescent="0.25">
      <c r="A987" t="s">
        <v>421</v>
      </c>
      <c r="B987" t="s">
        <v>5217</v>
      </c>
      <c r="C987">
        <v>7</v>
      </c>
      <c r="D987" t="s">
        <v>375</v>
      </c>
      <c r="E987">
        <v>2</v>
      </c>
      <c r="F987">
        <v>1.5849625007211601</v>
      </c>
      <c r="G987" t="s">
        <v>6282</v>
      </c>
      <c r="H987" t="s">
        <v>5218</v>
      </c>
    </row>
    <row r="988" spans="1:8" x14ac:dyDescent="0.25">
      <c r="A988" t="s">
        <v>5219</v>
      </c>
      <c r="B988" t="s">
        <v>5220</v>
      </c>
      <c r="C988">
        <v>7</v>
      </c>
      <c r="D988" t="s">
        <v>375</v>
      </c>
      <c r="E988">
        <v>1</v>
      </c>
      <c r="F988">
        <v>1.5849625007211601</v>
      </c>
      <c r="G988" t="s">
        <v>6282</v>
      </c>
      <c r="H988" t="s">
        <v>5221</v>
      </c>
    </row>
    <row r="989" spans="1:8" x14ac:dyDescent="0.25">
      <c r="A989" t="s">
        <v>5222</v>
      </c>
      <c r="B989" t="s">
        <v>1643</v>
      </c>
      <c r="C989">
        <v>7</v>
      </c>
      <c r="D989" t="s">
        <v>375</v>
      </c>
      <c r="E989">
        <v>2</v>
      </c>
      <c r="F989">
        <v>3.1699250014423099</v>
      </c>
      <c r="G989" t="s">
        <v>6282</v>
      </c>
      <c r="H989" t="s">
        <v>5223</v>
      </c>
    </row>
    <row r="990" spans="1:8" x14ac:dyDescent="0.25">
      <c r="A990" t="s">
        <v>1644</v>
      </c>
      <c r="B990" t="s">
        <v>889</v>
      </c>
      <c r="C990">
        <v>7</v>
      </c>
      <c r="D990" t="s">
        <v>375</v>
      </c>
      <c r="E990">
        <v>1</v>
      </c>
      <c r="F990">
        <v>1.5849625007211601</v>
      </c>
      <c r="G990" t="s">
        <v>6282</v>
      </c>
      <c r="H990" t="s">
        <v>5224</v>
      </c>
    </row>
    <row r="991" spans="1:8" x14ac:dyDescent="0.25">
      <c r="A991" t="s">
        <v>5225</v>
      </c>
      <c r="B991" t="s">
        <v>5226</v>
      </c>
      <c r="C991">
        <v>7</v>
      </c>
      <c r="D991" t="s">
        <v>375</v>
      </c>
      <c r="E991">
        <v>1</v>
      </c>
      <c r="F991">
        <v>1.5849625007211601</v>
      </c>
      <c r="G991" t="s">
        <v>6282</v>
      </c>
      <c r="H991" t="s">
        <v>5227</v>
      </c>
    </row>
    <row r="992" spans="1:8" x14ac:dyDescent="0.25">
      <c r="A992" t="s">
        <v>5228</v>
      </c>
      <c r="B992" t="s">
        <v>1645</v>
      </c>
      <c r="C992">
        <v>7</v>
      </c>
      <c r="D992" t="s">
        <v>375</v>
      </c>
      <c r="E992">
        <v>1</v>
      </c>
      <c r="F992">
        <v>1.5849625007211601</v>
      </c>
      <c r="G992" t="s">
        <v>6282</v>
      </c>
      <c r="H992" t="s">
        <v>5229</v>
      </c>
    </row>
    <row r="993" spans="1:8" x14ac:dyDescent="0.25">
      <c r="A993" t="s">
        <v>1646</v>
      </c>
      <c r="B993" t="s">
        <v>891</v>
      </c>
      <c r="C993">
        <v>8</v>
      </c>
      <c r="D993" t="s">
        <v>375</v>
      </c>
      <c r="E993">
        <v>1</v>
      </c>
      <c r="F993">
        <v>1.5849625007211601</v>
      </c>
      <c r="G993" t="s">
        <v>6282</v>
      </c>
      <c r="H993" t="s">
        <v>5230</v>
      </c>
    </row>
    <row r="994" spans="1:8" x14ac:dyDescent="0.25">
      <c r="A994" t="s">
        <v>273</v>
      </c>
      <c r="B994" t="s">
        <v>274</v>
      </c>
      <c r="C994">
        <v>8</v>
      </c>
      <c r="D994" t="s">
        <v>375</v>
      </c>
      <c r="E994">
        <v>1</v>
      </c>
      <c r="F994">
        <v>1.5849625007211601</v>
      </c>
      <c r="G994" t="s">
        <v>6282</v>
      </c>
      <c r="H994" t="s">
        <v>5231</v>
      </c>
    </row>
    <row r="995" spans="1:8" x14ac:dyDescent="0.25">
      <c r="A995" t="s">
        <v>424</v>
      </c>
      <c r="B995" t="s">
        <v>5232</v>
      </c>
      <c r="C995">
        <v>8</v>
      </c>
      <c r="D995" t="s">
        <v>375</v>
      </c>
      <c r="E995">
        <v>7</v>
      </c>
      <c r="F995">
        <v>11.0947375050481</v>
      </c>
      <c r="G995" t="s">
        <v>6282</v>
      </c>
      <c r="H995" t="s">
        <v>5233</v>
      </c>
    </row>
    <row r="996" spans="1:8" x14ac:dyDescent="0.25">
      <c r="A996" t="s">
        <v>5234</v>
      </c>
      <c r="B996" t="s">
        <v>1648</v>
      </c>
      <c r="C996">
        <v>8</v>
      </c>
      <c r="D996" t="s">
        <v>375</v>
      </c>
      <c r="E996">
        <v>1</v>
      </c>
      <c r="F996">
        <v>1.5849625007211601</v>
      </c>
      <c r="G996" t="s">
        <v>6282</v>
      </c>
      <c r="H996" t="s">
        <v>5235</v>
      </c>
    </row>
    <row r="997" spans="1:8" x14ac:dyDescent="0.25">
      <c r="A997" t="s">
        <v>5236</v>
      </c>
      <c r="B997" t="s">
        <v>1649</v>
      </c>
      <c r="C997">
        <v>8</v>
      </c>
      <c r="D997" t="s">
        <v>375</v>
      </c>
      <c r="E997">
        <v>1</v>
      </c>
      <c r="F997">
        <v>1.5849625007211601</v>
      </c>
      <c r="G997" t="s">
        <v>6282</v>
      </c>
      <c r="H997" t="s">
        <v>5237</v>
      </c>
    </row>
    <row r="998" spans="1:8" x14ac:dyDescent="0.25">
      <c r="A998" t="s">
        <v>1650</v>
      </c>
      <c r="B998" t="s">
        <v>1651</v>
      </c>
      <c r="C998">
        <v>8</v>
      </c>
      <c r="D998" t="s">
        <v>375</v>
      </c>
      <c r="E998">
        <v>1</v>
      </c>
      <c r="F998">
        <v>1.5849625007211601</v>
      </c>
      <c r="G998" t="s">
        <v>6282</v>
      </c>
      <c r="H998" t="s">
        <v>5238</v>
      </c>
    </row>
    <row r="999" spans="1:8" x14ac:dyDescent="0.25">
      <c r="A999" t="s">
        <v>5239</v>
      </c>
      <c r="B999" t="s">
        <v>1653</v>
      </c>
      <c r="C999">
        <v>8</v>
      </c>
      <c r="D999" t="s">
        <v>375</v>
      </c>
      <c r="E999">
        <v>2</v>
      </c>
      <c r="F999">
        <v>3.1699250014423099</v>
      </c>
      <c r="G999" t="s">
        <v>6282</v>
      </c>
      <c r="H999" t="s">
        <v>5240</v>
      </c>
    </row>
    <row r="1000" spans="1:8" x14ac:dyDescent="0.25">
      <c r="A1000" t="s">
        <v>5241</v>
      </c>
      <c r="B1000" t="s">
        <v>1655</v>
      </c>
      <c r="C1000">
        <v>8</v>
      </c>
      <c r="D1000" t="s">
        <v>375</v>
      </c>
      <c r="E1000">
        <v>1</v>
      </c>
      <c r="F1000">
        <v>1.5849625007211601</v>
      </c>
      <c r="G1000" t="s">
        <v>6282</v>
      </c>
      <c r="H1000" t="s">
        <v>5242</v>
      </c>
    </row>
    <row r="1001" spans="1:8" x14ac:dyDescent="0.25">
      <c r="A1001" t="s">
        <v>5243</v>
      </c>
      <c r="B1001" t="s">
        <v>893</v>
      </c>
      <c r="C1001">
        <v>9</v>
      </c>
      <c r="D1001" t="s">
        <v>375</v>
      </c>
      <c r="E1001">
        <v>1</v>
      </c>
      <c r="F1001">
        <v>1.5849625007211601</v>
      </c>
      <c r="G1001" t="s">
        <v>6282</v>
      </c>
      <c r="H1001" t="s">
        <v>5244</v>
      </c>
    </row>
    <row r="1002" spans="1:8" x14ac:dyDescent="0.25">
      <c r="A1002" t="s">
        <v>5245</v>
      </c>
      <c r="B1002" t="s">
        <v>893</v>
      </c>
      <c r="C1002">
        <v>9</v>
      </c>
      <c r="D1002" t="s">
        <v>375</v>
      </c>
      <c r="E1002">
        <v>1</v>
      </c>
      <c r="F1002">
        <v>1.5849625007211601</v>
      </c>
      <c r="G1002" t="s">
        <v>6282</v>
      </c>
    </row>
    <row r="1003" spans="1:8" x14ac:dyDescent="0.25">
      <c r="A1003" t="s">
        <v>1659</v>
      </c>
      <c r="B1003" t="s">
        <v>895</v>
      </c>
      <c r="C1003">
        <v>9</v>
      </c>
      <c r="D1003" t="s">
        <v>375</v>
      </c>
      <c r="E1003">
        <v>1</v>
      </c>
      <c r="F1003">
        <v>1.5849625007211601</v>
      </c>
      <c r="G1003" t="s">
        <v>6282</v>
      </c>
      <c r="H1003" t="s">
        <v>5246</v>
      </c>
    </row>
    <row r="1004" spans="1:8" x14ac:dyDescent="0.25">
      <c r="A1004" t="s">
        <v>1660</v>
      </c>
      <c r="B1004" t="s">
        <v>896</v>
      </c>
      <c r="C1004">
        <v>9</v>
      </c>
      <c r="D1004" t="s">
        <v>375</v>
      </c>
      <c r="E1004">
        <v>1</v>
      </c>
      <c r="F1004">
        <v>1.5849625007211601</v>
      </c>
      <c r="G1004" t="s">
        <v>6282</v>
      </c>
      <c r="H1004" t="s">
        <v>5247</v>
      </c>
    </row>
    <row r="1005" spans="1:8" x14ac:dyDescent="0.25">
      <c r="A1005" t="s">
        <v>5248</v>
      </c>
      <c r="B1005" t="s">
        <v>1661</v>
      </c>
      <c r="C1005">
        <v>9</v>
      </c>
      <c r="D1005" t="s">
        <v>375</v>
      </c>
      <c r="E1005">
        <v>1</v>
      </c>
      <c r="F1005">
        <v>1.5849625007211601</v>
      </c>
      <c r="G1005" t="s">
        <v>6282</v>
      </c>
      <c r="H1005" t="s">
        <v>5249</v>
      </c>
    </row>
    <row r="1006" spans="1:8" x14ac:dyDescent="0.25">
      <c r="A1006" t="s">
        <v>16</v>
      </c>
      <c r="B1006" t="s">
        <v>899</v>
      </c>
      <c r="C1006">
        <v>9</v>
      </c>
      <c r="D1006" t="s">
        <v>375</v>
      </c>
      <c r="E1006">
        <v>1</v>
      </c>
      <c r="F1006">
        <v>1.5849625007211601</v>
      </c>
      <c r="G1006" t="s">
        <v>6282</v>
      </c>
      <c r="H1006" t="s">
        <v>5250</v>
      </c>
    </row>
    <row r="1007" spans="1:8" x14ac:dyDescent="0.25">
      <c r="A1007" t="s">
        <v>422</v>
      </c>
      <c r="B1007" t="s">
        <v>1663</v>
      </c>
      <c r="C1007">
        <v>9</v>
      </c>
      <c r="D1007" t="s">
        <v>375</v>
      </c>
      <c r="E1007">
        <v>14</v>
      </c>
      <c r="F1007">
        <v>22.189475010096199</v>
      </c>
      <c r="G1007" t="s">
        <v>6282</v>
      </c>
      <c r="H1007" t="s">
        <v>5251</v>
      </c>
    </row>
    <row r="1008" spans="1:8" x14ac:dyDescent="0.25">
      <c r="A1008" t="s">
        <v>1664</v>
      </c>
      <c r="B1008" t="s">
        <v>1665</v>
      </c>
      <c r="C1008">
        <v>9</v>
      </c>
      <c r="D1008" t="s">
        <v>375</v>
      </c>
      <c r="E1008">
        <v>1</v>
      </c>
      <c r="F1008">
        <v>1.5849625007211601</v>
      </c>
      <c r="G1008" t="s">
        <v>6282</v>
      </c>
      <c r="H1008" t="s">
        <v>5252</v>
      </c>
    </row>
    <row r="1009" spans="1:8" x14ac:dyDescent="0.25">
      <c r="A1009" t="s">
        <v>5253</v>
      </c>
      <c r="B1009" t="s">
        <v>5254</v>
      </c>
      <c r="C1009">
        <v>9</v>
      </c>
      <c r="D1009" t="s">
        <v>375</v>
      </c>
      <c r="E1009">
        <v>1</v>
      </c>
      <c r="F1009">
        <v>1.5849625007211601</v>
      </c>
      <c r="G1009" t="s">
        <v>6282</v>
      </c>
      <c r="H1009" t="s">
        <v>5255</v>
      </c>
    </row>
    <row r="1010" spans="1:8" x14ac:dyDescent="0.25">
      <c r="A1010" t="s">
        <v>426</v>
      </c>
      <c r="B1010" t="s">
        <v>5256</v>
      </c>
      <c r="C1010">
        <v>10</v>
      </c>
      <c r="D1010" t="s">
        <v>375</v>
      </c>
      <c r="E1010">
        <v>1</v>
      </c>
      <c r="F1010">
        <v>1.5849625007211601</v>
      </c>
      <c r="G1010" t="s">
        <v>6282</v>
      </c>
      <c r="H1010" t="s">
        <v>5257</v>
      </c>
    </row>
    <row r="1011" spans="1:8" x14ac:dyDescent="0.25">
      <c r="A1011" t="s">
        <v>5258</v>
      </c>
      <c r="B1011" t="s">
        <v>5259</v>
      </c>
      <c r="C1011">
        <v>10</v>
      </c>
      <c r="D1011" t="s">
        <v>375</v>
      </c>
      <c r="E1011">
        <v>1</v>
      </c>
      <c r="F1011">
        <v>1.5849625007211601</v>
      </c>
      <c r="G1011" t="s">
        <v>6282</v>
      </c>
      <c r="H1011" t="s">
        <v>5260</v>
      </c>
    </row>
    <row r="1012" spans="1:8" x14ac:dyDescent="0.25">
      <c r="A1012" t="s">
        <v>5261</v>
      </c>
      <c r="B1012" t="s">
        <v>5262</v>
      </c>
      <c r="C1012">
        <v>10</v>
      </c>
      <c r="D1012" t="s">
        <v>375</v>
      </c>
      <c r="E1012">
        <v>1</v>
      </c>
      <c r="F1012">
        <v>1.5849625007211601</v>
      </c>
      <c r="G1012" t="s">
        <v>6282</v>
      </c>
      <c r="H1012" t="s">
        <v>6222</v>
      </c>
    </row>
    <row r="1013" spans="1:8" x14ac:dyDescent="0.25">
      <c r="A1013" t="s">
        <v>1666</v>
      </c>
      <c r="B1013" t="s">
        <v>1667</v>
      </c>
      <c r="C1013">
        <v>10</v>
      </c>
      <c r="D1013" t="s">
        <v>375</v>
      </c>
      <c r="E1013">
        <v>1</v>
      </c>
      <c r="F1013">
        <v>1.5849625007211601</v>
      </c>
      <c r="G1013" t="s">
        <v>6282</v>
      </c>
      <c r="H1013" t="s">
        <v>5263</v>
      </c>
    </row>
    <row r="1014" spans="1:8" x14ac:dyDescent="0.25">
      <c r="A1014" t="s">
        <v>5264</v>
      </c>
      <c r="B1014" t="s">
        <v>5265</v>
      </c>
      <c r="C1014">
        <v>10</v>
      </c>
      <c r="D1014" t="s">
        <v>375</v>
      </c>
      <c r="E1014">
        <v>2</v>
      </c>
      <c r="F1014">
        <v>3.1699250014423099</v>
      </c>
      <c r="G1014" t="s">
        <v>6282</v>
      </c>
      <c r="H1014" t="s">
        <v>5266</v>
      </c>
    </row>
    <row r="1015" spans="1:8" x14ac:dyDescent="0.25">
      <c r="A1015" t="s">
        <v>5267</v>
      </c>
      <c r="B1015" t="s">
        <v>5268</v>
      </c>
      <c r="C1015">
        <v>10</v>
      </c>
      <c r="D1015" t="s">
        <v>375</v>
      </c>
      <c r="E1015">
        <v>1</v>
      </c>
      <c r="F1015">
        <v>1.5849625007211601</v>
      </c>
      <c r="G1015" t="s">
        <v>6282</v>
      </c>
      <c r="H1015" t="s">
        <v>5269</v>
      </c>
    </row>
    <row r="1016" spans="1:8" x14ac:dyDescent="0.25">
      <c r="A1016" t="s">
        <v>5270</v>
      </c>
      <c r="B1016" t="s">
        <v>1669</v>
      </c>
      <c r="C1016">
        <v>11</v>
      </c>
      <c r="D1016" t="s">
        <v>375</v>
      </c>
      <c r="E1016">
        <v>1</v>
      </c>
      <c r="F1016">
        <v>1.5849625007211601</v>
      </c>
      <c r="G1016" t="s">
        <v>6282</v>
      </c>
      <c r="H1016" t="s">
        <v>5271</v>
      </c>
    </row>
    <row r="1017" spans="1:8" x14ac:dyDescent="0.25">
      <c r="A1017" t="s">
        <v>75</v>
      </c>
      <c r="B1017" t="s">
        <v>76</v>
      </c>
      <c r="C1017">
        <v>11</v>
      </c>
      <c r="D1017" t="s">
        <v>375</v>
      </c>
      <c r="E1017">
        <v>6</v>
      </c>
      <c r="F1017">
        <v>7.9248125036057804</v>
      </c>
      <c r="G1017" t="s">
        <v>6282</v>
      </c>
      <c r="H1017" t="s">
        <v>5272</v>
      </c>
    </row>
    <row r="1018" spans="1:8" x14ac:dyDescent="0.25">
      <c r="A1018" t="s">
        <v>511</v>
      </c>
      <c r="B1018" t="s">
        <v>1671</v>
      </c>
      <c r="C1018">
        <v>11</v>
      </c>
      <c r="D1018" t="s">
        <v>375</v>
      </c>
      <c r="E1018">
        <v>2</v>
      </c>
      <c r="F1018">
        <v>3.1699250014423099</v>
      </c>
      <c r="G1018" t="s">
        <v>6282</v>
      </c>
      <c r="H1018" t="s">
        <v>5273</v>
      </c>
    </row>
    <row r="1019" spans="1:8" x14ac:dyDescent="0.25">
      <c r="A1019" t="s">
        <v>457</v>
      </c>
      <c r="B1019" t="s">
        <v>900</v>
      </c>
      <c r="C1019">
        <v>11</v>
      </c>
      <c r="D1019" t="s">
        <v>375</v>
      </c>
      <c r="E1019">
        <v>1</v>
      </c>
      <c r="F1019">
        <v>1.5849625007211601</v>
      </c>
      <c r="G1019" t="s">
        <v>6282</v>
      </c>
      <c r="H1019" t="s">
        <v>5274</v>
      </c>
    </row>
    <row r="1020" spans="1:8" x14ac:dyDescent="0.25">
      <c r="A1020" t="s">
        <v>1672</v>
      </c>
      <c r="B1020" t="s">
        <v>901</v>
      </c>
      <c r="C1020">
        <v>11</v>
      </c>
      <c r="D1020" t="s">
        <v>375</v>
      </c>
      <c r="E1020">
        <v>1</v>
      </c>
      <c r="F1020">
        <v>1.5849625007211601</v>
      </c>
      <c r="G1020" t="s">
        <v>6282</v>
      </c>
      <c r="H1020" t="s">
        <v>5275</v>
      </c>
    </row>
    <row r="1021" spans="1:8" x14ac:dyDescent="0.25">
      <c r="A1021" t="s">
        <v>634</v>
      </c>
      <c r="B1021" t="s">
        <v>5276</v>
      </c>
      <c r="C1021">
        <v>11</v>
      </c>
      <c r="D1021" t="s">
        <v>375</v>
      </c>
      <c r="E1021">
        <v>5</v>
      </c>
      <c r="F1021">
        <v>7.9248125036057804</v>
      </c>
      <c r="G1021" t="s">
        <v>6282</v>
      </c>
      <c r="H1021" t="s">
        <v>5277</v>
      </c>
    </row>
    <row r="1022" spans="1:8" x14ac:dyDescent="0.25">
      <c r="A1022" t="s">
        <v>5278</v>
      </c>
      <c r="B1022" t="s">
        <v>5279</v>
      </c>
      <c r="C1022">
        <v>11</v>
      </c>
      <c r="D1022" t="s">
        <v>375</v>
      </c>
      <c r="E1022">
        <v>1</v>
      </c>
      <c r="F1022">
        <v>1.5849625007211601</v>
      </c>
      <c r="G1022" t="s">
        <v>6282</v>
      </c>
      <c r="H1022" t="s">
        <v>5280</v>
      </c>
    </row>
    <row r="1023" spans="1:8" x14ac:dyDescent="0.25">
      <c r="A1023" t="s">
        <v>628</v>
      </c>
      <c r="B1023" t="s">
        <v>5281</v>
      </c>
      <c r="C1023">
        <v>12</v>
      </c>
      <c r="D1023" t="s">
        <v>375</v>
      </c>
      <c r="E1023">
        <v>2</v>
      </c>
      <c r="F1023">
        <v>1.5849625007211601</v>
      </c>
      <c r="G1023" t="s">
        <v>6282</v>
      </c>
      <c r="H1023" t="s">
        <v>5282</v>
      </c>
    </row>
    <row r="1024" spans="1:8" x14ac:dyDescent="0.25">
      <c r="A1024" t="s">
        <v>432</v>
      </c>
      <c r="B1024" t="s">
        <v>5283</v>
      </c>
      <c r="C1024">
        <v>12</v>
      </c>
      <c r="D1024" t="s">
        <v>375</v>
      </c>
      <c r="E1024">
        <v>1</v>
      </c>
      <c r="F1024">
        <v>1.5849625007211601</v>
      </c>
      <c r="G1024" t="s">
        <v>6282</v>
      </c>
      <c r="H1024" t="s">
        <v>5284</v>
      </c>
    </row>
    <row r="1025" spans="1:8" x14ac:dyDescent="0.25">
      <c r="A1025" t="s">
        <v>5285</v>
      </c>
      <c r="B1025" t="s">
        <v>1673</v>
      </c>
      <c r="C1025">
        <v>12</v>
      </c>
      <c r="D1025" t="s">
        <v>375</v>
      </c>
      <c r="E1025">
        <v>2</v>
      </c>
      <c r="F1025">
        <v>3.1699250014423099</v>
      </c>
      <c r="G1025" t="s">
        <v>6282</v>
      </c>
      <c r="H1025" t="s">
        <v>5286</v>
      </c>
    </row>
    <row r="1026" spans="1:8" x14ac:dyDescent="0.25">
      <c r="A1026" t="s">
        <v>5287</v>
      </c>
      <c r="B1026" t="s">
        <v>5288</v>
      </c>
      <c r="C1026">
        <v>12</v>
      </c>
      <c r="D1026" t="s">
        <v>375</v>
      </c>
      <c r="E1026">
        <v>1</v>
      </c>
      <c r="F1026">
        <v>1.5849625007211601</v>
      </c>
      <c r="G1026" t="s">
        <v>6282</v>
      </c>
      <c r="H1026" t="s">
        <v>5289</v>
      </c>
    </row>
    <row r="1027" spans="1:8" x14ac:dyDescent="0.25">
      <c r="A1027" t="s">
        <v>5290</v>
      </c>
      <c r="B1027" t="s">
        <v>5291</v>
      </c>
      <c r="C1027">
        <v>12</v>
      </c>
      <c r="D1027" t="s">
        <v>375</v>
      </c>
      <c r="E1027">
        <v>1</v>
      </c>
      <c r="F1027">
        <v>1.5849625007211601</v>
      </c>
      <c r="G1027" t="s">
        <v>6282</v>
      </c>
      <c r="H1027" t="s">
        <v>5292</v>
      </c>
    </row>
    <row r="1028" spans="1:8" x14ac:dyDescent="0.25">
      <c r="A1028" t="s">
        <v>743</v>
      </c>
      <c r="B1028" t="s">
        <v>1675</v>
      </c>
      <c r="C1028">
        <v>12</v>
      </c>
      <c r="D1028" t="s">
        <v>375</v>
      </c>
      <c r="E1028">
        <v>4</v>
      </c>
      <c r="F1028">
        <v>4.75488750216347</v>
      </c>
      <c r="G1028" t="s">
        <v>6282</v>
      </c>
      <c r="H1028" t="s">
        <v>5293</v>
      </c>
    </row>
    <row r="1029" spans="1:8" x14ac:dyDescent="0.25">
      <c r="A1029" t="s">
        <v>5294</v>
      </c>
      <c r="B1029" t="s">
        <v>5295</v>
      </c>
      <c r="C1029">
        <v>12</v>
      </c>
      <c r="D1029" t="s">
        <v>375</v>
      </c>
      <c r="E1029">
        <v>1</v>
      </c>
      <c r="F1029">
        <v>1.5849625007211601</v>
      </c>
      <c r="G1029" t="s">
        <v>6282</v>
      </c>
      <c r="H1029" t="s">
        <v>6223</v>
      </c>
    </row>
    <row r="1030" spans="1:8" x14ac:dyDescent="0.25">
      <c r="A1030" t="s">
        <v>1676</v>
      </c>
      <c r="B1030" t="s">
        <v>1677</v>
      </c>
      <c r="C1030">
        <v>12</v>
      </c>
      <c r="D1030" t="s">
        <v>375</v>
      </c>
      <c r="E1030">
        <v>1</v>
      </c>
      <c r="F1030">
        <v>1.5849625007211601</v>
      </c>
      <c r="G1030" t="s">
        <v>6282</v>
      </c>
      <c r="H1030" t="s">
        <v>5296</v>
      </c>
    </row>
    <row r="1031" spans="1:8" x14ac:dyDescent="0.25">
      <c r="A1031" t="s">
        <v>802</v>
      </c>
      <c r="B1031" t="s">
        <v>5297</v>
      </c>
      <c r="C1031">
        <v>12</v>
      </c>
      <c r="D1031" t="s">
        <v>375</v>
      </c>
      <c r="E1031">
        <v>2</v>
      </c>
      <c r="F1031">
        <v>3.1699250014423099</v>
      </c>
      <c r="G1031" t="s">
        <v>6282</v>
      </c>
      <c r="H1031" t="s">
        <v>5298</v>
      </c>
    </row>
    <row r="1032" spans="1:8" x14ac:dyDescent="0.25">
      <c r="A1032" t="s">
        <v>1678</v>
      </c>
      <c r="B1032" t="s">
        <v>902</v>
      </c>
      <c r="C1032">
        <v>12</v>
      </c>
      <c r="D1032" t="s">
        <v>375</v>
      </c>
      <c r="E1032">
        <v>1</v>
      </c>
      <c r="F1032">
        <v>1.5849625007211601</v>
      </c>
      <c r="G1032" t="s">
        <v>6282</v>
      </c>
      <c r="H1032" t="s">
        <v>5299</v>
      </c>
    </row>
    <row r="1033" spans="1:8" x14ac:dyDescent="0.25">
      <c r="A1033" t="s">
        <v>5300</v>
      </c>
      <c r="B1033" t="s">
        <v>1680</v>
      </c>
      <c r="C1033">
        <v>12</v>
      </c>
      <c r="D1033" t="s">
        <v>375</v>
      </c>
      <c r="E1033">
        <v>6</v>
      </c>
      <c r="F1033">
        <v>9.50977500432694</v>
      </c>
      <c r="G1033" t="s">
        <v>6282</v>
      </c>
      <c r="H1033" t="s">
        <v>5301</v>
      </c>
    </row>
    <row r="1034" spans="1:8" x14ac:dyDescent="0.25">
      <c r="A1034" t="s">
        <v>5302</v>
      </c>
      <c r="B1034" t="s">
        <v>5303</v>
      </c>
      <c r="C1034">
        <v>12</v>
      </c>
      <c r="D1034" t="s">
        <v>375</v>
      </c>
      <c r="E1034">
        <v>1</v>
      </c>
      <c r="F1034">
        <v>1.5849625007211601</v>
      </c>
      <c r="G1034" t="s">
        <v>6282</v>
      </c>
      <c r="H1034" t="s">
        <v>5304</v>
      </c>
    </row>
    <row r="1035" spans="1:8" x14ac:dyDescent="0.25">
      <c r="A1035" t="s">
        <v>1681</v>
      </c>
      <c r="B1035" t="s">
        <v>903</v>
      </c>
      <c r="C1035">
        <v>12</v>
      </c>
      <c r="D1035" t="s">
        <v>375</v>
      </c>
      <c r="E1035">
        <v>1</v>
      </c>
      <c r="F1035">
        <v>1.5849625007211601</v>
      </c>
      <c r="G1035" t="s">
        <v>6282</v>
      </c>
      <c r="H1035" t="s">
        <v>5305</v>
      </c>
    </row>
    <row r="1036" spans="1:8" x14ac:dyDescent="0.25">
      <c r="A1036" t="s">
        <v>618</v>
      </c>
      <c r="B1036" t="s">
        <v>1658</v>
      </c>
      <c r="C1036">
        <v>13</v>
      </c>
      <c r="D1036" t="s">
        <v>375</v>
      </c>
      <c r="E1036">
        <v>8</v>
      </c>
      <c r="F1036">
        <v>12.6797000057693</v>
      </c>
      <c r="G1036" t="s">
        <v>6282</v>
      </c>
      <c r="H1036" t="s">
        <v>5306</v>
      </c>
    </row>
    <row r="1037" spans="1:8" x14ac:dyDescent="0.25">
      <c r="A1037" t="s">
        <v>1682</v>
      </c>
      <c r="B1037" t="s">
        <v>905</v>
      </c>
      <c r="C1037">
        <v>13</v>
      </c>
      <c r="D1037" t="s">
        <v>375</v>
      </c>
      <c r="E1037">
        <v>1</v>
      </c>
      <c r="F1037">
        <v>1.5849625007211601</v>
      </c>
      <c r="G1037" t="s">
        <v>6282</v>
      </c>
      <c r="H1037" t="s">
        <v>5307</v>
      </c>
    </row>
    <row r="1038" spans="1:8" x14ac:dyDescent="0.25">
      <c r="A1038" t="s">
        <v>5308</v>
      </c>
      <c r="B1038" t="s">
        <v>1683</v>
      </c>
      <c r="C1038">
        <v>13</v>
      </c>
      <c r="D1038" t="s">
        <v>375</v>
      </c>
      <c r="E1038">
        <v>1</v>
      </c>
      <c r="F1038">
        <v>1.5849625007211601</v>
      </c>
      <c r="G1038" t="s">
        <v>6282</v>
      </c>
      <c r="H1038" t="s">
        <v>5309</v>
      </c>
    </row>
    <row r="1039" spans="1:8" x14ac:dyDescent="0.25">
      <c r="A1039" t="s">
        <v>643</v>
      </c>
      <c r="B1039" t="s">
        <v>6000</v>
      </c>
      <c r="C1039">
        <v>13</v>
      </c>
      <c r="D1039" t="s">
        <v>375</v>
      </c>
      <c r="E1039">
        <v>1</v>
      </c>
      <c r="F1039">
        <v>1.5849625007211601</v>
      </c>
      <c r="G1039" t="s">
        <v>6282</v>
      </c>
      <c r="H1039" t="s">
        <v>6224</v>
      </c>
    </row>
    <row r="1040" spans="1:8" x14ac:dyDescent="0.25">
      <c r="A1040" t="s">
        <v>5310</v>
      </c>
      <c r="B1040" t="s">
        <v>1685</v>
      </c>
      <c r="C1040">
        <v>13</v>
      </c>
      <c r="D1040" t="s">
        <v>375</v>
      </c>
      <c r="E1040">
        <v>3</v>
      </c>
      <c r="F1040">
        <v>4.75488750216347</v>
      </c>
      <c r="G1040" t="s">
        <v>6282</v>
      </c>
      <c r="H1040" t="s">
        <v>5311</v>
      </c>
    </row>
    <row r="1041" spans="1:8" x14ac:dyDescent="0.25">
      <c r="A1041" t="s">
        <v>751</v>
      </c>
      <c r="B1041" t="s">
        <v>1687</v>
      </c>
      <c r="C1041">
        <v>13</v>
      </c>
      <c r="D1041" t="s">
        <v>375</v>
      </c>
      <c r="E1041">
        <v>3</v>
      </c>
      <c r="F1041">
        <v>3.1699250014423099</v>
      </c>
      <c r="G1041" t="s">
        <v>6282</v>
      </c>
      <c r="H1041" t="s">
        <v>5312</v>
      </c>
    </row>
    <row r="1042" spans="1:8" x14ac:dyDescent="0.25">
      <c r="A1042" t="s">
        <v>5313</v>
      </c>
      <c r="B1042" t="s">
        <v>5314</v>
      </c>
      <c r="C1042">
        <v>14</v>
      </c>
      <c r="D1042" t="s">
        <v>375</v>
      </c>
      <c r="E1042">
        <v>2</v>
      </c>
      <c r="F1042">
        <v>3.1699250014423099</v>
      </c>
      <c r="G1042" t="s">
        <v>6282</v>
      </c>
      <c r="H1042" t="s">
        <v>5315</v>
      </c>
    </row>
    <row r="1043" spans="1:8" x14ac:dyDescent="0.25">
      <c r="A1043" t="s">
        <v>5316</v>
      </c>
      <c r="B1043" t="s">
        <v>5317</v>
      </c>
      <c r="C1043">
        <v>14</v>
      </c>
      <c r="D1043" t="s">
        <v>375</v>
      </c>
      <c r="E1043">
        <v>1</v>
      </c>
      <c r="F1043">
        <v>1.5849625007211601</v>
      </c>
      <c r="G1043" t="s">
        <v>6282</v>
      </c>
      <c r="H1043" t="s">
        <v>5318</v>
      </c>
    </row>
    <row r="1044" spans="1:8" x14ac:dyDescent="0.25">
      <c r="A1044" t="s">
        <v>289</v>
      </c>
      <c r="B1044" t="s">
        <v>290</v>
      </c>
      <c r="C1044">
        <v>14</v>
      </c>
      <c r="D1044" t="s">
        <v>375</v>
      </c>
      <c r="E1044">
        <v>1</v>
      </c>
      <c r="F1044">
        <v>1.5849625007211601</v>
      </c>
      <c r="G1044" t="s">
        <v>6282</v>
      </c>
      <c r="H1044" t="s">
        <v>5319</v>
      </c>
    </row>
    <row r="1045" spans="1:8" x14ac:dyDescent="0.25">
      <c r="A1045" t="s">
        <v>1688</v>
      </c>
      <c r="B1045" t="s">
        <v>907</v>
      </c>
      <c r="C1045">
        <v>14</v>
      </c>
      <c r="D1045" t="s">
        <v>375</v>
      </c>
      <c r="E1045">
        <v>1</v>
      </c>
      <c r="F1045">
        <v>1.5849625007211601</v>
      </c>
      <c r="G1045" t="s">
        <v>6282</v>
      </c>
      <c r="H1045" t="s">
        <v>5320</v>
      </c>
    </row>
    <row r="1046" spans="1:8" x14ac:dyDescent="0.25">
      <c r="A1046" t="s">
        <v>5321</v>
      </c>
      <c r="B1046" t="s">
        <v>5322</v>
      </c>
      <c r="C1046">
        <v>14</v>
      </c>
      <c r="D1046" t="s">
        <v>375</v>
      </c>
      <c r="E1046">
        <v>1</v>
      </c>
      <c r="F1046">
        <v>1.5849625007211601</v>
      </c>
      <c r="G1046" t="s">
        <v>6282</v>
      </c>
      <c r="H1046" t="s">
        <v>5323</v>
      </c>
    </row>
    <row r="1047" spans="1:8" x14ac:dyDescent="0.25">
      <c r="A1047" t="s">
        <v>5324</v>
      </c>
      <c r="B1047" t="s">
        <v>5325</v>
      </c>
      <c r="C1047">
        <v>14</v>
      </c>
      <c r="D1047" t="s">
        <v>375</v>
      </c>
      <c r="E1047">
        <v>1</v>
      </c>
      <c r="F1047">
        <v>1.5849625007211601</v>
      </c>
      <c r="G1047" t="s">
        <v>6282</v>
      </c>
      <c r="H1047" t="s">
        <v>5326</v>
      </c>
    </row>
    <row r="1048" spans="1:8" x14ac:dyDescent="0.25">
      <c r="A1048" t="s">
        <v>5327</v>
      </c>
      <c r="B1048" t="s">
        <v>5328</v>
      </c>
      <c r="C1048">
        <v>15</v>
      </c>
      <c r="D1048" t="s">
        <v>375</v>
      </c>
      <c r="E1048">
        <v>1</v>
      </c>
      <c r="F1048">
        <v>1.5849625007211601</v>
      </c>
      <c r="G1048" t="s">
        <v>6282</v>
      </c>
      <c r="H1048" t="s">
        <v>5329</v>
      </c>
    </row>
    <row r="1049" spans="1:8" x14ac:dyDescent="0.25">
      <c r="A1049" t="s">
        <v>5330</v>
      </c>
      <c r="B1049" t="s">
        <v>5331</v>
      </c>
      <c r="C1049">
        <v>15</v>
      </c>
      <c r="D1049" t="s">
        <v>375</v>
      </c>
      <c r="E1049">
        <v>1</v>
      </c>
      <c r="F1049">
        <v>1.5849625007211601</v>
      </c>
      <c r="G1049" t="s">
        <v>6282</v>
      </c>
      <c r="H1049" t="s">
        <v>5332</v>
      </c>
    </row>
    <row r="1050" spans="1:8" x14ac:dyDescent="0.25">
      <c r="A1050" t="s">
        <v>1689</v>
      </c>
      <c r="B1050" t="s">
        <v>909</v>
      </c>
      <c r="C1050">
        <v>15</v>
      </c>
      <c r="D1050" t="s">
        <v>375</v>
      </c>
      <c r="E1050">
        <v>1</v>
      </c>
      <c r="F1050">
        <v>1.5849625007211601</v>
      </c>
      <c r="G1050" t="s">
        <v>6282</v>
      </c>
      <c r="H1050" t="s">
        <v>5333</v>
      </c>
    </row>
    <row r="1051" spans="1:8" x14ac:dyDescent="0.25">
      <c r="A1051" t="s">
        <v>5334</v>
      </c>
      <c r="B1051" t="s">
        <v>5335</v>
      </c>
      <c r="C1051">
        <v>15</v>
      </c>
      <c r="D1051" t="s">
        <v>375</v>
      </c>
      <c r="E1051">
        <v>1</v>
      </c>
      <c r="F1051">
        <v>1.5849625007211601</v>
      </c>
      <c r="G1051" t="s">
        <v>6282</v>
      </c>
      <c r="H1051" t="s">
        <v>5336</v>
      </c>
    </row>
    <row r="1052" spans="1:8" x14ac:dyDescent="0.25">
      <c r="A1052" t="s">
        <v>823</v>
      </c>
      <c r="B1052" t="s">
        <v>911</v>
      </c>
      <c r="C1052">
        <v>15</v>
      </c>
      <c r="D1052" t="s">
        <v>375</v>
      </c>
      <c r="E1052">
        <v>3</v>
      </c>
      <c r="F1052">
        <v>4.75488750216347</v>
      </c>
      <c r="G1052" t="s">
        <v>6282</v>
      </c>
      <c r="H1052" t="s">
        <v>5337</v>
      </c>
    </row>
    <row r="1053" spans="1:8" x14ac:dyDescent="0.25">
      <c r="A1053" t="s">
        <v>1690</v>
      </c>
      <c r="B1053" t="s">
        <v>913</v>
      </c>
      <c r="C1053">
        <v>15</v>
      </c>
      <c r="D1053" t="s">
        <v>375</v>
      </c>
      <c r="E1053">
        <v>1</v>
      </c>
      <c r="F1053">
        <v>1.5849625007211601</v>
      </c>
      <c r="G1053" t="s">
        <v>6282</v>
      </c>
      <c r="H1053" t="s">
        <v>5338</v>
      </c>
    </row>
    <row r="1054" spans="1:8" x14ac:dyDescent="0.25">
      <c r="A1054" t="s">
        <v>678</v>
      </c>
      <c r="B1054" t="s">
        <v>1691</v>
      </c>
      <c r="C1054">
        <v>15</v>
      </c>
      <c r="D1054" t="s">
        <v>375</v>
      </c>
      <c r="E1054">
        <v>2</v>
      </c>
      <c r="F1054">
        <v>1.5849625007211601</v>
      </c>
      <c r="G1054" t="s">
        <v>6282</v>
      </c>
      <c r="H1054" t="s">
        <v>5339</v>
      </c>
    </row>
    <row r="1055" spans="1:8" x14ac:dyDescent="0.25">
      <c r="A1055" t="s">
        <v>5340</v>
      </c>
      <c r="B1055" t="s">
        <v>1692</v>
      </c>
      <c r="C1055">
        <v>16</v>
      </c>
      <c r="D1055" t="s">
        <v>375</v>
      </c>
      <c r="E1055">
        <v>1</v>
      </c>
      <c r="F1055">
        <v>1.5849625007211601</v>
      </c>
      <c r="G1055" t="s">
        <v>6282</v>
      </c>
      <c r="H1055" t="s">
        <v>5341</v>
      </c>
    </row>
    <row r="1056" spans="1:8" x14ac:dyDescent="0.25">
      <c r="A1056" t="s">
        <v>5342</v>
      </c>
      <c r="B1056" t="s">
        <v>5343</v>
      </c>
      <c r="C1056">
        <v>16</v>
      </c>
      <c r="D1056" t="s">
        <v>375</v>
      </c>
      <c r="E1056">
        <v>2</v>
      </c>
      <c r="F1056">
        <v>3.1699250014423099</v>
      </c>
      <c r="G1056" t="s">
        <v>6282</v>
      </c>
      <c r="H1056" t="s">
        <v>5344</v>
      </c>
    </row>
    <row r="1057" spans="1:8" x14ac:dyDescent="0.25">
      <c r="A1057" t="s">
        <v>5345</v>
      </c>
      <c r="B1057" t="s">
        <v>1693</v>
      </c>
      <c r="C1057">
        <v>16</v>
      </c>
      <c r="D1057" t="s">
        <v>375</v>
      </c>
      <c r="E1057">
        <v>1</v>
      </c>
      <c r="F1057">
        <v>1.5849625007211601</v>
      </c>
      <c r="G1057" t="s">
        <v>6282</v>
      </c>
      <c r="H1057" t="s">
        <v>5346</v>
      </c>
    </row>
    <row r="1058" spans="1:8" x14ac:dyDescent="0.25">
      <c r="A1058" t="s">
        <v>650</v>
      </c>
      <c r="B1058" t="s">
        <v>1695</v>
      </c>
      <c r="C1058">
        <v>16</v>
      </c>
      <c r="D1058" t="s">
        <v>375</v>
      </c>
      <c r="E1058">
        <v>3</v>
      </c>
      <c r="F1058">
        <v>4.75488750216347</v>
      </c>
      <c r="G1058" t="s">
        <v>6282</v>
      </c>
      <c r="H1058" t="s">
        <v>5347</v>
      </c>
    </row>
    <row r="1059" spans="1:8" x14ac:dyDescent="0.25">
      <c r="A1059" t="s">
        <v>5348</v>
      </c>
      <c r="B1059" t="s">
        <v>1696</v>
      </c>
      <c r="C1059">
        <v>16</v>
      </c>
      <c r="D1059" t="s">
        <v>375</v>
      </c>
      <c r="E1059">
        <v>1</v>
      </c>
      <c r="F1059">
        <v>1.5849625007211601</v>
      </c>
      <c r="G1059" t="s">
        <v>6282</v>
      </c>
      <c r="H1059" t="s">
        <v>5349</v>
      </c>
    </row>
    <row r="1060" spans="1:8" x14ac:dyDescent="0.25">
      <c r="A1060" t="s">
        <v>5350</v>
      </c>
      <c r="B1060" t="s">
        <v>1698</v>
      </c>
      <c r="C1060">
        <v>16</v>
      </c>
      <c r="D1060" t="s">
        <v>375</v>
      </c>
      <c r="E1060">
        <v>1</v>
      </c>
      <c r="F1060">
        <v>1.5849625007211601</v>
      </c>
      <c r="G1060" t="s">
        <v>6282</v>
      </c>
      <c r="H1060" t="s">
        <v>5351</v>
      </c>
    </row>
    <row r="1061" spans="1:8" x14ac:dyDescent="0.25">
      <c r="A1061" t="s">
        <v>5352</v>
      </c>
      <c r="B1061" t="s">
        <v>5353</v>
      </c>
      <c r="C1061">
        <v>16</v>
      </c>
      <c r="D1061" t="s">
        <v>375</v>
      </c>
      <c r="E1061">
        <v>1</v>
      </c>
      <c r="F1061">
        <v>1.5849625007211601</v>
      </c>
      <c r="G1061" t="s">
        <v>6282</v>
      </c>
      <c r="H1061" t="s">
        <v>5354</v>
      </c>
    </row>
    <row r="1062" spans="1:8" x14ac:dyDescent="0.25">
      <c r="A1062" t="s">
        <v>5355</v>
      </c>
      <c r="B1062" t="s">
        <v>1699</v>
      </c>
      <c r="C1062">
        <v>17</v>
      </c>
      <c r="D1062" t="s">
        <v>375</v>
      </c>
      <c r="E1062">
        <v>1</v>
      </c>
      <c r="F1062">
        <v>1.5849625007211601</v>
      </c>
      <c r="G1062" t="s">
        <v>6282</v>
      </c>
      <c r="H1062" t="s">
        <v>5356</v>
      </c>
    </row>
    <row r="1063" spans="1:8" x14ac:dyDescent="0.25">
      <c r="A1063" t="s">
        <v>5357</v>
      </c>
      <c r="B1063" t="s">
        <v>5358</v>
      </c>
      <c r="C1063">
        <v>17</v>
      </c>
      <c r="D1063" t="s">
        <v>375</v>
      </c>
      <c r="E1063">
        <v>1</v>
      </c>
      <c r="F1063">
        <v>1.5849625007211601</v>
      </c>
      <c r="G1063" t="s">
        <v>6282</v>
      </c>
      <c r="H1063" t="s">
        <v>5359</v>
      </c>
    </row>
    <row r="1064" spans="1:8" x14ac:dyDescent="0.25">
      <c r="A1064" t="s">
        <v>1700</v>
      </c>
      <c r="B1064" t="s">
        <v>916</v>
      </c>
      <c r="C1064">
        <v>17</v>
      </c>
      <c r="D1064" t="s">
        <v>375</v>
      </c>
      <c r="E1064">
        <v>1</v>
      </c>
      <c r="F1064">
        <v>1.5849625007211601</v>
      </c>
      <c r="G1064" t="s">
        <v>6282</v>
      </c>
      <c r="H1064" t="s">
        <v>5360</v>
      </c>
    </row>
    <row r="1065" spans="1:8" x14ac:dyDescent="0.25">
      <c r="A1065" t="s">
        <v>1701</v>
      </c>
      <c r="B1065" t="s">
        <v>1702</v>
      </c>
      <c r="C1065">
        <v>17</v>
      </c>
      <c r="D1065" t="s">
        <v>375</v>
      </c>
      <c r="E1065">
        <v>1</v>
      </c>
      <c r="F1065">
        <v>1.5849625007211601</v>
      </c>
      <c r="G1065" t="s">
        <v>6282</v>
      </c>
      <c r="H1065" t="s">
        <v>5361</v>
      </c>
    </row>
    <row r="1066" spans="1:8" x14ac:dyDescent="0.25">
      <c r="A1066" t="s">
        <v>489</v>
      </c>
      <c r="B1066" t="s">
        <v>5362</v>
      </c>
      <c r="C1066">
        <v>17</v>
      </c>
      <c r="D1066" t="s">
        <v>375</v>
      </c>
      <c r="E1066">
        <v>2</v>
      </c>
      <c r="F1066">
        <v>1.5849625007211601</v>
      </c>
      <c r="G1066" t="s">
        <v>6282</v>
      </c>
      <c r="H1066" t="s">
        <v>5363</v>
      </c>
    </row>
    <row r="1067" spans="1:8" x14ac:dyDescent="0.25">
      <c r="A1067" t="s">
        <v>1703</v>
      </c>
      <c r="B1067" t="s">
        <v>918</v>
      </c>
      <c r="C1067">
        <v>17</v>
      </c>
      <c r="D1067" t="s">
        <v>375</v>
      </c>
      <c r="E1067">
        <v>1</v>
      </c>
      <c r="F1067">
        <v>1.5849625007211601</v>
      </c>
      <c r="G1067" t="s">
        <v>6282</v>
      </c>
      <c r="H1067" t="s">
        <v>5364</v>
      </c>
    </row>
    <row r="1068" spans="1:8" x14ac:dyDescent="0.25">
      <c r="A1068" t="s">
        <v>1704</v>
      </c>
      <c r="B1068" t="s">
        <v>920</v>
      </c>
      <c r="C1068">
        <v>17</v>
      </c>
      <c r="D1068" t="s">
        <v>375</v>
      </c>
      <c r="E1068">
        <v>1</v>
      </c>
      <c r="F1068">
        <v>1.5849625007211601</v>
      </c>
      <c r="G1068" t="s">
        <v>6282</v>
      </c>
      <c r="H1068" t="s">
        <v>5365</v>
      </c>
    </row>
    <row r="1069" spans="1:8" x14ac:dyDescent="0.25">
      <c r="A1069" t="s">
        <v>5366</v>
      </c>
      <c r="B1069" t="s">
        <v>5367</v>
      </c>
      <c r="C1069">
        <v>17</v>
      </c>
      <c r="D1069" t="s">
        <v>375</v>
      </c>
      <c r="E1069">
        <v>1</v>
      </c>
      <c r="F1069">
        <v>1.5849625007211601</v>
      </c>
      <c r="G1069" t="s">
        <v>6282</v>
      </c>
      <c r="H1069" t="s">
        <v>5368</v>
      </c>
    </row>
    <row r="1070" spans="1:8" x14ac:dyDescent="0.25">
      <c r="A1070" t="s">
        <v>5369</v>
      </c>
      <c r="B1070" t="s">
        <v>5370</v>
      </c>
      <c r="C1070">
        <v>17</v>
      </c>
      <c r="D1070" t="s">
        <v>375</v>
      </c>
      <c r="E1070">
        <v>1</v>
      </c>
      <c r="F1070">
        <v>1.5849625007211601</v>
      </c>
      <c r="G1070" t="s">
        <v>6282</v>
      </c>
      <c r="H1070" t="s">
        <v>6225</v>
      </c>
    </row>
    <row r="1071" spans="1:8" x14ac:dyDescent="0.25">
      <c r="A1071" t="s">
        <v>536</v>
      </c>
      <c r="B1071" t="s">
        <v>5371</v>
      </c>
      <c r="C1071">
        <v>18</v>
      </c>
      <c r="D1071" t="s">
        <v>375</v>
      </c>
      <c r="E1071">
        <v>2</v>
      </c>
      <c r="F1071">
        <v>1.5849625007211601</v>
      </c>
      <c r="G1071" t="s">
        <v>6282</v>
      </c>
      <c r="H1071" t="s">
        <v>5372</v>
      </c>
    </row>
    <row r="1072" spans="1:8" x14ac:dyDescent="0.25">
      <c r="A1072" t="s">
        <v>1705</v>
      </c>
      <c r="B1072" t="s">
        <v>922</v>
      </c>
      <c r="C1072">
        <v>18</v>
      </c>
      <c r="D1072" t="s">
        <v>375</v>
      </c>
      <c r="E1072">
        <v>1</v>
      </c>
      <c r="F1072">
        <v>1.5849625007211601</v>
      </c>
      <c r="G1072" t="s">
        <v>6282</v>
      </c>
      <c r="H1072" t="s">
        <v>5373</v>
      </c>
    </row>
    <row r="1073" spans="1:8" x14ac:dyDescent="0.25">
      <c r="A1073" t="s">
        <v>5374</v>
      </c>
      <c r="B1073" t="s">
        <v>5375</v>
      </c>
      <c r="C1073">
        <v>18</v>
      </c>
      <c r="D1073" t="s">
        <v>375</v>
      </c>
      <c r="E1073">
        <v>1</v>
      </c>
      <c r="F1073">
        <v>1.5849625007211601</v>
      </c>
      <c r="G1073" t="s">
        <v>6282</v>
      </c>
      <c r="H1073" t="s">
        <v>5376</v>
      </c>
    </row>
    <row r="1074" spans="1:8" x14ac:dyDescent="0.25">
      <c r="A1074" t="s">
        <v>1706</v>
      </c>
      <c r="B1074" t="s">
        <v>924</v>
      </c>
      <c r="C1074">
        <v>18</v>
      </c>
      <c r="D1074" t="s">
        <v>375</v>
      </c>
      <c r="E1074">
        <v>1</v>
      </c>
      <c r="F1074">
        <v>1.5849625007211601</v>
      </c>
      <c r="G1074" t="s">
        <v>6282</v>
      </c>
      <c r="H1074" t="s">
        <v>5377</v>
      </c>
    </row>
    <row r="1075" spans="1:8" x14ac:dyDescent="0.25">
      <c r="A1075" t="s">
        <v>437</v>
      </c>
      <c r="B1075" t="s">
        <v>925</v>
      </c>
      <c r="C1075">
        <v>18</v>
      </c>
      <c r="D1075" t="s">
        <v>375</v>
      </c>
      <c r="E1075">
        <v>1</v>
      </c>
      <c r="F1075">
        <v>1.5849625007211601</v>
      </c>
      <c r="G1075" t="s">
        <v>6282</v>
      </c>
      <c r="H1075" t="s">
        <v>5378</v>
      </c>
    </row>
    <row r="1076" spans="1:8" x14ac:dyDescent="0.25">
      <c r="A1076" t="s">
        <v>439</v>
      </c>
      <c r="B1076" t="s">
        <v>925</v>
      </c>
      <c r="C1076">
        <v>18</v>
      </c>
      <c r="D1076" t="s">
        <v>375</v>
      </c>
      <c r="E1076">
        <v>1</v>
      </c>
      <c r="F1076">
        <v>1.5849625007211601</v>
      </c>
      <c r="G1076" t="s">
        <v>6282</v>
      </c>
    </row>
    <row r="1077" spans="1:8" x14ac:dyDescent="0.25">
      <c r="A1077" t="s">
        <v>5379</v>
      </c>
      <c r="B1077" t="s">
        <v>5380</v>
      </c>
      <c r="C1077">
        <v>18</v>
      </c>
      <c r="D1077" t="s">
        <v>375</v>
      </c>
      <c r="E1077">
        <v>1</v>
      </c>
      <c r="F1077">
        <v>1.5849625007211601</v>
      </c>
      <c r="G1077" t="s">
        <v>6282</v>
      </c>
      <c r="H1077" t="s">
        <v>5381</v>
      </c>
    </row>
    <row r="1078" spans="1:8" x14ac:dyDescent="0.25">
      <c r="A1078" t="s">
        <v>5382</v>
      </c>
      <c r="B1078" t="s">
        <v>5383</v>
      </c>
      <c r="C1078">
        <v>19</v>
      </c>
      <c r="D1078" t="s">
        <v>375</v>
      </c>
      <c r="E1078">
        <v>1</v>
      </c>
      <c r="F1078">
        <v>1.5849625007211601</v>
      </c>
      <c r="G1078" t="s">
        <v>6282</v>
      </c>
      <c r="H1078" t="s">
        <v>5384</v>
      </c>
    </row>
    <row r="1079" spans="1:8" x14ac:dyDescent="0.25">
      <c r="A1079" t="s">
        <v>5385</v>
      </c>
      <c r="B1079" t="s">
        <v>1709</v>
      </c>
      <c r="C1079">
        <v>19</v>
      </c>
      <c r="D1079" t="s">
        <v>375</v>
      </c>
      <c r="E1079">
        <v>1</v>
      </c>
      <c r="F1079">
        <v>1.5849625007211601</v>
      </c>
      <c r="G1079" t="s">
        <v>6282</v>
      </c>
      <c r="H1079" t="s">
        <v>5386</v>
      </c>
    </row>
    <row r="1080" spans="1:8" x14ac:dyDescent="0.25">
      <c r="A1080" t="s">
        <v>29</v>
      </c>
      <c r="B1080" t="s">
        <v>30</v>
      </c>
      <c r="C1080">
        <v>19</v>
      </c>
      <c r="D1080" t="s">
        <v>375</v>
      </c>
      <c r="E1080">
        <v>1</v>
      </c>
      <c r="F1080">
        <v>1.5849625007211601</v>
      </c>
      <c r="G1080" t="s">
        <v>6282</v>
      </c>
      <c r="H1080" t="s">
        <v>5387</v>
      </c>
    </row>
    <row r="1081" spans="1:8" x14ac:dyDescent="0.25">
      <c r="A1081" t="s">
        <v>668</v>
      </c>
      <c r="B1081" t="s">
        <v>30</v>
      </c>
      <c r="C1081">
        <v>19</v>
      </c>
      <c r="D1081" t="s">
        <v>375</v>
      </c>
      <c r="E1081">
        <v>1</v>
      </c>
      <c r="F1081">
        <v>1.5849625007211601</v>
      </c>
      <c r="G1081" t="s">
        <v>6282</v>
      </c>
    </row>
    <row r="1082" spans="1:8" x14ac:dyDescent="0.25">
      <c r="A1082" t="s">
        <v>5388</v>
      </c>
      <c r="B1082" t="s">
        <v>5389</v>
      </c>
      <c r="C1082">
        <v>19</v>
      </c>
      <c r="D1082" t="s">
        <v>375</v>
      </c>
      <c r="E1082">
        <v>1</v>
      </c>
      <c r="F1082">
        <v>1.5849625007211601</v>
      </c>
      <c r="G1082" t="s">
        <v>6282</v>
      </c>
      <c r="H1082" t="s">
        <v>5390</v>
      </c>
    </row>
    <row r="1083" spans="1:8" x14ac:dyDescent="0.25">
      <c r="A1083" t="s">
        <v>41</v>
      </c>
      <c r="B1083" t="s">
        <v>42</v>
      </c>
      <c r="C1083">
        <v>19</v>
      </c>
      <c r="D1083" t="s">
        <v>375</v>
      </c>
      <c r="E1083">
        <v>1</v>
      </c>
      <c r="F1083">
        <v>1.5849625007211601</v>
      </c>
      <c r="G1083" t="s">
        <v>6282</v>
      </c>
      <c r="H1083" t="s">
        <v>5391</v>
      </c>
    </row>
    <row r="1084" spans="1:8" x14ac:dyDescent="0.25">
      <c r="A1084" t="s">
        <v>5392</v>
      </c>
      <c r="B1084" t="s">
        <v>5393</v>
      </c>
      <c r="C1084">
        <v>19</v>
      </c>
      <c r="D1084" t="s">
        <v>375</v>
      </c>
      <c r="E1084">
        <v>1</v>
      </c>
      <c r="F1084">
        <v>1.5849625007211601</v>
      </c>
      <c r="G1084" t="s">
        <v>6282</v>
      </c>
      <c r="H1084" t="s">
        <v>5394</v>
      </c>
    </row>
    <row r="1085" spans="1:8" x14ac:dyDescent="0.25">
      <c r="A1085" t="s">
        <v>5395</v>
      </c>
      <c r="B1085" t="s">
        <v>1710</v>
      </c>
      <c r="C1085">
        <v>19</v>
      </c>
      <c r="D1085" t="s">
        <v>375</v>
      </c>
      <c r="E1085">
        <v>2</v>
      </c>
      <c r="F1085">
        <v>3.1699250014423099</v>
      </c>
      <c r="G1085" t="s">
        <v>6282</v>
      </c>
      <c r="H1085" t="s">
        <v>5396</v>
      </c>
    </row>
    <row r="1086" spans="1:8" x14ac:dyDescent="0.25">
      <c r="A1086" t="s">
        <v>5397</v>
      </c>
      <c r="B1086" t="s">
        <v>1711</v>
      </c>
      <c r="C1086">
        <v>19</v>
      </c>
      <c r="D1086" t="s">
        <v>375</v>
      </c>
      <c r="E1086">
        <v>1</v>
      </c>
      <c r="F1086">
        <v>1.5849625007211601</v>
      </c>
      <c r="G1086" t="s">
        <v>6282</v>
      </c>
      <c r="H1086" t="s">
        <v>5398</v>
      </c>
    </row>
    <row r="1087" spans="1:8" x14ac:dyDescent="0.25">
      <c r="A1087" t="s">
        <v>1712</v>
      </c>
      <c r="B1087" t="s">
        <v>927</v>
      </c>
      <c r="C1087">
        <v>19</v>
      </c>
      <c r="D1087" t="s">
        <v>375</v>
      </c>
      <c r="E1087">
        <v>1</v>
      </c>
      <c r="F1087">
        <v>1.5849625007211601</v>
      </c>
      <c r="G1087" t="s">
        <v>6282</v>
      </c>
      <c r="H1087" t="s">
        <v>5399</v>
      </c>
    </row>
    <row r="1088" spans="1:8" x14ac:dyDescent="0.25">
      <c r="A1088" t="s">
        <v>5400</v>
      </c>
      <c r="B1088" t="s">
        <v>5401</v>
      </c>
      <c r="C1088">
        <v>20</v>
      </c>
      <c r="D1088" t="s">
        <v>375</v>
      </c>
      <c r="E1088">
        <v>1</v>
      </c>
      <c r="F1088">
        <v>1.5849625007211601</v>
      </c>
      <c r="G1088" t="s">
        <v>6282</v>
      </c>
      <c r="H1088" t="s">
        <v>5402</v>
      </c>
    </row>
    <row r="1089" spans="1:8" x14ac:dyDescent="0.25">
      <c r="A1089" t="s">
        <v>5403</v>
      </c>
      <c r="B1089" t="s">
        <v>1713</v>
      </c>
      <c r="C1089">
        <v>20</v>
      </c>
      <c r="D1089" t="s">
        <v>375</v>
      </c>
      <c r="E1089">
        <v>1</v>
      </c>
      <c r="F1089">
        <v>1.5849625007211601</v>
      </c>
      <c r="G1089" t="s">
        <v>6282</v>
      </c>
      <c r="H1089" t="s">
        <v>5404</v>
      </c>
    </row>
    <row r="1090" spans="1:8" x14ac:dyDescent="0.25">
      <c r="A1090" t="s">
        <v>5405</v>
      </c>
      <c r="B1090" t="s">
        <v>5406</v>
      </c>
      <c r="C1090">
        <v>20</v>
      </c>
      <c r="D1090" t="s">
        <v>375</v>
      </c>
      <c r="E1090">
        <v>1</v>
      </c>
      <c r="F1090">
        <v>1.5849625007211601</v>
      </c>
      <c r="G1090" t="s">
        <v>6282</v>
      </c>
      <c r="H1090" t="s">
        <v>5407</v>
      </c>
    </row>
    <row r="1091" spans="1:8" x14ac:dyDescent="0.25">
      <c r="A1091" t="s">
        <v>5408</v>
      </c>
      <c r="B1091" t="s">
        <v>5409</v>
      </c>
      <c r="C1091">
        <v>20</v>
      </c>
      <c r="D1091" t="s">
        <v>375</v>
      </c>
      <c r="E1091">
        <v>1</v>
      </c>
      <c r="F1091">
        <v>1.5849625007211601</v>
      </c>
      <c r="G1091" t="s">
        <v>6282</v>
      </c>
      <c r="H1091" t="s">
        <v>5410</v>
      </c>
    </row>
    <row r="1092" spans="1:8" x14ac:dyDescent="0.25">
      <c r="A1092" t="s">
        <v>5411</v>
      </c>
      <c r="B1092" t="s">
        <v>1715</v>
      </c>
      <c r="C1092">
        <v>20</v>
      </c>
      <c r="D1092" t="s">
        <v>375</v>
      </c>
      <c r="E1092">
        <v>1</v>
      </c>
      <c r="F1092">
        <v>1.5849625007211601</v>
      </c>
      <c r="G1092" t="s">
        <v>6282</v>
      </c>
      <c r="H1092" t="s">
        <v>5412</v>
      </c>
    </row>
    <row r="1093" spans="1:8" x14ac:dyDescent="0.25">
      <c r="A1093" t="s">
        <v>1716</v>
      </c>
      <c r="B1093" t="s">
        <v>930</v>
      </c>
      <c r="C1093">
        <v>20</v>
      </c>
      <c r="D1093" t="s">
        <v>375</v>
      </c>
      <c r="E1093">
        <v>1</v>
      </c>
      <c r="F1093">
        <v>1.5849625007211601</v>
      </c>
      <c r="G1093" t="s">
        <v>6282</v>
      </c>
      <c r="H1093" t="s">
        <v>5413</v>
      </c>
    </row>
    <row r="1094" spans="1:8" x14ac:dyDescent="0.25">
      <c r="A1094" t="s">
        <v>665</v>
      </c>
      <c r="B1094" t="s">
        <v>5414</v>
      </c>
      <c r="C1094">
        <v>20</v>
      </c>
      <c r="D1094" t="s">
        <v>375</v>
      </c>
      <c r="E1094">
        <v>2</v>
      </c>
      <c r="F1094">
        <v>1.5849625007211601</v>
      </c>
      <c r="G1094" t="s">
        <v>6282</v>
      </c>
      <c r="H1094" t="s">
        <v>5415</v>
      </c>
    </row>
    <row r="1095" spans="1:8" x14ac:dyDescent="0.25">
      <c r="A1095" t="s">
        <v>1717</v>
      </c>
      <c r="B1095" t="s">
        <v>931</v>
      </c>
      <c r="C1095">
        <v>20</v>
      </c>
      <c r="D1095" t="s">
        <v>375</v>
      </c>
      <c r="E1095">
        <v>1</v>
      </c>
      <c r="F1095">
        <v>1.5849625007211601</v>
      </c>
      <c r="G1095" t="s">
        <v>6282</v>
      </c>
      <c r="H1095" t="s">
        <v>5416</v>
      </c>
    </row>
    <row r="1096" spans="1:8" x14ac:dyDescent="0.25">
      <c r="A1096" t="s">
        <v>5417</v>
      </c>
      <c r="B1096" t="s">
        <v>5418</v>
      </c>
      <c r="C1096">
        <v>20</v>
      </c>
      <c r="D1096" t="s">
        <v>375</v>
      </c>
      <c r="E1096">
        <v>1</v>
      </c>
      <c r="F1096">
        <v>1.5849625007211601</v>
      </c>
      <c r="G1096" t="s">
        <v>6282</v>
      </c>
      <c r="H1096" t="s">
        <v>5419</v>
      </c>
    </row>
    <row r="1097" spans="1:8" x14ac:dyDescent="0.25">
      <c r="A1097" t="s">
        <v>5420</v>
      </c>
      <c r="B1097" t="s">
        <v>5421</v>
      </c>
      <c r="C1097">
        <v>20</v>
      </c>
      <c r="D1097" t="s">
        <v>375</v>
      </c>
      <c r="E1097">
        <v>1</v>
      </c>
      <c r="F1097">
        <v>1.5849625007211601</v>
      </c>
      <c r="G1097" t="s">
        <v>6282</v>
      </c>
      <c r="H1097" t="s">
        <v>5422</v>
      </c>
    </row>
    <row r="1098" spans="1:8" x14ac:dyDescent="0.25">
      <c r="A1098" t="s">
        <v>5423</v>
      </c>
      <c r="B1098" t="s">
        <v>1719</v>
      </c>
      <c r="C1098">
        <v>20</v>
      </c>
      <c r="D1098" t="s">
        <v>375</v>
      </c>
      <c r="E1098">
        <v>1</v>
      </c>
      <c r="F1098">
        <v>1.5849625007211601</v>
      </c>
      <c r="G1098" t="s">
        <v>6282</v>
      </c>
      <c r="H1098" t="s">
        <v>5424</v>
      </c>
    </row>
    <row r="1099" spans="1:8" x14ac:dyDescent="0.25">
      <c r="A1099" t="s">
        <v>442</v>
      </c>
      <c r="B1099" t="s">
        <v>932</v>
      </c>
      <c r="C1099">
        <v>20</v>
      </c>
      <c r="D1099" t="s">
        <v>375</v>
      </c>
      <c r="E1099">
        <v>2</v>
      </c>
      <c r="F1099">
        <v>3.1699250014423099</v>
      </c>
      <c r="G1099" t="s">
        <v>6282</v>
      </c>
      <c r="H1099" t="s">
        <v>5425</v>
      </c>
    </row>
    <row r="1100" spans="1:8" x14ac:dyDescent="0.25">
      <c r="A1100" t="s">
        <v>1720</v>
      </c>
      <c r="B1100" t="s">
        <v>1721</v>
      </c>
      <c r="C1100">
        <v>21</v>
      </c>
      <c r="D1100" t="s">
        <v>375</v>
      </c>
      <c r="E1100">
        <v>1</v>
      </c>
      <c r="F1100">
        <v>1.5849625007211601</v>
      </c>
      <c r="G1100" t="s">
        <v>6282</v>
      </c>
      <c r="H1100" t="s">
        <v>5426</v>
      </c>
    </row>
    <row r="1101" spans="1:8" x14ac:dyDescent="0.25">
      <c r="A1101" t="s">
        <v>5427</v>
      </c>
      <c r="B1101" t="s">
        <v>1723</v>
      </c>
      <c r="C1101">
        <v>21</v>
      </c>
      <c r="D1101" t="s">
        <v>375</v>
      </c>
      <c r="E1101">
        <v>1</v>
      </c>
      <c r="F1101">
        <v>1.5849625007211601</v>
      </c>
      <c r="G1101" t="s">
        <v>6282</v>
      </c>
      <c r="H1101" t="s">
        <v>5428</v>
      </c>
    </row>
    <row r="1102" spans="1:8" x14ac:dyDescent="0.25">
      <c r="A1102" t="s">
        <v>5429</v>
      </c>
      <c r="B1102" t="s">
        <v>5430</v>
      </c>
      <c r="C1102">
        <v>21</v>
      </c>
      <c r="D1102" t="s">
        <v>375</v>
      </c>
      <c r="E1102">
        <v>1</v>
      </c>
      <c r="F1102">
        <v>1.5849625007211601</v>
      </c>
      <c r="G1102" t="s">
        <v>6282</v>
      </c>
      <c r="H1102" t="s">
        <v>5431</v>
      </c>
    </row>
    <row r="1103" spans="1:8" x14ac:dyDescent="0.25">
      <c r="A1103" t="s">
        <v>5432</v>
      </c>
      <c r="B1103" t="s">
        <v>1725</v>
      </c>
      <c r="C1103">
        <v>22</v>
      </c>
      <c r="D1103" t="s">
        <v>375</v>
      </c>
      <c r="E1103">
        <v>1</v>
      </c>
      <c r="F1103">
        <v>1.5849625007211601</v>
      </c>
      <c r="G1103" t="s">
        <v>6282</v>
      </c>
      <c r="H1103" t="s">
        <v>5433</v>
      </c>
    </row>
    <row r="1104" spans="1:8" x14ac:dyDescent="0.25">
      <c r="A1104" t="s">
        <v>5434</v>
      </c>
      <c r="B1104" t="s">
        <v>5435</v>
      </c>
      <c r="C1104">
        <v>22</v>
      </c>
      <c r="D1104" t="s">
        <v>375</v>
      </c>
      <c r="E1104">
        <v>1</v>
      </c>
      <c r="F1104">
        <v>1.5849625007211601</v>
      </c>
      <c r="G1104" t="s">
        <v>6282</v>
      </c>
      <c r="H1104" t="s">
        <v>5436</v>
      </c>
    </row>
    <row r="1105" spans="1:8" x14ac:dyDescent="0.25">
      <c r="A1105" t="s">
        <v>5437</v>
      </c>
      <c r="B1105" t="s">
        <v>1726</v>
      </c>
      <c r="C1105">
        <v>22</v>
      </c>
      <c r="D1105" t="s">
        <v>375</v>
      </c>
      <c r="E1105">
        <v>1</v>
      </c>
      <c r="F1105">
        <v>1.5849625007211601</v>
      </c>
      <c r="G1105" t="s">
        <v>6282</v>
      </c>
      <c r="H1105" t="s">
        <v>5438</v>
      </c>
    </row>
    <row r="1106" spans="1:8" x14ac:dyDescent="0.25">
      <c r="A1106" t="s">
        <v>672</v>
      </c>
      <c r="B1106" t="s">
        <v>6015</v>
      </c>
      <c r="C1106">
        <v>22</v>
      </c>
      <c r="D1106" t="s">
        <v>375</v>
      </c>
      <c r="E1106">
        <v>1</v>
      </c>
      <c r="F1106">
        <v>1.5849625007211601</v>
      </c>
      <c r="G1106" t="s">
        <v>6282</v>
      </c>
      <c r="H1106" t="s">
        <v>6226</v>
      </c>
    </row>
    <row r="1107" spans="1:8" x14ac:dyDescent="0.25">
      <c r="A1107" t="s">
        <v>5439</v>
      </c>
      <c r="B1107" t="s">
        <v>1727</v>
      </c>
      <c r="C1107">
        <v>22</v>
      </c>
      <c r="D1107" t="s">
        <v>375</v>
      </c>
      <c r="E1107">
        <v>1</v>
      </c>
      <c r="F1107">
        <v>1.5849625007211601</v>
      </c>
      <c r="G1107" t="s">
        <v>6282</v>
      </c>
      <c r="H1107" t="s">
        <v>5440</v>
      </c>
    </row>
    <row r="1108" spans="1:8" x14ac:dyDescent="0.25">
      <c r="A1108" t="s">
        <v>1728</v>
      </c>
      <c r="B1108" t="s">
        <v>935</v>
      </c>
      <c r="C1108">
        <v>22</v>
      </c>
      <c r="D1108" t="s">
        <v>375</v>
      </c>
      <c r="E1108">
        <v>1</v>
      </c>
      <c r="F1108">
        <v>1.5849625007211601</v>
      </c>
      <c r="G1108" t="s">
        <v>6282</v>
      </c>
      <c r="H1108" t="s">
        <v>5441</v>
      </c>
    </row>
    <row r="1109" spans="1:8" x14ac:dyDescent="0.25">
      <c r="A1109" t="s">
        <v>5442</v>
      </c>
      <c r="B1109" t="s">
        <v>5443</v>
      </c>
      <c r="C1109">
        <v>23</v>
      </c>
      <c r="D1109" t="s">
        <v>375</v>
      </c>
      <c r="E1109">
        <v>1</v>
      </c>
      <c r="F1109">
        <v>1.5849625007211601</v>
      </c>
      <c r="G1109" t="s">
        <v>6282</v>
      </c>
      <c r="H1109" t="s">
        <v>5444</v>
      </c>
    </row>
    <row r="1110" spans="1:8" x14ac:dyDescent="0.25">
      <c r="A1110" t="s">
        <v>5445</v>
      </c>
      <c r="B1110" t="s">
        <v>5446</v>
      </c>
      <c r="C1110">
        <v>23</v>
      </c>
      <c r="D1110" t="s">
        <v>375</v>
      </c>
      <c r="E1110">
        <v>1</v>
      </c>
      <c r="F1110">
        <v>1.5849625007211601</v>
      </c>
      <c r="G1110" t="s">
        <v>6282</v>
      </c>
      <c r="H1110" t="s">
        <v>5447</v>
      </c>
    </row>
    <row r="1111" spans="1:8" x14ac:dyDescent="0.25">
      <c r="A1111" t="s">
        <v>1729</v>
      </c>
      <c r="B1111" t="s">
        <v>1730</v>
      </c>
      <c r="C1111">
        <v>23</v>
      </c>
      <c r="D1111" t="s">
        <v>375</v>
      </c>
      <c r="E1111">
        <v>1</v>
      </c>
      <c r="F1111">
        <v>1.5849625007211601</v>
      </c>
      <c r="G1111" t="s">
        <v>6282</v>
      </c>
      <c r="H1111" t="s">
        <v>5448</v>
      </c>
    </row>
    <row r="1112" spans="1:8" x14ac:dyDescent="0.25">
      <c r="A1112" t="s">
        <v>542</v>
      </c>
      <c r="B1112" t="s">
        <v>5449</v>
      </c>
      <c r="C1112">
        <v>24</v>
      </c>
      <c r="D1112" t="s">
        <v>375</v>
      </c>
      <c r="E1112">
        <v>1</v>
      </c>
      <c r="F1112">
        <v>1.5849625007211601</v>
      </c>
      <c r="G1112" t="s">
        <v>6282</v>
      </c>
      <c r="H1112" t="s">
        <v>5450</v>
      </c>
    </row>
    <row r="1113" spans="1:8" x14ac:dyDescent="0.25">
      <c r="A1113" t="s">
        <v>685</v>
      </c>
      <c r="B1113" t="s">
        <v>6017</v>
      </c>
      <c r="C1113">
        <v>24</v>
      </c>
      <c r="D1113" t="s">
        <v>375</v>
      </c>
      <c r="E1113">
        <v>1</v>
      </c>
      <c r="F1113">
        <v>1.5849625007211601</v>
      </c>
      <c r="G1113" t="s">
        <v>6282</v>
      </c>
      <c r="H1113" t="s">
        <v>6227</v>
      </c>
    </row>
    <row r="1114" spans="1:8" x14ac:dyDescent="0.25">
      <c r="A1114" t="s">
        <v>13</v>
      </c>
      <c r="B1114" t="s">
        <v>5451</v>
      </c>
      <c r="C1114">
        <v>24</v>
      </c>
      <c r="D1114" t="s">
        <v>375</v>
      </c>
      <c r="E1114">
        <v>1</v>
      </c>
      <c r="F1114">
        <v>1.5849625007211601</v>
      </c>
      <c r="G1114" t="s">
        <v>6282</v>
      </c>
      <c r="H1114" t="s">
        <v>5452</v>
      </c>
    </row>
    <row r="1115" spans="1:8" x14ac:dyDescent="0.25">
      <c r="A1115" t="s">
        <v>1731</v>
      </c>
      <c r="B1115" t="s">
        <v>1732</v>
      </c>
      <c r="C1115">
        <v>24</v>
      </c>
      <c r="D1115" t="s">
        <v>375</v>
      </c>
      <c r="E1115">
        <v>1</v>
      </c>
      <c r="F1115">
        <v>1.5849625007211601</v>
      </c>
      <c r="G1115" t="s">
        <v>6282</v>
      </c>
      <c r="H1115" t="s">
        <v>5453</v>
      </c>
    </row>
    <row r="1116" spans="1:8" x14ac:dyDescent="0.25">
      <c r="A1116" t="s">
        <v>1733</v>
      </c>
      <c r="B1116" t="s">
        <v>1734</v>
      </c>
      <c r="C1116">
        <v>24</v>
      </c>
      <c r="D1116" t="s">
        <v>375</v>
      </c>
      <c r="E1116">
        <v>1</v>
      </c>
      <c r="F1116">
        <v>1.5849625007211601</v>
      </c>
      <c r="G1116" t="s">
        <v>6282</v>
      </c>
      <c r="H1116" t="s">
        <v>5454</v>
      </c>
    </row>
    <row r="1117" spans="1:8" x14ac:dyDescent="0.25">
      <c r="A1117" t="s">
        <v>1735</v>
      </c>
      <c r="B1117" t="s">
        <v>937</v>
      </c>
      <c r="C1117">
        <v>24</v>
      </c>
      <c r="D1117" t="s">
        <v>375</v>
      </c>
      <c r="E1117">
        <v>1</v>
      </c>
      <c r="F1117">
        <v>1.5849625007211601</v>
      </c>
      <c r="G1117" t="s">
        <v>6282</v>
      </c>
      <c r="H1117" t="s">
        <v>5455</v>
      </c>
    </row>
    <row r="1118" spans="1:8" x14ac:dyDescent="0.25">
      <c r="A1118" t="s">
        <v>5456</v>
      </c>
      <c r="B1118" t="s">
        <v>5457</v>
      </c>
      <c r="C1118">
        <v>24</v>
      </c>
      <c r="D1118" t="s">
        <v>375</v>
      </c>
      <c r="E1118">
        <v>1</v>
      </c>
      <c r="F1118">
        <v>1.5849625007211601</v>
      </c>
      <c r="G1118" t="s">
        <v>6282</v>
      </c>
      <c r="H1118" t="s">
        <v>5458</v>
      </c>
    </row>
    <row r="1119" spans="1:8" x14ac:dyDescent="0.25">
      <c r="A1119" t="s">
        <v>5459</v>
      </c>
      <c r="B1119" t="s">
        <v>5460</v>
      </c>
      <c r="C1119">
        <v>24</v>
      </c>
      <c r="D1119" t="s">
        <v>375</v>
      </c>
      <c r="E1119">
        <v>1</v>
      </c>
      <c r="F1119">
        <v>1.5849625007211601</v>
      </c>
      <c r="G1119" t="s">
        <v>6282</v>
      </c>
      <c r="H1119" t="s">
        <v>5461</v>
      </c>
    </row>
    <row r="1120" spans="1:8" x14ac:dyDescent="0.25">
      <c r="A1120" t="s">
        <v>5462</v>
      </c>
      <c r="B1120" t="s">
        <v>5463</v>
      </c>
      <c r="C1120">
        <v>25</v>
      </c>
      <c r="D1120" t="s">
        <v>375</v>
      </c>
      <c r="E1120">
        <v>1</v>
      </c>
      <c r="F1120">
        <v>1.5849625007211601</v>
      </c>
      <c r="G1120" t="s">
        <v>6282</v>
      </c>
      <c r="H1120" t="s">
        <v>5464</v>
      </c>
    </row>
    <row r="1121" spans="1:8" x14ac:dyDescent="0.25">
      <c r="A1121" t="s">
        <v>1736</v>
      </c>
      <c r="B1121" t="s">
        <v>939</v>
      </c>
      <c r="C1121">
        <v>25</v>
      </c>
      <c r="D1121" t="s">
        <v>375</v>
      </c>
      <c r="E1121">
        <v>1</v>
      </c>
      <c r="F1121">
        <v>1.5849625007211601</v>
      </c>
      <c r="G1121" t="s">
        <v>6282</v>
      </c>
      <c r="H1121" t="s">
        <v>5465</v>
      </c>
    </row>
    <row r="1122" spans="1:8" x14ac:dyDescent="0.25">
      <c r="A1122" t="s">
        <v>5466</v>
      </c>
      <c r="B1122" t="s">
        <v>5467</v>
      </c>
      <c r="C1122">
        <v>25</v>
      </c>
      <c r="D1122" t="s">
        <v>375</v>
      </c>
      <c r="E1122">
        <v>2</v>
      </c>
      <c r="F1122">
        <v>3.1699250014423099</v>
      </c>
      <c r="G1122" t="s">
        <v>6282</v>
      </c>
      <c r="H1122" t="s">
        <v>5468</v>
      </c>
    </row>
    <row r="1123" spans="1:8" x14ac:dyDescent="0.25">
      <c r="A1123" t="s">
        <v>1737</v>
      </c>
      <c r="B1123" t="s">
        <v>941</v>
      </c>
      <c r="C1123">
        <v>25</v>
      </c>
      <c r="D1123" t="s">
        <v>375</v>
      </c>
      <c r="E1123">
        <v>1</v>
      </c>
      <c r="F1123">
        <v>1.5849625007211601</v>
      </c>
      <c r="G1123" t="s">
        <v>6282</v>
      </c>
      <c r="H1123" t="s">
        <v>5469</v>
      </c>
    </row>
    <row r="1124" spans="1:8" x14ac:dyDescent="0.25">
      <c r="A1124" t="s">
        <v>5470</v>
      </c>
      <c r="B1124" t="s">
        <v>1738</v>
      </c>
      <c r="C1124">
        <v>25</v>
      </c>
      <c r="D1124" t="s">
        <v>375</v>
      </c>
      <c r="E1124">
        <v>2</v>
      </c>
      <c r="F1124">
        <v>3.1699250014423099</v>
      </c>
      <c r="G1124" t="s">
        <v>6282</v>
      </c>
      <c r="H1124" t="s">
        <v>5471</v>
      </c>
    </row>
    <row r="1125" spans="1:8" x14ac:dyDescent="0.25">
      <c r="A1125" t="s">
        <v>5472</v>
      </c>
      <c r="B1125" t="s">
        <v>5473</v>
      </c>
      <c r="C1125">
        <v>26</v>
      </c>
      <c r="D1125" t="s">
        <v>375</v>
      </c>
      <c r="E1125">
        <v>1</v>
      </c>
      <c r="F1125">
        <v>1.5849625007211601</v>
      </c>
      <c r="G1125" t="s">
        <v>6282</v>
      </c>
      <c r="H1125" t="s">
        <v>5474</v>
      </c>
    </row>
    <row r="1126" spans="1:8" x14ac:dyDescent="0.25">
      <c r="A1126" t="s">
        <v>471</v>
      </c>
      <c r="B1126" t="s">
        <v>5475</v>
      </c>
      <c r="C1126">
        <v>26</v>
      </c>
      <c r="D1126" t="s">
        <v>375</v>
      </c>
      <c r="E1126">
        <v>2</v>
      </c>
      <c r="F1126">
        <v>1.5849625007211601</v>
      </c>
      <c r="G1126" t="s">
        <v>6282</v>
      </c>
      <c r="H1126" t="s">
        <v>5476</v>
      </c>
    </row>
    <row r="1127" spans="1:8" x14ac:dyDescent="0.25">
      <c r="A1127" t="s">
        <v>623</v>
      </c>
      <c r="B1127" t="s">
        <v>5477</v>
      </c>
      <c r="C1127">
        <v>26</v>
      </c>
      <c r="D1127" t="s">
        <v>375</v>
      </c>
      <c r="E1127">
        <v>3</v>
      </c>
      <c r="F1127">
        <v>4.75488750216347</v>
      </c>
      <c r="G1127" t="s">
        <v>6282</v>
      </c>
      <c r="H1127" t="s">
        <v>5478</v>
      </c>
    </row>
    <row r="1128" spans="1:8" x14ac:dyDescent="0.25">
      <c r="A1128" t="s">
        <v>5479</v>
      </c>
      <c r="B1128" t="s">
        <v>5480</v>
      </c>
      <c r="C1128">
        <v>26</v>
      </c>
      <c r="D1128" t="s">
        <v>375</v>
      </c>
      <c r="E1128">
        <v>3</v>
      </c>
      <c r="F1128">
        <v>1.5849625007211601</v>
      </c>
      <c r="G1128" t="s">
        <v>6282</v>
      </c>
      <c r="H1128" t="s">
        <v>5481</v>
      </c>
    </row>
    <row r="1129" spans="1:8" x14ac:dyDescent="0.25">
      <c r="A1129" t="s">
        <v>5482</v>
      </c>
      <c r="B1129" t="s">
        <v>5483</v>
      </c>
      <c r="C1129">
        <v>26</v>
      </c>
      <c r="D1129" t="s">
        <v>375</v>
      </c>
      <c r="E1129">
        <v>1</v>
      </c>
      <c r="F1129">
        <v>1.5849625007211601</v>
      </c>
      <c r="G1129" t="s">
        <v>6282</v>
      </c>
      <c r="H1129" t="s">
        <v>5484</v>
      </c>
    </row>
    <row r="1130" spans="1:8" x14ac:dyDescent="0.25">
      <c r="A1130" t="s">
        <v>5485</v>
      </c>
      <c r="B1130" t="s">
        <v>5486</v>
      </c>
      <c r="C1130">
        <v>26</v>
      </c>
      <c r="D1130" t="s">
        <v>375</v>
      </c>
      <c r="E1130">
        <v>1</v>
      </c>
      <c r="F1130">
        <v>1.5849625007211601</v>
      </c>
      <c r="G1130" t="s">
        <v>6282</v>
      </c>
      <c r="H1130" t="s">
        <v>5487</v>
      </c>
    </row>
    <row r="1131" spans="1:8" x14ac:dyDescent="0.25">
      <c r="A1131" t="s">
        <v>5488</v>
      </c>
      <c r="B1131" t="s">
        <v>5489</v>
      </c>
      <c r="C1131">
        <v>27</v>
      </c>
      <c r="D1131" t="s">
        <v>375</v>
      </c>
      <c r="E1131">
        <v>1</v>
      </c>
      <c r="F1131">
        <v>1.5849625007211601</v>
      </c>
      <c r="G1131" t="s">
        <v>6282</v>
      </c>
      <c r="H1131" t="s">
        <v>5490</v>
      </c>
    </row>
    <row r="1132" spans="1:8" x14ac:dyDescent="0.25">
      <c r="A1132" t="s">
        <v>5491</v>
      </c>
      <c r="B1132" t="s">
        <v>942</v>
      </c>
      <c r="C1132">
        <v>27</v>
      </c>
      <c r="D1132" t="s">
        <v>375</v>
      </c>
      <c r="E1132">
        <v>1</v>
      </c>
      <c r="F1132">
        <v>1.5849625007211601</v>
      </c>
      <c r="G1132" t="s">
        <v>6282</v>
      </c>
      <c r="H1132" t="s">
        <v>5492</v>
      </c>
    </row>
    <row r="1133" spans="1:8" x14ac:dyDescent="0.25">
      <c r="A1133" t="s">
        <v>5493</v>
      </c>
      <c r="B1133" t="s">
        <v>5494</v>
      </c>
      <c r="C1133">
        <v>27</v>
      </c>
      <c r="D1133" t="s">
        <v>375</v>
      </c>
      <c r="E1133">
        <v>2</v>
      </c>
      <c r="F1133">
        <v>1.5849625007211601</v>
      </c>
      <c r="G1133" t="s">
        <v>6282</v>
      </c>
      <c r="H1133" t="s">
        <v>5495</v>
      </c>
    </row>
    <row r="1134" spans="1:8" x14ac:dyDescent="0.25">
      <c r="A1134" t="s">
        <v>1740</v>
      </c>
      <c r="B1134" t="s">
        <v>1741</v>
      </c>
      <c r="C1134">
        <v>27</v>
      </c>
      <c r="D1134" t="s">
        <v>375</v>
      </c>
      <c r="E1134">
        <v>2</v>
      </c>
      <c r="F1134">
        <v>3.1699250014423099</v>
      </c>
      <c r="G1134" t="s">
        <v>6282</v>
      </c>
      <c r="H1134" t="s">
        <v>5496</v>
      </c>
    </row>
    <row r="1135" spans="1:8" x14ac:dyDescent="0.25">
      <c r="A1135" t="s">
        <v>5497</v>
      </c>
      <c r="B1135" t="s">
        <v>5498</v>
      </c>
      <c r="C1135">
        <v>28</v>
      </c>
      <c r="D1135" t="s">
        <v>375</v>
      </c>
      <c r="E1135">
        <v>1</v>
      </c>
      <c r="F1135">
        <v>1.5849625007211601</v>
      </c>
      <c r="G1135" t="s">
        <v>6282</v>
      </c>
      <c r="H1135" t="s">
        <v>5499</v>
      </c>
    </row>
    <row r="1136" spans="1:8" x14ac:dyDescent="0.25">
      <c r="A1136" t="s">
        <v>5500</v>
      </c>
      <c r="B1136" t="s">
        <v>5501</v>
      </c>
      <c r="C1136">
        <v>28</v>
      </c>
      <c r="D1136" t="s">
        <v>375</v>
      </c>
      <c r="E1136">
        <v>2</v>
      </c>
      <c r="F1136">
        <v>1.5849625007211601</v>
      </c>
      <c r="G1136" t="s">
        <v>6282</v>
      </c>
      <c r="H1136" t="s">
        <v>5502</v>
      </c>
    </row>
    <row r="1137" spans="1:8" x14ac:dyDescent="0.25">
      <c r="A1137" t="s">
        <v>5503</v>
      </c>
      <c r="B1137" t="s">
        <v>5504</v>
      </c>
      <c r="C1137">
        <v>28</v>
      </c>
      <c r="D1137" t="s">
        <v>375</v>
      </c>
      <c r="E1137">
        <v>2</v>
      </c>
      <c r="F1137">
        <v>1.5849625007211601</v>
      </c>
      <c r="G1137" t="s">
        <v>6282</v>
      </c>
      <c r="H1137" t="s">
        <v>5505</v>
      </c>
    </row>
    <row r="1138" spans="1:8" x14ac:dyDescent="0.25">
      <c r="A1138" t="s">
        <v>5506</v>
      </c>
      <c r="B1138" t="s">
        <v>5507</v>
      </c>
      <c r="C1138">
        <v>28</v>
      </c>
      <c r="D1138" t="s">
        <v>375</v>
      </c>
      <c r="E1138">
        <v>1</v>
      </c>
      <c r="F1138">
        <v>1.5849625007211601</v>
      </c>
      <c r="G1138" t="s">
        <v>6282</v>
      </c>
      <c r="H1138" t="s">
        <v>5508</v>
      </c>
    </row>
    <row r="1139" spans="1:8" x14ac:dyDescent="0.25">
      <c r="A1139" t="s">
        <v>5509</v>
      </c>
      <c r="B1139" t="s">
        <v>1744</v>
      </c>
      <c r="C1139">
        <v>28</v>
      </c>
      <c r="D1139" t="s">
        <v>375</v>
      </c>
      <c r="E1139">
        <v>1</v>
      </c>
      <c r="F1139">
        <v>1.5849625007211601</v>
      </c>
      <c r="G1139" t="s">
        <v>6282</v>
      </c>
      <c r="H1139" t="s">
        <v>5510</v>
      </c>
    </row>
    <row r="1140" spans="1:8" x14ac:dyDescent="0.25">
      <c r="A1140" t="s">
        <v>1745</v>
      </c>
      <c r="B1140" t="s">
        <v>943</v>
      </c>
      <c r="C1140">
        <v>28</v>
      </c>
      <c r="D1140" t="s">
        <v>375</v>
      </c>
      <c r="E1140">
        <v>1</v>
      </c>
      <c r="F1140">
        <v>1.5849625007211601</v>
      </c>
      <c r="G1140" t="s">
        <v>6282</v>
      </c>
      <c r="H1140" t="s">
        <v>5511</v>
      </c>
    </row>
    <row r="1141" spans="1:8" x14ac:dyDescent="0.25">
      <c r="A1141" t="s">
        <v>5512</v>
      </c>
      <c r="B1141" t="s">
        <v>5513</v>
      </c>
      <c r="C1141">
        <v>28</v>
      </c>
      <c r="D1141" t="s">
        <v>375</v>
      </c>
      <c r="E1141">
        <v>1</v>
      </c>
      <c r="F1141">
        <v>1.5849625007211601</v>
      </c>
      <c r="G1141" t="s">
        <v>6282</v>
      </c>
      <c r="H1141" t="s">
        <v>5514</v>
      </c>
    </row>
    <row r="1142" spans="1:8" x14ac:dyDescent="0.25">
      <c r="A1142" t="s">
        <v>705</v>
      </c>
      <c r="B1142" t="s">
        <v>6228</v>
      </c>
      <c r="C1142">
        <v>28</v>
      </c>
      <c r="D1142" t="s">
        <v>375</v>
      </c>
      <c r="E1142">
        <v>1</v>
      </c>
      <c r="F1142">
        <v>1.5849625007211601</v>
      </c>
      <c r="G1142" t="s">
        <v>6282</v>
      </c>
      <c r="H1142" t="s">
        <v>6229</v>
      </c>
    </row>
    <row r="1143" spans="1:8" x14ac:dyDescent="0.25">
      <c r="A1143" t="s">
        <v>5515</v>
      </c>
      <c r="B1143" t="s">
        <v>1747</v>
      </c>
      <c r="C1143">
        <v>28</v>
      </c>
      <c r="D1143" t="s">
        <v>375</v>
      </c>
      <c r="E1143">
        <v>1</v>
      </c>
      <c r="F1143">
        <v>1.5849625007211601</v>
      </c>
      <c r="G1143" t="s">
        <v>6282</v>
      </c>
      <c r="H1143" t="s">
        <v>5516</v>
      </c>
    </row>
    <row r="1144" spans="1:8" x14ac:dyDescent="0.25">
      <c r="A1144" t="s">
        <v>5517</v>
      </c>
      <c r="B1144" t="s">
        <v>1748</v>
      </c>
      <c r="C1144">
        <v>28</v>
      </c>
      <c r="D1144" t="s">
        <v>375</v>
      </c>
      <c r="E1144">
        <v>1</v>
      </c>
      <c r="F1144">
        <v>1.5849625007211601</v>
      </c>
      <c r="G1144" t="s">
        <v>6282</v>
      </c>
      <c r="H1144" t="s">
        <v>5518</v>
      </c>
    </row>
    <row r="1145" spans="1:8" x14ac:dyDescent="0.25">
      <c r="A1145" t="s">
        <v>5519</v>
      </c>
      <c r="B1145" t="s">
        <v>5520</v>
      </c>
      <c r="C1145">
        <v>29</v>
      </c>
      <c r="D1145" t="s">
        <v>375</v>
      </c>
      <c r="E1145">
        <v>1</v>
      </c>
      <c r="F1145">
        <v>1.5849625007211601</v>
      </c>
      <c r="G1145" t="s">
        <v>6282</v>
      </c>
      <c r="H1145" t="s">
        <v>5521</v>
      </c>
    </row>
    <row r="1146" spans="1:8" x14ac:dyDescent="0.25">
      <c r="A1146" t="s">
        <v>706</v>
      </c>
      <c r="B1146" t="s">
        <v>5522</v>
      </c>
      <c r="C1146">
        <v>29</v>
      </c>
      <c r="D1146" t="s">
        <v>375</v>
      </c>
      <c r="E1146">
        <v>3</v>
      </c>
      <c r="F1146">
        <v>4.75488750216347</v>
      </c>
      <c r="G1146" t="s">
        <v>6282</v>
      </c>
      <c r="H1146" t="s">
        <v>5523</v>
      </c>
    </row>
    <row r="1147" spans="1:8" x14ac:dyDescent="0.25">
      <c r="A1147" t="s">
        <v>5524</v>
      </c>
      <c r="B1147" t="s">
        <v>1749</v>
      </c>
      <c r="C1147">
        <v>29</v>
      </c>
      <c r="D1147" t="s">
        <v>375</v>
      </c>
      <c r="E1147">
        <v>1</v>
      </c>
      <c r="F1147">
        <v>1.5849625007211601</v>
      </c>
      <c r="G1147" t="s">
        <v>6282</v>
      </c>
      <c r="H1147" t="s">
        <v>5525</v>
      </c>
    </row>
    <row r="1148" spans="1:8" x14ac:dyDescent="0.25">
      <c r="A1148" t="s">
        <v>487</v>
      </c>
      <c r="B1148" t="s">
        <v>5526</v>
      </c>
      <c r="C1148">
        <v>29</v>
      </c>
      <c r="D1148" t="s">
        <v>375</v>
      </c>
      <c r="E1148">
        <v>2</v>
      </c>
      <c r="F1148">
        <v>1.5849625007211601</v>
      </c>
      <c r="G1148" t="s">
        <v>6282</v>
      </c>
      <c r="H1148" t="s">
        <v>5527</v>
      </c>
    </row>
    <row r="1149" spans="1:8" x14ac:dyDescent="0.25">
      <c r="A1149" t="s">
        <v>5528</v>
      </c>
      <c r="B1149" t="s">
        <v>945</v>
      </c>
      <c r="C1149">
        <v>29</v>
      </c>
      <c r="D1149" t="s">
        <v>375</v>
      </c>
      <c r="E1149">
        <v>1</v>
      </c>
      <c r="F1149">
        <v>1.5849625007211601</v>
      </c>
      <c r="G1149" t="s">
        <v>6282</v>
      </c>
      <c r="H1149" t="s">
        <v>5529</v>
      </c>
    </row>
    <row r="1150" spans="1:8" x14ac:dyDescent="0.25">
      <c r="A1150" t="s">
        <v>5530</v>
      </c>
      <c r="B1150" t="s">
        <v>5531</v>
      </c>
      <c r="C1150">
        <v>29</v>
      </c>
      <c r="D1150" t="s">
        <v>375</v>
      </c>
      <c r="E1150">
        <v>1</v>
      </c>
      <c r="F1150">
        <v>1.5849625007211601</v>
      </c>
      <c r="G1150" t="s">
        <v>6282</v>
      </c>
      <c r="H1150" t="s">
        <v>5532</v>
      </c>
    </row>
    <row r="1151" spans="1:8" x14ac:dyDescent="0.25">
      <c r="A1151" t="s">
        <v>5533</v>
      </c>
      <c r="B1151" t="s">
        <v>5534</v>
      </c>
      <c r="C1151">
        <v>29</v>
      </c>
      <c r="D1151" t="s">
        <v>375</v>
      </c>
      <c r="E1151">
        <v>1</v>
      </c>
      <c r="F1151">
        <v>1.5849625007211601</v>
      </c>
      <c r="G1151" t="s">
        <v>6282</v>
      </c>
      <c r="H1151" t="s">
        <v>5535</v>
      </c>
    </row>
    <row r="1152" spans="1:8" x14ac:dyDescent="0.25">
      <c r="A1152" t="s">
        <v>1751</v>
      </c>
      <c r="B1152" t="s">
        <v>947</v>
      </c>
      <c r="C1152">
        <v>29</v>
      </c>
      <c r="D1152" t="s">
        <v>375</v>
      </c>
      <c r="E1152">
        <v>1</v>
      </c>
      <c r="F1152">
        <v>1.5849625007211601</v>
      </c>
      <c r="G1152" t="s">
        <v>6282</v>
      </c>
      <c r="H1152" t="s">
        <v>5536</v>
      </c>
    </row>
    <row r="1153" spans="1:8" x14ac:dyDescent="0.25">
      <c r="A1153" t="s">
        <v>5537</v>
      </c>
      <c r="B1153" t="s">
        <v>5538</v>
      </c>
      <c r="C1153">
        <v>29</v>
      </c>
      <c r="D1153" t="s">
        <v>375</v>
      </c>
      <c r="E1153">
        <v>2</v>
      </c>
      <c r="F1153">
        <v>3.1699250014423099</v>
      </c>
      <c r="G1153" t="s">
        <v>6282</v>
      </c>
      <c r="H1153" t="s">
        <v>5539</v>
      </c>
    </row>
    <row r="1154" spans="1:8" x14ac:dyDescent="0.25">
      <c r="A1154" t="s">
        <v>5540</v>
      </c>
      <c r="B1154" t="s">
        <v>1752</v>
      </c>
      <c r="C1154">
        <v>29</v>
      </c>
      <c r="D1154" t="s">
        <v>375</v>
      </c>
      <c r="E1154">
        <v>1</v>
      </c>
      <c r="F1154">
        <v>1.5849625007211601</v>
      </c>
      <c r="G1154" t="s">
        <v>6282</v>
      </c>
      <c r="H1154" t="s">
        <v>5541</v>
      </c>
    </row>
    <row r="1155" spans="1:8" x14ac:dyDescent="0.25">
      <c r="A1155" t="s">
        <v>1753</v>
      </c>
      <c r="B1155" t="s">
        <v>949</v>
      </c>
      <c r="C1155">
        <v>30</v>
      </c>
      <c r="D1155" t="s">
        <v>375</v>
      </c>
      <c r="E1155">
        <v>2</v>
      </c>
      <c r="F1155">
        <v>3.1699250014423099</v>
      </c>
      <c r="G1155" t="s">
        <v>6282</v>
      </c>
      <c r="H1155" t="s">
        <v>5542</v>
      </c>
    </row>
    <row r="1156" spans="1:8" x14ac:dyDescent="0.25">
      <c r="A1156" t="s">
        <v>5543</v>
      </c>
      <c r="B1156" t="s">
        <v>949</v>
      </c>
      <c r="C1156">
        <v>30</v>
      </c>
      <c r="D1156" t="s">
        <v>375</v>
      </c>
      <c r="E1156">
        <v>1</v>
      </c>
      <c r="F1156">
        <v>1.5849625007211601</v>
      </c>
      <c r="G1156" t="s">
        <v>6282</v>
      </c>
    </row>
    <row r="1157" spans="1:8" x14ac:dyDescent="0.25">
      <c r="A1157" t="s">
        <v>5544</v>
      </c>
      <c r="B1157" t="s">
        <v>1756</v>
      </c>
      <c r="C1157">
        <v>30</v>
      </c>
      <c r="D1157" t="s">
        <v>375</v>
      </c>
      <c r="E1157">
        <v>1</v>
      </c>
      <c r="F1157">
        <v>1.5849625007211601</v>
      </c>
      <c r="G1157" t="s">
        <v>6282</v>
      </c>
      <c r="H1157" t="s">
        <v>5545</v>
      </c>
    </row>
    <row r="1158" spans="1:8" x14ac:dyDescent="0.25">
      <c r="A1158" t="s">
        <v>5546</v>
      </c>
      <c r="B1158" t="s">
        <v>1756</v>
      </c>
      <c r="C1158">
        <v>30</v>
      </c>
      <c r="D1158" t="s">
        <v>375</v>
      </c>
      <c r="E1158">
        <v>1</v>
      </c>
      <c r="F1158">
        <v>1.5849625007211601</v>
      </c>
      <c r="G1158" t="s">
        <v>6282</v>
      </c>
    </row>
    <row r="1159" spans="1:8" x14ac:dyDescent="0.25">
      <c r="A1159" t="s">
        <v>5547</v>
      </c>
      <c r="B1159" t="s">
        <v>1758</v>
      </c>
      <c r="C1159">
        <v>30</v>
      </c>
      <c r="D1159" t="s">
        <v>375</v>
      </c>
      <c r="E1159">
        <v>1</v>
      </c>
      <c r="F1159">
        <v>1.5849625007211601</v>
      </c>
      <c r="G1159" t="s">
        <v>6282</v>
      </c>
      <c r="H1159" t="s">
        <v>5548</v>
      </c>
    </row>
    <row r="1160" spans="1:8" x14ac:dyDescent="0.25">
      <c r="A1160" t="s">
        <v>5549</v>
      </c>
      <c r="B1160" t="s">
        <v>951</v>
      </c>
      <c r="C1160">
        <v>30</v>
      </c>
      <c r="D1160" t="s">
        <v>375</v>
      </c>
      <c r="E1160">
        <v>1</v>
      </c>
      <c r="F1160">
        <v>1.5849625007211601</v>
      </c>
      <c r="G1160" t="s">
        <v>6282</v>
      </c>
      <c r="H1160" t="s">
        <v>5550</v>
      </c>
    </row>
    <row r="1161" spans="1:8" x14ac:dyDescent="0.25">
      <c r="A1161" t="s">
        <v>5551</v>
      </c>
      <c r="B1161" t="s">
        <v>5552</v>
      </c>
      <c r="C1161">
        <v>30</v>
      </c>
      <c r="D1161" t="s">
        <v>375</v>
      </c>
      <c r="E1161">
        <v>1</v>
      </c>
      <c r="F1161">
        <v>1.5849625007211601</v>
      </c>
      <c r="G1161" t="s">
        <v>6282</v>
      </c>
      <c r="H1161" t="s">
        <v>5553</v>
      </c>
    </row>
    <row r="1162" spans="1:8" x14ac:dyDescent="0.25">
      <c r="A1162" t="s">
        <v>5554</v>
      </c>
      <c r="B1162" t="s">
        <v>5555</v>
      </c>
      <c r="C1162">
        <v>30</v>
      </c>
      <c r="D1162" t="s">
        <v>375</v>
      </c>
      <c r="E1162">
        <v>1</v>
      </c>
      <c r="F1162">
        <v>1.5849625007211601</v>
      </c>
      <c r="G1162" t="s">
        <v>6282</v>
      </c>
      <c r="H1162" t="s">
        <v>5556</v>
      </c>
    </row>
    <row r="1163" spans="1:8" x14ac:dyDescent="0.25">
      <c r="A1163" t="s">
        <v>5557</v>
      </c>
      <c r="B1163" t="s">
        <v>1761</v>
      </c>
      <c r="C1163">
        <v>31</v>
      </c>
      <c r="D1163" t="s">
        <v>375</v>
      </c>
      <c r="E1163">
        <v>1</v>
      </c>
      <c r="F1163">
        <v>1.5849625007211601</v>
      </c>
      <c r="G1163" t="s">
        <v>6282</v>
      </c>
      <c r="H1163" t="s">
        <v>5558</v>
      </c>
    </row>
    <row r="1164" spans="1:8" x14ac:dyDescent="0.25">
      <c r="A1164" t="s">
        <v>5559</v>
      </c>
      <c r="B1164" t="s">
        <v>5560</v>
      </c>
      <c r="C1164">
        <v>31</v>
      </c>
      <c r="D1164" t="s">
        <v>375</v>
      </c>
      <c r="E1164">
        <v>1</v>
      </c>
      <c r="F1164">
        <v>1.5849625007211601</v>
      </c>
      <c r="G1164" t="s">
        <v>6282</v>
      </c>
      <c r="H1164" t="s">
        <v>5561</v>
      </c>
    </row>
    <row r="1165" spans="1:8" x14ac:dyDescent="0.25">
      <c r="A1165" t="s">
        <v>5562</v>
      </c>
      <c r="B1165" t="s">
        <v>5563</v>
      </c>
      <c r="C1165">
        <v>31</v>
      </c>
      <c r="D1165" t="s">
        <v>375</v>
      </c>
      <c r="E1165">
        <v>1</v>
      </c>
      <c r="F1165">
        <v>1.5849625007211601</v>
      </c>
      <c r="G1165" t="s">
        <v>6282</v>
      </c>
      <c r="H1165" t="s">
        <v>5564</v>
      </c>
    </row>
    <row r="1166" spans="1:8" x14ac:dyDescent="0.25">
      <c r="A1166" t="s">
        <v>5565</v>
      </c>
      <c r="B1166" t="s">
        <v>5566</v>
      </c>
      <c r="C1166">
        <v>31</v>
      </c>
      <c r="D1166" t="s">
        <v>375</v>
      </c>
      <c r="E1166">
        <v>1</v>
      </c>
      <c r="F1166">
        <v>1.5849625007211601</v>
      </c>
      <c r="G1166" t="s">
        <v>6282</v>
      </c>
      <c r="H1166" t="s">
        <v>5567</v>
      </c>
    </row>
    <row r="1167" spans="1:8" x14ac:dyDescent="0.25">
      <c r="A1167" t="s">
        <v>5568</v>
      </c>
      <c r="B1167" t="s">
        <v>5569</v>
      </c>
      <c r="C1167">
        <v>31</v>
      </c>
      <c r="D1167" t="s">
        <v>375</v>
      </c>
      <c r="E1167">
        <v>1</v>
      </c>
      <c r="F1167">
        <v>1.5849625007211601</v>
      </c>
      <c r="G1167" t="s">
        <v>6282</v>
      </c>
      <c r="H1167" t="s">
        <v>5570</v>
      </c>
    </row>
    <row r="1168" spans="1:8" x14ac:dyDescent="0.25">
      <c r="A1168" t="s">
        <v>1762</v>
      </c>
      <c r="B1168" t="s">
        <v>1763</v>
      </c>
      <c r="C1168">
        <v>31</v>
      </c>
      <c r="D1168" t="s">
        <v>375</v>
      </c>
      <c r="E1168">
        <v>1</v>
      </c>
      <c r="F1168">
        <v>1.5849625007211601</v>
      </c>
      <c r="G1168" t="s">
        <v>6282</v>
      </c>
      <c r="H1168" t="s">
        <v>5571</v>
      </c>
    </row>
    <row r="1169" spans="1:8" x14ac:dyDescent="0.25">
      <c r="A1169" t="s">
        <v>5572</v>
      </c>
      <c r="B1169" t="s">
        <v>5573</v>
      </c>
      <c r="C1169">
        <v>31</v>
      </c>
      <c r="D1169" t="s">
        <v>375</v>
      </c>
      <c r="E1169">
        <v>1</v>
      </c>
      <c r="F1169">
        <v>1.5849625007211601</v>
      </c>
      <c r="G1169" t="s">
        <v>6282</v>
      </c>
      <c r="H1169" t="s">
        <v>5574</v>
      </c>
    </row>
    <row r="1170" spans="1:8" x14ac:dyDescent="0.25">
      <c r="A1170" t="s">
        <v>5575</v>
      </c>
      <c r="B1170" t="s">
        <v>5576</v>
      </c>
      <c r="C1170">
        <v>31</v>
      </c>
      <c r="D1170" t="s">
        <v>375</v>
      </c>
      <c r="E1170">
        <v>1</v>
      </c>
      <c r="F1170">
        <v>1.5849625007211601</v>
      </c>
      <c r="G1170" t="s">
        <v>6282</v>
      </c>
      <c r="H1170" t="s">
        <v>5577</v>
      </c>
    </row>
    <row r="1171" spans="1:8" x14ac:dyDescent="0.25">
      <c r="A1171" t="s">
        <v>5578</v>
      </c>
      <c r="B1171" t="s">
        <v>5579</v>
      </c>
      <c r="C1171">
        <v>31</v>
      </c>
      <c r="D1171" t="s">
        <v>375</v>
      </c>
      <c r="E1171">
        <v>1</v>
      </c>
      <c r="F1171">
        <v>1.5849625007211601</v>
      </c>
      <c r="G1171" t="s">
        <v>6282</v>
      </c>
      <c r="H1171" t="s">
        <v>5580</v>
      </c>
    </row>
    <row r="1172" spans="1:8" x14ac:dyDescent="0.25">
      <c r="A1172" t="s">
        <v>5581</v>
      </c>
      <c r="B1172" t="s">
        <v>5582</v>
      </c>
      <c r="C1172">
        <v>32</v>
      </c>
      <c r="D1172" t="s">
        <v>375</v>
      </c>
      <c r="E1172">
        <v>1</v>
      </c>
      <c r="F1172">
        <v>1.5849625007211601</v>
      </c>
      <c r="G1172" t="s">
        <v>6282</v>
      </c>
      <c r="H1172" t="s">
        <v>5583</v>
      </c>
    </row>
    <row r="1173" spans="1:8" x14ac:dyDescent="0.25">
      <c r="A1173" t="s">
        <v>5584</v>
      </c>
      <c r="B1173" t="s">
        <v>5585</v>
      </c>
      <c r="C1173">
        <v>32</v>
      </c>
      <c r="D1173" t="s">
        <v>375</v>
      </c>
      <c r="E1173">
        <v>1</v>
      </c>
      <c r="F1173">
        <v>1.5849625007211601</v>
      </c>
      <c r="G1173" t="s">
        <v>6282</v>
      </c>
      <c r="H1173" t="s">
        <v>5586</v>
      </c>
    </row>
    <row r="1174" spans="1:8" x14ac:dyDescent="0.25">
      <c r="A1174" t="s">
        <v>5587</v>
      </c>
      <c r="B1174" t="s">
        <v>1765</v>
      </c>
      <c r="C1174">
        <v>32</v>
      </c>
      <c r="D1174" t="s">
        <v>375</v>
      </c>
      <c r="E1174">
        <v>1</v>
      </c>
      <c r="F1174">
        <v>1.5849625007211601</v>
      </c>
      <c r="G1174" t="s">
        <v>6282</v>
      </c>
      <c r="H1174" t="s">
        <v>5588</v>
      </c>
    </row>
    <row r="1175" spans="1:8" x14ac:dyDescent="0.25">
      <c r="A1175" t="s">
        <v>5589</v>
      </c>
      <c r="B1175" t="s">
        <v>5590</v>
      </c>
      <c r="C1175">
        <v>32</v>
      </c>
      <c r="D1175" t="s">
        <v>375</v>
      </c>
      <c r="E1175">
        <v>2</v>
      </c>
      <c r="F1175">
        <v>3.1699250014423099</v>
      </c>
      <c r="G1175" t="s">
        <v>6282</v>
      </c>
      <c r="H1175" t="s">
        <v>5591</v>
      </c>
    </row>
    <row r="1176" spans="1:8" x14ac:dyDescent="0.25">
      <c r="A1176" t="s">
        <v>5592</v>
      </c>
      <c r="B1176" t="s">
        <v>5593</v>
      </c>
      <c r="C1176">
        <v>32</v>
      </c>
      <c r="D1176" t="s">
        <v>375</v>
      </c>
      <c r="E1176">
        <v>3</v>
      </c>
      <c r="F1176">
        <v>4.75488750216347</v>
      </c>
      <c r="G1176" t="s">
        <v>6282</v>
      </c>
      <c r="H1176" t="s">
        <v>5594</v>
      </c>
    </row>
    <row r="1177" spans="1:8" x14ac:dyDescent="0.25">
      <c r="A1177" t="s">
        <v>1781</v>
      </c>
      <c r="B1177" t="s">
        <v>952</v>
      </c>
      <c r="C1177">
        <v>32</v>
      </c>
      <c r="D1177" t="s">
        <v>375</v>
      </c>
      <c r="E1177">
        <v>3</v>
      </c>
      <c r="F1177">
        <v>4.75488750216347</v>
      </c>
      <c r="G1177" t="s">
        <v>6282</v>
      </c>
      <c r="H1177" t="s">
        <v>5595</v>
      </c>
    </row>
    <row r="1178" spans="1:8" x14ac:dyDescent="0.25">
      <c r="A1178" t="s">
        <v>1767</v>
      </c>
      <c r="B1178" t="s">
        <v>954</v>
      </c>
      <c r="C1178">
        <v>33</v>
      </c>
      <c r="D1178" t="s">
        <v>375</v>
      </c>
      <c r="E1178">
        <v>1</v>
      </c>
      <c r="F1178">
        <v>1.5849625007211601</v>
      </c>
      <c r="G1178" t="s">
        <v>6282</v>
      </c>
      <c r="H1178" t="s">
        <v>5596</v>
      </c>
    </row>
    <row r="1179" spans="1:8" x14ac:dyDescent="0.25">
      <c r="A1179" t="s">
        <v>5597</v>
      </c>
      <c r="B1179" t="s">
        <v>1769</v>
      </c>
      <c r="C1179">
        <v>33</v>
      </c>
      <c r="D1179" t="s">
        <v>375</v>
      </c>
      <c r="E1179">
        <v>3</v>
      </c>
      <c r="F1179">
        <v>3.1699250014423099</v>
      </c>
      <c r="G1179" t="s">
        <v>6282</v>
      </c>
      <c r="H1179" t="s">
        <v>5598</v>
      </c>
    </row>
    <row r="1180" spans="1:8" x14ac:dyDescent="0.25">
      <c r="A1180" t="s">
        <v>5599</v>
      </c>
      <c r="B1180" t="s">
        <v>1770</v>
      </c>
      <c r="C1180">
        <v>33</v>
      </c>
      <c r="D1180" t="s">
        <v>375</v>
      </c>
      <c r="E1180">
        <v>1</v>
      </c>
      <c r="F1180">
        <v>1.5849625007211601</v>
      </c>
      <c r="G1180" t="s">
        <v>6282</v>
      </c>
      <c r="H1180" t="s">
        <v>5600</v>
      </c>
    </row>
    <row r="1181" spans="1:8" x14ac:dyDescent="0.25">
      <c r="A1181" t="s">
        <v>5601</v>
      </c>
      <c r="B1181" t="s">
        <v>5602</v>
      </c>
      <c r="C1181">
        <v>33</v>
      </c>
      <c r="D1181" t="s">
        <v>375</v>
      </c>
      <c r="E1181">
        <v>1</v>
      </c>
      <c r="F1181">
        <v>1.5849625007211601</v>
      </c>
      <c r="G1181" t="s">
        <v>6282</v>
      </c>
      <c r="H1181" t="s">
        <v>5603</v>
      </c>
    </row>
    <row r="1182" spans="1:8" x14ac:dyDescent="0.25">
      <c r="A1182" t="s">
        <v>5604</v>
      </c>
      <c r="B1182" t="s">
        <v>5605</v>
      </c>
      <c r="C1182">
        <v>33</v>
      </c>
      <c r="D1182" t="s">
        <v>375</v>
      </c>
      <c r="E1182">
        <v>1</v>
      </c>
      <c r="F1182">
        <v>1.5849625007211601</v>
      </c>
      <c r="G1182" t="s">
        <v>6282</v>
      </c>
      <c r="H1182" t="s">
        <v>5606</v>
      </c>
    </row>
    <row r="1183" spans="1:8" x14ac:dyDescent="0.25">
      <c r="A1183" t="s">
        <v>5607</v>
      </c>
      <c r="B1183" t="s">
        <v>5608</v>
      </c>
      <c r="C1183">
        <v>34</v>
      </c>
      <c r="D1183" t="s">
        <v>375</v>
      </c>
      <c r="E1183">
        <v>1</v>
      </c>
      <c r="F1183">
        <v>1.5849625007211601</v>
      </c>
      <c r="G1183" t="s">
        <v>6282</v>
      </c>
      <c r="H1183" t="s">
        <v>5609</v>
      </c>
    </row>
    <row r="1184" spans="1:8" x14ac:dyDescent="0.25">
      <c r="A1184" t="s">
        <v>5610</v>
      </c>
      <c r="B1184" t="s">
        <v>5611</v>
      </c>
      <c r="C1184">
        <v>34</v>
      </c>
      <c r="D1184" t="s">
        <v>375</v>
      </c>
      <c r="E1184">
        <v>1</v>
      </c>
      <c r="F1184">
        <v>1.5849625007211601</v>
      </c>
      <c r="G1184" t="s">
        <v>6282</v>
      </c>
      <c r="H1184" t="s">
        <v>6230</v>
      </c>
    </row>
    <row r="1185" spans="1:8" x14ac:dyDescent="0.25">
      <c r="A1185" t="s">
        <v>5612</v>
      </c>
      <c r="B1185" t="s">
        <v>1771</v>
      </c>
      <c r="C1185">
        <v>34</v>
      </c>
      <c r="D1185" t="s">
        <v>375</v>
      </c>
      <c r="E1185">
        <v>1</v>
      </c>
      <c r="F1185">
        <v>1.5849625007211601</v>
      </c>
      <c r="G1185" t="s">
        <v>6282</v>
      </c>
      <c r="H1185" t="s">
        <v>5613</v>
      </c>
    </row>
    <row r="1186" spans="1:8" x14ac:dyDescent="0.25">
      <c r="A1186" t="s">
        <v>5614</v>
      </c>
      <c r="B1186" t="s">
        <v>1772</v>
      </c>
      <c r="C1186">
        <v>34</v>
      </c>
      <c r="D1186" t="s">
        <v>375</v>
      </c>
      <c r="E1186">
        <v>1</v>
      </c>
      <c r="F1186">
        <v>1.5849625007211601</v>
      </c>
      <c r="G1186" t="s">
        <v>6282</v>
      </c>
      <c r="H1186" t="s">
        <v>5615</v>
      </c>
    </row>
    <row r="1187" spans="1:8" x14ac:dyDescent="0.25">
      <c r="A1187" t="s">
        <v>5616</v>
      </c>
      <c r="B1187" t="s">
        <v>5617</v>
      </c>
      <c r="C1187">
        <v>34</v>
      </c>
      <c r="D1187" t="s">
        <v>375</v>
      </c>
      <c r="E1187">
        <v>1</v>
      </c>
      <c r="F1187">
        <v>1.5849625007211601</v>
      </c>
      <c r="G1187" t="s">
        <v>6282</v>
      </c>
      <c r="H1187" t="s">
        <v>5618</v>
      </c>
    </row>
    <row r="1188" spans="1:8" x14ac:dyDescent="0.25">
      <c r="A1188" t="s">
        <v>723</v>
      </c>
      <c r="B1188" t="s">
        <v>1773</v>
      </c>
      <c r="C1188">
        <v>34</v>
      </c>
      <c r="D1188" t="s">
        <v>375</v>
      </c>
      <c r="E1188">
        <v>2</v>
      </c>
      <c r="F1188">
        <v>1.5849625007211601</v>
      </c>
      <c r="G1188" t="s">
        <v>6282</v>
      </c>
      <c r="H1188" t="s">
        <v>5619</v>
      </c>
    </row>
    <row r="1189" spans="1:8" x14ac:dyDescent="0.25">
      <c r="A1189" t="s">
        <v>5620</v>
      </c>
      <c r="B1189" t="s">
        <v>1774</v>
      </c>
      <c r="C1189">
        <v>34</v>
      </c>
      <c r="D1189" t="s">
        <v>375</v>
      </c>
      <c r="E1189">
        <v>2</v>
      </c>
      <c r="F1189">
        <v>1.5849625007211601</v>
      </c>
      <c r="G1189" t="s">
        <v>6282</v>
      </c>
      <c r="H1189" t="s">
        <v>5621</v>
      </c>
    </row>
    <row r="1190" spans="1:8" x14ac:dyDescent="0.25">
      <c r="A1190" t="s">
        <v>5622</v>
      </c>
      <c r="B1190" t="s">
        <v>1775</v>
      </c>
      <c r="C1190">
        <v>34</v>
      </c>
      <c r="D1190" t="s">
        <v>375</v>
      </c>
      <c r="E1190">
        <v>1</v>
      </c>
      <c r="F1190">
        <v>1.5849625007211601</v>
      </c>
      <c r="G1190" t="s">
        <v>6282</v>
      </c>
      <c r="H1190" t="s">
        <v>5623</v>
      </c>
    </row>
    <row r="1191" spans="1:8" x14ac:dyDescent="0.25">
      <c r="A1191" t="s">
        <v>468</v>
      </c>
      <c r="B1191" t="s">
        <v>5624</v>
      </c>
      <c r="C1191">
        <v>34</v>
      </c>
      <c r="D1191" t="s">
        <v>375</v>
      </c>
      <c r="E1191">
        <v>5</v>
      </c>
      <c r="F1191">
        <v>7.9248125036057804</v>
      </c>
      <c r="G1191" t="s">
        <v>6282</v>
      </c>
      <c r="H1191" t="s">
        <v>5625</v>
      </c>
    </row>
    <row r="1192" spans="1:8" x14ac:dyDescent="0.25">
      <c r="A1192" t="s">
        <v>5626</v>
      </c>
      <c r="B1192" t="s">
        <v>1776</v>
      </c>
      <c r="C1192">
        <v>35</v>
      </c>
      <c r="D1192" t="s">
        <v>375</v>
      </c>
      <c r="E1192">
        <v>2</v>
      </c>
      <c r="F1192">
        <v>1.5849625007211601</v>
      </c>
      <c r="G1192" t="s">
        <v>6282</v>
      </c>
      <c r="H1192" t="s">
        <v>5627</v>
      </c>
    </row>
    <row r="1193" spans="1:8" x14ac:dyDescent="0.25">
      <c r="A1193" t="s">
        <v>5628</v>
      </c>
      <c r="B1193" t="s">
        <v>1777</v>
      </c>
      <c r="C1193">
        <v>35</v>
      </c>
      <c r="D1193" t="s">
        <v>375</v>
      </c>
      <c r="E1193">
        <v>2</v>
      </c>
      <c r="F1193">
        <v>1.5849625007211601</v>
      </c>
      <c r="G1193" t="s">
        <v>6282</v>
      </c>
      <c r="H1193" t="s">
        <v>5629</v>
      </c>
    </row>
    <row r="1194" spans="1:8" x14ac:dyDescent="0.25">
      <c r="A1194" t="s">
        <v>728</v>
      </c>
      <c r="B1194" t="s">
        <v>5630</v>
      </c>
      <c r="C1194">
        <v>35</v>
      </c>
      <c r="D1194" t="s">
        <v>375</v>
      </c>
      <c r="E1194">
        <v>2</v>
      </c>
      <c r="F1194">
        <v>1.5849625007211601</v>
      </c>
      <c r="G1194" t="s">
        <v>6282</v>
      </c>
      <c r="H1194" t="s">
        <v>5631</v>
      </c>
    </row>
    <row r="1195" spans="1:8" x14ac:dyDescent="0.25">
      <c r="A1195" t="s">
        <v>1778</v>
      </c>
      <c r="B1195" t="s">
        <v>1779</v>
      </c>
      <c r="C1195">
        <v>35</v>
      </c>
      <c r="D1195" t="s">
        <v>375</v>
      </c>
      <c r="E1195">
        <v>1</v>
      </c>
      <c r="F1195">
        <v>1.5849625007211601</v>
      </c>
      <c r="G1195" t="s">
        <v>6282</v>
      </c>
      <c r="H1195" t="s">
        <v>5632</v>
      </c>
    </row>
    <row r="1196" spans="1:8" x14ac:dyDescent="0.25">
      <c r="A1196" t="s">
        <v>1780</v>
      </c>
      <c r="B1196" t="s">
        <v>955</v>
      </c>
      <c r="C1196">
        <v>35</v>
      </c>
      <c r="D1196" t="s">
        <v>375</v>
      </c>
      <c r="E1196">
        <v>1</v>
      </c>
      <c r="F1196">
        <v>1.5849625007211601</v>
      </c>
      <c r="G1196" t="s">
        <v>6282</v>
      </c>
      <c r="H1196" t="s">
        <v>5633</v>
      </c>
    </row>
    <row r="1197" spans="1:8" x14ac:dyDescent="0.25">
      <c r="A1197" t="s">
        <v>729</v>
      </c>
      <c r="B1197" t="s">
        <v>5634</v>
      </c>
      <c r="C1197">
        <v>35</v>
      </c>
      <c r="D1197" t="s">
        <v>375</v>
      </c>
      <c r="E1197">
        <v>3</v>
      </c>
      <c r="F1197">
        <v>4.75488750216347</v>
      </c>
      <c r="G1197" t="s">
        <v>6282</v>
      </c>
      <c r="H1197" t="s">
        <v>5635</v>
      </c>
    </row>
    <row r="1198" spans="1:8" x14ac:dyDescent="0.25">
      <c r="A1198" t="s">
        <v>5636</v>
      </c>
      <c r="B1198" t="s">
        <v>1783</v>
      </c>
      <c r="C1198">
        <v>35</v>
      </c>
      <c r="D1198" t="s">
        <v>375</v>
      </c>
      <c r="E1198">
        <v>1</v>
      </c>
      <c r="F1198">
        <v>1.5849625007211601</v>
      </c>
      <c r="G1198" t="s">
        <v>6282</v>
      </c>
      <c r="H1198" t="s">
        <v>5637</v>
      </c>
    </row>
    <row r="1199" spans="1:8" x14ac:dyDescent="0.25">
      <c r="A1199" t="s">
        <v>5638</v>
      </c>
      <c r="B1199" t="s">
        <v>1785</v>
      </c>
      <c r="C1199">
        <v>36</v>
      </c>
      <c r="D1199" t="s">
        <v>375</v>
      </c>
      <c r="E1199">
        <v>1</v>
      </c>
      <c r="F1199">
        <v>1.5849625007211601</v>
      </c>
      <c r="G1199" t="s">
        <v>6282</v>
      </c>
      <c r="H1199" t="s">
        <v>5639</v>
      </c>
    </row>
    <row r="1200" spans="1:8" x14ac:dyDescent="0.25">
      <c r="A1200" t="s">
        <v>5640</v>
      </c>
      <c r="B1200" t="s">
        <v>1785</v>
      </c>
      <c r="C1200">
        <v>36</v>
      </c>
      <c r="D1200" t="s">
        <v>375</v>
      </c>
      <c r="E1200">
        <v>1</v>
      </c>
      <c r="F1200">
        <v>1.5849625007211601</v>
      </c>
      <c r="G1200" t="s">
        <v>6282</v>
      </c>
    </row>
    <row r="1201" spans="1:8" x14ac:dyDescent="0.25">
      <c r="A1201" t="s">
        <v>5641</v>
      </c>
      <c r="B1201" t="s">
        <v>956</v>
      </c>
      <c r="C1201">
        <v>36</v>
      </c>
      <c r="D1201" t="s">
        <v>375</v>
      </c>
      <c r="E1201">
        <v>1</v>
      </c>
      <c r="F1201">
        <v>1.5849625007211601</v>
      </c>
      <c r="G1201" t="s">
        <v>6282</v>
      </c>
      <c r="H1201" t="s">
        <v>5642</v>
      </c>
    </row>
    <row r="1202" spans="1:8" x14ac:dyDescent="0.25">
      <c r="A1202" t="s">
        <v>1787</v>
      </c>
      <c r="B1202" t="s">
        <v>957</v>
      </c>
      <c r="C1202">
        <v>36</v>
      </c>
      <c r="D1202" t="s">
        <v>375</v>
      </c>
      <c r="E1202">
        <v>1</v>
      </c>
      <c r="F1202">
        <v>1.5849625007211601</v>
      </c>
      <c r="G1202" t="s">
        <v>6282</v>
      </c>
      <c r="H1202" t="s">
        <v>6172</v>
      </c>
    </row>
    <row r="1203" spans="1:8" x14ac:dyDescent="0.25">
      <c r="A1203" t="s">
        <v>1788</v>
      </c>
      <c r="B1203" t="s">
        <v>960</v>
      </c>
      <c r="C1203">
        <v>36</v>
      </c>
      <c r="D1203" t="s">
        <v>375</v>
      </c>
      <c r="E1203">
        <v>1</v>
      </c>
      <c r="F1203">
        <v>1.5849625007211601</v>
      </c>
      <c r="G1203" t="s">
        <v>6282</v>
      </c>
      <c r="H1203" t="s">
        <v>5643</v>
      </c>
    </row>
    <row r="1204" spans="1:8" x14ac:dyDescent="0.25">
      <c r="A1204" t="s">
        <v>5644</v>
      </c>
      <c r="B1204" t="s">
        <v>5645</v>
      </c>
      <c r="C1204">
        <v>36</v>
      </c>
      <c r="D1204" t="s">
        <v>375</v>
      </c>
      <c r="E1204">
        <v>1</v>
      </c>
      <c r="F1204">
        <v>1.5849625007211601</v>
      </c>
      <c r="G1204" t="s">
        <v>6282</v>
      </c>
      <c r="H1204" t="s">
        <v>5646</v>
      </c>
    </row>
    <row r="1205" spans="1:8" x14ac:dyDescent="0.25">
      <c r="A1205" t="s">
        <v>283</v>
      </c>
      <c r="B1205" t="s">
        <v>284</v>
      </c>
      <c r="C1205">
        <v>36</v>
      </c>
      <c r="D1205" t="s">
        <v>375</v>
      </c>
      <c r="E1205">
        <v>1</v>
      </c>
      <c r="F1205">
        <v>1.5849625007211601</v>
      </c>
      <c r="G1205" t="s">
        <v>6282</v>
      </c>
      <c r="H1205" t="s">
        <v>5647</v>
      </c>
    </row>
    <row r="1206" spans="1:8" x14ac:dyDescent="0.25">
      <c r="A1206" t="s">
        <v>5648</v>
      </c>
      <c r="B1206" t="s">
        <v>1789</v>
      </c>
      <c r="C1206">
        <v>36</v>
      </c>
      <c r="D1206" t="s">
        <v>375</v>
      </c>
      <c r="E1206">
        <v>1</v>
      </c>
      <c r="F1206">
        <v>1.5849625007211601</v>
      </c>
      <c r="G1206" t="s">
        <v>6282</v>
      </c>
      <c r="H1206" t="s">
        <v>5649</v>
      </c>
    </row>
    <row r="1207" spans="1:8" x14ac:dyDescent="0.25">
      <c r="A1207" t="s">
        <v>5650</v>
      </c>
      <c r="B1207" t="s">
        <v>1791</v>
      </c>
      <c r="C1207">
        <v>36</v>
      </c>
      <c r="D1207" t="s">
        <v>375</v>
      </c>
      <c r="E1207">
        <v>1</v>
      </c>
      <c r="F1207">
        <v>1.5849625007211601</v>
      </c>
      <c r="G1207" t="s">
        <v>6282</v>
      </c>
      <c r="H1207" t="s">
        <v>6173</v>
      </c>
    </row>
    <row r="1208" spans="1:8" x14ac:dyDescent="0.25">
      <c r="A1208" t="s">
        <v>5651</v>
      </c>
      <c r="B1208" t="s">
        <v>5652</v>
      </c>
      <c r="C1208">
        <v>36</v>
      </c>
      <c r="D1208" t="s">
        <v>375</v>
      </c>
      <c r="E1208">
        <v>1</v>
      </c>
      <c r="F1208">
        <v>1.5849625007211601</v>
      </c>
      <c r="G1208" t="s">
        <v>6282</v>
      </c>
      <c r="H1208" t="s">
        <v>5653</v>
      </c>
    </row>
    <row r="1209" spans="1:8" x14ac:dyDescent="0.25">
      <c r="A1209" t="s">
        <v>5654</v>
      </c>
      <c r="B1209" t="s">
        <v>5655</v>
      </c>
      <c r="C1209">
        <v>36</v>
      </c>
      <c r="D1209" t="s">
        <v>375</v>
      </c>
      <c r="E1209">
        <v>2</v>
      </c>
      <c r="F1209">
        <v>3.1699250014423099</v>
      </c>
      <c r="G1209" t="s">
        <v>6282</v>
      </c>
      <c r="H1209" t="s">
        <v>5656</v>
      </c>
    </row>
    <row r="1210" spans="1:8" x14ac:dyDescent="0.25">
      <c r="A1210" t="s">
        <v>149</v>
      </c>
      <c r="B1210" t="s">
        <v>150</v>
      </c>
      <c r="C1210">
        <v>36</v>
      </c>
      <c r="D1210" t="s">
        <v>375</v>
      </c>
      <c r="E1210">
        <v>1</v>
      </c>
      <c r="F1210">
        <v>1.5849625007211601</v>
      </c>
      <c r="G1210" t="s">
        <v>6282</v>
      </c>
      <c r="H1210" t="s">
        <v>5657</v>
      </c>
    </row>
    <row r="1211" spans="1:8" x14ac:dyDescent="0.25">
      <c r="A1211" t="s">
        <v>5658</v>
      </c>
      <c r="B1211" t="s">
        <v>5659</v>
      </c>
      <c r="C1211">
        <v>36</v>
      </c>
      <c r="D1211" t="s">
        <v>375</v>
      </c>
      <c r="E1211">
        <v>1</v>
      </c>
      <c r="F1211">
        <v>1.5849625007211601</v>
      </c>
      <c r="G1211" t="s">
        <v>6282</v>
      </c>
      <c r="H1211" t="s">
        <v>5660</v>
      </c>
    </row>
    <row r="1212" spans="1:8" x14ac:dyDescent="0.25">
      <c r="A1212" t="s">
        <v>153</v>
      </c>
      <c r="B1212" t="s">
        <v>154</v>
      </c>
      <c r="C1212">
        <v>37</v>
      </c>
      <c r="D1212" t="s">
        <v>375</v>
      </c>
      <c r="E1212">
        <v>1</v>
      </c>
      <c r="F1212">
        <v>1.5849625007211601</v>
      </c>
      <c r="G1212" t="s">
        <v>6282</v>
      </c>
      <c r="H1212" t="s">
        <v>5661</v>
      </c>
    </row>
    <row r="1213" spans="1:8" x14ac:dyDescent="0.25">
      <c r="A1213" t="s">
        <v>5662</v>
      </c>
      <c r="B1213" t="s">
        <v>1792</v>
      </c>
      <c r="C1213">
        <v>37</v>
      </c>
      <c r="D1213" t="s">
        <v>375</v>
      </c>
      <c r="E1213">
        <v>1</v>
      </c>
      <c r="F1213">
        <v>1.5849625007211601</v>
      </c>
      <c r="G1213" t="s">
        <v>6282</v>
      </c>
      <c r="H1213" t="s">
        <v>6231</v>
      </c>
    </row>
    <row r="1214" spans="1:8" x14ac:dyDescent="0.25">
      <c r="A1214" t="s">
        <v>5663</v>
      </c>
      <c r="B1214" t="s">
        <v>961</v>
      </c>
      <c r="C1214">
        <v>37</v>
      </c>
      <c r="D1214" t="s">
        <v>375</v>
      </c>
      <c r="E1214">
        <v>1</v>
      </c>
      <c r="F1214">
        <v>1.5849625007211601</v>
      </c>
      <c r="G1214" t="s">
        <v>6282</v>
      </c>
      <c r="H1214" t="s">
        <v>5664</v>
      </c>
    </row>
    <row r="1215" spans="1:8" x14ac:dyDescent="0.25">
      <c r="A1215" t="s">
        <v>731</v>
      </c>
      <c r="B1215" t="s">
        <v>5665</v>
      </c>
      <c r="C1215">
        <v>37</v>
      </c>
      <c r="D1215" t="s">
        <v>375</v>
      </c>
      <c r="E1215">
        <v>2</v>
      </c>
      <c r="F1215">
        <v>1.5849625007211601</v>
      </c>
      <c r="G1215" t="s">
        <v>6282</v>
      </c>
      <c r="H1215" t="s">
        <v>5666</v>
      </c>
    </row>
    <row r="1216" spans="1:8" x14ac:dyDescent="0.25">
      <c r="A1216" t="s">
        <v>1794</v>
      </c>
      <c r="B1216" t="s">
        <v>964</v>
      </c>
      <c r="C1216">
        <v>37</v>
      </c>
      <c r="D1216" t="s">
        <v>375</v>
      </c>
      <c r="E1216">
        <v>1</v>
      </c>
      <c r="F1216">
        <v>1.5849625007211601</v>
      </c>
      <c r="G1216" t="s">
        <v>6282</v>
      </c>
      <c r="H1216" t="s">
        <v>5667</v>
      </c>
    </row>
    <row r="1217" spans="1:8" x14ac:dyDescent="0.25">
      <c r="A1217" t="s">
        <v>5668</v>
      </c>
      <c r="B1217" t="s">
        <v>5669</v>
      </c>
      <c r="C1217">
        <v>37</v>
      </c>
      <c r="D1217" t="s">
        <v>375</v>
      </c>
      <c r="E1217">
        <v>1</v>
      </c>
      <c r="F1217">
        <v>1.5849625007211601</v>
      </c>
      <c r="G1217" t="s">
        <v>6282</v>
      </c>
      <c r="H1217" t="s">
        <v>5670</v>
      </c>
    </row>
    <row r="1218" spans="1:8" x14ac:dyDescent="0.25">
      <c r="A1218" t="s">
        <v>1795</v>
      </c>
      <c r="B1218" t="s">
        <v>966</v>
      </c>
      <c r="C1218">
        <v>37</v>
      </c>
      <c r="D1218" t="s">
        <v>375</v>
      </c>
      <c r="E1218">
        <v>1</v>
      </c>
      <c r="F1218">
        <v>1.5849625007211601</v>
      </c>
      <c r="G1218" t="s">
        <v>6282</v>
      </c>
      <c r="H1218" t="s">
        <v>5671</v>
      </c>
    </row>
    <row r="1219" spans="1:8" x14ac:dyDescent="0.25">
      <c r="A1219" t="s">
        <v>1796</v>
      </c>
      <c r="B1219" t="s">
        <v>969</v>
      </c>
      <c r="C1219">
        <v>37</v>
      </c>
      <c r="D1219" t="s">
        <v>375</v>
      </c>
      <c r="E1219">
        <v>2</v>
      </c>
      <c r="F1219">
        <v>3.1699250014423099</v>
      </c>
      <c r="G1219" t="s">
        <v>6282</v>
      </c>
      <c r="H1219" t="s">
        <v>5672</v>
      </c>
    </row>
    <row r="1220" spans="1:8" x14ac:dyDescent="0.25">
      <c r="A1220" t="s">
        <v>1797</v>
      </c>
      <c r="B1220" t="s">
        <v>971</v>
      </c>
      <c r="C1220">
        <v>38</v>
      </c>
      <c r="D1220" t="s">
        <v>375</v>
      </c>
      <c r="E1220">
        <v>1</v>
      </c>
      <c r="F1220">
        <v>1.5849625007211601</v>
      </c>
      <c r="G1220" t="s">
        <v>6282</v>
      </c>
      <c r="H1220" t="s">
        <v>5673</v>
      </c>
    </row>
    <row r="1221" spans="1:8" x14ac:dyDescent="0.25">
      <c r="A1221" t="s">
        <v>1798</v>
      </c>
      <c r="B1221" t="s">
        <v>1799</v>
      </c>
      <c r="C1221">
        <v>38</v>
      </c>
      <c r="D1221" t="s">
        <v>375</v>
      </c>
      <c r="E1221">
        <v>1</v>
      </c>
      <c r="F1221">
        <v>1.5849625007211601</v>
      </c>
      <c r="G1221" t="s">
        <v>6282</v>
      </c>
      <c r="H1221" t="s">
        <v>5674</v>
      </c>
    </row>
    <row r="1222" spans="1:8" x14ac:dyDescent="0.25">
      <c r="A1222" t="s">
        <v>1800</v>
      </c>
      <c r="B1222" t="s">
        <v>972</v>
      </c>
      <c r="C1222">
        <v>38</v>
      </c>
      <c r="D1222" t="s">
        <v>375</v>
      </c>
      <c r="E1222">
        <v>1</v>
      </c>
      <c r="F1222">
        <v>1.5849625007211601</v>
      </c>
      <c r="G1222" t="s">
        <v>6282</v>
      </c>
      <c r="H1222" t="s">
        <v>5675</v>
      </c>
    </row>
    <row r="1223" spans="1:8" x14ac:dyDescent="0.25">
      <c r="A1223" t="s">
        <v>5676</v>
      </c>
      <c r="B1223" t="s">
        <v>1801</v>
      </c>
      <c r="C1223">
        <v>38</v>
      </c>
      <c r="D1223" t="s">
        <v>375</v>
      </c>
      <c r="E1223">
        <v>1</v>
      </c>
      <c r="F1223">
        <v>1.5849625007211601</v>
      </c>
      <c r="G1223" t="s">
        <v>6282</v>
      </c>
      <c r="H1223" t="s">
        <v>5677</v>
      </c>
    </row>
    <row r="1224" spans="1:8" x14ac:dyDescent="0.25">
      <c r="A1224" t="s">
        <v>1802</v>
      </c>
      <c r="B1224" t="s">
        <v>1803</v>
      </c>
      <c r="C1224">
        <v>38</v>
      </c>
      <c r="D1224" t="s">
        <v>375</v>
      </c>
      <c r="E1224">
        <v>1</v>
      </c>
      <c r="F1224">
        <v>1.5849625007211601</v>
      </c>
      <c r="G1224" t="s">
        <v>6282</v>
      </c>
      <c r="H1224" t="s">
        <v>5678</v>
      </c>
    </row>
    <row r="1225" spans="1:8" x14ac:dyDescent="0.25">
      <c r="A1225" t="s">
        <v>5679</v>
      </c>
      <c r="B1225" t="s">
        <v>5680</v>
      </c>
      <c r="C1225">
        <v>38</v>
      </c>
      <c r="D1225" t="s">
        <v>375</v>
      </c>
      <c r="E1225">
        <v>1</v>
      </c>
      <c r="F1225">
        <v>1.5849625007211601</v>
      </c>
      <c r="G1225" t="s">
        <v>6282</v>
      </c>
      <c r="H1225" t="s">
        <v>5681</v>
      </c>
    </row>
    <row r="1226" spans="1:8" x14ac:dyDescent="0.25">
      <c r="A1226" t="s">
        <v>5682</v>
      </c>
      <c r="B1226" t="s">
        <v>974</v>
      </c>
      <c r="C1226">
        <v>39</v>
      </c>
      <c r="D1226" t="s">
        <v>375</v>
      </c>
      <c r="E1226">
        <v>1</v>
      </c>
      <c r="F1226">
        <v>1.5849625007211601</v>
      </c>
      <c r="G1226" t="s">
        <v>6282</v>
      </c>
      <c r="H1226" t="s">
        <v>5683</v>
      </c>
    </row>
    <row r="1227" spans="1:8" x14ac:dyDescent="0.25">
      <c r="A1227" t="s">
        <v>3121</v>
      </c>
      <c r="B1227" t="s">
        <v>3122</v>
      </c>
      <c r="C1227">
        <v>39</v>
      </c>
      <c r="D1227" t="s">
        <v>375</v>
      </c>
      <c r="E1227">
        <v>1</v>
      </c>
      <c r="F1227">
        <v>1.5849625007211601</v>
      </c>
      <c r="G1227" t="s">
        <v>6282</v>
      </c>
      <c r="H1227" t="s">
        <v>6232</v>
      </c>
    </row>
    <row r="1228" spans="1:8" x14ac:dyDescent="0.25">
      <c r="A1228" t="s">
        <v>1805</v>
      </c>
      <c r="B1228" t="s">
        <v>1806</v>
      </c>
      <c r="C1228">
        <v>39</v>
      </c>
      <c r="D1228" t="s">
        <v>375</v>
      </c>
      <c r="E1228">
        <v>1</v>
      </c>
      <c r="F1228">
        <v>1.5849625007211601</v>
      </c>
      <c r="G1228" t="s">
        <v>6282</v>
      </c>
      <c r="H1228" t="s">
        <v>5684</v>
      </c>
    </row>
    <row r="1229" spans="1:8" x14ac:dyDescent="0.25">
      <c r="A1229" t="s">
        <v>5685</v>
      </c>
      <c r="B1229" t="s">
        <v>977</v>
      </c>
      <c r="C1229">
        <v>39</v>
      </c>
      <c r="D1229" t="s">
        <v>375</v>
      </c>
      <c r="E1229">
        <v>1</v>
      </c>
      <c r="F1229">
        <v>1.5849625007211601</v>
      </c>
      <c r="G1229" t="s">
        <v>6282</v>
      </c>
      <c r="H1229" t="s">
        <v>5686</v>
      </c>
    </row>
    <row r="1230" spans="1:8" x14ac:dyDescent="0.25">
      <c r="A1230" t="s">
        <v>5687</v>
      </c>
      <c r="B1230" t="s">
        <v>5688</v>
      </c>
      <c r="C1230">
        <v>39</v>
      </c>
      <c r="D1230" t="s">
        <v>375</v>
      </c>
      <c r="E1230">
        <v>1</v>
      </c>
      <c r="F1230">
        <v>1.5849625007211601</v>
      </c>
      <c r="G1230" t="s">
        <v>6282</v>
      </c>
      <c r="H1230" t="s">
        <v>5689</v>
      </c>
    </row>
    <row r="1231" spans="1:8" x14ac:dyDescent="0.25">
      <c r="A1231" t="s">
        <v>5690</v>
      </c>
      <c r="B1231" t="s">
        <v>5691</v>
      </c>
      <c r="C1231">
        <v>40</v>
      </c>
      <c r="D1231" t="s">
        <v>375</v>
      </c>
      <c r="E1231">
        <v>1</v>
      </c>
      <c r="F1231">
        <v>1.5849625007211601</v>
      </c>
      <c r="G1231" t="s">
        <v>6282</v>
      </c>
      <c r="H1231" t="s">
        <v>5692</v>
      </c>
    </row>
    <row r="1232" spans="1:8" x14ac:dyDescent="0.25">
      <c r="A1232" t="s">
        <v>470</v>
      </c>
      <c r="B1232" t="s">
        <v>1808</v>
      </c>
      <c r="C1232">
        <v>40</v>
      </c>
      <c r="D1232" t="s">
        <v>375</v>
      </c>
      <c r="E1232">
        <v>1</v>
      </c>
      <c r="F1232">
        <v>1.5849625007211601</v>
      </c>
      <c r="G1232" t="s">
        <v>6282</v>
      </c>
      <c r="H1232" t="s">
        <v>5693</v>
      </c>
    </row>
    <row r="1233" spans="1:8" x14ac:dyDescent="0.25">
      <c r="A1233" t="s">
        <v>5694</v>
      </c>
      <c r="B1233" t="s">
        <v>5695</v>
      </c>
      <c r="C1233">
        <v>40</v>
      </c>
      <c r="D1233" t="s">
        <v>375</v>
      </c>
      <c r="E1233">
        <v>1</v>
      </c>
      <c r="F1233">
        <v>1.5849625007211601</v>
      </c>
      <c r="G1233" t="s">
        <v>6282</v>
      </c>
      <c r="H1233" t="s">
        <v>5696</v>
      </c>
    </row>
    <row r="1234" spans="1:8" x14ac:dyDescent="0.25">
      <c r="A1234" t="s">
        <v>5697</v>
      </c>
      <c r="B1234" t="s">
        <v>5698</v>
      </c>
      <c r="C1234">
        <v>40</v>
      </c>
      <c r="D1234" t="s">
        <v>375</v>
      </c>
      <c r="E1234">
        <v>1</v>
      </c>
      <c r="F1234">
        <v>1.5849625007211601</v>
      </c>
      <c r="G1234" t="s">
        <v>6282</v>
      </c>
      <c r="H1234" t="s">
        <v>5699</v>
      </c>
    </row>
    <row r="1235" spans="1:8" x14ac:dyDescent="0.25">
      <c r="A1235" t="s">
        <v>5700</v>
      </c>
      <c r="B1235" t="s">
        <v>5701</v>
      </c>
      <c r="C1235">
        <v>40</v>
      </c>
      <c r="D1235" t="s">
        <v>375</v>
      </c>
      <c r="E1235">
        <v>1</v>
      </c>
      <c r="F1235">
        <v>1.5849625007211601</v>
      </c>
      <c r="G1235" t="s">
        <v>6282</v>
      </c>
      <c r="H1235" t="s">
        <v>5702</v>
      </c>
    </row>
    <row r="1236" spans="1:8" x14ac:dyDescent="0.25">
      <c r="A1236" t="s">
        <v>313</v>
      </c>
      <c r="B1236" t="s">
        <v>314</v>
      </c>
      <c r="C1236">
        <v>40</v>
      </c>
      <c r="D1236" t="s">
        <v>375</v>
      </c>
      <c r="E1236">
        <v>1</v>
      </c>
      <c r="F1236">
        <v>1.5849625007211601</v>
      </c>
      <c r="G1236" t="s">
        <v>6282</v>
      </c>
      <c r="H1236" t="s">
        <v>5703</v>
      </c>
    </row>
    <row r="1237" spans="1:8" x14ac:dyDescent="0.25">
      <c r="A1237" t="s">
        <v>5704</v>
      </c>
      <c r="B1237" t="s">
        <v>5705</v>
      </c>
      <c r="C1237">
        <v>40</v>
      </c>
      <c r="D1237" t="s">
        <v>375</v>
      </c>
      <c r="E1237">
        <v>1</v>
      </c>
      <c r="F1237">
        <v>1.5849625007211601</v>
      </c>
      <c r="G1237" t="s">
        <v>6282</v>
      </c>
      <c r="H1237" t="s">
        <v>5706</v>
      </c>
    </row>
    <row r="1238" spans="1:8" x14ac:dyDescent="0.25">
      <c r="A1238" t="s">
        <v>1809</v>
      </c>
      <c r="B1238" t="s">
        <v>979</v>
      </c>
      <c r="C1238">
        <v>40</v>
      </c>
      <c r="D1238" t="s">
        <v>375</v>
      </c>
      <c r="E1238">
        <v>1</v>
      </c>
      <c r="F1238">
        <v>1.5849625007211601</v>
      </c>
      <c r="G1238" t="s">
        <v>6282</v>
      </c>
      <c r="H1238" t="s">
        <v>5707</v>
      </c>
    </row>
    <row r="1239" spans="1:8" x14ac:dyDescent="0.25">
      <c r="A1239" t="s">
        <v>5708</v>
      </c>
      <c r="B1239" t="s">
        <v>1811</v>
      </c>
      <c r="C1239">
        <v>40</v>
      </c>
      <c r="D1239" t="s">
        <v>375</v>
      </c>
      <c r="E1239">
        <v>2</v>
      </c>
      <c r="F1239">
        <v>1.5849625007211601</v>
      </c>
      <c r="G1239" t="s">
        <v>6282</v>
      </c>
      <c r="H1239" t="s">
        <v>5709</v>
      </c>
    </row>
    <row r="1240" spans="1:8" x14ac:dyDescent="0.25">
      <c r="A1240" t="s">
        <v>5710</v>
      </c>
      <c r="B1240" t="s">
        <v>5711</v>
      </c>
      <c r="C1240">
        <v>40</v>
      </c>
      <c r="D1240" t="s">
        <v>375</v>
      </c>
      <c r="E1240">
        <v>1</v>
      </c>
      <c r="F1240">
        <v>1.5849625007211601</v>
      </c>
      <c r="G1240" t="s">
        <v>6282</v>
      </c>
      <c r="H1240" t="s">
        <v>5712</v>
      </c>
    </row>
    <row r="1241" spans="1:8" x14ac:dyDescent="0.25">
      <c r="A1241" t="s">
        <v>703</v>
      </c>
      <c r="B1241" t="s">
        <v>1743</v>
      </c>
      <c r="C1241">
        <v>40</v>
      </c>
      <c r="D1241" t="s">
        <v>375</v>
      </c>
      <c r="E1241">
        <v>2</v>
      </c>
      <c r="F1241">
        <v>1.5849625007211601</v>
      </c>
      <c r="G1241" t="s">
        <v>6282</v>
      </c>
      <c r="H1241" t="s">
        <v>5713</v>
      </c>
    </row>
    <row r="1242" spans="1:8" x14ac:dyDescent="0.25">
      <c r="A1242" t="s">
        <v>5714</v>
      </c>
      <c r="B1242" t="s">
        <v>5715</v>
      </c>
      <c r="C1242">
        <v>40</v>
      </c>
      <c r="D1242" t="s">
        <v>375</v>
      </c>
      <c r="E1242">
        <v>1</v>
      </c>
      <c r="F1242">
        <v>1.5849625007211601</v>
      </c>
      <c r="G1242" t="s">
        <v>6282</v>
      </c>
      <c r="H1242" t="s">
        <v>5716</v>
      </c>
    </row>
    <row r="1243" spans="1:8" x14ac:dyDescent="0.25">
      <c r="A1243" t="s">
        <v>777</v>
      </c>
      <c r="B1243" t="s">
        <v>5717</v>
      </c>
      <c r="C1243">
        <v>41</v>
      </c>
      <c r="D1243" t="s">
        <v>375</v>
      </c>
      <c r="E1243">
        <v>2</v>
      </c>
      <c r="F1243">
        <v>1.5849625007211601</v>
      </c>
      <c r="G1243" t="s">
        <v>6282</v>
      </c>
      <c r="H1243" t="s">
        <v>5718</v>
      </c>
    </row>
    <row r="1244" spans="1:8" x14ac:dyDescent="0.25">
      <c r="A1244" t="s">
        <v>179</v>
      </c>
      <c r="B1244" t="s">
        <v>180</v>
      </c>
      <c r="C1244">
        <v>41</v>
      </c>
      <c r="D1244" t="s">
        <v>375</v>
      </c>
      <c r="E1244">
        <v>1</v>
      </c>
      <c r="F1244">
        <v>1.5849625007211601</v>
      </c>
      <c r="G1244" t="s">
        <v>6282</v>
      </c>
      <c r="H1244" t="s">
        <v>5719</v>
      </c>
    </row>
    <row r="1245" spans="1:8" x14ac:dyDescent="0.25">
      <c r="A1245" t="s">
        <v>770</v>
      </c>
      <c r="B1245" t="s">
        <v>5720</v>
      </c>
      <c r="C1245">
        <v>41</v>
      </c>
      <c r="D1245" t="s">
        <v>375</v>
      </c>
      <c r="E1245">
        <v>3</v>
      </c>
      <c r="F1245">
        <v>3.1699250014423099</v>
      </c>
      <c r="G1245" t="s">
        <v>6282</v>
      </c>
      <c r="H1245" t="s">
        <v>5721</v>
      </c>
    </row>
    <row r="1246" spans="1:8" x14ac:dyDescent="0.25">
      <c r="A1246" t="s">
        <v>5722</v>
      </c>
      <c r="B1246" t="s">
        <v>5723</v>
      </c>
      <c r="C1246">
        <v>41</v>
      </c>
      <c r="D1246" t="s">
        <v>375</v>
      </c>
      <c r="E1246">
        <v>1</v>
      </c>
      <c r="F1246">
        <v>1.5849625007211601</v>
      </c>
      <c r="G1246" t="s">
        <v>6282</v>
      </c>
      <c r="H1246" t="s">
        <v>5724</v>
      </c>
    </row>
    <row r="1247" spans="1:8" x14ac:dyDescent="0.25">
      <c r="A1247" t="s">
        <v>1813</v>
      </c>
      <c r="B1247" t="s">
        <v>981</v>
      </c>
      <c r="C1247">
        <v>41</v>
      </c>
      <c r="D1247" t="s">
        <v>375</v>
      </c>
      <c r="E1247">
        <v>1</v>
      </c>
      <c r="F1247">
        <v>1.5849625007211601</v>
      </c>
      <c r="G1247" t="s">
        <v>6282</v>
      </c>
      <c r="H1247" t="s">
        <v>5725</v>
      </c>
    </row>
    <row r="1248" spans="1:8" x14ac:dyDescent="0.25">
      <c r="A1248" t="s">
        <v>5726</v>
      </c>
      <c r="B1248" t="s">
        <v>1814</v>
      </c>
      <c r="C1248">
        <v>41</v>
      </c>
      <c r="D1248" t="s">
        <v>375</v>
      </c>
      <c r="E1248">
        <v>1</v>
      </c>
      <c r="F1248">
        <v>1.5849625007211601</v>
      </c>
      <c r="G1248" t="s">
        <v>6282</v>
      </c>
      <c r="H1248" t="s">
        <v>5727</v>
      </c>
    </row>
    <row r="1249" spans="1:8" x14ac:dyDescent="0.25">
      <c r="A1249" t="s">
        <v>5728</v>
      </c>
      <c r="B1249" t="s">
        <v>5729</v>
      </c>
      <c r="C1249">
        <v>41</v>
      </c>
      <c r="D1249" t="s">
        <v>375</v>
      </c>
      <c r="E1249">
        <v>1</v>
      </c>
      <c r="F1249">
        <v>1.5849625007211601</v>
      </c>
      <c r="G1249" t="s">
        <v>6282</v>
      </c>
      <c r="H1249" t="s">
        <v>5730</v>
      </c>
    </row>
    <row r="1250" spans="1:8" x14ac:dyDescent="0.25">
      <c r="A1250" t="s">
        <v>1815</v>
      </c>
      <c r="B1250" t="s">
        <v>983</v>
      </c>
      <c r="C1250">
        <v>42</v>
      </c>
      <c r="D1250" t="s">
        <v>375</v>
      </c>
      <c r="E1250">
        <v>1</v>
      </c>
      <c r="F1250">
        <v>1.5849625007211601</v>
      </c>
      <c r="G1250" t="s">
        <v>6282</v>
      </c>
      <c r="H1250" t="s">
        <v>5731</v>
      </c>
    </row>
    <row r="1251" spans="1:8" x14ac:dyDescent="0.25">
      <c r="A1251" t="s">
        <v>5732</v>
      </c>
      <c r="B1251" t="s">
        <v>5733</v>
      </c>
      <c r="C1251">
        <v>42</v>
      </c>
      <c r="D1251" t="s">
        <v>375</v>
      </c>
      <c r="E1251">
        <v>1</v>
      </c>
      <c r="F1251">
        <v>1.5849625007211601</v>
      </c>
      <c r="G1251" t="s">
        <v>6282</v>
      </c>
      <c r="H1251" t="s">
        <v>5734</v>
      </c>
    </row>
    <row r="1252" spans="1:8" x14ac:dyDescent="0.25">
      <c r="A1252" t="s">
        <v>5735</v>
      </c>
      <c r="B1252" t="s">
        <v>5736</v>
      </c>
      <c r="C1252">
        <v>42</v>
      </c>
      <c r="D1252" t="s">
        <v>375</v>
      </c>
      <c r="E1252">
        <v>1</v>
      </c>
      <c r="F1252">
        <v>1.5849625007211601</v>
      </c>
      <c r="G1252" t="s">
        <v>6282</v>
      </c>
      <c r="H1252" t="s">
        <v>5737</v>
      </c>
    </row>
    <row r="1253" spans="1:8" x14ac:dyDescent="0.25">
      <c r="A1253" t="s">
        <v>5738</v>
      </c>
      <c r="B1253" t="s">
        <v>5739</v>
      </c>
      <c r="C1253">
        <v>42</v>
      </c>
      <c r="D1253" t="s">
        <v>375</v>
      </c>
      <c r="E1253">
        <v>1</v>
      </c>
      <c r="F1253">
        <v>1.5849625007211601</v>
      </c>
      <c r="G1253" t="s">
        <v>6282</v>
      </c>
      <c r="H1253" t="s">
        <v>5740</v>
      </c>
    </row>
    <row r="1254" spans="1:8" x14ac:dyDescent="0.25">
      <c r="A1254" t="s">
        <v>5741</v>
      </c>
      <c r="B1254" t="s">
        <v>1816</v>
      </c>
      <c r="C1254">
        <v>42</v>
      </c>
      <c r="D1254" t="s">
        <v>375</v>
      </c>
      <c r="E1254">
        <v>2</v>
      </c>
      <c r="F1254">
        <v>3.1699250014423099</v>
      </c>
      <c r="G1254" t="s">
        <v>6282</v>
      </c>
      <c r="H1254" t="s">
        <v>5742</v>
      </c>
    </row>
    <row r="1255" spans="1:8" x14ac:dyDescent="0.25">
      <c r="A1255" t="s">
        <v>750</v>
      </c>
      <c r="B1255" t="s">
        <v>1818</v>
      </c>
      <c r="C1255">
        <v>42</v>
      </c>
      <c r="D1255" t="s">
        <v>375</v>
      </c>
      <c r="E1255">
        <v>6</v>
      </c>
      <c r="F1255">
        <v>9.50977500432694</v>
      </c>
      <c r="G1255" t="s">
        <v>6282</v>
      </c>
      <c r="H1255" t="s">
        <v>5743</v>
      </c>
    </row>
    <row r="1256" spans="1:8" x14ac:dyDescent="0.25">
      <c r="A1256" t="s">
        <v>5744</v>
      </c>
      <c r="B1256" t="s">
        <v>1819</v>
      </c>
      <c r="C1256">
        <v>42</v>
      </c>
      <c r="D1256" t="s">
        <v>375</v>
      </c>
      <c r="E1256">
        <v>1</v>
      </c>
      <c r="F1256">
        <v>1.5849625007211601</v>
      </c>
      <c r="G1256" t="s">
        <v>6282</v>
      </c>
      <c r="H1256" t="s">
        <v>5745</v>
      </c>
    </row>
    <row r="1257" spans="1:8" x14ac:dyDescent="0.25">
      <c r="A1257" t="s">
        <v>5746</v>
      </c>
      <c r="B1257" t="s">
        <v>1820</v>
      </c>
      <c r="C1257">
        <v>42</v>
      </c>
      <c r="D1257" t="s">
        <v>375</v>
      </c>
      <c r="E1257">
        <v>1</v>
      </c>
      <c r="F1257">
        <v>1.5849625007211601</v>
      </c>
      <c r="G1257" t="s">
        <v>6282</v>
      </c>
      <c r="H1257" t="s">
        <v>5747</v>
      </c>
    </row>
    <row r="1258" spans="1:8" x14ac:dyDescent="0.25">
      <c r="A1258" t="s">
        <v>1821</v>
      </c>
      <c r="B1258" t="s">
        <v>985</v>
      </c>
      <c r="C1258">
        <v>42</v>
      </c>
      <c r="D1258" t="s">
        <v>375</v>
      </c>
      <c r="E1258">
        <v>1</v>
      </c>
      <c r="F1258">
        <v>1.5849625007211601</v>
      </c>
      <c r="G1258" t="s">
        <v>6282</v>
      </c>
      <c r="H1258" t="s">
        <v>5748</v>
      </c>
    </row>
    <row r="1259" spans="1:8" x14ac:dyDescent="0.25">
      <c r="A1259" t="s">
        <v>5749</v>
      </c>
      <c r="B1259" t="s">
        <v>5750</v>
      </c>
      <c r="C1259">
        <v>43</v>
      </c>
      <c r="D1259" t="s">
        <v>375</v>
      </c>
      <c r="E1259">
        <v>3</v>
      </c>
      <c r="F1259">
        <v>4.75488750216347</v>
      </c>
      <c r="G1259" t="s">
        <v>6282</v>
      </c>
      <c r="H1259" t="s">
        <v>5751</v>
      </c>
    </row>
    <row r="1260" spans="1:8" x14ac:dyDescent="0.25">
      <c r="A1260" t="s">
        <v>473</v>
      </c>
      <c r="B1260" t="s">
        <v>5752</v>
      </c>
      <c r="C1260">
        <v>43</v>
      </c>
      <c r="D1260" t="s">
        <v>375</v>
      </c>
      <c r="E1260">
        <v>2</v>
      </c>
      <c r="F1260">
        <v>1.5849625007211601</v>
      </c>
      <c r="G1260" t="s">
        <v>6282</v>
      </c>
      <c r="H1260" t="s">
        <v>5753</v>
      </c>
    </row>
    <row r="1261" spans="1:8" x14ac:dyDescent="0.25">
      <c r="A1261" t="s">
        <v>5754</v>
      </c>
      <c r="B1261" t="s">
        <v>1823</v>
      </c>
      <c r="C1261">
        <v>44</v>
      </c>
      <c r="D1261" t="s">
        <v>375</v>
      </c>
      <c r="E1261">
        <v>1</v>
      </c>
      <c r="F1261">
        <v>1.5849625007211601</v>
      </c>
      <c r="G1261" t="s">
        <v>6282</v>
      </c>
      <c r="H1261" t="s">
        <v>5755</v>
      </c>
    </row>
    <row r="1262" spans="1:8" x14ac:dyDescent="0.25">
      <c r="A1262" t="s">
        <v>5756</v>
      </c>
      <c r="B1262" t="s">
        <v>5757</v>
      </c>
      <c r="C1262">
        <v>44</v>
      </c>
      <c r="D1262" t="s">
        <v>375</v>
      </c>
      <c r="E1262">
        <v>1</v>
      </c>
      <c r="F1262">
        <v>1.5849625007211601</v>
      </c>
      <c r="G1262" t="s">
        <v>6282</v>
      </c>
      <c r="H1262" t="s">
        <v>5758</v>
      </c>
    </row>
    <row r="1263" spans="1:8" x14ac:dyDescent="0.25">
      <c r="A1263" t="s">
        <v>5759</v>
      </c>
      <c r="B1263" t="s">
        <v>5760</v>
      </c>
      <c r="C1263">
        <v>44</v>
      </c>
      <c r="D1263" t="s">
        <v>375</v>
      </c>
      <c r="E1263">
        <v>1</v>
      </c>
      <c r="F1263">
        <v>1.5849625007211601</v>
      </c>
      <c r="G1263" t="s">
        <v>6282</v>
      </c>
      <c r="H1263" t="s">
        <v>5761</v>
      </c>
    </row>
    <row r="1264" spans="1:8" x14ac:dyDescent="0.25">
      <c r="A1264" t="s">
        <v>5762</v>
      </c>
      <c r="B1264" t="s">
        <v>5763</v>
      </c>
      <c r="C1264">
        <v>44</v>
      </c>
      <c r="D1264" t="s">
        <v>375</v>
      </c>
      <c r="E1264">
        <v>2</v>
      </c>
      <c r="F1264">
        <v>3.1699250014423099</v>
      </c>
      <c r="G1264" t="s">
        <v>6282</v>
      </c>
      <c r="H1264" t="s">
        <v>5764</v>
      </c>
    </row>
    <row r="1265" spans="1:8" x14ac:dyDescent="0.25">
      <c r="A1265" t="s">
        <v>5765</v>
      </c>
      <c r="B1265" t="s">
        <v>5766</v>
      </c>
      <c r="C1265">
        <v>44</v>
      </c>
      <c r="D1265" t="s">
        <v>375</v>
      </c>
      <c r="E1265">
        <v>1</v>
      </c>
      <c r="F1265">
        <v>1.5849625007211601</v>
      </c>
      <c r="G1265" t="s">
        <v>6282</v>
      </c>
      <c r="H1265" t="s">
        <v>5767</v>
      </c>
    </row>
    <row r="1266" spans="1:8" x14ac:dyDescent="0.25">
      <c r="A1266" t="s">
        <v>766</v>
      </c>
      <c r="B1266" t="s">
        <v>5768</v>
      </c>
      <c r="C1266">
        <v>44</v>
      </c>
      <c r="D1266" t="s">
        <v>375</v>
      </c>
      <c r="E1266">
        <v>3</v>
      </c>
      <c r="F1266">
        <v>3.1699250014423099</v>
      </c>
      <c r="G1266" t="s">
        <v>6282</v>
      </c>
      <c r="H1266" t="s">
        <v>5769</v>
      </c>
    </row>
    <row r="1267" spans="1:8" x14ac:dyDescent="0.25">
      <c r="A1267" t="s">
        <v>5770</v>
      </c>
      <c r="B1267" t="s">
        <v>5771</v>
      </c>
      <c r="C1267">
        <v>45</v>
      </c>
      <c r="D1267" t="s">
        <v>375</v>
      </c>
      <c r="E1267">
        <v>1</v>
      </c>
      <c r="F1267">
        <v>1.5849625007211601</v>
      </c>
      <c r="G1267" t="s">
        <v>6282</v>
      </c>
      <c r="H1267" t="s">
        <v>5772</v>
      </c>
    </row>
    <row r="1268" spans="1:8" x14ac:dyDescent="0.25">
      <c r="A1268" t="s">
        <v>5773</v>
      </c>
      <c r="B1268" t="s">
        <v>5774</v>
      </c>
      <c r="C1268">
        <v>45</v>
      </c>
      <c r="D1268" t="s">
        <v>375</v>
      </c>
      <c r="E1268">
        <v>1</v>
      </c>
      <c r="F1268">
        <v>1.5849625007211601</v>
      </c>
      <c r="G1268" t="s">
        <v>6282</v>
      </c>
      <c r="H1268" t="s">
        <v>5775</v>
      </c>
    </row>
    <row r="1269" spans="1:8" x14ac:dyDescent="0.25">
      <c r="A1269" t="s">
        <v>478</v>
      </c>
      <c r="B1269" t="s">
        <v>5776</v>
      </c>
      <c r="C1269">
        <v>45</v>
      </c>
      <c r="D1269" t="s">
        <v>375</v>
      </c>
      <c r="E1269">
        <v>3</v>
      </c>
      <c r="F1269">
        <v>3.1699250014423099</v>
      </c>
      <c r="G1269" t="s">
        <v>6282</v>
      </c>
      <c r="H1269" t="s">
        <v>5777</v>
      </c>
    </row>
    <row r="1270" spans="1:8" x14ac:dyDescent="0.25">
      <c r="A1270" t="s">
        <v>5778</v>
      </c>
      <c r="B1270" t="s">
        <v>5779</v>
      </c>
      <c r="C1270">
        <v>45</v>
      </c>
      <c r="D1270" t="s">
        <v>375</v>
      </c>
      <c r="E1270">
        <v>1</v>
      </c>
      <c r="F1270">
        <v>1.5849625007211601</v>
      </c>
      <c r="G1270" t="s">
        <v>6282</v>
      </c>
      <c r="H1270" t="s">
        <v>5780</v>
      </c>
    </row>
    <row r="1271" spans="1:8" x14ac:dyDescent="0.25">
      <c r="A1271" t="s">
        <v>762</v>
      </c>
      <c r="B1271" t="s">
        <v>5781</v>
      </c>
      <c r="C1271">
        <v>45</v>
      </c>
      <c r="D1271" t="s">
        <v>375</v>
      </c>
      <c r="E1271">
        <v>2</v>
      </c>
      <c r="F1271">
        <v>1.5849625007211601</v>
      </c>
      <c r="G1271" t="s">
        <v>6282</v>
      </c>
      <c r="H1271" t="s">
        <v>5782</v>
      </c>
    </row>
    <row r="1272" spans="1:8" x14ac:dyDescent="0.25">
      <c r="A1272" t="s">
        <v>867</v>
      </c>
      <c r="B1272" t="s">
        <v>987</v>
      </c>
      <c r="C1272">
        <v>46</v>
      </c>
      <c r="D1272" t="s">
        <v>375</v>
      </c>
      <c r="E1272">
        <v>2</v>
      </c>
      <c r="F1272">
        <v>1.5849625007211601</v>
      </c>
      <c r="G1272" t="s">
        <v>6282</v>
      </c>
      <c r="H1272" t="s">
        <v>5783</v>
      </c>
    </row>
    <row r="1273" spans="1:8" x14ac:dyDescent="0.25">
      <c r="A1273" t="s">
        <v>1824</v>
      </c>
      <c r="B1273" t="s">
        <v>988</v>
      </c>
      <c r="C1273">
        <v>46</v>
      </c>
      <c r="D1273" t="s">
        <v>375</v>
      </c>
      <c r="E1273">
        <v>1</v>
      </c>
      <c r="F1273">
        <v>1.5849625007211601</v>
      </c>
      <c r="G1273" t="s">
        <v>6282</v>
      </c>
      <c r="H1273" t="s">
        <v>5784</v>
      </c>
    </row>
    <row r="1274" spans="1:8" x14ac:dyDescent="0.25">
      <c r="A1274" t="s">
        <v>5785</v>
      </c>
      <c r="B1274" t="s">
        <v>5786</v>
      </c>
      <c r="C1274">
        <v>46</v>
      </c>
      <c r="D1274" t="s">
        <v>375</v>
      </c>
      <c r="E1274">
        <v>1</v>
      </c>
      <c r="F1274">
        <v>1.5849625007211601</v>
      </c>
      <c r="G1274" t="s">
        <v>6282</v>
      </c>
      <c r="H1274" t="s">
        <v>5787</v>
      </c>
    </row>
    <row r="1275" spans="1:8" x14ac:dyDescent="0.25">
      <c r="A1275" t="s">
        <v>5788</v>
      </c>
      <c r="B1275" t="s">
        <v>5789</v>
      </c>
      <c r="C1275">
        <v>46</v>
      </c>
      <c r="D1275" t="s">
        <v>375</v>
      </c>
      <c r="E1275">
        <v>4</v>
      </c>
      <c r="F1275">
        <v>4.75488750216347</v>
      </c>
      <c r="G1275" t="s">
        <v>6282</v>
      </c>
      <c r="H1275" t="s">
        <v>5790</v>
      </c>
    </row>
    <row r="1276" spans="1:8" x14ac:dyDescent="0.25">
      <c r="A1276" t="s">
        <v>5791</v>
      </c>
      <c r="B1276" t="s">
        <v>1826</v>
      </c>
      <c r="C1276">
        <v>46</v>
      </c>
      <c r="D1276" t="s">
        <v>375</v>
      </c>
      <c r="E1276">
        <v>1</v>
      </c>
      <c r="F1276">
        <v>1.5849625007211601</v>
      </c>
      <c r="G1276" t="s">
        <v>6282</v>
      </c>
      <c r="H1276" t="s">
        <v>5792</v>
      </c>
    </row>
    <row r="1277" spans="1:8" x14ac:dyDescent="0.25">
      <c r="A1277" t="s">
        <v>5793</v>
      </c>
      <c r="B1277" t="s">
        <v>5794</v>
      </c>
      <c r="C1277">
        <v>46</v>
      </c>
      <c r="D1277" t="s">
        <v>375</v>
      </c>
      <c r="E1277">
        <v>1</v>
      </c>
      <c r="F1277">
        <v>1.5849625007211601</v>
      </c>
      <c r="G1277" t="s">
        <v>6282</v>
      </c>
      <c r="H1277" t="s">
        <v>5795</v>
      </c>
    </row>
    <row r="1278" spans="1:8" x14ac:dyDescent="0.25">
      <c r="A1278" t="s">
        <v>5796</v>
      </c>
      <c r="B1278" t="s">
        <v>5797</v>
      </c>
      <c r="C1278">
        <v>46</v>
      </c>
      <c r="D1278" t="s">
        <v>375</v>
      </c>
      <c r="E1278">
        <v>1</v>
      </c>
      <c r="F1278">
        <v>1.5849625007211601</v>
      </c>
      <c r="G1278" t="s">
        <v>6282</v>
      </c>
      <c r="H1278" t="s">
        <v>5798</v>
      </c>
    </row>
    <row r="1279" spans="1:8" x14ac:dyDescent="0.25">
      <c r="A1279" t="s">
        <v>5799</v>
      </c>
      <c r="B1279" t="s">
        <v>990</v>
      </c>
      <c r="C1279">
        <v>46</v>
      </c>
      <c r="D1279" t="s">
        <v>375</v>
      </c>
      <c r="E1279">
        <v>1</v>
      </c>
      <c r="F1279">
        <v>1.5849625007211601</v>
      </c>
      <c r="G1279" t="s">
        <v>6282</v>
      </c>
      <c r="H1279" t="s">
        <v>5800</v>
      </c>
    </row>
    <row r="1280" spans="1:8" x14ac:dyDescent="0.25">
      <c r="A1280" t="s">
        <v>5801</v>
      </c>
      <c r="B1280" t="s">
        <v>1829</v>
      </c>
      <c r="C1280">
        <v>46</v>
      </c>
      <c r="D1280" t="s">
        <v>375</v>
      </c>
      <c r="E1280">
        <v>1</v>
      </c>
      <c r="F1280">
        <v>1.5849625007211601</v>
      </c>
      <c r="G1280" t="s">
        <v>6282</v>
      </c>
      <c r="H1280" t="s">
        <v>5802</v>
      </c>
    </row>
    <row r="1281" spans="1:8" x14ac:dyDescent="0.25">
      <c r="A1281" t="s">
        <v>1830</v>
      </c>
      <c r="B1281" t="s">
        <v>991</v>
      </c>
      <c r="C1281">
        <v>46</v>
      </c>
      <c r="D1281" t="s">
        <v>375</v>
      </c>
      <c r="E1281">
        <v>1</v>
      </c>
      <c r="F1281">
        <v>1.5849625007211601</v>
      </c>
      <c r="G1281" t="s">
        <v>6282</v>
      </c>
      <c r="H1281" t="s">
        <v>5803</v>
      </c>
    </row>
    <row r="1282" spans="1:8" x14ac:dyDescent="0.25">
      <c r="A1282" t="s">
        <v>436</v>
      </c>
      <c r="B1282" t="s">
        <v>1831</v>
      </c>
      <c r="C1282">
        <v>46</v>
      </c>
      <c r="D1282" t="s">
        <v>375</v>
      </c>
      <c r="E1282">
        <v>2</v>
      </c>
      <c r="F1282">
        <v>3.1699250014423099</v>
      </c>
      <c r="G1282" t="s">
        <v>6282</v>
      </c>
      <c r="H1282" t="s">
        <v>5804</v>
      </c>
    </row>
    <row r="1283" spans="1:8" x14ac:dyDescent="0.25">
      <c r="A1283" t="s">
        <v>5805</v>
      </c>
      <c r="B1283" t="s">
        <v>5806</v>
      </c>
      <c r="C1283">
        <v>46</v>
      </c>
      <c r="D1283" t="s">
        <v>375</v>
      </c>
      <c r="E1283">
        <v>1</v>
      </c>
      <c r="F1283">
        <v>1.5849625007211601</v>
      </c>
      <c r="G1283" t="s">
        <v>6282</v>
      </c>
      <c r="H1283" t="s">
        <v>5807</v>
      </c>
    </row>
    <row r="1284" spans="1:8" x14ac:dyDescent="0.25">
      <c r="A1284" t="s">
        <v>121</v>
      </c>
      <c r="B1284" t="s">
        <v>122</v>
      </c>
      <c r="C1284">
        <v>47</v>
      </c>
      <c r="D1284" t="s">
        <v>375</v>
      </c>
      <c r="E1284">
        <v>1</v>
      </c>
      <c r="F1284">
        <v>1.5849625007211601</v>
      </c>
      <c r="G1284" t="s">
        <v>6282</v>
      </c>
      <c r="H1284" t="s">
        <v>5808</v>
      </c>
    </row>
    <row r="1285" spans="1:8" x14ac:dyDescent="0.25">
      <c r="A1285" t="s">
        <v>5809</v>
      </c>
      <c r="B1285" t="s">
        <v>5810</v>
      </c>
      <c r="C1285">
        <v>47</v>
      </c>
      <c r="D1285" t="s">
        <v>375</v>
      </c>
      <c r="E1285">
        <v>1</v>
      </c>
      <c r="F1285">
        <v>1.5849625007211601</v>
      </c>
      <c r="G1285" t="s">
        <v>6282</v>
      </c>
      <c r="H1285" t="s">
        <v>5811</v>
      </c>
    </row>
    <row r="1286" spans="1:8" x14ac:dyDescent="0.25">
      <c r="A1286" t="s">
        <v>5812</v>
      </c>
      <c r="B1286" t="s">
        <v>5813</v>
      </c>
      <c r="C1286">
        <v>47</v>
      </c>
      <c r="D1286" t="s">
        <v>375</v>
      </c>
      <c r="E1286">
        <v>1</v>
      </c>
      <c r="F1286">
        <v>1.5849625007211601</v>
      </c>
      <c r="G1286" t="s">
        <v>6282</v>
      </c>
      <c r="H1286" t="s">
        <v>5814</v>
      </c>
    </row>
    <row r="1287" spans="1:8" x14ac:dyDescent="0.25">
      <c r="A1287" t="s">
        <v>5815</v>
      </c>
      <c r="B1287" t="s">
        <v>5816</v>
      </c>
      <c r="C1287">
        <v>47</v>
      </c>
      <c r="D1287" t="s">
        <v>375</v>
      </c>
      <c r="E1287">
        <v>1</v>
      </c>
      <c r="F1287">
        <v>1.5849625007211601</v>
      </c>
      <c r="G1287" t="s">
        <v>6282</v>
      </c>
      <c r="H1287" t="s">
        <v>5817</v>
      </c>
    </row>
    <row r="1288" spans="1:8" x14ac:dyDescent="0.25">
      <c r="A1288" t="s">
        <v>5818</v>
      </c>
      <c r="B1288" t="s">
        <v>5819</v>
      </c>
      <c r="C1288">
        <v>47</v>
      </c>
      <c r="D1288" t="s">
        <v>375</v>
      </c>
      <c r="E1288">
        <v>1</v>
      </c>
      <c r="F1288">
        <v>1.5849625007211601</v>
      </c>
      <c r="G1288" t="s">
        <v>6282</v>
      </c>
      <c r="H1288" t="s">
        <v>5820</v>
      </c>
    </row>
    <row r="1289" spans="1:8" x14ac:dyDescent="0.25">
      <c r="A1289" t="s">
        <v>5821</v>
      </c>
      <c r="B1289" t="s">
        <v>5822</v>
      </c>
      <c r="C1289">
        <v>48</v>
      </c>
      <c r="D1289" t="s">
        <v>375</v>
      </c>
      <c r="E1289">
        <v>1</v>
      </c>
      <c r="F1289">
        <v>1.5849625007211601</v>
      </c>
      <c r="G1289" t="s">
        <v>6282</v>
      </c>
      <c r="H1289" t="s">
        <v>5823</v>
      </c>
    </row>
    <row r="1290" spans="1:8" x14ac:dyDescent="0.25">
      <c r="A1290" t="s">
        <v>5824</v>
      </c>
      <c r="B1290" t="s">
        <v>5825</v>
      </c>
      <c r="C1290">
        <v>48</v>
      </c>
      <c r="D1290" t="s">
        <v>375</v>
      </c>
      <c r="E1290">
        <v>1</v>
      </c>
      <c r="F1290">
        <v>1.5849625007211601</v>
      </c>
      <c r="G1290" t="s">
        <v>6282</v>
      </c>
      <c r="H1290" t="s">
        <v>5826</v>
      </c>
    </row>
    <row r="1291" spans="1:8" x14ac:dyDescent="0.25">
      <c r="A1291" t="s">
        <v>1832</v>
      </c>
      <c r="B1291" t="s">
        <v>1833</v>
      </c>
      <c r="C1291">
        <v>48</v>
      </c>
      <c r="D1291" t="s">
        <v>375</v>
      </c>
      <c r="E1291">
        <v>1</v>
      </c>
      <c r="F1291">
        <v>1.5849625007211601</v>
      </c>
      <c r="G1291" t="s">
        <v>6282</v>
      </c>
      <c r="H1291" t="s">
        <v>5827</v>
      </c>
    </row>
    <row r="1292" spans="1:8" x14ac:dyDescent="0.25">
      <c r="A1292" t="s">
        <v>5828</v>
      </c>
      <c r="B1292" t="s">
        <v>5829</v>
      </c>
      <c r="C1292">
        <v>48</v>
      </c>
      <c r="D1292" t="s">
        <v>375</v>
      </c>
      <c r="E1292">
        <v>1</v>
      </c>
      <c r="F1292">
        <v>1.5849625007211601</v>
      </c>
      <c r="G1292" t="s">
        <v>6282</v>
      </c>
      <c r="H1292" t="s">
        <v>5830</v>
      </c>
    </row>
    <row r="1293" spans="1:8" x14ac:dyDescent="0.25">
      <c r="A1293" t="s">
        <v>5831</v>
      </c>
      <c r="B1293" t="s">
        <v>993</v>
      </c>
      <c r="C1293">
        <v>49</v>
      </c>
      <c r="D1293" t="s">
        <v>375</v>
      </c>
      <c r="E1293">
        <v>1</v>
      </c>
      <c r="F1293">
        <v>1.5849625007211601</v>
      </c>
      <c r="G1293" t="s">
        <v>6282</v>
      </c>
      <c r="H1293" t="s">
        <v>5832</v>
      </c>
    </row>
    <row r="1294" spans="1:8" x14ac:dyDescent="0.25">
      <c r="A1294" t="s">
        <v>5833</v>
      </c>
      <c r="B1294" t="s">
        <v>5834</v>
      </c>
      <c r="C1294">
        <v>49</v>
      </c>
      <c r="D1294" t="s">
        <v>375</v>
      </c>
      <c r="E1294">
        <v>1</v>
      </c>
      <c r="F1294">
        <v>1.5849625007211601</v>
      </c>
      <c r="G1294" t="s">
        <v>6282</v>
      </c>
      <c r="H1294" t="s">
        <v>5835</v>
      </c>
    </row>
    <row r="1295" spans="1:8" x14ac:dyDescent="0.25">
      <c r="A1295" t="s">
        <v>5836</v>
      </c>
      <c r="B1295" t="s">
        <v>5837</v>
      </c>
      <c r="C1295">
        <v>49</v>
      </c>
      <c r="D1295" t="s">
        <v>375</v>
      </c>
      <c r="E1295">
        <v>1</v>
      </c>
      <c r="F1295">
        <v>1.5849625007211601</v>
      </c>
      <c r="G1295" t="s">
        <v>6282</v>
      </c>
      <c r="H1295" t="s">
        <v>5838</v>
      </c>
    </row>
    <row r="1296" spans="1:8" x14ac:dyDescent="0.25">
      <c r="A1296" t="s">
        <v>5839</v>
      </c>
      <c r="B1296" t="s">
        <v>5840</v>
      </c>
      <c r="C1296">
        <v>50</v>
      </c>
      <c r="D1296" t="s">
        <v>375</v>
      </c>
      <c r="E1296">
        <v>2</v>
      </c>
      <c r="F1296">
        <v>3.1699250014423099</v>
      </c>
      <c r="G1296" t="s">
        <v>6282</v>
      </c>
      <c r="H1296" t="s">
        <v>5841</v>
      </c>
    </row>
    <row r="1297" spans="1:8" x14ac:dyDescent="0.25">
      <c r="A1297" t="s">
        <v>5842</v>
      </c>
      <c r="B1297" t="s">
        <v>1835</v>
      </c>
      <c r="C1297">
        <v>50</v>
      </c>
      <c r="D1297" t="s">
        <v>375</v>
      </c>
      <c r="E1297">
        <v>1</v>
      </c>
      <c r="F1297">
        <v>1.5849625007211601</v>
      </c>
      <c r="G1297" t="s">
        <v>6282</v>
      </c>
      <c r="H1297" t="s">
        <v>5843</v>
      </c>
    </row>
    <row r="1298" spans="1:8" x14ac:dyDescent="0.25">
      <c r="A1298" t="s">
        <v>5844</v>
      </c>
      <c r="B1298" t="s">
        <v>5845</v>
      </c>
      <c r="C1298">
        <v>50</v>
      </c>
      <c r="D1298" t="s">
        <v>375</v>
      </c>
      <c r="E1298">
        <v>1</v>
      </c>
      <c r="F1298">
        <v>1.5849625007211601</v>
      </c>
      <c r="G1298" t="s">
        <v>6282</v>
      </c>
      <c r="H1298" t="s">
        <v>5846</v>
      </c>
    </row>
    <row r="1299" spans="1:8" x14ac:dyDescent="0.25">
      <c r="A1299" t="s">
        <v>5847</v>
      </c>
      <c r="B1299" t="s">
        <v>5848</v>
      </c>
      <c r="C1299">
        <v>50</v>
      </c>
      <c r="D1299" t="s">
        <v>375</v>
      </c>
      <c r="E1299">
        <v>1</v>
      </c>
      <c r="F1299">
        <v>1.5849625007211601</v>
      </c>
      <c r="G1299" t="s">
        <v>6282</v>
      </c>
      <c r="H1299" t="s">
        <v>5849</v>
      </c>
    </row>
    <row r="1300" spans="1:8" x14ac:dyDescent="0.25">
      <c r="A1300" t="s">
        <v>5850</v>
      </c>
      <c r="B1300" t="s">
        <v>5851</v>
      </c>
      <c r="C1300">
        <v>50</v>
      </c>
      <c r="D1300" t="s">
        <v>375</v>
      </c>
      <c r="E1300">
        <v>1</v>
      </c>
      <c r="F1300">
        <v>1.5849625007211601</v>
      </c>
      <c r="G1300" t="s">
        <v>6282</v>
      </c>
      <c r="H1300" t="s">
        <v>5852</v>
      </c>
    </row>
    <row r="1301" spans="1:8" x14ac:dyDescent="0.25">
      <c r="A1301" t="s">
        <v>1836</v>
      </c>
      <c r="B1301" t="s">
        <v>995</v>
      </c>
      <c r="C1301">
        <v>50</v>
      </c>
      <c r="D1301" t="s">
        <v>375</v>
      </c>
      <c r="E1301">
        <v>1</v>
      </c>
      <c r="F1301">
        <v>1.5849625007211601</v>
      </c>
      <c r="G1301" t="s">
        <v>6282</v>
      </c>
      <c r="H1301" t="s">
        <v>5853</v>
      </c>
    </row>
    <row r="1302" spans="1:8" x14ac:dyDescent="0.25">
      <c r="A1302" t="s">
        <v>5854</v>
      </c>
      <c r="B1302" t="s">
        <v>5855</v>
      </c>
      <c r="C1302">
        <v>50</v>
      </c>
      <c r="D1302" t="s">
        <v>375</v>
      </c>
      <c r="E1302">
        <v>1</v>
      </c>
      <c r="F1302">
        <v>1.5849625007211601</v>
      </c>
      <c r="G1302" t="s">
        <v>6282</v>
      </c>
      <c r="H1302" t="s">
        <v>5856</v>
      </c>
    </row>
    <row r="1303" spans="1:8" x14ac:dyDescent="0.25">
      <c r="A1303" t="s">
        <v>1837</v>
      </c>
      <c r="B1303" t="s">
        <v>997</v>
      </c>
      <c r="C1303">
        <v>50</v>
      </c>
      <c r="D1303" t="s">
        <v>375</v>
      </c>
      <c r="E1303">
        <v>1</v>
      </c>
      <c r="F1303">
        <v>1.5849625007211601</v>
      </c>
      <c r="G1303" t="s">
        <v>6282</v>
      </c>
      <c r="H1303" t="s">
        <v>5857</v>
      </c>
    </row>
    <row r="1304" spans="1:8" x14ac:dyDescent="0.25">
      <c r="A1304" t="s">
        <v>5858</v>
      </c>
      <c r="B1304" t="s">
        <v>5859</v>
      </c>
      <c r="C1304">
        <v>50</v>
      </c>
      <c r="D1304" t="s">
        <v>375</v>
      </c>
      <c r="E1304">
        <v>1</v>
      </c>
      <c r="F1304">
        <v>1.5849625007211601</v>
      </c>
      <c r="G1304" t="s">
        <v>6282</v>
      </c>
      <c r="H1304" t="s">
        <v>5860</v>
      </c>
    </row>
    <row r="1305" spans="1:8" x14ac:dyDescent="0.25">
      <c r="A1305" t="s">
        <v>5861</v>
      </c>
      <c r="B1305" t="s">
        <v>5862</v>
      </c>
      <c r="C1305">
        <v>50</v>
      </c>
      <c r="D1305" t="s">
        <v>375</v>
      </c>
      <c r="E1305">
        <v>1</v>
      </c>
      <c r="F1305">
        <v>1.5849625007211601</v>
      </c>
      <c r="G1305" t="s">
        <v>6282</v>
      </c>
      <c r="H1305" t="s">
        <v>5863</v>
      </c>
    </row>
    <row r="1306" spans="1:8" x14ac:dyDescent="0.25">
      <c r="A1306" t="s">
        <v>5864</v>
      </c>
      <c r="B1306" t="s">
        <v>5865</v>
      </c>
      <c r="C1306">
        <v>50</v>
      </c>
      <c r="D1306" t="s">
        <v>375</v>
      </c>
      <c r="E1306">
        <v>1</v>
      </c>
      <c r="F1306">
        <v>1.5849625007211601</v>
      </c>
      <c r="G1306" t="s">
        <v>6282</v>
      </c>
      <c r="H1306" t="s">
        <v>5866</v>
      </c>
    </row>
    <row r="1307" spans="1:8" x14ac:dyDescent="0.25">
      <c r="A1307" t="s">
        <v>1838</v>
      </c>
      <c r="B1307" t="s">
        <v>998</v>
      </c>
      <c r="C1307">
        <v>50</v>
      </c>
      <c r="D1307" t="s">
        <v>375</v>
      </c>
      <c r="E1307">
        <v>1</v>
      </c>
      <c r="F1307">
        <v>1.5849625007211601</v>
      </c>
      <c r="G1307" t="s">
        <v>6282</v>
      </c>
      <c r="H1307" t="s">
        <v>5867</v>
      </c>
    </row>
    <row r="1308" spans="1:8" x14ac:dyDescent="0.25">
      <c r="A1308" t="s">
        <v>5868</v>
      </c>
      <c r="B1308" t="s">
        <v>5869</v>
      </c>
      <c r="C1308">
        <v>50</v>
      </c>
      <c r="D1308" t="s">
        <v>375</v>
      </c>
      <c r="E1308">
        <v>1</v>
      </c>
      <c r="F1308">
        <v>1.5849625007211601</v>
      </c>
      <c r="G1308" t="s">
        <v>6282</v>
      </c>
      <c r="H1308" t="s">
        <v>5870</v>
      </c>
    </row>
    <row r="1309" spans="1:8" x14ac:dyDescent="0.25">
      <c r="A1309" t="s">
        <v>5871</v>
      </c>
      <c r="B1309" t="s">
        <v>5872</v>
      </c>
      <c r="C1309">
        <v>51</v>
      </c>
      <c r="D1309" t="s">
        <v>375</v>
      </c>
      <c r="E1309">
        <v>2</v>
      </c>
      <c r="F1309">
        <v>1.5849625007211601</v>
      </c>
      <c r="G1309" t="s">
        <v>6282</v>
      </c>
      <c r="H1309" t="s">
        <v>5873</v>
      </c>
    </row>
    <row r="1310" spans="1:8" x14ac:dyDescent="0.25">
      <c r="A1310" t="s">
        <v>1839</v>
      </c>
      <c r="B1310" t="s">
        <v>1000</v>
      </c>
      <c r="C1310">
        <v>51</v>
      </c>
      <c r="D1310" t="s">
        <v>375</v>
      </c>
      <c r="E1310">
        <v>1</v>
      </c>
      <c r="F1310">
        <v>1.5849625007211601</v>
      </c>
      <c r="G1310" t="s">
        <v>6282</v>
      </c>
      <c r="H1310" t="s">
        <v>5874</v>
      </c>
    </row>
    <row r="1311" spans="1:8" x14ac:dyDescent="0.25">
      <c r="A1311" t="s">
        <v>5875</v>
      </c>
      <c r="B1311" t="s">
        <v>5876</v>
      </c>
      <c r="C1311">
        <v>51</v>
      </c>
      <c r="D1311" t="s">
        <v>375</v>
      </c>
      <c r="E1311">
        <v>1</v>
      </c>
      <c r="F1311">
        <v>1.5849625007211601</v>
      </c>
      <c r="G1311" t="s">
        <v>6282</v>
      </c>
      <c r="H1311" t="s">
        <v>5877</v>
      </c>
    </row>
    <row r="1312" spans="1:8" x14ac:dyDescent="0.25">
      <c r="A1312" t="s">
        <v>5878</v>
      </c>
      <c r="B1312" t="s">
        <v>5879</v>
      </c>
      <c r="C1312">
        <v>51</v>
      </c>
      <c r="D1312" t="s">
        <v>375</v>
      </c>
      <c r="E1312">
        <v>1</v>
      </c>
      <c r="F1312">
        <v>1.5849625007211601</v>
      </c>
      <c r="G1312" t="s">
        <v>6282</v>
      </c>
      <c r="H1312" t="s">
        <v>5880</v>
      </c>
    </row>
    <row r="1313" spans="1:8" x14ac:dyDescent="0.25">
      <c r="A1313" t="s">
        <v>1840</v>
      </c>
      <c r="B1313" t="s">
        <v>1001</v>
      </c>
      <c r="C1313">
        <v>51</v>
      </c>
      <c r="D1313" t="s">
        <v>375</v>
      </c>
      <c r="E1313">
        <v>1</v>
      </c>
      <c r="F1313">
        <v>1.5849625007211601</v>
      </c>
      <c r="G1313" t="s">
        <v>6282</v>
      </c>
      <c r="H1313" t="s">
        <v>5881</v>
      </c>
    </row>
    <row r="1314" spans="1:8" x14ac:dyDescent="0.25">
      <c r="A1314" t="s">
        <v>5882</v>
      </c>
      <c r="B1314" t="s">
        <v>5883</v>
      </c>
      <c r="C1314">
        <v>51</v>
      </c>
      <c r="D1314" t="s">
        <v>375</v>
      </c>
      <c r="E1314">
        <v>1</v>
      </c>
      <c r="F1314">
        <v>1.5849625007211601</v>
      </c>
      <c r="G1314" t="s">
        <v>6282</v>
      </c>
      <c r="H1314" t="s">
        <v>5884</v>
      </c>
    </row>
    <row r="1315" spans="1:8" x14ac:dyDescent="0.25">
      <c r="A1315" t="s">
        <v>5885</v>
      </c>
      <c r="B1315" t="s">
        <v>5886</v>
      </c>
      <c r="C1315">
        <v>51</v>
      </c>
      <c r="D1315" t="s">
        <v>375</v>
      </c>
      <c r="E1315">
        <v>1</v>
      </c>
      <c r="F1315">
        <v>1.5849625007211601</v>
      </c>
      <c r="G1315" t="s">
        <v>6282</v>
      </c>
      <c r="H1315" t="s">
        <v>5887</v>
      </c>
    </row>
    <row r="1316" spans="1:8" x14ac:dyDescent="0.25">
      <c r="A1316" t="s">
        <v>5888</v>
      </c>
      <c r="B1316" t="s">
        <v>5889</v>
      </c>
      <c r="C1316">
        <v>51</v>
      </c>
      <c r="D1316" t="s">
        <v>375</v>
      </c>
      <c r="E1316">
        <v>1</v>
      </c>
      <c r="F1316">
        <v>1.5849625007211601</v>
      </c>
      <c r="G1316" t="s">
        <v>6282</v>
      </c>
      <c r="H1316" t="s">
        <v>5890</v>
      </c>
    </row>
    <row r="1317" spans="1:8" x14ac:dyDescent="0.25">
      <c r="A1317" t="s">
        <v>1841</v>
      </c>
      <c r="B1317" t="s">
        <v>1842</v>
      </c>
      <c r="C1317">
        <v>51</v>
      </c>
      <c r="D1317" t="s">
        <v>375</v>
      </c>
      <c r="E1317">
        <v>1</v>
      </c>
      <c r="F1317">
        <v>1.5849625007211601</v>
      </c>
      <c r="G1317" t="s">
        <v>6282</v>
      </c>
      <c r="H1317" t="s">
        <v>5891</v>
      </c>
    </row>
  </sheetData>
  <sortState ref="A2:F1403">
    <sortCondition ref="A2:A1403"/>
    <sortCondition descending="1" ref="D2:D1403"/>
    <sortCondition descending="1" ref="E2:E14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7" workbookViewId="0">
      <selection activeCell="C37" sqref="C37"/>
    </sheetView>
  </sheetViews>
  <sheetFormatPr defaultRowHeight="15" x14ac:dyDescent="0.25"/>
  <cols>
    <col min="1" max="1" width="37" style="7" bestFit="1" customWidth="1"/>
    <col min="2" max="2" width="10.5703125" customWidth="1"/>
  </cols>
  <sheetData>
    <row r="1" spans="1:2" ht="16.5" thickBot="1" x14ac:dyDescent="0.3">
      <c r="A1" s="2" t="s">
        <v>6603</v>
      </c>
      <c r="B1">
        <v>1</v>
      </c>
    </row>
    <row r="2" spans="1:2" ht="16.5" thickBot="1" x14ac:dyDescent="0.3">
      <c r="A2" s="3" t="s">
        <v>6604</v>
      </c>
      <c r="B2">
        <v>1</v>
      </c>
    </row>
    <row r="3" spans="1:2" ht="16.5" thickBot="1" x14ac:dyDescent="0.3">
      <c r="A3" s="4" t="s">
        <v>6605</v>
      </c>
      <c r="B3">
        <v>0</v>
      </c>
    </row>
    <row r="4" spans="1:2" ht="16.5" thickBot="1" x14ac:dyDescent="0.3">
      <c r="A4" s="3" t="s">
        <v>6606</v>
      </c>
      <c r="B4">
        <v>1</v>
      </c>
    </row>
    <row r="5" spans="1:2" ht="16.5" thickBot="1" x14ac:dyDescent="0.3">
      <c r="A5" s="4" t="s">
        <v>6607</v>
      </c>
      <c r="B5">
        <v>0</v>
      </c>
    </row>
    <row r="6" spans="1:2" ht="16.5" thickBot="1" x14ac:dyDescent="0.3">
      <c r="A6" s="4" t="s">
        <v>6608</v>
      </c>
      <c r="B6">
        <v>0</v>
      </c>
    </row>
    <row r="7" spans="1:2" ht="16.5" thickBot="1" x14ac:dyDescent="0.3">
      <c r="A7" s="4" t="s">
        <v>6609</v>
      </c>
      <c r="B7">
        <v>0</v>
      </c>
    </row>
    <row r="8" spans="1:2" ht="16.5" thickBot="1" x14ac:dyDescent="0.3">
      <c r="A8" s="5" t="s">
        <v>6610</v>
      </c>
      <c r="B8">
        <v>1</v>
      </c>
    </row>
    <row r="9" spans="1:2" ht="16.5" thickBot="1" x14ac:dyDescent="0.3">
      <c r="A9" s="5" t="s">
        <v>6611</v>
      </c>
      <c r="B9">
        <v>1</v>
      </c>
    </row>
    <row r="10" spans="1:2" ht="16.5" thickBot="1" x14ac:dyDescent="0.3">
      <c r="A10" s="3" t="s">
        <v>482</v>
      </c>
      <c r="B10">
        <v>1</v>
      </c>
    </row>
    <row r="11" spans="1:2" ht="16.5" thickBot="1" x14ac:dyDescent="0.3">
      <c r="A11" s="5" t="s">
        <v>6612</v>
      </c>
      <c r="B11">
        <v>1</v>
      </c>
    </row>
    <row r="12" spans="1:2" ht="16.5" thickBot="1" x14ac:dyDescent="0.3">
      <c r="A12" s="3" t="s">
        <v>6613</v>
      </c>
      <c r="B12">
        <v>1</v>
      </c>
    </row>
    <row r="13" spans="1:2" ht="16.5" thickBot="1" x14ac:dyDescent="0.3">
      <c r="A13" s="4" t="s">
        <v>6614</v>
      </c>
      <c r="B13">
        <v>0</v>
      </c>
    </row>
    <row r="14" spans="1:2" ht="16.5" thickBot="1" x14ac:dyDescent="0.3">
      <c r="A14" s="5" t="s">
        <v>6615</v>
      </c>
      <c r="B14">
        <v>1</v>
      </c>
    </row>
    <row r="15" spans="1:2" ht="16.5" thickBot="1" x14ac:dyDescent="0.3">
      <c r="A15" s="4" t="s">
        <v>6616</v>
      </c>
      <c r="B15">
        <v>0</v>
      </c>
    </row>
    <row r="16" spans="1:2" ht="16.5" thickBot="1" x14ac:dyDescent="0.3">
      <c r="A16" s="4" t="s">
        <v>6617</v>
      </c>
      <c r="B16">
        <v>0</v>
      </c>
    </row>
    <row r="17" spans="1:2" ht="16.5" thickBot="1" x14ac:dyDescent="0.3">
      <c r="A17" s="4" t="s">
        <v>6618</v>
      </c>
      <c r="B17">
        <v>0</v>
      </c>
    </row>
    <row r="18" spans="1:2" ht="16.5" thickBot="1" x14ac:dyDescent="0.3">
      <c r="A18" s="5" t="s">
        <v>6619</v>
      </c>
      <c r="B18">
        <v>1</v>
      </c>
    </row>
    <row r="19" spans="1:2" ht="16.5" thickBot="1" x14ac:dyDescent="0.3">
      <c r="A19" s="5" t="s">
        <v>6620</v>
      </c>
      <c r="B19">
        <v>1</v>
      </c>
    </row>
    <row r="20" spans="1:2" ht="16.5" thickBot="1" x14ac:dyDescent="0.3">
      <c r="A20" s="4" t="s">
        <v>6621</v>
      </c>
      <c r="B20">
        <v>0</v>
      </c>
    </row>
    <row r="21" spans="1:2" ht="16.5" thickBot="1" x14ac:dyDescent="0.3">
      <c r="A21" s="5" t="s">
        <v>6622</v>
      </c>
      <c r="B21">
        <v>1</v>
      </c>
    </row>
    <row r="22" spans="1:2" ht="16.5" thickBot="1" x14ac:dyDescent="0.3">
      <c r="A22" s="4" t="s">
        <v>6623</v>
      </c>
      <c r="B22">
        <v>0</v>
      </c>
    </row>
    <row r="23" spans="1:2" ht="16.5" thickBot="1" x14ac:dyDescent="0.3">
      <c r="A23" s="4" t="s">
        <v>2047</v>
      </c>
      <c r="B23">
        <v>0</v>
      </c>
    </row>
    <row r="24" spans="1:2" ht="16.5" thickBot="1" x14ac:dyDescent="0.3">
      <c r="A24" s="5" t="s">
        <v>6624</v>
      </c>
      <c r="B24">
        <v>1</v>
      </c>
    </row>
    <row r="25" spans="1:2" ht="16.5" thickBot="1" x14ac:dyDescent="0.3">
      <c r="A25" s="5" t="s">
        <v>6625</v>
      </c>
      <c r="B25">
        <v>1</v>
      </c>
    </row>
    <row r="26" spans="1:2" ht="16.5" thickBot="1" x14ac:dyDescent="0.3">
      <c r="A26" s="4" t="s">
        <v>6626</v>
      </c>
      <c r="B26">
        <v>0</v>
      </c>
    </row>
    <row r="27" spans="1:2" ht="16.5" thickBot="1" x14ac:dyDescent="0.3">
      <c r="A27" s="5" t="s">
        <v>6627</v>
      </c>
      <c r="B27">
        <v>1</v>
      </c>
    </row>
    <row r="28" spans="1:2" ht="16.5" thickBot="1" x14ac:dyDescent="0.3">
      <c r="A28" s="4" t="s">
        <v>6628</v>
      </c>
      <c r="B28">
        <v>0</v>
      </c>
    </row>
    <row r="29" spans="1:2" ht="16.5" thickBot="1" x14ac:dyDescent="0.3">
      <c r="A29" s="4" t="s">
        <v>6629</v>
      </c>
      <c r="B29">
        <v>0</v>
      </c>
    </row>
    <row r="30" spans="1:2" ht="16.5" thickBot="1" x14ac:dyDescent="0.3">
      <c r="A30" s="6" t="s">
        <v>1151</v>
      </c>
      <c r="B30">
        <v>1</v>
      </c>
    </row>
    <row r="31" spans="1:2" ht="16.5" thickBot="1" x14ac:dyDescent="0.3">
      <c r="A31" s="4" t="s">
        <v>6630</v>
      </c>
      <c r="B31">
        <v>0</v>
      </c>
    </row>
    <row r="32" spans="1:2" ht="16.5" thickBot="1" x14ac:dyDescent="0.3">
      <c r="A32" s="5" t="s">
        <v>6631</v>
      </c>
      <c r="B32">
        <v>1</v>
      </c>
    </row>
    <row r="33" spans="1:4" ht="16.5" thickBot="1" x14ac:dyDescent="0.3">
      <c r="A33" s="3" t="s">
        <v>1818</v>
      </c>
      <c r="B33">
        <v>1</v>
      </c>
    </row>
    <row r="34" spans="1:4" x14ac:dyDescent="0.25">
      <c r="B34">
        <f>COUNTIF(B1:B33,"=1")</f>
        <v>18</v>
      </c>
      <c r="C34">
        <f>COUNT(B1:B33)</f>
        <v>33</v>
      </c>
      <c r="D34">
        <f>COUNT(Main!E2:E68)</f>
        <v>67</v>
      </c>
    </row>
    <row r="36" spans="1:4" x14ac:dyDescent="0.25">
      <c r="B36" t="s">
        <v>6632</v>
      </c>
      <c r="C36">
        <f>B34/D34</f>
        <v>0.26865671641791045</v>
      </c>
    </row>
    <row r="37" spans="1:4" x14ac:dyDescent="0.25">
      <c r="B37" t="s">
        <v>6633</v>
      </c>
      <c r="C37">
        <f>B34/C34</f>
        <v>0.54545454545454541</v>
      </c>
    </row>
    <row r="38" spans="1:4" x14ac:dyDescent="0.25">
      <c r="B38" t="s">
        <v>6634</v>
      </c>
      <c r="C38">
        <f>(2*C36*C37)/(C36+C37)</f>
        <v>0.36000000000000004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Main</vt:lpstr>
      <vt:lpstr>Точность</vt:lpstr>
      <vt:lpstr>Полнота и страницы</vt:lpstr>
      <vt:lpstr>Auth</vt:lpstr>
      <vt:lpstr>NonDict</vt:lpstr>
      <vt:lpstr>Syn</vt:lpstr>
      <vt:lpstr>Dict</vt:lpstr>
      <vt:lpstr>Comb</vt:lpstr>
      <vt:lpstr>Оценка</vt:lpstr>
      <vt:lpstr>Лист1</vt:lpstr>
      <vt:lpstr>Лист5</vt:lpstr>
      <vt:lpstr>Auth!_auth_terms_1</vt:lpstr>
      <vt:lpstr>Dict!_dict_terms_1</vt:lpstr>
      <vt:lpstr>Comb!_full_comb_terms</vt:lpstr>
      <vt:lpstr>Main!_main_terms</vt:lpstr>
      <vt:lpstr>Лист5!_main_terms_1</vt:lpstr>
      <vt:lpstr>NonDict!_nondict_terms_ar</vt:lpstr>
      <vt:lpstr>Syn!_syn_terms_1</vt:lpstr>
      <vt:lpstr>Main!ExternalData_1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2017-05-26T14:15:49Z</dcterms:modified>
</cp:coreProperties>
</file>