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525\domains\AnalizPDV\web\Doc\InvoiceOut\"/>
    </mc:Choice>
  </mc:AlternateContent>
  <bookViews>
    <workbookView xWindow="0" yWindow="12090" windowWidth="20490" windowHeight="6975"/>
  </bookViews>
  <sheets>
    <sheet name="Лист1" sheetId="1" r:id="rId1"/>
  </sheets>
  <definedNames>
    <definedName name="_xlnm._FilterDatabase" localSheetId="0" hidden="1">Лист1!$A$1:$U$1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<sst xmlns="http://schemas.openxmlformats.org/spreadsheetml/2006/main" count="28" uniqueCount="27">
  <si>
    <t>Номер (num_invoice)</t>
  </si>
  <si>
    <t>Тип (type_invoice_ful)
(ПНЕ или РКЕ)</t>
  </si>
  <si>
    <t>ЄДРПОУ покупателя (edrpou_client)</t>
  </si>
  <si>
    <t>ІПН покупателя (inn_client)</t>
  </si>
  <si>
    <t>Філія покупателя (num_branch_client)</t>
  </si>
  <si>
    <t>Найменування покупателя (name_client)</t>
  </si>
  <si>
    <t>Найменування продавця (name_vendor)</t>
  </si>
  <si>
    <t>Код філії продавця (num_branch_vendor)</t>
  </si>
  <si>
    <t>Реєстр. Номер (num_reg_invoice)</t>
  </si>
  <si>
    <t>Тип причини (type_invoice)</t>
  </si>
  <si>
    <t>Номер договору (num_contract)</t>
  </si>
  <si>
    <t>Вид договору (type_contract)</t>
  </si>
  <si>
    <t>Особа, яка склала документ (person_create_invoice)</t>
  </si>
  <si>
    <t>ПНЕ</t>
  </si>
  <si>
    <t>Дата выписки (date_create_invoice) (ДД.ММ.ГГГГ)</t>
  </si>
  <si>
    <t>Дата та час реєстрації (date_reg_invoice) (ДД.ММ.ГГГГ)</t>
  </si>
  <si>
    <t>Дата договору (date_contract) (ДД.ММ.ГГГГ)</t>
  </si>
  <si>
    <t>key_field</t>
  </si>
  <si>
    <t>Сума (suma_invoice) дробная часть "." (точка!)</t>
  </si>
  <si>
    <t>ПДВ (suma_invoice) дробная часть "." (точка!)</t>
  </si>
  <si>
    <t>Сума без ПДВ (baza_invoice) дробная часть "." (точка!)</t>
  </si>
  <si>
    <t>018</t>
  </si>
  <si>
    <t>65//018</t>
  </si>
  <si>
    <t>400000000000</t>
  </si>
  <si>
    <t>ПАТ "Укрзалізниця"/Регіональная філія "Львіська залізниця"/Ужгородська дирекція залізничних перевезень</t>
  </si>
  <si>
    <t/>
  </si>
  <si>
    <t>rke_info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</si>
</sst>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dd\.mm\.yyyy"/>
    <numFmt numFmtId="166" formatCode="#0.00############"/>
  </numFmts>
  <fonts count="4" x14ac:knownFonts="1">
    <font>
      <sz val="11"/>
      <color theme="1"/>
      <name val="Calibri"/>
      <family val="2"/>
      <charset val="204"/>
      <scheme val="minor"/>
    </font>
    <font>
      <sz val="14"/>
      <name val="Calibri"/>
      <scheme val="minor"/>
    </font>
    <font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T2" sqref="T2"/>
    </sheetView>
  </sheetViews>
  <sheetFormatPr defaultRowHeight="15" x14ac:dyDescent="0.25"/>
  <cols>
    <col min="1" max="1" width="17.85546875" customWidth="1"/>
    <col min="2" max="2" width="17" customWidth="1"/>
    <col min="3" max="3" width="23.42578125" style="4" customWidth="1"/>
    <col min="4" max="4" width="22.42578125" customWidth="1"/>
    <col min="5" max="5" width="14" customWidth="1"/>
    <col min="6" max="6" width="14.85546875" style="13" customWidth="1"/>
    <col min="7" max="7" width="15.7109375" customWidth="1"/>
    <col min="8" max="8" width="19.85546875" customWidth="1"/>
    <col min="9" max="11" width="14.85546875" customWidth="1"/>
    <col min="14" max="14" width="14.85546875" customWidth="1"/>
    <col min="17" max="17" width="14.85546875" style="7" customWidth="1"/>
  </cols>
  <sheetData>
    <row r="1" spans="1:21" s="2" customFormat="1" ht="168.75" x14ac:dyDescent="0.25">
      <c r="A1" s="3" t="s">
        <v>0</v>
      </c>
      <c r="B1" s="5" t="s">
        <v>14</v>
      </c>
      <c r="C1" s="6" t="s">
        <v>15</v>
      </c>
      <c r="D1" s="3" t="s">
        <v>1</v>
      </c>
      <c r="E1" s="5" t="s">
        <v>2</v>
      </c>
      <c r="F1" s="12" t="s">
        <v>3</v>
      </c>
      <c r="G1" s="3" t="s">
        <v>4</v>
      </c>
      <c r="H1" s="3" t="s">
        <v>5</v>
      </c>
      <c r="I1" s="3" t="s">
        <v>18</v>
      </c>
      <c r="J1" s="3" t="s">
        <v>19</v>
      </c>
      <c r="K1" s="3" t="s">
        <v>20</v>
      </c>
      <c r="L1" s="3" t="s">
        <v>6</v>
      </c>
      <c r="M1" s="2" t="s">
        <v>7</v>
      </c>
      <c r="N1" s="3" t="s">
        <v>8</v>
      </c>
      <c r="O1" s="2" t="s">
        <v>9</v>
      </c>
      <c r="P1" s="3" t="s">
        <v>10</v>
      </c>
      <c r="Q1" s="8" t="s">
        <v>16</v>
      </c>
      <c r="R1" s="3" t="s">
        <v>11</v>
      </c>
      <c r="S1" s="3" t="s">
        <v>12</v>
      </c>
      <c r="T1" s="2" t="s">
        <v>17</v>
      </c>
      <c r="U1" t="s">
        <v>26</v>
      </c>
    </row>
    <row r="2" spans="1:21" x14ac:dyDescent="0.25">
      <c r="A2" s="1" t="s">
        <v>22</v>
      </c>
      <c r="B2" s="10">
        <v>42400</v>
      </c>
      <c r="D2" t="s">
        <v>13</v>
      </c>
      <c r="F2" s="13" t="s">
        <v>23</v>
      </c>
      <c r="H2" t="s">
        <v>24</v>
      </c>
      <c r="I2" s="11">
        <v>21337.7</v>
      </c>
      <c r="J2" s="11">
        <v>3556.28</v>
      </c>
      <c r="K2" s="11">
        <v>17781.419999999998</v>
      </c>
      <c r="L2" t="s">
        <v>24</v>
      </c>
      <c r="M2" t="s">
        <v>21</v>
      </c>
      <c r="O2" t="s">
        <v>25</v>
      </c>
      <c r="Q2"/>
      <c r="T2" s="9" t="str">
        <f t="shared" ref="T2" si="0">CONCATENATE(A2,"/",D2,"/",TEXT(B2,"ДД-ММ-ГГГГ"),"/",F2)</f>
        <v>65//018/ПНЕ/31-01-2016/400000000000</v>
      </c>
    </row>
  </sheetData>
  <autoFilter ref="A1:U1"/>
  <conditionalFormatting sqref="T2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</dc:creator>
  <cp:lastModifiedBy>Admin</cp:lastModifiedBy>
  <dcterms:created xsi:type="dcterms:W3CDTF">2016-07-26T06:44:20Z</dcterms:created>
  <dcterms:modified xsi:type="dcterms:W3CDTF">2016-10-29T16:54:21Z</dcterms:modified>
</cp:coreProperties>
</file>