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vanp\Documents\VIU\A.Clasica\"/>
    </mc:Choice>
  </mc:AlternateContent>
  <xr:revisionPtr revIDLastSave="0" documentId="13_ncr:1_{471E0CB5-FC07-4519-80DC-DE9048639B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</calcChain>
</file>

<file path=xl/sharedStrings.xml><?xml version="1.0" encoding="utf-8"?>
<sst xmlns="http://schemas.openxmlformats.org/spreadsheetml/2006/main" count="216" uniqueCount="122">
  <si>
    <t>Name</t>
  </si>
  <si>
    <t>Date and Time</t>
  </si>
  <si>
    <t>Azimuth</t>
  </si>
  <si>
    <t>Altitude</t>
  </si>
  <si>
    <t>Mag.</t>
  </si>
  <si>
    <t>Phase</t>
  </si>
  <si>
    <t>Dist., AU</t>
  </si>
  <si>
    <t>Elong.</t>
  </si>
  <si>
    <t>Sun</t>
  </si>
  <si>
    <t>2021-11-26 16:09:00</t>
  </si>
  <si>
    <t>-26.77</t>
  </si>
  <si>
    <t>—</t>
  </si>
  <si>
    <t>0.986816</t>
  </si>
  <si>
    <t>2021-12-11 16:09:00</t>
  </si>
  <si>
    <t>-26.78</t>
  </si>
  <si>
    <t>0.984610</t>
  </si>
  <si>
    <t>2021-12-26 16:09:00</t>
  </si>
  <si>
    <t>0.983453</t>
  </si>
  <si>
    <t>2022-01-10 16:09:00</t>
  </si>
  <si>
    <t>0.983413</t>
  </si>
  <si>
    <t>2022-01-25 16:09:00</t>
  </si>
  <si>
    <t>0.984518</t>
  </si>
  <si>
    <t>2022-02-09 16:09:00</t>
  </si>
  <si>
    <t>0.986655</t>
  </si>
  <si>
    <t>2022-02-24 16:09:00</t>
  </si>
  <si>
    <t>-26.76</t>
  </si>
  <si>
    <t>0.989717</t>
  </si>
  <si>
    <t>2022-03-11 16:09:00</t>
  </si>
  <si>
    <t>0.993431</t>
  </si>
  <si>
    <t>2022-03-26 16:09:00</t>
  </si>
  <si>
    <t>-26.75</t>
  </si>
  <si>
    <t>0.997607</t>
  </si>
  <si>
    <t>2022-04-10 17:09:00</t>
  </si>
  <si>
    <t>-26.74</t>
  </si>
  <si>
    <t>1.001883</t>
  </si>
  <si>
    <t>2022-04-25 17:09:00</t>
  </si>
  <si>
    <t>-26.73</t>
  </si>
  <si>
    <t>1.006063</t>
  </si>
  <si>
    <t>2022-05-10 17:09:00</t>
  </si>
  <si>
    <t>-26.72</t>
  </si>
  <si>
    <t>1.009777</t>
  </si>
  <si>
    <t>2022-05-25 17:09:00</t>
  </si>
  <si>
    <t>-26.71</t>
  </si>
  <si>
    <t>1.012902</t>
  </si>
  <si>
    <t>2022-06-09 17:09:00</t>
  </si>
  <si>
    <t>1.015119</t>
  </si>
  <si>
    <t>2022-06-24 17:09:00</t>
  </si>
  <si>
    <t>1.016429</t>
  </si>
  <si>
    <t>2022-07-09 17:09:00</t>
  </si>
  <si>
    <t>1.016606</t>
  </si>
  <si>
    <t>2022-07-24 17:09:00</t>
  </si>
  <si>
    <t>1.015797</t>
  </si>
  <si>
    <t>2022-08-08 17:09:00</t>
  </si>
  <si>
    <t>1.013884</t>
  </si>
  <si>
    <t>2022-08-23 17:09:00</t>
  </si>
  <si>
    <t>1.011161</t>
  </si>
  <si>
    <t>2022-09-07 17:09:00</t>
  </si>
  <si>
    <t>1.007610</t>
  </si>
  <si>
    <t>2022-09-22 17:09:00</t>
  </si>
  <si>
    <t>1.003649</t>
  </si>
  <si>
    <t>2022-10-07 17:09:00</t>
  </si>
  <si>
    <t>0.999329</t>
  </si>
  <si>
    <t>2022-10-22 17:09:00</t>
  </si>
  <si>
    <t>0.995143</t>
  </si>
  <si>
    <t>2022-11-06 16:09:00</t>
  </si>
  <si>
    <t>0.991155</t>
  </si>
  <si>
    <t>2022-11-21 16:09:00</t>
  </si>
  <si>
    <t>0.987860</t>
  </si>
  <si>
    <t>233°  58'  26.2"</t>
  </si>
  <si>
    <t>231° 25' 55.1"</t>
  </si>
  <si>
    <t>230° 03' 39.1"</t>
  </si>
  <si>
    <t>230° 07' 28.0"</t>
  </si>
  <si>
    <t>231° 48' 51.2"</t>
  </si>
  <si>
    <t>235° 09' 42.0"</t>
  </si>
  <si>
    <t>240° 02' 24.2"</t>
  </si>
  <si>
    <t>246° 07' 33.5"</t>
  </si>
  <si>
    <t>252° 56' 25.8"</t>
  </si>
  <si>
    <t>259° 54' 01.6"</t>
  </si>
  <si>
    <t>266° 24' 40.4"</t>
  </si>
  <si>
    <t>271° 56' 03.0"</t>
  </si>
  <si>
    <t>276° 01' 06.1"</t>
  </si>
  <si>
    <t>278° 18' 56.0"</t>
  </si>
  <si>
    <t>278° 36' 38.5"</t>
  </si>
  <si>
    <t>276° 52' 51.1"</t>
  </si>
  <si>
    <t>273° 22' 40.2"</t>
  </si>
  <si>
    <t>268° 36' 18.9"</t>
  </si>
  <si>
    <t>263° 12' 07.0"</t>
  </si>
  <si>
    <t>257° 41' 49.8"</t>
  </si>
  <si>
    <t>252° 25' 00.1"</t>
  </si>
  <si>
    <t>247° 28' 11.5"</t>
  </si>
  <si>
    <t>242° 53' 25.3"</t>
  </si>
  <si>
    <t>238° 42' 53.8"</t>
  </si>
  <si>
    <t>235° 04' 40.7"</t>
  </si>
  <si>
    <t>18° 56' 28.9"</t>
  </si>
  <si>
    <t>18° 46' 52.8"</t>
  </si>
  <si>
    <t>19° 53' 14.2"</t>
  </si>
  <si>
    <t>22° 02' 51.3"</t>
  </si>
  <si>
    <t>24° 54' 21.4"</t>
  </si>
  <si>
    <t>28° 04' 35.8"</t>
  </si>
  <si>
    <t>31° 10' 20.0"</t>
  </si>
  <si>
    <t>33° 55' 30.4"</t>
  </si>
  <si>
    <t>36° 10' 52.2"</t>
  </si>
  <si>
    <t>37° 57' 48.3"</t>
  </si>
  <si>
    <t>39° 22' 44.9"</t>
  </si>
  <si>
    <t>40° 35' 55.1"</t>
  </si>
  <si>
    <t>41° 43' 14.7"</t>
  </si>
  <si>
    <t>42° 45' 35.0"</t>
  </si>
  <si>
    <t>43° 34' 10.9"</t>
  </si>
  <si>
    <t>43° 54' 38.3"</t>
  </si>
  <si>
    <t>43° 28' 32.8"</t>
  </si>
  <si>
    <t>42° 02' 34.0"</t>
  </si>
  <si>
    <t>39° 32' 38.0"</t>
  </si>
  <si>
    <t>36° 08' 22.7"</t>
  </si>
  <si>
    <t>32° 09' 32.6"</t>
  </si>
  <si>
    <t>28° 02' 39.0"</t>
  </si>
  <si>
    <t>24° 15' 30.5"</t>
  </si>
  <si>
    <t>21° 14' 10.4"</t>
  </si>
  <si>
    <t>19° 18' 46.7"</t>
  </si>
  <si>
    <t>Azimuth G</t>
  </si>
  <si>
    <t>M</t>
  </si>
  <si>
    <t>S</t>
  </si>
  <si>
    <t>Alt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</si>
</sst>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Sun!$S$1</c:f>
              <c:strCache>
                <c:ptCount val="1"/>
                <c:pt idx="0">
                  <c:v>Altitude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Sun!$R$2:$R$26</c:f>
              <c:numCache>
                <c:formatCode>General</c:formatCode>
                <c:ptCount val="25"/>
                <c:pt idx="0">
                  <c:v>233.97394444444444</c:v>
                </c:pt>
                <c:pt idx="1">
                  <c:v>231.43197222222221</c:v>
                </c:pt>
                <c:pt idx="2">
                  <c:v>230.06086111111111</c:v>
                </c:pt>
                <c:pt idx="3">
                  <c:v>230.12444444444446</c:v>
                </c:pt>
                <c:pt idx="4">
                  <c:v>231.81422222222224</c:v>
                </c:pt>
                <c:pt idx="5">
                  <c:v>235.16166666666666</c:v>
                </c:pt>
                <c:pt idx="6">
                  <c:v>240.04005555555554</c:v>
                </c:pt>
                <c:pt idx="7">
                  <c:v>246.12597222222223</c:v>
                </c:pt>
                <c:pt idx="8">
                  <c:v>252.94050000000001</c:v>
                </c:pt>
                <c:pt idx="9">
                  <c:v>259.90044444444442</c:v>
                </c:pt>
                <c:pt idx="10">
                  <c:v>266.41122222222219</c:v>
                </c:pt>
                <c:pt idx="11">
                  <c:v>271.93416666666667</c:v>
                </c:pt>
                <c:pt idx="12">
                  <c:v>276.01836111111112</c:v>
                </c:pt>
                <c:pt idx="13">
                  <c:v>278.31555555555559</c:v>
                </c:pt>
                <c:pt idx="14">
                  <c:v>278.61069444444445</c:v>
                </c:pt>
                <c:pt idx="15">
                  <c:v>276.88086111111113</c:v>
                </c:pt>
                <c:pt idx="16">
                  <c:v>273.37783333333334</c:v>
                </c:pt>
                <c:pt idx="17">
                  <c:v>268.60525000000001</c:v>
                </c:pt>
                <c:pt idx="18">
                  <c:v>263.20194444444445</c:v>
                </c:pt>
                <c:pt idx="19">
                  <c:v>257.69716666666665</c:v>
                </c:pt>
                <c:pt idx="20">
                  <c:v>252.41669444444443</c:v>
                </c:pt>
                <c:pt idx="21">
                  <c:v>247.4698611111111</c:v>
                </c:pt>
                <c:pt idx="22">
                  <c:v>242.8903611111111</c:v>
                </c:pt>
                <c:pt idx="23">
                  <c:v>238.71494444444443</c:v>
                </c:pt>
                <c:pt idx="24">
                  <c:v>235.07797222222223</c:v>
                </c:pt>
              </c:numCache>
            </c:numRef>
          </c:xVal>
          <c:yVal>
            <c:numRef>
              <c:f>Sun!$S$2:$S$26</c:f>
              <c:numCache>
                <c:formatCode>General</c:formatCode>
                <c:ptCount val="25"/>
                <c:pt idx="0">
                  <c:v>18.94136111111111</c:v>
                </c:pt>
                <c:pt idx="1">
                  <c:v>18.781333333333333</c:v>
                </c:pt>
                <c:pt idx="2">
                  <c:v>19.887277777777776</c:v>
                </c:pt>
                <c:pt idx="3">
                  <c:v>22.047583333333336</c:v>
                </c:pt>
                <c:pt idx="4">
                  <c:v>24.905944444444444</c:v>
                </c:pt>
                <c:pt idx="5">
                  <c:v>28.076611111111109</c:v>
                </c:pt>
                <c:pt idx="6">
                  <c:v>31.172222222222224</c:v>
                </c:pt>
                <c:pt idx="7">
                  <c:v>33.925111111111107</c:v>
                </c:pt>
                <c:pt idx="8">
                  <c:v>36.181166666666662</c:v>
                </c:pt>
                <c:pt idx="9">
                  <c:v>37.963416666666667</c:v>
                </c:pt>
                <c:pt idx="10">
                  <c:v>39.379138888888889</c:v>
                </c:pt>
                <c:pt idx="11">
                  <c:v>40.598638888888892</c:v>
                </c:pt>
                <c:pt idx="12">
                  <c:v>41.720750000000002</c:v>
                </c:pt>
                <c:pt idx="13">
                  <c:v>42.759722222222223</c:v>
                </c:pt>
                <c:pt idx="14">
                  <c:v>43.569694444444451</c:v>
                </c:pt>
                <c:pt idx="15">
                  <c:v>43.91063888888889</c:v>
                </c:pt>
                <c:pt idx="16">
                  <c:v>43.475777777777779</c:v>
                </c:pt>
                <c:pt idx="17">
                  <c:v>42.042777777777779</c:v>
                </c:pt>
                <c:pt idx="18">
                  <c:v>39.543888888888887</c:v>
                </c:pt>
                <c:pt idx="19">
                  <c:v>36.139638888888889</c:v>
                </c:pt>
                <c:pt idx="20">
                  <c:v>32.159055555555554</c:v>
                </c:pt>
                <c:pt idx="21">
                  <c:v>28.044166666666669</c:v>
                </c:pt>
                <c:pt idx="22">
                  <c:v>24.258472222222224</c:v>
                </c:pt>
                <c:pt idx="23">
                  <c:v>21.236222222222224</c:v>
                </c:pt>
                <c:pt idx="24">
                  <c:v>19.312972222222221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0-473D-85E6-EE321A3B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930096"/>
        <c:axId val="2052454608"/>
      </c:scatterChart>
      <c:valAx>
        <c:axId val="1893930096"/>
        <c:scaling>
          <c:orientation val="minMax"/>
          <c:max val="28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Azimuth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2454608"/>
        <c:crosses val="autoZero"/>
        <c:crossBetween val="midCat"/>
      </c:valAx>
      <c:valAx>
        <c:axId val="2052454608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Altitude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393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906780</xdr:colOff>
      <xdr:row>26</xdr:row>
      <xdr:rowOff>144780</xdr:rowOff>
    </xdr:from>
    <xdr:to>
      <xdr:col>10</xdr:col>
      <xdr:colOff>548640</xdr:colOff>
      <xdr:row>41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78497F-6DED-4D41-8882-68AB3CFD0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26"/>
  <sheetViews>
    <sheetView tabSelected="1" showRuler="0" topLeftCell="B16" workbookViewId="0">
      <selection activeCell="N35" sqref="N35"/>
    </sheetView>
  </sheetViews>
  <sheetFormatPr baseColWidth="10" defaultColWidth="8.88671875" defaultRowHeight="14.4"/>
  <cols>
    <col min="1" max="1" width="6" customWidth="1"/>
    <col min="2" max="2" width="21" customWidth="1"/>
    <col min="3" max="3" width="15" customWidth="1"/>
    <col min="4" max="4" width="14" customWidth="1"/>
    <col min="5" max="5" width="8" customWidth="1"/>
    <col min="6" max="6" width="7" customWidth="1"/>
    <col min="7" max="7" width="11" customWidth="1"/>
    <col min="8" max="8" width="8" customWidth="1"/>
    <col min="10" max="10" width="15" customWidth="1"/>
    <col min="14" max="14" width="14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4" t="s">
        <v>118</v>
      </c>
      <c r="K1" s="6" t="s">
        <v>119</v>
      </c>
      <c r="L1" s="6" t="s">
        <v>120</v>
      </c>
      <c r="N1" s="4" t="s">
        <v>121</v>
      </c>
      <c r="O1" s="5" t="s">
        <v>119</v>
      </c>
      <c r="P1" s="5" t="s">
        <v>120</v>
      </c>
      <c r="R1" s="1" t="s">
        <v>2</v>
      </c>
      <c r="S1" s="1" t="s">
        <v>3</v>
      </c>
    </row>
    <row r="2" spans="1:19">
      <c r="A2" s="2" t="s">
        <v>8</v>
      </c>
      <c r="B2" s="2" t="s">
        <v>9</v>
      </c>
      <c r="C2" s="2" t="s">
        <v>68</v>
      </c>
      <c r="D2" s="2" t="s">
        <v>93</v>
      </c>
      <c r="E2" s="2" t="s">
        <v>10</v>
      </c>
      <c r="F2" s="2" t="s">
        <v>11</v>
      </c>
      <c r="G2" s="2" t="s">
        <v>12</v>
      </c>
      <c r="H2" s="2" t="s">
        <v>11</v>
      </c>
      <c r="J2" s="3">
        <v>233</v>
      </c>
      <c r="K2">
        <v>58</v>
      </c>
      <c r="L2">
        <v>26.2</v>
      </c>
      <c r="N2" s="2">
        <v>18</v>
      </c>
      <c r="O2">
        <v>56</v>
      </c>
      <c r="P2">
        <v>28.9</v>
      </c>
      <c r="R2">
        <f>J2+K2/60+L2/3600</f>
        <v>233.97394444444444</v>
      </c>
      <c r="S2">
        <f>N2+O2/60+P2/3600</f>
        <v>18.94136111111111</v>
      </c>
    </row>
    <row r="3" spans="1:19">
      <c r="A3" s="2" t="s">
        <v>8</v>
      </c>
      <c r="B3" s="2" t="s">
        <v>13</v>
      </c>
      <c r="C3" s="2" t="s">
        <v>69</v>
      </c>
      <c r="D3" s="2" t="s">
        <v>94</v>
      </c>
      <c r="E3" s="2" t="s">
        <v>14</v>
      </c>
      <c r="F3" s="2" t="s">
        <v>11</v>
      </c>
      <c r="G3" s="2" t="s">
        <v>15</v>
      </c>
      <c r="H3" s="2" t="s">
        <v>11</v>
      </c>
      <c r="J3" s="3">
        <v>231</v>
      </c>
      <c r="K3">
        <v>25</v>
      </c>
      <c r="L3">
        <v>55.1</v>
      </c>
      <c r="N3" s="2">
        <v>18</v>
      </c>
      <c r="O3">
        <v>46</v>
      </c>
      <c r="P3">
        <v>52.8</v>
      </c>
      <c r="R3">
        <f t="shared" ref="R3:R26" si="0">J3+K3/60+L3/3600</f>
        <v>231.43197222222221</v>
      </c>
      <c r="S3">
        <f t="shared" ref="S3:S26" si="1">N3+O3/60+P3/3600</f>
        <v>18.781333333333333</v>
      </c>
    </row>
    <row r="4" spans="1:19">
      <c r="A4" s="2" t="s">
        <v>8</v>
      </c>
      <c r="B4" s="2" t="s">
        <v>16</v>
      </c>
      <c r="C4" s="2" t="s">
        <v>70</v>
      </c>
      <c r="D4" s="2" t="s">
        <v>95</v>
      </c>
      <c r="E4" s="2" t="s">
        <v>14</v>
      </c>
      <c r="F4" s="2" t="s">
        <v>11</v>
      </c>
      <c r="G4" s="2" t="s">
        <v>17</v>
      </c>
      <c r="H4" s="2" t="s">
        <v>11</v>
      </c>
      <c r="J4" s="2">
        <v>230</v>
      </c>
      <c r="K4">
        <v>3</v>
      </c>
      <c r="L4">
        <v>39.1</v>
      </c>
      <c r="N4" s="2">
        <v>19</v>
      </c>
      <c r="O4">
        <v>53</v>
      </c>
      <c r="P4">
        <v>14.2</v>
      </c>
      <c r="R4">
        <f t="shared" si="0"/>
        <v>230.06086111111111</v>
      </c>
      <c r="S4">
        <f t="shared" si="1"/>
        <v>19.887277777777776</v>
      </c>
    </row>
    <row r="5" spans="1:19">
      <c r="A5" s="2" t="s">
        <v>8</v>
      </c>
      <c r="B5" s="2" t="s">
        <v>18</v>
      </c>
      <c r="C5" s="2" t="s">
        <v>71</v>
      </c>
      <c r="D5" s="2" t="s">
        <v>96</v>
      </c>
      <c r="E5" s="2" t="s">
        <v>14</v>
      </c>
      <c r="F5" s="2" t="s">
        <v>11</v>
      </c>
      <c r="G5" s="2" t="s">
        <v>19</v>
      </c>
      <c r="H5" s="2" t="s">
        <v>11</v>
      </c>
      <c r="J5" s="2">
        <v>230</v>
      </c>
      <c r="K5">
        <v>7</v>
      </c>
      <c r="L5">
        <v>28</v>
      </c>
      <c r="N5" s="2">
        <v>22</v>
      </c>
      <c r="O5">
        <v>2</v>
      </c>
      <c r="P5">
        <v>51.3</v>
      </c>
      <c r="R5">
        <f t="shared" si="0"/>
        <v>230.12444444444446</v>
      </c>
      <c r="S5">
        <f t="shared" si="1"/>
        <v>22.047583333333336</v>
      </c>
    </row>
    <row r="6" spans="1:19">
      <c r="A6" s="2" t="s">
        <v>8</v>
      </c>
      <c r="B6" s="2" t="s">
        <v>20</v>
      </c>
      <c r="C6" s="2" t="s">
        <v>72</v>
      </c>
      <c r="D6" s="2" t="s">
        <v>97</v>
      </c>
      <c r="E6" s="2" t="s">
        <v>14</v>
      </c>
      <c r="F6" s="2" t="s">
        <v>11</v>
      </c>
      <c r="G6" s="2" t="s">
        <v>21</v>
      </c>
      <c r="H6" s="2" t="s">
        <v>11</v>
      </c>
      <c r="J6" s="2">
        <v>231</v>
      </c>
      <c r="K6">
        <v>48</v>
      </c>
      <c r="L6">
        <v>51.2</v>
      </c>
      <c r="N6" s="2">
        <v>24</v>
      </c>
      <c r="O6">
        <v>54</v>
      </c>
      <c r="P6">
        <v>21.4</v>
      </c>
      <c r="R6">
        <f t="shared" si="0"/>
        <v>231.81422222222224</v>
      </c>
      <c r="S6">
        <f t="shared" si="1"/>
        <v>24.905944444444444</v>
      </c>
    </row>
    <row r="7" spans="1:19">
      <c r="A7" s="2" t="s">
        <v>8</v>
      </c>
      <c r="B7" s="2" t="s">
        <v>22</v>
      </c>
      <c r="C7" s="2" t="s">
        <v>73</v>
      </c>
      <c r="D7" s="2" t="s">
        <v>98</v>
      </c>
      <c r="E7" s="2" t="s">
        <v>10</v>
      </c>
      <c r="F7" s="2" t="s">
        <v>11</v>
      </c>
      <c r="G7" s="2" t="s">
        <v>23</v>
      </c>
      <c r="H7" s="2" t="s">
        <v>11</v>
      </c>
      <c r="J7" s="2">
        <v>235</v>
      </c>
      <c r="K7">
        <v>9</v>
      </c>
      <c r="L7">
        <v>42</v>
      </c>
      <c r="N7" s="2">
        <v>28</v>
      </c>
      <c r="O7">
        <v>4</v>
      </c>
      <c r="P7">
        <v>35.799999999999997</v>
      </c>
      <c r="R7">
        <f t="shared" si="0"/>
        <v>235.16166666666666</v>
      </c>
      <c r="S7">
        <f t="shared" si="1"/>
        <v>28.076611111111109</v>
      </c>
    </row>
    <row r="8" spans="1:19">
      <c r="A8" s="2" t="s">
        <v>8</v>
      </c>
      <c r="B8" s="2" t="s">
        <v>24</v>
      </c>
      <c r="C8" s="2" t="s">
        <v>74</v>
      </c>
      <c r="D8" s="2" t="s">
        <v>99</v>
      </c>
      <c r="E8" s="2" t="s">
        <v>25</v>
      </c>
      <c r="F8" s="2" t="s">
        <v>11</v>
      </c>
      <c r="G8" s="2" t="s">
        <v>26</v>
      </c>
      <c r="H8" s="2" t="s">
        <v>11</v>
      </c>
      <c r="J8" s="2">
        <v>240</v>
      </c>
      <c r="K8">
        <v>2</v>
      </c>
      <c r="L8">
        <v>24.2</v>
      </c>
      <c r="N8" s="2">
        <v>31</v>
      </c>
      <c r="O8">
        <v>10</v>
      </c>
      <c r="P8">
        <v>20</v>
      </c>
      <c r="R8">
        <f t="shared" si="0"/>
        <v>240.04005555555554</v>
      </c>
      <c r="S8">
        <f t="shared" si="1"/>
        <v>31.172222222222224</v>
      </c>
    </row>
    <row r="9" spans="1:19">
      <c r="A9" s="2" t="s">
        <v>8</v>
      </c>
      <c r="B9" s="2" t="s">
        <v>27</v>
      </c>
      <c r="C9" s="2" t="s">
        <v>75</v>
      </c>
      <c r="D9" s="2" t="s">
        <v>100</v>
      </c>
      <c r="E9" s="2" t="s">
        <v>25</v>
      </c>
      <c r="F9" s="2" t="s">
        <v>11</v>
      </c>
      <c r="G9" s="2" t="s">
        <v>28</v>
      </c>
      <c r="H9" s="2" t="s">
        <v>11</v>
      </c>
      <c r="J9" s="2">
        <v>246</v>
      </c>
      <c r="K9">
        <v>7</v>
      </c>
      <c r="L9">
        <v>33.5</v>
      </c>
      <c r="N9" s="2">
        <v>33</v>
      </c>
      <c r="O9">
        <v>55</v>
      </c>
      <c r="P9">
        <v>30.4</v>
      </c>
      <c r="R9">
        <f t="shared" si="0"/>
        <v>246.12597222222223</v>
      </c>
      <c r="S9">
        <f t="shared" si="1"/>
        <v>33.925111111111107</v>
      </c>
    </row>
    <row r="10" spans="1:19">
      <c r="A10" s="2" t="s">
        <v>8</v>
      </c>
      <c r="B10" s="2" t="s">
        <v>29</v>
      </c>
      <c r="C10" s="2" t="s">
        <v>76</v>
      </c>
      <c r="D10" s="2" t="s">
        <v>101</v>
      </c>
      <c r="E10" s="2" t="s">
        <v>30</v>
      </c>
      <c r="F10" s="2" t="s">
        <v>11</v>
      </c>
      <c r="G10" s="2" t="s">
        <v>31</v>
      </c>
      <c r="H10" s="2" t="s">
        <v>11</v>
      </c>
      <c r="J10" s="2">
        <v>252</v>
      </c>
      <c r="K10">
        <v>56</v>
      </c>
      <c r="L10">
        <v>25.8</v>
      </c>
      <c r="N10" s="2">
        <v>36</v>
      </c>
      <c r="O10">
        <v>10</v>
      </c>
      <c r="P10">
        <v>52.2</v>
      </c>
      <c r="R10">
        <f t="shared" si="0"/>
        <v>252.94050000000001</v>
      </c>
      <c r="S10">
        <f t="shared" si="1"/>
        <v>36.181166666666662</v>
      </c>
    </row>
    <row r="11" spans="1:19">
      <c r="A11" s="2" t="s">
        <v>8</v>
      </c>
      <c r="B11" s="2" t="s">
        <v>32</v>
      </c>
      <c r="C11" s="2" t="s">
        <v>77</v>
      </c>
      <c r="D11" s="2" t="s">
        <v>102</v>
      </c>
      <c r="E11" s="2" t="s">
        <v>33</v>
      </c>
      <c r="F11" s="2" t="s">
        <v>11</v>
      </c>
      <c r="G11" s="2" t="s">
        <v>34</v>
      </c>
      <c r="H11" s="2" t="s">
        <v>11</v>
      </c>
      <c r="J11" s="2">
        <v>259</v>
      </c>
      <c r="K11">
        <v>54</v>
      </c>
      <c r="L11">
        <v>1.6</v>
      </c>
      <c r="N11" s="2">
        <v>37</v>
      </c>
      <c r="O11">
        <v>57</v>
      </c>
      <c r="P11">
        <v>48.3</v>
      </c>
      <c r="R11">
        <f t="shared" si="0"/>
        <v>259.90044444444442</v>
      </c>
      <c r="S11">
        <f t="shared" si="1"/>
        <v>37.963416666666667</v>
      </c>
    </row>
    <row r="12" spans="1:19">
      <c r="A12" s="2" t="s">
        <v>8</v>
      </c>
      <c r="B12" s="2" t="s">
        <v>35</v>
      </c>
      <c r="C12" s="2" t="s">
        <v>78</v>
      </c>
      <c r="D12" s="2" t="s">
        <v>103</v>
      </c>
      <c r="E12" s="2" t="s">
        <v>36</v>
      </c>
      <c r="F12" s="2" t="s">
        <v>11</v>
      </c>
      <c r="G12" s="2" t="s">
        <v>37</v>
      </c>
      <c r="H12" s="2" t="s">
        <v>11</v>
      </c>
      <c r="J12" s="2">
        <v>266</v>
      </c>
      <c r="K12">
        <v>24</v>
      </c>
      <c r="L12">
        <v>40.4</v>
      </c>
      <c r="N12" s="2">
        <v>39</v>
      </c>
      <c r="O12">
        <v>22</v>
      </c>
      <c r="P12">
        <v>44.9</v>
      </c>
      <c r="R12">
        <f t="shared" si="0"/>
        <v>266.41122222222219</v>
      </c>
      <c r="S12">
        <f t="shared" si="1"/>
        <v>39.379138888888889</v>
      </c>
    </row>
    <row r="13" spans="1:19">
      <c r="A13" s="2" t="s">
        <v>8</v>
      </c>
      <c r="B13" s="2" t="s">
        <v>38</v>
      </c>
      <c r="C13" s="2" t="s">
        <v>79</v>
      </c>
      <c r="D13" s="2" t="s">
        <v>104</v>
      </c>
      <c r="E13" s="2" t="s">
        <v>39</v>
      </c>
      <c r="F13" s="2" t="s">
        <v>11</v>
      </c>
      <c r="G13" s="2" t="s">
        <v>40</v>
      </c>
      <c r="H13" s="2" t="s">
        <v>11</v>
      </c>
      <c r="J13" s="2">
        <v>271</v>
      </c>
      <c r="K13">
        <v>56</v>
      </c>
      <c r="L13">
        <v>3</v>
      </c>
      <c r="N13" s="2">
        <v>40</v>
      </c>
      <c r="O13">
        <v>35</v>
      </c>
      <c r="P13">
        <v>55.1</v>
      </c>
      <c r="R13">
        <f t="shared" si="0"/>
        <v>271.93416666666667</v>
      </c>
      <c r="S13">
        <f t="shared" si="1"/>
        <v>40.598638888888892</v>
      </c>
    </row>
    <row r="14" spans="1:19">
      <c r="A14" s="2" t="s">
        <v>8</v>
      </c>
      <c r="B14" s="2" t="s">
        <v>41</v>
      </c>
      <c r="C14" s="2" t="s">
        <v>80</v>
      </c>
      <c r="D14" s="2" t="s">
        <v>105</v>
      </c>
      <c r="E14" s="2" t="s">
        <v>42</v>
      </c>
      <c r="F14" s="2" t="s">
        <v>11</v>
      </c>
      <c r="G14" s="2" t="s">
        <v>43</v>
      </c>
      <c r="H14" s="2" t="s">
        <v>11</v>
      </c>
      <c r="J14" s="2">
        <v>276</v>
      </c>
      <c r="K14">
        <v>1</v>
      </c>
      <c r="L14">
        <v>6.1</v>
      </c>
      <c r="N14" s="2">
        <v>41</v>
      </c>
      <c r="O14">
        <v>43</v>
      </c>
      <c r="P14">
        <v>14.7</v>
      </c>
      <c r="R14">
        <f t="shared" si="0"/>
        <v>276.01836111111112</v>
      </c>
      <c r="S14">
        <f t="shared" si="1"/>
        <v>41.720750000000002</v>
      </c>
    </row>
    <row r="15" spans="1:19">
      <c r="A15" s="2" t="s">
        <v>8</v>
      </c>
      <c r="B15" s="2" t="s">
        <v>44</v>
      </c>
      <c r="C15" s="2" t="s">
        <v>81</v>
      </c>
      <c r="D15" s="2" t="s">
        <v>106</v>
      </c>
      <c r="E15" s="2" t="s">
        <v>42</v>
      </c>
      <c r="F15" s="2" t="s">
        <v>11</v>
      </c>
      <c r="G15" s="2" t="s">
        <v>45</v>
      </c>
      <c r="H15" s="2" t="s">
        <v>11</v>
      </c>
      <c r="J15" s="2">
        <v>278</v>
      </c>
      <c r="K15">
        <v>18</v>
      </c>
      <c r="L15">
        <v>56</v>
      </c>
      <c r="N15" s="2">
        <v>42</v>
      </c>
      <c r="O15">
        <v>45</v>
      </c>
      <c r="P15">
        <v>35</v>
      </c>
      <c r="R15">
        <f t="shared" si="0"/>
        <v>278.31555555555559</v>
      </c>
      <c r="S15">
        <f t="shared" si="1"/>
        <v>42.759722222222223</v>
      </c>
    </row>
    <row r="16" spans="1:19">
      <c r="A16" s="2" t="s">
        <v>8</v>
      </c>
      <c r="B16" s="2" t="s">
        <v>46</v>
      </c>
      <c r="C16" s="2" t="s">
        <v>82</v>
      </c>
      <c r="D16" s="2" t="s">
        <v>107</v>
      </c>
      <c r="E16" s="2" t="s">
        <v>42</v>
      </c>
      <c r="F16" s="2" t="s">
        <v>11</v>
      </c>
      <c r="G16" s="2" t="s">
        <v>47</v>
      </c>
      <c r="H16" s="2" t="s">
        <v>11</v>
      </c>
      <c r="J16" s="2">
        <v>278</v>
      </c>
      <c r="K16">
        <v>36</v>
      </c>
      <c r="L16">
        <v>38.5</v>
      </c>
      <c r="N16" s="2">
        <v>43</v>
      </c>
      <c r="O16">
        <v>34</v>
      </c>
      <c r="P16">
        <v>10.9</v>
      </c>
      <c r="R16">
        <f t="shared" si="0"/>
        <v>278.61069444444445</v>
      </c>
      <c r="S16">
        <f t="shared" si="1"/>
        <v>43.569694444444451</v>
      </c>
    </row>
    <row r="17" spans="1:19">
      <c r="A17" s="2" t="s">
        <v>8</v>
      </c>
      <c r="B17" s="2" t="s">
        <v>48</v>
      </c>
      <c r="C17" s="2" t="s">
        <v>83</v>
      </c>
      <c r="D17" s="2" t="s">
        <v>108</v>
      </c>
      <c r="E17" s="2" t="s">
        <v>42</v>
      </c>
      <c r="F17" s="2" t="s">
        <v>11</v>
      </c>
      <c r="G17" s="2" t="s">
        <v>49</v>
      </c>
      <c r="H17" s="2" t="s">
        <v>11</v>
      </c>
      <c r="J17" s="2">
        <v>276</v>
      </c>
      <c r="K17">
        <v>52</v>
      </c>
      <c r="L17">
        <v>51.1</v>
      </c>
      <c r="N17" s="2">
        <v>43</v>
      </c>
      <c r="O17">
        <v>54</v>
      </c>
      <c r="P17">
        <v>38.299999999999997</v>
      </c>
      <c r="R17">
        <f t="shared" si="0"/>
        <v>276.88086111111113</v>
      </c>
      <c r="S17">
        <f t="shared" si="1"/>
        <v>43.91063888888889</v>
      </c>
    </row>
    <row r="18" spans="1:19">
      <c r="A18" s="2" t="s">
        <v>8</v>
      </c>
      <c r="B18" s="2" t="s">
        <v>50</v>
      </c>
      <c r="C18" s="2" t="s">
        <v>84</v>
      </c>
      <c r="D18" s="2" t="s">
        <v>109</v>
      </c>
      <c r="E18" s="2" t="s">
        <v>42</v>
      </c>
      <c r="F18" s="2" t="s">
        <v>11</v>
      </c>
      <c r="G18" s="2" t="s">
        <v>51</v>
      </c>
      <c r="H18" s="2" t="s">
        <v>11</v>
      </c>
      <c r="J18" s="2">
        <v>273</v>
      </c>
      <c r="K18">
        <v>22</v>
      </c>
      <c r="L18">
        <v>40.200000000000003</v>
      </c>
      <c r="N18" s="2">
        <v>43</v>
      </c>
      <c r="O18">
        <v>28</v>
      </c>
      <c r="P18">
        <v>32.799999999999997</v>
      </c>
      <c r="R18">
        <f t="shared" si="0"/>
        <v>273.37783333333334</v>
      </c>
      <c r="S18">
        <f t="shared" si="1"/>
        <v>43.475777777777779</v>
      </c>
    </row>
    <row r="19" spans="1:19">
      <c r="A19" s="2" t="s">
        <v>8</v>
      </c>
      <c r="B19" s="2" t="s">
        <v>52</v>
      </c>
      <c r="C19" s="2" t="s">
        <v>85</v>
      </c>
      <c r="D19" s="2" t="s">
        <v>110</v>
      </c>
      <c r="E19" s="2" t="s">
        <v>42</v>
      </c>
      <c r="F19" s="2" t="s">
        <v>11</v>
      </c>
      <c r="G19" s="2" t="s">
        <v>53</v>
      </c>
      <c r="H19" s="2" t="s">
        <v>11</v>
      </c>
      <c r="J19" s="2">
        <v>268</v>
      </c>
      <c r="K19">
        <v>36</v>
      </c>
      <c r="L19">
        <v>18.899999999999999</v>
      </c>
      <c r="N19" s="2">
        <v>42</v>
      </c>
      <c r="O19">
        <v>2</v>
      </c>
      <c r="P19">
        <v>34</v>
      </c>
      <c r="R19">
        <f t="shared" si="0"/>
        <v>268.60525000000001</v>
      </c>
      <c r="S19">
        <f t="shared" si="1"/>
        <v>42.042777777777779</v>
      </c>
    </row>
    <row r="20" spans="1:19">
      <c r="A20" s="2" t="s">
        <v>8</v>
      </c>
      <c r="B20" s="2" t="s">
        <v>54</v>
      </c>
      <c r="C20" s="2" t="s">
        <v>86</v>
      </c>
      <c r="D20" s="2" t="s">
        <v>111</v>
      </c>
      <c r="E20" s="2" t="s">
        <v>39</v>
      </c>
      <c r="F20" s="2" t="s">
        <v>11</v>
      </c>
      <c r="G20" s="2" t="s">
        <v>55</v>
      </c>
      <c r="H20" s="2" t="s">
        <v>11</v>
      </c>
      <c r="J20" s="2">
        <v>263</v>
      </c>
      <c r="K20">
        <v>12</v>
      </c>
      <c r="L20">
        <v>7</v>
      </c>
      <c r="N20" s="2">
        <v>39</v>
      </c>
      <c r="O20">
        <v>32</v>
      </c>
      <c r="P20">
        <v>38</v>
      </c>
      <c r="R20">
        <f t="shared" si="0"/>
        <v>263.20194444444445</v>
      </c>
      <c r="S20">
        <f t="shared" si="1"/>
        <v>39.543888888888887</v>
      </c>
    </row>
    <row r="21" spans="1:19">
      <c r="A21" s="2" t="s">
        <v>8</v>
      </c>
      <c r="B21" s="2" t="s">
        <v>56</v>
      </c>
      <c r="C21" s="2" t="s">
        <v>87</v>
      </c>
      <c r="D21" s="2" t="s">
        <v>112</v>
      </c>
      <c r="E21" s="2" t="s">
        <v>36</v>
      </c>
      <c r="F21" s="2" t="s">
        <v>11</v>
      </c>
      <c r="G21" s="2" t="s">
        <v>57</v>
      </c>
      <c r="H21" s="2" t="s">
        <v>11</v>
      </c>
      <c r="J21" s="2">
        <v>257</v>
      </c>
      <c r="K21">
        <v>41</v>
      </c>
      <c r="L21">
        <v>49.8</v>
      </c>
      <c r="N21" s="2">
        <v>36</v>
      </c>
      <c r="O21">
        <v>8</v>
      </c>
      <c r="P21">
        <v>22.7</v>
      </c>
      <c r="R21">
        <f t="shared" si="0"/>
        <v>257.69716666666665</v>
      </c>
      <c r="S21">
        <f t="shared" si="1"/>
        <v>36.139638888888889</v>
      </c>
    </row>
    <row r="22" spans="1:19">
      <c r="A22" s="2" t="s">
        <v>8</v>
      </c>
      <c r="B22" s="2" t="s">
        <v>58</v>
      </c>
      <c r="C22" s="2" t="s">
        <v>88</v>
      </c>
      <c r="D22" s="2" t="s">
        <v>113</v>
      </c>
      <c r="E22" s="2" t="s">
        <v>36</v>
      </c>
      <c r="F22" s="2" t="s">
        <v>11</v>
      </c>
      <c r="G22" s="2" t="s">
        <v>59</v>
      </c>
      <c r="H22" s="2" t="s">
        <v>11</v>
      </c>
      <c r="J22" s="2">
        <v>252</v>
      </c>
      <c r="K22">
        <v>25</v>
      </c>
      <c r="L22">
        <v>0.1</v>
      </c>
      <c r="N22" s="2">
        <v>32</v>
      </c>
      <c r="O22">
        <v>9</v>
      </c>
      <c r="P22">
        <v>32.6</v>
      </c>
      <c r="R22">
        <f t="shared" si="0"/>
        <v>252.41669444444443</v>
      </c>
      <c r="S22">
        <f t="shared" si="1"/>
        <v>32.159055555555554</v>
      </c>
    </row>
    <row r="23" spans="1:19">
      <c r="A23" s="2" t="s">
        <v>8</v>
      </c>
      <c r="B23" s="2" t="s">
        <v>60</v>
      </c>
      <c r="C23" s="2" t="s">
        <v>89</v>
      </c>
      <c r="D23" s="2" t="s">
        <v>114</v>
      </c>
      <c r="E23" s="2" t="s">
        <v>33</v>
      </c>
      <c r="F23" s="2" t="s">
        <v>11</v>
      </c>
      <c r="G23" s="2" t="s">
        <v>61</v>
      </c>
      <c r="H23" s="2" t="s">
        <v>11</v>
      </c>
      <c r="J23" s="2">
        <v>247</v>
      </c>
      <c r="K23">
        <v>28</v>
      </c>
      <c r="L23">
        <v>11.5</v>
      </c>
      <c r="N23" s="2">
        <v>28</v>
      </c>
      <c r="O23">
        <v>2</v>
      </c>
      <c r="P23">
        <v>39</v>
      </c>
      <c r="R23">
        <f t="shared" si="0"/>
        <v>247.4698611111111</v>
      </c>
      <c r="S23">
        <f t="shared" si="1"/>
        <v>28.044166666666669</v>
      </c>
    </row>
    <row r="24" spans="1:19">
      <c r="A24" s="2" t="s">
        <v>8</v>
      </c>
      <c r="B24" s="2" t="s">
        <v>62</v>
      </c>
      <c r="C24" s="2" t="s">
        <v>90</v>
      </c>
      <c r="D24" s="2" t="s">
        <v>115</v>
      </c>
      <c r="E24" s="2" t="s">
        <v>30</v>
      </c>
      <c r="F24" s="2" t="s">
        <v>11</v>
      </c>
      <c r="G24" s="2" t="s">
        <v>63</v>
      </c>
      <c r="H24" s="2" t="s">
        <v>11</v>
      </c>
      <c r="J24" s="2">
        <v>242</v>
      </c>
      <c r="K24">
        <v>53</v>
      </c>
      <c r="L24">
        <v>25.3</v>
      </c>
      <c r="N24" s="2">
        <v>24</v>
      </c>
      <c r="O24">
        <v>15</v>
      </c>
      <c r="P24">
        <v>30.5</v>
      </c>
      <c r="R24">
        <f t="shared" si="0"/>
        <v>242.8903611111111</v>
      </c>
      <c r="S24">
        <f t="shared" si="1"/>
        <v>24.258472222222224</v>
      </c>
    </row>
    <row r="25" spans="1:19">
      <c r="A25" s="2" t="s">
        <v>8</v>
      </c>
      <c r="B25" s="2" t="s">
        <v>64</v>
      </c>
      <c r="C25" s="2" t="s">
        <v>91</v>
      </c>
      <c r="D25" s="2" t="s">
        <v>116</v>
      </c>
      <c r="E25" s="2" t="s">
        <v>25</v>
      </c>
      <c r="F25" s="2" t="s">
        <v>11</v>
      </c>
      <c r="G25" s="2" t="s">
        <v>65</v>
      </c>
      <c r="H25" s="2" t="s">
        <v>11</v>
      </c>
      <c r="J25" s="2">
        <v>238</v>
      </c>
      <c r="K25">
        <v>42</v>
      </c>
      <c r="L25">
        <v>53.8</v>
      </c>
      <c r="N25" s="2">
        <v>21</v>
      </c>
      <c r="O25">
        <v>14</v>
      </c>
      <c r="P25">
        <v>10.4</v>
      </c>
      <c r="R25">
        <f t="shared" si="0"/>
        <v>238.71494444444443</v>
      </c>
      <c r="S25">
        <f t="shared" si="1"/>
        <v>21.236222222222224</v>
      </c>
    </row>
    <row r="26" spans="1:19">
      <c r="A26" s="2" t="s">
        <v>8</v>
      </c>
      <c r="B26" s="2" t="s">
        <v>66</v>
      </c>
      <c r="C26" s="2" t="s">
        <v>92</v>
      </c>
      <c r="D26" s="2" t="s">
        <v>117</v>
      </c>
      <c r="E26" s="2" t="s">
        <v>10</v>
      </c>
      <c r="F26" s="2" t="s">
        <v>11</v>
      </c>
      <c r="G26" s="2" t="s">
        <v>67</v>
      </c>
      <c r="H26" s="2" t="s">
        <v>11</v>
      </c>
      <c r="J26" s="2">
        <v>235</v>
      </c>
      <c r="K26">
        <v>4</v>
      </c>
      <c r="L26">
        <v>40.700000000000003</v>
      </c>
      <c r="N26" s="2">
        <v>19</v>
      </c>
      <c r="O26">
        <v>18</v>
      </c>
      <c r="P26">
        <v>46.7</v>
      </c>
      <c r="R26">
        <f t="shared" si="0"/>
        <v>235.07797222222223</v>
      </c>
      <c r="S26">
        <f t="shared" si="1"/>
        <v>19.312972222222221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Ephemeris</dc:title>
  <dc:creator>Stellarium 0.21.2</dc:creator>
  <cp:lastModifiedBy>Iván Pla</cp:lastModifiedBy>
  <dcterms:created xsi:type="dcterms:W3CDTF">2021-11-26T17:01:46Z</dcterms:created>
  <dcterms:modified xsi:type="dcterms:W3CDTF">2021-11-26T23:37:12Z</dcterms:modified>
</cp:coreProperties>
</file>