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acbook/Documents/TugasAkhir/"/>
    </mc:Choice>
  </mc:AlternateContent>
  <bookViews>
    <workbookView xWindow="0" yWindow="0" windowWidth="25600" windowHeight="16000" tabRatio="500"/>
  </bookViews>
  <sheets>
    <sheet name="Video 1" sheetId="1" r:id="rId1"/>
    <sheet name="Video 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19" i="1" l="1"/>
  <c r="O19" i="1"/>
  <c r="N19" i="1"/>
  <c r="P4" i="1"/>
  <c r="P5" i="1"/>
  <c r="P6" i="1"/>
  <c r="P7" i="1"/>
  <c r="P8" i="1"/>
  <c r="P9" i="1"/>
  <c r="P10" i="1"/>
  <c r="P11" i="1"/>
  <c r="P12" i="1"/>
  <c r="G73" i="1"/>
  <c r="P13" i="1"/>
  <c r="G74" i="1"/>
  <c r="P14" i="1"/>
  <c r="G75" i="1"/>
  <c r="P15" i="1"/>
  <c r="G76" i="1"/>
  <c r="P16" i="1"/>
  <c r="P17" i="1"/>
  <c r="P18" i="1"/>
  <c r="P3" i="1"/>
  <c r="O4" i="1"/>
  <c r="O5" i="1"/>
  <c r="O6" i="1"/>
  <c r="O7" i="1"/>
  <c r="O8" i="1"/>
  <c r="G49" i="1"/>
  <c r="O9" i="1"/>
  <c r="G50" i="1"/>
  <c r="O10" i="1"/>
  <c r="O11" i="1"/>
  <c r="O12" i="1"/>
  <c r="G53" i="1"/>
  <c r="O13" i="1"/>
  <c r="O14" i="1"/>
  <c r="G55" i="1"/>
  <c r="O15" i="1"/>
  <c r="G56" i="1"/>
  <c r="O16" i="1"/>
  <c r="G57" i="1"/>
  <c r="O17" i="1"/>
  <c r="G58" i="1"/>
  <c r="O18" i="1"/>
  <c r="O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G44" i="2"/>
  <c r="M3" i="2"/>
  <c r="L4" i="2"/>
  <c r="L5" i="2"/>
  <c r="L6" i="2"/>
  <c r="L7" i="2"/>
  <c r="G29" i="2"/>
  <c r="L8" i="2"/>
  <c r="G30" i="2"/>
  <c r="L9" i="2"/>
  <c r="G31" i="2"/>
  <c r="L10" i="2"/>
  <c r="L11" i="2"/>
  <c r="L12" i="2"/>
  <c r="L13" i="2"/>
  <c r="L14" i="2"/>
  <c r="G36" i="2"/>
  <c r="L15" i="2"/>
  <c r="G37" i="2"/>
  <c r="L16" i="2"/>
  <c r="G38" i="2"/>
  <c r="L17" i="2"/>
  <c r="L18" i="2"/>
  <c r="G24" i="2"/>
  <c r="L3" i="2"/>
  <c r="G5" i="2"/>
  <c r="K4" i="2"/>
  <c r="K5" i="2"/>
  <c r="K6" i="2"/>
  <c r="K7" i="2"/>
  <c r="G9" i="2"/>
  <c r="K8" i="2"/>
  <c r="G10" i="2"/>
  <c r="K9" i="2"/>
  <c r="G11" i="2"/>
  <c r="K10" i="2"/>
  <c r="G12" i="2"/>
  <c r="K11" i="2"/>
  <c r="K12" i="2"/>
  <c r="G14" i="2"/>
  <c r="K13" i="2"/>
  <c r="K14" i="2"/>
  <c r="G16" i="2"/>
  <c r="K15" i="2"/>
  <c r="G17" i="2"/>
  <c r="K16" i="2"/>
  <c r="G18" i="2"/>
  <c r="K17" i="2"/>
  <c r="G19" i="2"/>
  <c r="K18" i="2"/>
  <c r="G4" i="2"/>
  <c r="K3" i="2"/>
  <c r="M19" i="2"/>
  <c r="L19" i="2"/>
  <c r="K19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25" i="2"/>
  <c r="G26" i="2"/>
  <c r="G27" i="2"/>
  <c r="G28" i="2"/>
  <c r="G32" i="2"/>
  <c r="G33" i="2"/>
  <c r="G34" i="2"/>
  <c r="G35" i="2"/>
  <c r="G39" i="2"/>
  <c r="G40" i="2"/>
  <c r="G6" i="2"/>
  <c r="G7" i="2"/>
  <c r="G8" i="2"/>
  <c r="G13" i="2"/>
  <c r="G15" i="2"/>
  <c r="G20" i="2"/>
  <c r="G63" i="1"/>
  <c r="G64" i="1"/>
  <c r="G65" i="1"/>
  <c r="G66" i="1"/>
  <c r="G67" i="1"/>
  <c r="G68" i="1"/>
  <c r="G69" i="1"/>
  <c r="G70" i="1"/>
  <c r="G71" i="1"/>
  <c r="G72" i="1"/>
  <c r="G77" i="1"/>
  <c r="G78" i="1"/>
  <c r="G79" i="1"/>
  <c r="G43" i="1"/>
  <c r="G44" i="1"/>
  <c r="G45" i="1"/>
  <c r="G46" i="1"/>
  <c r="G47" i="1"/>
  <c r="G48" i="1"/>
  <c r="G51" i="1"/>
  <c r="G52" i="1"/>
  <c r="G54" i="1"/>
  <c r="G59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</calcChain>
</file>

<file path=xl/sharedStrings.xml><?xml version="1.0" encoding="utf-8"?>
<sst xmlns="http://schemas.openxmlformats.org/spreadsheetml/2006/main" count="82" uniqueCount="24">
  <si>
    <t>Frame</t>
  </si>
  <si>
    <t>TP</t>
  </si>
  <si>
    <t>FP</t>
  </si>
  <si>
    <t>TN</t>
  </si>
  <si>
    <t>FN</t>
  </si>
  <si>
    <t>Yolov4-tiny</t>
  </si>
  <si>
    <t>Yolov3-tiny</t>
  </si>
  <si>
    <t>Yolov5n6</t>
  </si>
  <si>
    <t>1</t>
  </si>
  <si>
    <t>30</t>
  </si>
  <si>
    <t>60</t>
  </si>
  <si>
    <t>90</t>
  </si>
  <si>
    <t>120</t>
  </si>
  <si>
    <t>150</t>
  </si>
  <si>
    <t>180</t>
  </si>
  <si>
    <t>210</t>
  </si>
  <si>
    <t>240</t>
  </si>
  <si>
    <t>270</t>
  </si>
  <si>
    <t>300</t>
  </si>
  <si>
    <t>330</t>
  </si>
  <si>
    <t>360</t>
  </si>
  <si>
    <t>390</t>
  </si>
  <si>
    <t>420</t>
  </si>
  <si>
    <t>450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</si>
</sst>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0" borderId="1" xfId="0" applyFont="1" applyBorder="1" applyAlignment="1">
      <alignment horizontal="center" vertical="center" wrapText="1"/>
    </xf>
    <xf numFmtId="164" fontId="0" fillId="0" borderId="0" xfId="0" applyNumberFormat="1"/>
    <xf numFmtId="0" fontId="0" fillId="0" borderId="1" xfId="0" quotePrefix="1" applyBorder="1"/>
    <xf numFmtId="0" fontId="0" fillId="2" borderId="0" xfId="0" applyFill="1"/>
  </cellXfs>
  <cellStyles count="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'Video 1'!$N$2</c:f>
              <c:strCache>
                <c:ptCount val="1"/>
                <c:pt idx="0">
                  <c:v>Yolov4-tiny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1'!$M$3:$M$18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1'!$N$3:$N$18</c:f>
              <c:numCache>
                <c:formatCode>0.0%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0.666666666666667</c:v>
                </c:pt>
                <c:pt idx="8">
                  <c:v>0.6</c:v>
                </c:pt>
                <c:pt idx="9">
                  <c:v>0.8</c:v>
                </c:pt>
                <c:pt idx="10">
                  <c:v>0.75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'Video 1'!$O$2</c:f>
              <c:strCache>
                <c:ptCount val="1"/>
                <c:pt idx="0">
                  <c:v>Yolov3-tiny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1'!$M$3:$M$18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1'!$O$3:$O$18</c:f>
              <c:numCache>
                <c:formatCode>0.0%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0.666666666666667</c:v>
                </c:pt>
                <c:pt idx="8">
                  <c:v>0.6</c:v>
                </c:pt>
                <c:pt idx="9">
                  <c:v>0.8</c:v>
                </c:pt>
                <c:pt idx="10">
                  <c:v>0.75</c:v>
                </c:pt>
                <c:pt idx="11">
                  <c:v>1.0</c:v>
                </c:pt>
                <c:pt idx="12">
                  <c:v>0.333333333333333</c:v>
                </c:pt>
                <c:pt idx="13">
                  <c:v>0.333333333333333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'Video 1'!$P$2</c:f>
              <c:strCache>
                <c:ptCount val="1"/>
                <c:pt idx="0">
                  <c:v>Yolov5n6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1'!$M$3:$M$18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1'!$P$3:$P$18</c:f>
              <c:numCache>
                <c:formatCode>0.0%</c:formatCode>
                <c:ptCount val="16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0.6</c:v>
                </c:pt>
                <c:pt idx="9">
                  <c:v>0.8</c:v>
                </c:pt>
                <c:pt idx="10">
                  <c:v>1.0</c:v>
                </c:pt>
                <c:pt idx="11">
                  <c:v>0.666666666666667</c:v>
                </c:pt>
                <c:pt idx="12">
                  <c:v>0.666666666666667</c:v>
                </c:pt>
                <c:pt idx="13">
                  <c:v>0.666666666666667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9986528"/>
        <c:axId val="929990928"/>
      </c:lineChart>
      <c:catAx>
        <c:axId val="929986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90928"/>
        <c:crosses val="autoZero"/>
        <c:auto val="1"/>
        <c:lblAlgn val="ctr"/>
        <c:lblOffset val="100"/>
        <c:noMultiLvlLbl val="0"/>
      </c:catAx>
      <c:valAx>
        <c:axId val="929990928"/>
        <c:scaling>
          <c:orientation val="minMax"/>
          <c:max val="1.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986528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'Video 2'!$K$2</c:f>
              <c:strCache>
                <c:ptCount val="1"/>
                <c:pt idx="0">
                  <c:v>Yolov4-tiny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2'!$J$3:$J$18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2'!$K$3:$K$18</c:f>
              <c:numCache>
                <c:formatCode>0.0%</c:formatCode>
                <c:ptCount val="16"/>
                <c:pt idx="0">
                  <c:v>0.875</c:v>
                </c:pt>
                <c:pt idx="1">
                  <c:v>0.714285714285714</c:v>
                </c:pt>
                <c:pt idx="2">
                  <c:v>0.571428571428571</c:v>
                </c:pt>
                <c:pt idx="3">
                  <c:v>0.571428571428571</c:v>
                </c:pt>
                <c:pt idx="4">
                  <c:v>0.428571428571429</c:v>
                </c:pt>
                <c:pt idx="5">
                  <c:v>0.625</c:v>
                </c:pt>
                <c:pt idx="6">
                  <c:v>0.555555555555556</c:v>
                </c:pt>
                <c:pt idx="7">
                  <c:v>0.6</c:v>
                </c:pt>
                <c:pt idx="8">
                  <c:v>0.555555555555556</c:v>
                </c:pt>
                <c:pt idx="9">
                  <c:v>0.428571428571429</c:v>
                </c:pt>
                <c:pt idx="10">
                  <c:v>0.428571428571429</c:v>
                </c:pt>
                <c:pt idx="11">
                  <c:v>0.285714285714286</c:v>
                </c:pt>
                <c:pt idx="12">
                  <c:v>0.5</c:v>
                </c:pt>
                <c:pt idx="13">
                  <c:v>0.555555555555556</c:v>
                </c:pt>
                <c:pt idx="14">
                  <c:v>0.571428571428571</c:v>
                </c:pt>
                <c:pt idx="15">
                  <c:v>0.6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'Video 2'!$L$2</c:f>
              <c:strCache>
                <c:ptCount val="1"/>
                <c:pt idx="0">
                  <c:v>Yolov3-tiny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2'!$J$3:$J$18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2'!$L$3:$L$18</c:f>
              <c:numCache>
                <c:formatCode>0.0%</c:formatCode>
                <c:ptCount val="16"/>
                <c:pt idx="0">
                  <c:v>0.875</c:v>
                </c:pt>
                <c:pt idx="1">
                  <c:v>0.571428571428571</c:v>
                </c:pt>
                <c:pt idx="2">
                  <c:v>0.571428571428571</c:v>
                </c:pt>
                <c:pt idx="3">
                  <c:v>0.5</c:v>
                </c:pt>
                <c:pt idx="4">
                  <c:v>0.428571428571429</c:v>
                </c:pt>
                <c:pt idx="5">
                  <c:v>0.5</c:v>
                </c:pt>
                <c:pt idx="6">
                  <c:v>0.333333333333333</c:v>
                </c:pt>
                <c:pt idx="7">
                  <c:v>0.5</c:v>
                </c:pt>
                <c:pt idx="8">
                  <c:v>0.555555555555556</c:v>
                </c:pt>
                <c:pt idx="9">
                  <c:v>0.428571428571429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0.4</c:v>
                </c:pt>
                <c:pt idx="13">
                  <c:v>0.444444444444444</c:v>
                </c:pt>
                <c:pt idx="14">
                  <c:v>0.5</c:v>
                </c:pt>
                <c:pt idx="15">
                  <c:v>0.7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'Video 2'!$M$2</c:f>
              <c:strCache>
                <c:ptCount val="1"/>
                <c:pt idx="0">
                  <c:v>Yolov5n6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'Video 2'!$J$3:$J$18</c:f>
              <c:strCache>
                <c:ptCount val="16"/>
                <c:pt idx="0">
                  <c:v>1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strCache>
            </c:strRef>
          </c:cat>
          <c:val>
            <c:numRef>
              <c:f>'Video 2'!$M$3:$M$18</c:f>
              <c:numCache>
                <c:formatCode>0.0%</c:formatCode>
                <c:ptCount val="16"/>
                <c:pt idx="0">
                  <c:v>0.875</c:v>
                </c:pt>
                <c:pt idx="1">
                  <c:v>0.571428571428571</c:v>
                </c:pt>
                <c:pt idx="2">
                  <c:v>0.571428571428571</c:v>
                </c:pt>
                <c:pt idx="3">
                  <c:v>0.5</c:v>
                </c:pt>
                <c:pt idx="4">
                  <c:v>0.428571428571429</c:v>
                </c:pt>
                <c:pt idx="5">
                  <c:v>0.625</c:v>
                </c:pt>
                <c:pt idx="6">
                  <c:v>0.555555555555556</c:v>
                </c:pt>
                <c:pt idx="7">
                  <c:v>0.7</c:v>
                </c:pt>
                <c:pt idx="8">
                  <c:v>0.444444444444444</c:v>
                </c:pt>
                <c:pt idx="9">
                  <c:v>0.428571428571429</c:v>
                </c:pt>
                <c:pt idx="10">
                  <c:v>0.285714285714286</c:v>
                </c:pt>
                <c:pt idx="11">
                  <c:v>0.285714285714286</c:v>
                </c:pt>
                <c:pt idx="12">
                  <c:v>0.4</c:v>
                </c:pt>
                <c:pt idx="13">
                  <c:v>0.625</c:v>
                </c:pt>
                <c:pt idx="14">
                  <c:v>0.571428571428571</c:v>
                </c:pt>
                <c:pt idx="15">
                  <c:v>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3034352"/>
        <c:axId val="893041584"/>
      </c:lineChart>
      <c:catAx>
        <c:axId val="893034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i="1"/>
                  <a:t>Frame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41584"/>
        <c:crosses val="autoZero"/>
        <c:auto val="1"/>
        <c:lblAlgn val="ctr"/>
        <c:lblOffset val="100"/>
        <c:noMultiLvlLbl val="0"/>
      </c:catAx>
      <c:valAx>
        <c:axId val="893041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3034352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20819</xdr:colOff>
      <xdr:row>0</xdr:row>
      <xdr:rowOff>20820</xdr:rowOff>
    </xdr:from>
    <xdr:to>
      <xdr:col>8</xdr:col>
      <xdr:colOff>608142</xdr:colOff>
      <xdr:row>19</xdr:row>
      <xdr:rowOff>31230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611128</xdr:colOff>
      <xdr:row>20</xdr:row>
      <xdr:rowOff>85940</xdr:rowOff>
    </xdr:from>
    <xdr:to>
      <xdr:col>15</xdr:col>
      <xdr:colOff>89759</xdr:colOff>
      <xdr:row>38</xdr:row>
      <xdr:rowOff>15660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9"/>
  <sheetViews>
    <sheetView tabSelected="1" topLeftCell="B1" zoomScale="122" zoomScaleNormal="110" workbookViewId="0">
      <selection activeCell="K12" sqref="K12"/>
    </sheetView>
  </sheetViews>
  <sheetFormatPr baseColWidth="10" defaultRowHeight="16" x14ac:dyDescent="0.2"/>
  <cols>
    <col min="8" max="8" width="13" customWidth="1"/>
    <col min="10" max="10" width="11.83203125" customWidth="1"/>
  </cols>
  <sheetData>
    <row r="2" spans="13:16" x14ac:dyDescent="0.2">
      <c r="M2" s="1" t="s">
        <v>0</v>
      </c>
      <c r="N2" s="1" t="s">
        <v>5</v>
      </c>
      <c r="O2" s="1" t="s">
        <v>6</v>
      </c>
      <c r="P2" s="1" t="s">
        <v>7</v>
      </c>
    </row>
    <row r="3" spans="13:16" x14ac:dyDescent="0.2">
      <c r="M3" s="5" t="s">
        <v>8</v>
      </c>
      <c r="N3" s="2">
        <f>G23</f>
        <v>0.5</v>
      </c>
      <c r="O3" s="2">
        <f>G43</f>
        <v>0.5</v>
      </c>
      <c r="P3" s="2">
        <f>G63</f>
        <v>0.5</v>
      </c>
    </row>
    <row r="4" spans="13:16" x14ac:dyDescent="0.2">
      <c r="M4" s="5" t="s">
        <v>9</v>
      </c>
      <c r="N4" s="2">
        <f t="shared" ref="N4:N18" si="0">G24</f>
        <v>0.5</v>
      </c>
      <c r="O4" s="2">
        <f t="shared" ref="O4:O18" si="1">G44</f>
        <v>0.5</v>
      </c>
      <c r="P4" s="2">
        <f t="shared" ref="P4:P18" si="2">G64</f>
        <v>0.5</v>
      </c>
    </row>
    <row r="5" spans="13:16" x14ac:dyDescent="0.2">
      <c r="M5" s="5" t="s">
        <v>10</v>
      </c>
      <c r="N5" s="2">
        <f t="shared" si="0"/>
        <v>0.5</v>
      </c>
      <c r="O5" s="2">
        <f t="shared" si="1"/>
        <v>0.5</v>
      </c>
      <c r="P5" s="2">
        <f t="shared" si="2"/>
        <v>0.5</v>
      </c>
    </row>
    <row r="6" spans="13:16" x14ac:dyDescent="0.2">
      <c r="M6" s="5" t="s">
        <v>11</v>
      </c>
      <c r="N6" s="2">
        <f t="shared" si="0"/>
        <v>0.5</v>
      </c>
      <c r="O6" s="2">
        <f t="shared" si="1"/>
        <v>0.5</v>
      </c>
      <c r="P6" s="2">
        <f t="shared" si="2"/>
        <v>0.5</v>
      </c>
    </row>
    <row r="7" spans="13:16" x14ac:dyDescent="0.2">
      <c r="M7" s="5" t="s">
        <v>12</v>
      </c>
      <c r="N7" s="2">
        <f t="shared" si="0"/>
        <v>0.5</v>
      </c>
      <c r="O7" s="2">
        <f t="shared" si="1"/>
        <v>0.5</v>
      </c>
      <c r="P7" s="2">
        <f t="shared" si="2"/>
        <v>0.5</v>
      </c>
    </row>
    <row r="8" spans="13:16" x14ac:dyDescent="0.2">
      <c r="M8" s="5" t="s">
        <v>13</v>
      </c>
      <c r="N8" s="2">
        <f t="shared" si="0"/>
        <v>0.5</v>
      </c>
      <c r="O8" s="2">
        <f t="shared" si="1"/>
        <v>0.5</v>
      </c>
      <c r="P8" s="2">
        <f t="shared" si="2"/>
        <v>0.5</v>
      </c>
    </row>
    <row r="9" spans="13:16" x14ac:dyDescent="0.2">
      <c r="M9" s="5" t="s">
        <v>14</v>
      </c>
      <c r="N9" s="2">
        <f t="shared" si="0"/>
        <v>0.5</v>
      </c>
      <c r="O9" s="2">
        <f t="shared" si="1"/>
        <v>0.5</v>
      </c>
      <c r="P9" s="2">
        <f t="shared" si="2"/>
        <v>0.5</v>
      </c>
    </row>
    <row r="10" spans="13:16" x14ac:dyDescent="0.2">
      <c r="M10" s="5" t="s">
        <v>15</v>
      </c>
      <c r="N10" s="2">
        <f t="shared" si="0"/>
        <v>0.66666666666666663</v>
      </c>
      <c r="O10" s="2">
        <f t="shared" si="1"/>
        <v>0.66666666666666663</v>
      </c>
      <c r="P10" s="2">
        <f t="shared" si="2"/>
        <v>0.5</v>
      </c>
    </row>
    <row r="11" spans="13:16" x14ac:dyDescent="0.2">
      <c r="M11" s="5" t="s">
        <v>16</v>
      </c>
      <c r="N11" s="2">
        <f t="shared" si="0"/>
        <v>0.6</v>
      </c>
      <c r="O11" s="2">
        <f t="shared" si="1"/>
        <v>0.6</v>
      </c>
      <c r="P11" s="2">
        <f t="shared" si="2"/>
        <v>0.6</v>
      </c>
    </row>
    <row r="12" spans="13:16" x14ac:dyDescent="0.2">
      <c r="M12" s="5" t="s">
        <v>17</v>
      </c>
      <c r="N12" s="2">
        <f t="shared" si="0"/>
        <v>0.8</v>
      </c>
      <c r="O12" s="2">
        <f t="shared" si="1"/>
        <v>0.8</v>
      </c>
      <c r="P12" s="2">
        <f t="shared" si="2"/>
        <v>0.8</v>
      </c>
    </row>
    <row r="13" spans="13:16" x14ac:dyDescent="0.2">
      <c r="M13" s="5" t="s">
        <v>18</v>
      </c>
      <c r="N13" s="2">
        <f t="shared" si="0"/>
        <v>0.75</v>
      </c>
      <c r="O13" s="2">
        <f t="shared" si="1"/>
        <v>0.75</v>
      </c>
      <c r="P13" s="2">
        <f t="shared" si="2"/>
        <v>1</v>
      </c>
    </row>
    <row r="14" spans="13:16" x14ac:dyDescent="0.2">
      <c r="M14" s="5" t="s">
        <v>19</v>
      </c>
      <c r="N14" s="2">
        <f t="shared" si="0"/>
        <v>0.66666666666666663</v>
      </c>
      <c r="O14" s="2">
        <f t="shared" si="1"/>
        <v>1</v>
      </c>
      <c r="P14" s="2">
        <f t="shared" si="2"/>
        <v>0.66666666666666663</v>
      </c>
    </row>
    <row r="15" spans="13:16" x14ac:dyDescent="0.2">
      <c r="M15" s="5" t="s">
        <v>20</v>
      </c>
      <c r="N15" s="2">
        <f t="shared" si="0"/>
        <v>0.66666666666666663</v>
      </c>
      <c r="O15" s="2">
        <f t="shared" si="1"/>
        <v>0.33333333333333331</v>
      </c>
      <c r="P15" s="2">
        <f t="shared" si="2"/>
        <v>0.66666666666666663</v>
      </c>
    </row>
    <row r="16" spans="13:16" x14ac:dyDescent="0.2">
      <c r="M16" s="5" t="s">
        <v>21</v>
      </c>
      <c r="N16" s="2">
        <f t="shared" si="0"/>
        <v>0</v>
      </c>
      <c r="O16" s="2">
        <f t="shared" si="1"/>
        <v>0.33333333333333331</v>
      </c>
      <c r="P16" s="2">
        <f t="shared" si="2"/>
        <v>0.66666666666666663</v>
      </c>
    </row>
    <row r="17" spans="2:16" x14ac:dyDescent="0.2">
      <c r="M17" s="5" t="s">
        <v>22</v>
      </c>
      <c r="N17" s="2">
        <f t="shared" si="0"/>
        <v>1</v>
      </c>
      <c r="O17" s="2">
        <f t="shared" si="1"/>
        <v>1</v>
      </c>
      <c r="P17" s="2">
        <f t="shared" si="2"/>
        <v>1</v>
      </c>
    </row>
    <row r="18" spans="2:16" x14ac:dyDescent="0.2">
      <c r="M18" s="5" t="s">
        <v>23</v>
      </c>
      <c r="N18" s="2">
        <f t="shared" si="0"/>
        <v>1</v>
      </c>
      <c r="O18" s="2">
        <f t="shared" si="1"/>
        <v>1</v>
      </c>
      <c r="P18" s="2">
        <f t="shared" si="2"/>
        <v>1</v>
      </c>
    </row>
    <row r="19" spans="2:16" x14ac:dyDescent="0.2">
      <c r="N19" s="4">
        <f>AVERAGE(N3:N18)</f>
        <v>0.60312500000000002</v>
      </c>
      <c r="O19" s="4">
        <f>AVERAGE(O3:O18)</f>
        <v>0.62395833333333328</v>
      </c>
      <c r="P19" s="4">
        <f>AVERAGE(P3:P18)</f>
        <v>0.65</v>
      </c>
    </row>
    <row r="21" spans="2:16" x14ac:dyDescent="0.2">
      <c r="B21" s="6" t="s">
        <v>5</v>
      </c>
    </row>
    <row r="22" spans="2:16" x14ac:dyDescent="0.2">
      <c r="B22" s="1" t="s">
        <v>0</v>
      </c>
      <c r="C22" s="3" t="s">
        <v>1</v>
      </c>
      <c r="D22" s="3" t="s">
        <v>2</v>
      </c>
      <c r="E22" s="3" t="s">
        <v>3</v>
      </c>
      <c r="F22" s="3" t="s">
        <v>4</v>
      </c>
      <c r="G22" s="1" t="s">
        <v>5</v>
      </c>
    </row>
    <row r="23" spans="2:16" x14ac:dyDescent="0.2">
      <c r="B23" s="1">
        <v>1</v>
      </c>
      <c r="C23" s="1">
        <v>0</v>
      </c>
      <c r="D23" s="1">
        <v>3</v>
      </c>
      <c r="E23" s="1">
        <v>3</v>
      </c>
      <c r="F23" s="1">
        <v>0</v>
      </c>
      <c r="G23" s="2">
        <f>(C23+E23)/(C23+D23+E23+F23)</f>
        <v>0.5</v>
      </c>
    </row>
    <row r="24" spans="2:16" x14ac:dyDescent="0.2">
      <c r="B24" s="1">
        <v>30</v>
      </c>
      <c r="C24" s="1">
        <v>0</v>
      </c>
      <c r="D24" s="1">
        <v>3</v>
      </c>
      <c r="E24" s="1">
        <v>3</v>
      </c>
      <c r="F24" s="1">
        <v>0</v>
      </c>
      <c r="G24" s="2">
        <f t="shared" ref="G24:G38" si="3">(C24+E24)/(C24+D24+E24+F24)</f>
        <v>0.5</v>
      </c>
    </row>
    <row r="25" spans="2:16" x14ac:dyDescent="0.2">
      <c r="B25" s="1">
        <v>60</v>
      </c>
      <c r="C25" s="1">
        <v>0</v>
      </c>
      <c r="D25" s="1">
        <v>3</v>
      </c>
      <c r="E25" s="1">
        <v>3</v>
      </c>
      <c r="F25" s="1">
        <v>0</v>
      </c>
      <c r="G25" s="2">
        <f t="shared" si="3"/>
        <v>0.5</v>
      </c>
    </row>
    <row r="26" spans="2:16" x14ac:dyDescent="0.2">
      <c r="B26" s="1">
        <v>90</v>
      </c>
      <c r="C26" s="1">
        <v>0</v>
      </c>
      <c r="D26" s="1">
        <v>3</v>
      </c>
      <c r="E26" s="1">
        <v>3</v>
      </c>
      <c r="F26" s="1">
        <v>0</v>
      </c>
      <c r="G26" s="2">
        <f t="shared" si="3"/>
        <v>0.5</v>
      </c>
    </row>
    <row r="27" spans="2:16" x14ac:dyDescent="0.2">
      <c r="B27" s="1">
        <v>120</v>
      </c>
      <c r="C27" s="1">
        <v>0</v>
      </c>
      <c r="D27" s="1">
        <v>3</v>
      </c>
      <c r="E27" s="1">
        <v>3</v>
      </c>
      <c r="F27" s="1">
        <v>0</v>
      </c>
      <c r="G27" s="2">
        <f t="shared" si="3"/>
        <v>0.5</v>
      </c>
    </row>
    <row r="28" spans="2:16" x14ac:dyDescent="0.2">
      <c r="B28" s="1">
        <v>150</v>
      </c>
      <c r="C28" s="1">
        <v>0</v>
      </c>
      <c r="D28" s="1">
        <v>3</v>
      </c>
      <c r="E28" s="1">
        <v>3</v>
      </c>
      <c r="F28" s="1">
        <v>0</v>
      </c>
      <c r="G28" s="2">
        <f t="shared" si="3"/>
        <v>0.5</v>
      </c>
    </row>
    <row r="29" spans="2:16" x14ac:dyDescent="0.2">
      <c r="B29" s="1">
        <v>180</v>
      </c>
      <c r="C29" s="1">
        <v>0</v>
      </c>
      <c r="D29" s="1">
        <v>3</v>
      </c>
      <c r="E29" s="1">
        <v>3</v>
      </c>
      <c r="F29" s="1">
        <v>0</v>
      </c>
      <c r="G29" s="2">
        <f t="shared" si="3"/>
        <v>0.5</v>
      </c>
    </row>
    <row r="30" spans="2:16" x14ac:dyDescent="0.2">
      <c r="B30" s="1">
        <v>210</v>
      </c>
      <c r="C30" s="1">
        <v>1</v>
      </c>
      <c r="D30" s="1">
        <v>2</v>
      </c>
      <c r="E30" s="1">
        <v>3</v>
      </c>
      <c r="F30" s="1">
        <v>0</v>
      </c>
      <c r="G30" s="2">
        <f t="shared" si="3"/>
        <v>0.66666666666666663</v>
      </c>
    </row>
    <row r="31" spans="2:16" x14ac:dyDescent="0.2">
      <c r="B31" s="1">
        <v>240</v>
      </c>
      <c r="C31" s="1">
        <v>0</v>
      </c>
      <c r="D31" s="1">
        <v>2</v>
      </c>
      <c r="E31" s="1">
        <v>3</v>
      </c>
      <c r="F31" s="1">
        <v>0</v>
      </c>
      <c r="G31" s="2">
        <f t="shared" si="3"/>
        <v>0.6</v>
      </c>
    </row>
    <row r="32" spans="2:16" x14ac:dyDescent="0.2">
      <c r="B32" s="1">
        <v>270</v>
      </c>
      <c r="C32" s="1">
        <v>1</v>
      </c>
      <c r="D32" s="1">
        <v>1</v>
      </c>
      <c r="E32" s="1">
        <v>3</v>
      </c>
      <c r="F32" s="1">
        <v>0</v>
      </c>
      <c r="G32" s="2">
        <f t="shared" si="3"/>
        <v>0.8</v>
      </c>
    </row>
    <row r="33" spans="2:7" x14ac:dyDescent="0.2">
      <c r="B33" s="1">
        <v>300</v>
      </c>
      <c r="C33" s="1">
        <v>1</v>
      </c>
      <c r="D33" s="1">
        <v>0</v>
      </c>
      <c r="E33" s="1">
        <v>2</v>
      </c>
      <c r="F33" s="1">
        <v>1</v>
      </c>
      <c r="G33" s="2">
        <f t="shared" si="3"/>
        <v>0.75</v>
      </c>
    </row>
    <row r="34" spans="2:7" x14ac:dyDescent="0.2">
      <c r="B34" s="1">
        <v>330</v>
      </c>
      <c r="C34" s="1">
        <v>0</v>
      </c>
      <c r="D34" s="1">
        <v>0</v>
      </c>
      <c r="E34" s="1">
        <v>2</v>
      </c>
      <c r="F34" s="1">
        <v>1</v>
      </c>
      <c r="G34" s="2">
        <f t="shared" si="3"/>
        <v>0.66666666666666663</v>
      </c>
    </row>
    <row r="35" spans="2:7" x14ac:dyDescent="0.2">
      <c r="B35" s="1">
        <v>360</v>
      </c>
      <c r="C35" s="1">
        <v>0</v>
      </c>
      <c r="D35" s="1">
        <v>0</v>
      </c>
      <c r="E35" s="1">
        <v>2</v>
      </c>
      <c r="F35" s="1">
        <v>1</v>
      </c>
      <c r="G35" s="2">
        <f t="shared" si="3"/>
        <v>0.66666666666666663</v>
      </c>
    </row>
    <row r="36" spans="2:7" x14ac:dyDescent="0.2">
      <c r="B36" s="1">
        <v>390</v>
      </c>
      <c r="C36" s="1">
        <v>0</v>
      </c>
      <c r="D36" s="1">
        <v>0</v>
      </c>
      <c r="E36" s="1">
        <v>0</v>
      </c>
      <c r="F36" s="1">
        <v>2</v>
      </c>
      <c r="G36" s="2">
        <f t="shared" si="3"/>
        <v>0</v>
      </c>
    </row>
    <row r="37" spans="2:7" x14ac:dyDescent="0.2">
      <c r="B37" s="1">
        <v>420</v>
      </c>
      <c r="C37" s="1">
        <v>0</v>
      </c>
      <c r="D37" s="1">
        <v>0</v>
      </c>
      <c r="E37" s="1">
        <v>1</v>
      </c>
      <c r="F37" s="1">
        <v>0</v>
      </c>
      <c r="G37" s="2">
        <f t="shared" si="3"/>
        <v>1</v>
      </c>
    </row>
    <row r="38" spans="2:7" x14ac:dyDescent="0.2">
      <c r="B38" s="1">
        <v>450</v>
      </c>
      <c r="C38" s="1">
        <v>0</v>
      </c>
      <c r="D38" s="1">
        <v>0</v>
      </c>
      <c r="E38" s="1">
        <v>1</v>
      </c>
      <c r="F38" s="1">
        <v>0</v>
      </c>
      <c r="G38" s="2">
        <f t="shared" si="3"/>
        <v>1</v>
      </c>
    </row>
    <row r="39" spans="2:7" x14ac:dyDescent="0.2">
      <c r="G39" s="4">
        <f>AVERAGE(G23:G38)</f>
        <v>0.60312500000000002</v>
      </c>
    </row>
    <row r="41" spans="2:7" x14ac:dyDescent="0.2">
      <c r="B41" s="6" t="s">
        <v>6</v>
      </c>
    </row>
    <row r="42" spans="2:7" x14ac:dyDescent="0.2">
      <c r="B42" s="1" t="s">
        <v>0</v>
      </c>
      <c r="C42" s="3" t="s">
        <v>1</v>
      </c>
      <c r="D42" s="3" t="s">
        <v>2</v>
      </c>
      <c r="E42" s="3" t="s">
        <v>3</v>
      </c>
      <c r="F42" s="3" t="s">
        <v>4</v>
      </c>
      <c r="G42" s="1" t="s">
        <v>6</v>
      </c>
    </row>
    <row r="43" spans="2:7" x14ac:dyDescent="0.2">
      <c r="B43" s="1">
        <v>1</v>
      </c>
      <c r="C43" s="1">
        <v>0</v>
      </c>
      <c r="D43" s="1">
        <v>3</v>
      </c>
      <c r="E43" s="1">
        <v>3</v>
      </c>
      <c r="F43" s="1">
        <v>0</v>
      </c>
      <c r="G43" s="2">
        <f>(C43+E43)/(C43+D43+E43+F43)</f>
        <v>0.5</v>
      </c>
    </row>
    <row r="44" spans="2:7" x14ac:dyDescent="0.2">
      <c r="B44" s="1">
        <v>30</v>
      </c>
      <c r="C44" s="1">
        <v>0</v>
      </c>
      <c r="D44" s="1">
        <v>3</v>
      </c>
      <c r="E44" s="1">
        <v>3</v>
      </c>
      <c r="F44" s="1">
        <v>0</v>
      </c>
      <c r="G44" s="2">
        <f t="shared" ref="G44:G58" si="4">(C44+E44)/(C44+D44+E44+F44)</f>
        <v>0.5</v>
      </c>
    </row>
    <row r="45" spans="2:7" x14ac:dyDescent="0.2">
      <c r="B45" s="1">
        <v>60</v>
      </c>
      <c r="C45" s="1">
        <v>0</v>
      </c>
      <c r="D45" s="1">
        <v>3</v>
      </c>
      <c r="E45" s="1">
        <v>3</v>
      </c>
      <c r="F45" s="1">
        <v>0</v>
      </c>
      <c r="G45" s="2">
        <f t="shared" si="4"/>
        <v>0.5</v>
      </c>
    </row>
    <row r="46" spans="2:7" x14ac:dyDescent="0.2">
      <c r="B46" s="1">
        <v>90</v>
      </c>
      <c r="C46" s="1">
        <v>0</v>
      </c>
      <c r="D46" s="1">
        <v>3</v>
      </c>
      <c r="E46" s="1">
        <v>3</v>
      </c>
      <c r="F46" s="1">
        <v>0</v>
      </c>
      <c r="G46" s="2">
        <f t="shared" si="4"/>
        <v>0.5</v>
      </c>
    </row>
    <row r="47" spans="2:7" x14ac:dyDescent="0.2">
      <c r="B47" s="1">
        <v>120</v>
      </c>
      <c r="C47" s="1">
        <v>0</v>
      </c>
      <c r="D47" s="1">
        <v>3</v>
      </c>
      <c r="E47" s="1">
        <v>3</v>
      </c>
      <c r="F47" s="1">
        <v>0</v>
      </c>
      <c r="G47" s="2">
        <f t="shared" si="4"/>
        <v>0.5</v>
      </c>
    </row>
    <row r="48" spans="2:7" x14ac:dyDescent="0.2">
      <c r="B48" s="1">
        <v>150</v>
      </c>
      <c r="C48" s="1">
        <v>0</v>
      </c>
      <c r="D48" s="1">
        <v>3</v>
      </c>
      <c r="E48" s="1">
        <v>3</v>
      </c>
      <c r="F48" s="1">
        <v>0</v>
      </c>
      <c r="G48" s="2">
        <f t="shared" si="4"/>
        <v>0.5</v>
      </c>
    </row>
    <row r="49" spans="2:7" x14ac:dyDescent="0.2">
      <c r="B49" s="1">
        <v>180</v>
      </c>
      <c r="C49" s="1">
        <v>0</v>
      </c>
      <c r="D49" s="1">
        <v>3</v>
      </c>
      <c r="E49" s="1">
        <v>3</v>
      </c>
      <c r="F49" s="1">
        <v>0</v>
      </c>
      <c r="G49" s="2">
        <f t="shared" si="4"/>
        <v>0.5</v>
      </c>
    </row>
    <row r="50" spans="2:7" x14ac:dyDescent="0.2">
      <c r="B50" s="1">
        <v>210</v>
      </c>
      <c r="C50" s="1">
        <v>1</v>
      </c>
      <c r="D50" s="1">
        <v>2</v>
      </c>
      <c r="E50" s="1">
        <v>3</v>
      </c>
      <c r="F50" s="1">
        <v>0</v>
      </c>
      <c r="G50" s="2">
        <f t="shared" si="4"/>
        <v>0.66666666666666663</v>
      </c>
    </row>
    <row r="51" spans="2:7" x14ac:dyDescent="0.2">
      <c r="B51" s="1">
        <v>240</v>
      </c>
      <c r="C51" s="1">
        <v>0</v>
      </c>
      <c r="D51" s="1">
        <v>2</v>
      </c>
      <c r="E51" s="1">
        <v>3</v>
      </c>
      <c r="F51" s="1">
        <v>0</v>
      </c>
      <c r="G51" s="2">
        <f t="shared" si="4"/>
        <v>0.6</v>
      </c>
    </row>
    <row r="52" spans="2:7" x14ac:dyDescent="0.2">
      <c r="B52" s="1">
        <v>270</v>
      </c>
      <c r="C52" s="1">
        <v>1</v>
      </c>
      <c r="D52" s="1">
        <v>1</v>
      </c>
      <c r="E52" s="1">
        <v>3</v>
      </c>
      <c r="F52" s="1">
        <v>0</v>
      </c>
      <c r="G52" s="2">
        <f t="shared" si="4"/>
        <v>0.8</v>
      </c>
    </row>
    <row r="53" spans="2:7" x14ac:dyDescent="0.2">
      <c r="B53" s="1">
        <v>300</v>
      </c>
      <c r="C53" s="1">
        <v>0</v>
      </c>
      <c r="D53" s="1">
        <v>1</v>
      </c>
      <c r="E53" s="1">
        <v>3</v>
      </c>
      <c r="F53" s="1">
        <v>0</v>
      </c>
      <c r="G53" s="2">
        <f t="shared" si="4"/>
        <v>0.75</v>
      </c>
    </row>
    <row r="54" spans="2:7" x14ac:dyDescent="0.2">
      <c r="B54" s="1">
        <v>330</v>
      </c>
      <c r="C54" s="1">
        <v>0</v>
      </c>
      <c r="D54" s="1">
        <v>0</v>
      </c>
      <c r="E54" s="1">
        <v>3</v>
      </c>
      <c r="F54" s="1">
        <v>0</v>
      </c>
      <c r="G54" s="2">
        <f t="shared" si="4"/>
        <v>1</v>
      </c>
    </row>
    <row r="55" spans="2:7" x14ac:dyDescent="0.2">
      <c r="B55" s="1">
        <v>360</v>
      </c>
      <c r="C55" s="1">
        <v>0</v>
      </c>
      <c r="D55" s="1">
        <v>0</v>
      </c>
      <c r="E55" s="1">
        <v>1</v>
      </c>
      <c r="F55" s="1">
        <v>2</v>
      </c>
      <c r="G55" s="2">
        <f t="shared" si="4"/>
        <v>0.33333333333333331</v>
      </c>
    </row>
    <row r="56" spans="2:7" x14ac:dyDescent="0.2">
      <c r="B56" s="1">
        <v>390</v>
      </c>
      <c r="C56" s="1">
        <v>0</v>
      </c>
      <c r="D56" s="1">
        <v>0</v>
      </c>
      <c r="E56" s="1">
        <v>1</v>
      </c>
      <c r="F56" s="1">
        <v>2</v>
      </c>
      <c r="G56" s="2">
        <f t="shared" si="4"/>
        <v>0.33333333333333331</v>
      </c>
    </row>
    <row r="57" spans="2:7" x14ac:dyDescent="0.2">
      <c r="B57" s="1">
        <v>420</v>
      </c>
      <c r="C57" s="1">
        <v>0</v>
      </c>
      <c r="D57" s="1">
        <v>0</v>
      </c>
      <c r="E57" s="1">
        <v>2</v>
      </c>
      <c r="F57" s="1">
        <v>0</v>
      </c>
      <c r="G57" s="2">
        <f t="shared" si="4"/>
        <v>1</v>
      </c>
    </row>
    <row r="58" spans="2:7" x14ac:dyDescent="0.2">
      <c r="B58" s="1">
        <v>450</v>
      </c>
      <c r="C58" s="1">
        <v>0</v>
      </c>
      <c r="D58" s="1">
        <v>0</v>
      </c>
      <c r="E58" s="1">
        <v>2</v>
      </c>
      <c r="F58" s="1">
        <v>0</v>
      </c>
      <c r="G58" s="2">
        <f t="shared" si="4"/>
        <v>1</v>
      </c>
    </row>
    <row r="59" spans="2:7" x14ac:dyDescent="0.2">
      <c r="G59" s="4">
        <f>AVERAGE(G43:G58)</f>
        <v>0.62395833333333328</v>
      </c>
    </row>
    <row r="61" spans="2:7" x14ac:dyDescent="0.2">
      <c r="B61" s="6" t="s">
        <v>7</v>
      </c>
    </row>
    <row r="62" spans="2:7" x14ac:dyDescent="0.2">
      <c r="B62" s="1" t="s">
        <v>0</v>
      </c>
      <c r="C62" s="3" t="s">
        <v>1</v>
      </c>
      <c r="D62" s="3" t="s">
        <v>2</v>
      </c>
      <c r="E62" s="3" t="s">
        <v>3</v>
      </c>
      <c r="F62" s="3" t="s">
        <v>4</v>
      </c>
      <c r="G62" s="1" t="s">
        <v>7</v>
      </c>
    </row>
    <row r="63" spans="2:7" x14ac:dyDescent="0.2">
      <c r="B63" s="1">
        <v>1</v>
      </c>
      <c r="C63" s="1">
        <v>0</v>
      </c>
      <c r="D63" s="1">
        <v>3</v>
      </c>
      <c r="E63" s="1">
        <v>3</v>
      </c>
      <c r="F63" s="1">
        <v>0</v>
      </c>
      <c r="G63" s="2">
        <f>(C63+E63)/(C63+D63+E63+F63)</f>
        <v>0.5</v>
      </c>
    </row>
    <row r="64" spans="2:7" x14ac:dyDescent="0.2">
      <c r="B64" s="1">
        <v>30</v>
      </c>
      <c r="C64" s="1">
        <v>0</v>
      </c>
      <c r="D64" s="1">
        <v>3</v>
      </c>
      <c r="E64" s="1">
        <v>3</v>
      </c>
      <c r="F64" s="1">
        <v>0</v>
      </c>
      <c r="G64" s="2">
        <f t="shared" ref="G64:G78" si="5">(C64+E64)/(C64+D64+E64+F64)</f>
        <v>0.5</v>
      </c>
    </row>
    <row r="65" spans="2:7" x14ac:dyDescent="0.2">
      <c r="B65" s="1">
        <v>60</v>
      </c>
      <c r="C65" s="1">
        <v>0</v>
      </c>
      <c r="D65" s="1">
        <v>3</v>
      </c>
      <c r="E65" s="1">
        <v>3</v>
      </c>
      <c r="F65" s="1">
        <v>0</v>
      </c>
      <c r="G65" s="2">
        <f t="shared" si="5"/>
        <v>0.5</v>
      </c>
    </row>
    <row r="66" spans="2:7" x14ac:dyDescent="0.2">
      <c r="B66" s="1">
        <v>90</v>
      </c>
      <c r="C66" s="1">
        <v>0</v>
      </c>
      <c r="D66" s="1">
        <v>3</v>
      </c>
      <c r="E66" s="1">
        <v>3</v>
      </c>
      <c r="F66" s="1">
        <v>0</v>
      </c>
      <c r="G66" s="2">
        <f t="shared" si="5"/>
        <v>0.5</v>
      </c>
    </row>
    <row r="67" spans="2:7" x14ac:dyDescent="0.2">
      <c r="B67" s="1">
        <v>120</v>
      </c>
      <c r="C67" s="1">
        <v>0</v>
      </c>
      <c r="D67" s="1">
        <v>3</v>
      </c>
      <c r="E67" s="1">
        <v>3</v>
      </c>
      <c r="F67" s="1">
        <v>0</v>
      </c>
      <c r="G67" s="2">
        <f t="shared" si="5"/>
        <v>0.5</v>
      </c>
    </row>
    <row r="68" spans="2:7" x14ac:dyDescent="0.2">
      <c r="B68" s="1">
        <v>150</v>
      </c>
      <c r="C68" s="1">
        <v>0</v>
      </c>
      <c r="D68" s="1">
        <v>3</v>
      </c>
      <c r="E68" s="1">
        <v>3</v>
      </c>
      <c r="F68" s="1">
        <v>0</v>
      </c>
      <c r="G68" s="2">
        <f t="shared" si="5"/>
        <v>0.5</v>
      </c>
    </row>
    <row r="69" spans="2:7" x14ac:dyDescent="0.2">
      <c r="B69" s="1">
        <v>180</v>
      </c>
      <c r="C69" s="1">
        <v>0</v>
      </c>
      <c r="D69" s="1">
        <v>3</v>
      </c>
      <c r="E69" s="1">
        <v>3</v>
      </c>
      <c r="F69" s="1">
        <v>0</v>
      </c>
      <c r="G69" s="2">
        <f t="shared" si="5"/>
        <v>0.5</v>
      </c>
    </row>
    <row r="70" spans="2:7" x14ac:dyDescent="0.2">
      <c r="B70" s="1">
        <v>210</v>
      </c>
      <c r="C70" s="1">
        <v>0</v>
      </c>
      <c r="D70" s="1">
        <v>3</v>
      </c>
      <c r="E70" s="1">
        <v>3</v>
      </c>
      <c r="F70" s="1">
        <v>0</v>
      </c>
      <c r="G70" s="2">
        <f t="shared" si="5"/>
        <v>0.5</v>
      </c>
    </row>
    <row r="71" spans="2:7" x14ac:dyDescent="0.2">
      <c r="B71" s="1">
        <v>240</v>
      </c>
      <c r="C71" s="1">
        <v>0</v>
      </c>
      <c r="D71" s="1">
        <v>2</v>
      </c>
      <c r="E71" s="1">
        <v>3</v>
      </c>
      <c r="F71" s="1">
        <v>0</v>
      </c>
      <c r="G71" s="2">
        <f t="shared" si="5"/>
        <v>0.6</v>
      </c>
    </row>
    <row r="72" spans="2:7" x14ac:dyDescent="0.2">
      <c r="B72" s="1">
        <v>270</v>
      </c>
      <c r="C72" s="1">
        <v>1</v>
      </c>
      <c r="D72" s="1">
        <v>1</v>
      </c>
      <c r="E72" s="1">
        <v>3</v>
      </c>
      <c r="F72" s="1">
        <v>0</v>
      </c>
      <c r="G72" s="2">
        <f t="shared" si="5"/>
        <v>0.8</v>
      </c>
    </row>
    <row r="73" spans="2:7" x14ac:dyDescent="0.2">
      <c r="B73" s="1">
        <v>300</v>
      </c>
      <c r="C73" s="1">
        <v>1</v>
      </c>
      <c r="D73" s="1">
        <v>0</v>
      </c>
      <c r="E73" s="1">
        <v>3</v>
      </c>
      <c r="F73" s="1">
        <v>0</v>
      </c>
      <c r="G73" s="2">
        <f t="shared" si="5"/>
        <v>1</v>
      </c>
    </row>
    <row r="74" spans="2:7" x14ac:dyDescent="0.2">
      <c r="B74" s="1">
        <v>330</v>
      </c>
      <c r="C74" s="1">
        <v>0</v>
      </c>
      <c r="D74" s="1">
        <v>0</v>
      </c>
      <c r="E74" s="1">
        <v>2</v>
      </c>
      <c r="F74" s="1">
        <v>1</v>
      </c>
      <c r="G74" s="2">
        <f t="shared" si="5"/>
        <v>0.66666666666666663</v>
      </c>
    </row>
    <row r="75" spans="2:7" x14ac:dyDescent="0.2">
      <c r="B75" s="1">
        <v>360</v>
      </c>
      <c r="C75" s="1">
        <v>0</v>
      </c>
      <c r="D75" s="1">
        <v>0</v>
      </c>
      <c r="E75" s="1">
        <v>2</v>
      </c>
      <c r="F75" s="1">
        <v>1</v>
      </c>
      <c r="G75" s="2">
        <f t="shared" si="5"/>
        <v>0.66666666666666663</v>
      </c>
    </row>
    <row r="76" spans="2:7" x14ac:dyDescent="0.2">
      <c r="B76" s="1">
        <v>390</v>
      </c>
      <c r="C76" s="1">
        <v>0</v>
      </c>
      <c r="D76" s="1">
        <v>0</v>
      </c>
      <c r="E76" s="1">
        <v>2</v>
      </c>
      <c r="F76" s="1">
        <v>1</v>
      </c>
      <c r="G76" s="2">
        <f t="shared" si="5"/>
        <v>0.66666666666666663</v>
      </c>
    </row>
    <row r="77" spans="2:7" x14ac:dyDescent="0.2">
      <c r="B77" s="1">
        <v>420</v>
      </c>
      <c r="C77" s="1">
        <v>0</v>
      </c>
      <c r="D77" s="1">
        <v>0</v>
      </c>
      <c r="E77" s="1">
        <v>1</v>
      </c>
      <c r="F77" s="1">
        <v>0</v>
      </c>
      <c r="G77" s="2">
        <f t="shared" si="5"/>
        <v>1</v>
      </c>
    </row>
    <row r="78" spans="2:7" x14ac:dyDescent="0.2">
      <c r="B78" s="1">
        <v>450</v>
      </c>
      <c r="C78" s="1">
        <v>0</v>
      </c>
      <c r="D78" s="1">
        <v>0</v>
      </c>
      <c r="E78" s="1">
        <v>1</v>
      </c>
      <c r="F78" s="1">
        <v>0</v>
      </c>
      <c r="G78" s="2">
        <f t="shared" si="5"/>
        <v>1</v>
      </c>
    </row>
    <row r="79" spans="2:7" x14ac:dyDescent="0.2">
      <c r="G79" s="4">
        <f>AVERAGE(G63:G78)</f>
        <v>0.65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zoomScale="133" workbookViewId="0">
      <selection activeCell="C4" sqref="C4"/>
    </sheetView>
  </sheetViews>
  <sheetFormatPr baseColWidth="10" defaultRowHeight="16" x14ac:dyDescent="0.2"/>
  <sheetData>
    <row r="2" spans="2:13" x14ac:dyDescent="0.2">
      <c r="B2" s="6" t="s">
        <v>5</v>
      </c>
      <c r="J2" s="1" t="s">
        <v>0</v>
      </c>
      <c r="K2" s="1" t="s">
        <v>5</v>
      </c>
      <c r="L2" s="1" t="s">
        <v>6</v>
      </c>
      <c r="M2" s="1" t="s">
        <v>7</v>
      </c>
    </row>
    <row r="3" spans="2:13" x14ac:dyDescent="0.2">
      <c r="B3" s="1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1" t="s">
        <v>5</v>
      </c>
      <c r="J3" s="5" t="s">
        <v>8</v>
      </c>
      <c r="K3" s="2">
        <f>G4</f>
        <v>0.875</v>
      </c>
      <c r="L3" s="2">
        <f>G24</f>
        <v>0.875</v>
      </c>
      <c r="M3" s="2">
        <f>G44</f>
        <v>0.875</v>
      </c>
    </row>
    <row r="4" spans="2:13" x14ac:dyDescent="0.2">
      <c r="B4" s="1">
        <v>1</v>
      </c>
      <c r="C4" s="1">
        <v>2</v>
      </c>
      <c r="D4" s="1">
        <v>1</v>
      </c>
      <c r="E4" s="1">
        <v>5</v>
      </c>
      <c r="F4" s="1">
        <v>0</v>
      </c>
      <c r="G4" s="2">
        <f>(C4+E4)/(C4+D4+E4+F4)</f>
        <v>0.875</v>
      </c>
      <c r="J4" s="5" t="s">
        <v>9</v>
      </c>
      <c r="K4" s="2">
        <f t="shared" ref="K4:K18" si="0">G5</f>
        <v>0.7142857142857143</v>
      </c>
      <c r="L4" s="2">
        <f t="shared" ref="L4:L18" si="1">G25</f>
        <v>0.5714285714285714</v>
      </c>
      <c r="M4" s="2">
        <f t="shared" ref="M4:M18" si="2">G45</f>
        <v>0.5714285714285714</v>
      </c>
    </row>
    <row r="5" spans="2:13" x14ac:dyDescent="0.2">
      <c r="B5" s="1">
        <v>30</v>
      </c>
      <c r="C5" s="1">
        <v>1</v>
      </c>
      <c r="D5" s="1">
        <v>2</v>
      </c>
      <c r="E5" s="1">
        <v>4</v>
      </c>
      <c r="F5" s="1">
        <v>0</v>
      </c>
      <c r="G5" s="2">
        <f t="shared" ref="G5:G19" si="3">(C5+E5)/(C5+D5+E5+F5)</f>
        <v>0.7142857142857143</v>
      </c>
      <c r="J5" s="5" t="s">
        <v>10</v>
      </c>
      <c r="K5" s="2">
        <f t="shared" si="0"/>
        <v>0.5714285714285714</v>
      </c>
      <c r="L5" s="2">
        <f t="shared" si="1"/>
        <v>0.5714285714285714</v>
      </c>
      <c r="M5" s="2">
        <f t="shared" si="2"/>
        <v>0.5714285714285714</v>
      </c>
    </row>
    <row r="6" spans="2:13" x14ac:dyDescent="0.2">
      <c r="B6" s="1">
        <v>60</v>
      </c>
      <c r="C6" s="1">
        <v>0</v>
      </c>
      <c r="D6" s="1">
        <v>3</v>
      </c>
      <c r="E6" s="1">
        <v>4</v>
      </c>
      <c r="F6" s="1">
        <v>0</v>
      </c>
      <c r="G6" s="2">
        <f t="shared" si="3"/>
        <v>0.5714285714285714</v>
      </c>
      <c r="J6" s="5" t="s">
        <v>11</v>
      </c>
      <c r="K6" s="2">
        <f t="shared" si="0"/>
        <v>0.5714285714285714</v>
      </c>
      <c r="L6" s="2">
        <f t="shared" si="1"/>
        <v>0.5</v>
      </c>
      <c r="M6" s="2">
        <f t="shared" si="2"/>
        <v>0.5</v>
      </c>
    </row>
    <row r="7" spans="2:13" x14ac:dyDescent="0.2">
      <c r="B7" s="1">
        <v>90</v>
      </c>
      <c r="C7" s="1">
        <v>0</v>
      </c>
      <c r="D7" s="1">
        <v>3</v>
      </c>
      <c r="E7" s="1">
        <v>4</v>
      </c>
      <c r="F7" s="1">
        <v>0</v>
      </c>
      <c r="G7" s="2">
        <f t="shared" si="3"/>
        <v>0.5714285714285714</v>
      </c>
      <c r="J7" s="5" t="s">
        <v>12</v>
      </c>
      <c r="K7" s="2">
        <f t="shared" si="0"/>
        <v>0.42857142857142855</v>
      </c>
      <c r="L7" s="2">
        <f t="shared" si="1"/>
        <v>0.42857142857142855</v>
      </c>
      <c r="M7" s="2">
        <f t="shared" si="2"/>
        <v>0.42857142857142855</v>
      </c>
    </row>
    <row r="8" spans="2:13" x14ac:dyDescent="0.2">
      <c r="B8" s="1">
        <v>120</v>
      </c>
      <c r="C8" s="1">
        <v>0</v>
      </c>
      <c r="D8" s="1">
        <v>4</v>
      </c>
      <c r="E8" s="1">
        <v>3</v>
      </c>
      <c r="F8" s="1">
        <v>0</v>
      </c>
      <c r="G8" s="2">
        <f t="shared" si="3"/>
        <v>0.42857142857142855</v>
      </c>
      <c r="J8" s="5" t="s">
        <v>13</v>
      </c>
      <c r="K8" s="2">
        <f t="shared" si="0"/>
        <v>0.625</v>
      </c>
      <c r="L8" s="2">
        <f t="shared" si="1"/>
        <v>0.5</v>
      </c>
      <c r="M8" s="2">
        <f t="shared" si="2"/>
        <v>0.625</v>
      </c>
    </row>
    <row r="9" spans="2:13" x14ac:dyDescent="0.2">
      <c r="B9" s="1">
        <v>150</v>
      </c>
      <c r="C9" s="1">
        <v>2</v>
      </c>
      <c r="D9" s="1">
        <v>3</v>
      </c>
      <c r="E9" s="1">
        <v>3</v>
      </c>
      <c r="F9" s="1">
        <v>0</v>
      </c>
      <c r="G9" s="2">
        <f t="shared" si="3"/>
        <v>0.625</v>
      </c>
      <c r="J9" s="5" t="s">
        <v>14</v>
      </c>
      <c r="K9" s="2">
        <f t="shared" si="0"/>
        <v>0.55555555555555558</v>
      </c>
      <c r="L9" s="2">
        <f t="shared" si="1"/>
        <v>0.33333333333333331</v>
      </c>
      <c r="M9" s="2">
        <f t="shared" si="2"/>
        <v>0.55555555555555558</v>
      </c>
    </row>
    <row r="10" spans="2:13" x14ac:dyDescent="0.2">
      <c r="B10" s="1">
        <v>180</v>
      </c>
      <c r="C10" s="1">
        <v>2</v>
      </c>
      <c r="D10" s="1">
        <v>4</v>
      </c>
      <c r="E10" s="1">
        <v>3</v>
      </c>
      <c r="F10" s="1">
        <v>0</v>
      </c>
      <c r="G10" s="2">
        <f t="shared" si="3"/>
        <v>0.55555555555555558</v>
      </c>
      <c r="J10" s="5" t="s">
        <v>15</v>
      </c>
      <c r="K10" s="2">
        <f t="shared" si="0"/>
        <v>0.6</v>
      </c>
      <c r="L10" s="2">
        <f t="shared" si="1"/>
        <v>0.5</v>
      </c>
      <c r="M10" s="2">
        <f t="shared" si="2"/>
        <v>0.7</v>
      </c>
    </row>
    <row r="11" spans="2:13" x14ac:dyDescent="0.2">
      <c r="B11" s="1">
        <v>210</v>
      </c>
      <c r="C11" s="1">
        <v>2</v>
      </c>
      <c r="D11" s="1">
        <v>4</v>
      </c>
      <c r="E11" s="1">
        <v>4</v>
      </c>
      <c r="F11" s="1">
        <v>0</v>
      </c>
      <c r="G11" s="2">
        <f t="shared" si="3"/>
        <v>0.6</v>
      </c>
      <c r="J11" s="5" t="s">
        <v>16</v>
      </c>
      <c r="K11" s="2">
        <f t="shared" si="0"/>
        <v>0.55555555555555558</v>
      </c>
      <c r="L11" s="2">
        <f t="shared" si="1"/>
        <v>0.55555555555555558</v>
      </c>
      <c r="M11" s="2">
        <f t="shared" si="2"/>
        <v>0.44444444444444442</v>
      </c>
    </row>
    <row r="12" spans="2:13" x14ac:dyDescent="0.2">
      <c r="B12" s="1">
        <v>240</v>
      </c>
      <c r="C12" s="1">
        <v>1</v>
      </c>
      <c r="D12" s="1">
        <v>3</v>
      </c>
      <c r="E12" s="1">
        <v>4</v>
      </c>
      <c r="F12" s="1">
        <v>1</v>
      </c>
      <c r="G12" s="2">
        <f t="shared" si="3"/>
        <v>0.55555555555555558</v>
      </c>
      <c r="J12" s="5" t="s">
        <v>17</v>
      </c>
      <c r="K12" s="2">
        <f t="shared" si="0"/>
        <v>0.42857142857142855</v>
      </c>
      <c r="L12" s="2">
        <f t="shared" si="1"/>
        <v>0.42857142857142855</v>
      </c>
      <c r="M12" s="2">
        <f t="shared" si="2"/>
        <v>0.42857142857142855</v>
      </c>
    </row>
    <row r="13" spans="2:13" x14ac:dyDescent="0.2">
      <c r="B13" s="1">
        <v>270</v>
      </c>
      <c r="C13" s="1">
        <v>0</v>
      </c>
      <c r="D13" s="1">
        <v>4</v>
      </c>
      <c r="E13" s="1">
        <v>3</v>
      </c>
      <c r="F13" s="1">
        <v>0</v>
      </c>
      <c r="G13" s="2">
        <f t="shared" si="3"/>
        <v>0.42857142857142855</v>
      </c>
      <c r="J13" s="5" t="s">
        <v>18</v>
      </c>
      <c r="K13" s="2">
        <f t="shared" si="0"/>
        <v>0.42857142857142855</v>
      </c>
      <c r="L13" s="2">
        <f t="shared" si="1"/>
        <v>0.2857142857142857</v>
      </c>
      <c r="M13" s="2">
        <f t="shared" si="2"/>
        <v>0.2857142857142857</v>
      </c>
    </row>
    <row r="14" spans="2:13" x14ac:dyDescent="0.2">
      <c r="B14" s="1">
        <v>300</v>
      </c>
      <c r="C14" s="1">
        <v>1</v>
      </c>
      <c r="D14" s="1">
        <v>4</v>
      </c>
      <c r="E14" s="1">
        <v>2</v>
      </c>
      <c r="F14" s="1">
        <v>0</v>
      </c>
      <c r="G14" s="2">
        <f t="shared" si="3"/>
        <v>0.42857142857142855</v>
      </c>
      <c r="J14" s="5" t="s">
        <v>19</v>
      </c>
      <c r="K14" s="2">
        <f t="shared" si="0"/>
        <v>0.2857142857142857</v>
      </c>
      <c r="L14" s="2">
        <f t="shared" si="1"/>
        <v>0.2857142857142857</v>
      </c>
      <c r="M14" s="2">
        <f t="shared" si="2"/>
        <v>0.2857142857142857</v>
      </c>
    </row>
    <row r="15" spans="2:13" x14ac:dyDescent="0.2">
      <c r="B15" s="1">
        <v>330</v>
      </c>
      <c r="C15" s="1">
        <v>0</v>
      </c>
      <c r="D15" s="1">
        <v>5</v>
      </c>
      <c r="E15" s="1">
        <v>2</v>
      </c>
      <c r="F15" s="1">
        <v>0</v>
      </c>
      <c r="G15" s="2">
        <f t="shared" si="3"/>
        <v>0.2857142857142857</v>
      </c>
      <c r="J15" s="5" t="s">
        <v>20</v>
      </c>
      <c r="K15" s="2">
        <f t="shared" si="0"/>
        <v>0.5</v>
      </c>
      <c r="L15" s="2">
        <f t="shared" si="1"/>
        <v>0.4</v>
      </c>
      <c r="M15" s="2">
        <f t="shared" si="2"/>
        <v>0.4</v>
      </c>
    </row>
    <row r="16" spans="2:13" x14ac:dyDescent="0.2">
      <c r="B16" s="1">
        <v>360</v>
      </c>
      <c r="C16" s="1">
        <v>1</v>
      </c>
      <c r="D16" s="1">
        <v>5</v>
      </c>
      <c r="E16" s="1">
        <v>4</v>
      </c>
      <c r="F16" s="1">
        <v>0</v>
      </c>
      <c r="G16" s="2">
        <f t="shared" si="3"/>
        <v>0.5</v>
      </c>
      <c r="J16" s="5" t="s">
        <v>21</v>
      </c>
      <c r="K16" s="2">
        <f t="shared" si="0"/>
        <v>0.55555555555555558</v>
      </c>
      <c r="L16" s="2">
        <f t="shared" si="1"/>
        <v>0.44444444444444442</v>
      </c>
      <c r="M16" s="2">
        <f t="shared" si="2"/>
        <v>0.625</v>
      </c>
    </row>
    <row r="17" spans="2:13" x14ac:dyDescent="0.2">
      <c r="B17" s="1">
        <v>390</v>
      </c>
      <c r="C17" s="1">
        <v>1</v>
      </c>
      <c r="D17" s="1">
        <v>3</v>
      </c>
      <c r="E17" s="1">
        <v>4</v>
      </c>
      <c r="F17" s="1">
        <v>1</v>
      </c>
      <c r="G17" s="2">
        <f t="shared" si="3"/>
        <v>0.55555555555555558</v>
      </c>
      <c r="J17" s="5" t="s">
        <v>22</v>
      </c>
      <c r="K17" s="2">
        <f t="shared" si="0"/>
        <v>0.5714285714285714</v>
      </c>
      <c r="L17" s="2">
        <f t="shared" si="1"/>
        <v>0.5</v>
      </c>
      <c r="M17" s="2">
        <f t="shared" si="2"/>
        <v>0.5714285714285714</v>
      </c>
    </row>
    <row r="18" spans="2:13" x14ac:dyDescent="0.2">
      <c r="B18" s="1">
        <v>420</v>
      </c>
      <c r="C18" s="1">
        <v>0</v>
      </c>
      <c r="D18" s="1">
        <v>2</v>
      </c>
      <c r="E18" s="1">
        <v>4</v>
      </c>
      <c r="F18" s="1">
        <v>1</v>
      </c>
      <c r="G18" s="2">
        <f t="shared" si="3"/>
        <v>0.5714285714285714</v>
      </c>
      <c r="J18" s="5" t="s">
        <v>23</v>
      </c>
      <c r="K18" s="2">
        <f t="shared" si="0"/>
        <v>0.6</v>
      </c>
      <c r="L18" s="2">
        <f t="shared" si="1"/>
        <v>0.7</v>
      </c>
      <c r="M18" s="2">
        <f t="shared" si="2"/>
        <v>0.6</v>
      </c>
    </row>
    <row r="19" spans="2:13" x14ac:dyDescent="0.2">
      <c r="B19" s="1">
        <v>450</v>
      </c>
      <c r="C19" s="1">
        <v>0</v>
      </c>
      <c r="D19" s="1">
        <v>3</v>
      </c>
      <c r="E19" s="1">
        <v>6</v>
      </c>
      <c r="F19" s="1">
        <v>1</v>
      </c>
      <c r="G19" s="2">
        <f t="shared" si="3"/>
        <v>0.6</v>
      </c>
      <c r="K19" s="4">
        <f>AVERAGE(K3:K18)</f>
        <v>0.55416666666666659</v>
      </c>
      <c r="L19" s="4">
        <f>AVERAGE(L3:L18)</f>
        <v>0.4924851190476191</v>
      </c>
      <c r="M19" s="4">
        <f>AVERAGE(M3:M18)</f>
        <v>0.52924107142857146</v>
      </c>
    </row>
    <row r="20" spans="2:13" x14ac:dyDescent="0.2">
      <c r="G20" s="4">
        <f>AVERAGE(G4:G19)</f>
        <v>0.55416666666666659</v>
      </c>
    </row>
    <row r="22" spans="2:13" x14ac:dyDescent="0.2">
      <c r="B22" s="6" t="s">
        <v>6</v>
      </c>
    </row>
    <row r="23" spans="2:13" x14ac:dyDescent="0.2">
      <c r="B23" s="1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1" t="s">
        <v>6</v>
      </c>
    </row>
    <row r="24" spans="2:13" x14ac:dyDescent="0.2">
      <c r="B24" s="1">
        <v>1</v>
      </c>
      <c r="C24" s="1">
        <v>2</v>
      </c>
      <c r="D24" s="1">
        <v>1</v>
      </c>
      <c r="E24" s="1">
        <v>5</v>
      </c>
      <c r="F24" s="1">
        <v>0</v>
      </c>
      <c r="G24" s="2">
        <f>(C24+E24)/(C24+D24+E24+F24)</f>
        <v>0.875</v>
      </c>
    </row>
    <row r="25" spans="2:13" x14ac:dyDescent="0.2">
      <c r="B25" s="1">
        <v>30</v>
      </c>
      <c r="C25" s="1">
        <v>0</v>
      </c>
      <c r="D25" s="1">
        <v>3</v>
      </c>
      <c r="E25" s="1">
        <v>4</v>
      </c>
      <c r="F25" s="1">
        <v>0</v>
      </c>
      <c r="G25" s="2">
        <f t="shared" ref="G25:G39" si="4">(C25+E25)/(C25+D25+E25+F25)</f>
        <v>0.5714285714285714</v>
      </c>
    </row>
    <row r="26" spans="2:13" x14ac:dyDescent="0.2">
      <c r="B26" s="1">
        <v>60</v>
      </c>
      <c r="C26" s="1">
        <v>0</v>
      </c>
      <c r="D26" s="1">
        <v>3</v>
      </c>
      <c r="E26" s="1">
        <v>4</v>
      </c>
      <c r="F26" s="1">
        <v>0</v>
      </c>
      <c r="G26" s="2">
        <f t="shared" si="4"/>
        <v>0.5714285714285714</v>
      </c>
    </row>
    <row r="27" spans="2:13" x14ac:dyDescent="0.2">
      <c r="B27" s="1">
        <v>90</v>
      </c>
      <c r="C27" s="1">
        <v>0</v>
      </c>
      <c r="D27" s="1">
        <v>3</v>
      </c>
      <c r="E27" s="1">
        <v>3</v>
      </c>
      <c r="F27" s="1">
        <v>0</v>
      </c>
      <c r="G27" s="2">
        <f t="shared" si="4"/>
        <v>0.5</v>
      </c>
    </row>
    <row r="28" spans="2:13" x14ac:dyDescent="0.2">
      <c r="B28" s="1">
        <v>120</v>
      </c>
      <c r="C28" s="1">
        <v>0</v>
      </c>
      <c r="D28" s="1">
        <v>4</v>
      </c>
      <c r="E28" s="1">
        <v>3</v>
      </c>
      <c r="F28" s="1">
        <v>0</v>
      </c>
      <c r="G28" s="2">
        <f t="shared" si="4"/>
        <v>0.42857142857142855</v>
      </c>
    </row>
    <row r="29" spans="2:13" x14ac:dyDescent="0.2">
      <c r="B29" s="1">
        <v>150</v>
      </c>
      <c r="C29" s="1">
        <v>1</v>
      </c>
      <c r="D29" s="1">
        <v>4</v>
      </c>
      <c r="E29" s="1">
        <v>3</v>
      </c>
      <c r="F29" s="1">
        <v>0</v>
      </c>
      <c r="G29" s="2">
        <f t="shared" si="4"/>
        <v>0.5</v>
      </c>
    </row>
    <row r="30" spans="2:13" x14ac:dyDescent="0.2">
      <c r="B30" s="1">
        <v>180</v>
      </c>
      <c r="C30" s="1">
        <v>0</v>
      </c>
      <c r="D30" s="1">
        <v>6</v>
      </c>
      <c r="E30" s="1">
        <v>3</v>
      </c>
      <c r="F30" s="1">
        <v>0</v>
      </c>
      <c r="G30" s="2">
        <f t="shared" si="4"/>
        <v>0.33333333333333331</v>
      </c>
    </row>
    <row r="31" spans="2:13" x14ac:dyDescent="0.2">
      <c r="B31" s="1">
        <v>210</v>
      </c>
      <c r="C31" s="1">
        <v>1</v>
      </c>
      <c r="D31" s="1">
        <v>5</v>
      </c>
      <c r="E31" s="1">
        <v>4</v>
      </c>
      <c r="F31" s="1">
        <v>0</v>
      </c>
      <c r="G31" s="2">
        <f t="shared" si="4"/>
        <v>0.5</v>
      </c>
    </row>
    <row r="32" spans="2:13" x14ac:dyDescent="0.2">
      <c r="B32" s="1">
        <v>240</v>
      </c>
      <c r="C32" s="1">
        <v>1</v>
      </c>
      <c r="D32" s="1">
        <v>4</v>
      </c>
      <c r="E32" s="1">
        <v>4</v>
      </c>
      <c r="F32" s="1">
        <v>0</v>
      </c>
      <c r="G32" s="2">
        <f t="shared" si="4"/>
        <v>0.55555555555555558</v>
      </c>
    </row>
    <row r="33" spans="2:7" x14ac:dyDescent="0.2">
      <c r="B33" s="1">
        <v>270</v>
      </c>
      <c r="C33" s="1">
        <v>0</v>
      </c>
      <c r="D33" s="1">
        <v>4</v>
      </c>
      <c r="E33" s="1">
        <v>3</v>
      </c>
      <c r="F33" s="1">
        <v>0</v>
      </c>
      <c r="G33" s="2">
        <f t="shared" si="4"/>
        <v>0.42857142857142855</v>
      </c>
    </row>
    <row r="34" spans="2:7" x14ac:dyDescent="0.2">
      <c r="B34" s="1">
        <v>300</v>
      </c>
      <c r="C34" s="1">
        <v>0</v>
      </c>
      <c r="D34" s="1">
        <v>5</v>
      </c>
      <c r="E34" s="1">
        <v>2</v>
      </c>
      <c r="F34" s="1">
        <v>0</v>
      </c>
      <c r="G34" s="2">
        <f t="shared" si="4"/>
        <v>0.2857142857142857</v>
      </c>
    </row>
    <row r="35" spans="2:7" x14ac:dyDescent="0.2">
      <c r="B35" s="1">
        <v>330</v>
      </c>
      <c r="C35" s="1">
        <v>0</v>
      </c>
      <c r="D35" s="1">
        <v>5</v>
      </c>
      <c r="E35" s="1">
        <v>2</v>
      </c>
      <c r="F35" s="1">
        <v>0</v>
      </c>
      <c r="G35" s="2">
        <f t="shared" si="4"/>
        <v>0.2857142857142857</v>
      </c>
    </row>
    <row r="36" spans="2:7" x14ac:dyDescent="0.2">
      <c r="B36" s="1">
        <v>360</v>
      </c>
      <c r="C36" s="1">
        <v>0</v>
      </c>
      <c r="D36" s="1">
        <v>5</v>
      </c>
      <c r="E36" s="1">
        <v>4</v>
      </c>
      <c r="F36" s="1">
        <v>1</v>
      </c>
      <c r="G36" s="2">
        <f t="shared" si="4"/>
        <v>0.4</v>
      </c>
    </row>
    <row r="37" spans="2:7" x14ac:dyDescent="0.2">
      <c r="B37" s="1">
        <v>390</v>
      </c>
      <c r="C37" s="1">
        <v>0</v>
      </c>
      <c r="D37" s="1">
        <v>4</v>
      </c>
      <c r="E37" s="1">
        <v>4</v>
      </c>
      <c r="F37" s="1">
        <v>1</v>
      </c>
      <c r="G37" s="2">
        <f t="shared" si="4"/>
        <v>0.44444444444444442</v>
      </c>
    </row>
    <row r="38" spans="2:7" x14ac:dyDescent="0.2">
      <c r="B38" s="1">
        <v>420</v>
      </c>
      <c r="C38" s="1">
        <v>0</v>
      </c>
      <c r="D38" s="1">
        <v>3</v>
      </c>
      <c r="E38" s="1">
        <v>4</v>
      </c>
      <c r="F38" s="1">
        <v>1</v>
      </c>
      <c r="G38" s="2">
        <f t="shared" si="4"/>
        <v>0.5</v>
      </c>
    </row>
    <row r="39" spans="2:7" x14ac:dyDescent="0.2">
      <c r="B39" s="1">
        <v>450</v>
      </c>
      <c r="C39" s="1">
        <v>1</v>
      </c>
      <c r="D39" s="1">
        <v>3</v>
      </c>
      <c r="E39" s="1">
        <v>6</v>
      </c>
      <c r="F39" s="1">
        <v>0</v>
      </c>
      <c r="G39" s="2">
        <f t="shared" si="4"/>
        <v>0.7</v>
      </c>
    </row>
    <row r="40" spans="2:7" x14ac:dyDescent="0.2">
      <c r="G40" s="4">
        <f>AVERAGE(G24:G39)</f>
        <v>0.4924851190476191</v>
      </c>
    </row>
    <row r="42" spans="2:7" x14ac:dyDescent="0.2">
      <c r="B42" s="6" t="s">
        <v>7</v>
      </c>
    </row>
    <row r="43" spans="2:7" x14ac:dyDescent="0.2">
      <c r="B43" s="1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1" t="s">
        <v>7</v>
      </c>
    </row>
    <row r="44" spans="2:7" x14ac:dyDescent="0.2">
      <c r="B44" s="1">
        <v>1</v>
      </c>
      <c r="C44" s="1">
        <v>2</v>
      </c>
      <c r="D44" s="1">
        <v>1</v>
      </c>
      <c r="E44" s="1">
        <v>5</v>
      </c>
      <c r="F44" s="1">
        <v>0</v>
      </c>
      <c r="G44" s="2">
        <f>(C44+E44)/(C44+D44+E44+F44)</f>
        <v>0.875</v>
      </c>
    </row>
    <row r="45" spans="2:7" x14ac:dyDescent="0.2">
      <c r="B45" s="1">
        <v>30</v>
      </c>
      <c r="C45" s="1">
        <v>0</v>
      </c>
      <c r="D45" s="1">
        <v>3</v>
      </c>
      <c r="E45" s="1">
        <v>4</v>
      </c>
      <c r="F45" s="1">
        <v>0</v>
      </c>
      <c r="G45" s="2">
        <f t="shared" ref="G45:G59" si="5">(C45+E45)/(C45+D45+E45+F45)</f>
        <v>0.5714285714285714</v>
      </c>
    </row>
    <row r="46" spans="2:7" x14ac:dyDescent="0.2">
      <c r="B46" s="1">
        <v>60</v>
      </c>
      <c r="C46" s="1">
        <v>0</v>
      </c>
      <c r="D46" s="1">
        <v>3</v>
      </c>
      <c r="E46" s="1">
        <v>4</v>
      </c>
      <c r="F46" s="1">
        <v>0</v>
      </c>
      <c r="G46" s="2">
        <f t="shared" si="5"/>
        <v>0.5714285714285714</v>
      </c>
    </row>
    <row r="47" spans="2:7" x14ac:dyDescent="0.2">
      <c r="B47" s="1">
        <v>90</v>
      </c>
      <c r="C47" s="1">
        <v>0</v>
      </c>
      <c r="D47" s="1">
        <v>3</v>
      </c>
      <c r="E47" s="1">
        <v>3</v>
      </c>
      <c r="F47" s="1">
        <v>0</v>
      </c>
      <c r="G47" s="2">
        <f t="shared" si="5"/>
        <v>0.5</v>
      </c>
    </row>
    <row r="48" spans="2:7" x14ac:dyDescent="0.2">
      <c r="B48" s="1">
        <v>120</v>
      </c>
      <c r="C48" s="1">
        <v>0</v>
      </c>
      <c r="D48" s="1">
        <v>4</v>
      </c>
      <c r="E48" s="1">
        <v>3</v>
      </c>
      <c r="F48" s="1">
        <v>0</v>
      </c>
      <c r="G48" s="2">
        <f t="shared" si="5"/>
        <v>0.42857142857142855</v>
      </c>
    </row>
    <row r="49" spans="2:7" x14ac:dyDescent="0.2">
      <c r="B49" s="1">
        <v>150</v>
      </c>
      <c r="C49" s="1">
        <v>2</v>
      </c>
      <c r="D49" s="1">
        <v>3</v>
      </c>
      <c r="E49" s="1">
        <v>3</v>
      </c>
      <c r="F49" s="1">
        <v>0</v>
      </c>
      <c r="G49" s="2">
        <f t="shared" si="5"/>
        <v>0.625</v>
      </c>
    </row>
    <row r="50" spans="2:7" x14ac:dyDescent="0.2">
      <c r="B50" s="1">
        <v>180</v>
      </c>
      <c r="C50" s="1">
        <v>2</v>
      </c>
      <c r="D50" s="1">
        <v>4</v>
      </c>
      <c r="E50" s="1">
        <v>3</v>
      </c>
      <c r="F50" s="1">
        <v>0</v>
      </c>
      <c r="G50" s="2">
        <f t="shared" si="5"/>
        <v>0.55555555555555558</v>
      </c>
    </row>
    <row r="51" spans="2:7" x14ac:dyDescent="0.2">
      <c r="B51" s="1">
        <v>210</v>
      </c>
      <c r="C51" s="1">
        <v>3</v>
      </c>
      <c r="D51" s="1">
        <v>3</v>
      </c>
      <c r="E51" s="1">
        <v>4</v>
      </c>
      <c r="F51" s="1">
        <v>0</v>
      </c>
      <c r="G51" s="2">
        <f t="shared" si="5"/>
        <v>0.7</v>
      </c>
    </row>
    <row r="52" spans="2:7" x14ac:dyDescent="0.2">
      <c r="B52" s="1">
        <v>240</v>
      </c>
      <c r="C52" s="1">
        <v>0</v>
      </c>
      <c r="D52" s="1">
        <v>5</v>
      </c>
      <c r="E52" s="1">
        <v>4</v>
      </c>
      <c r="F52" s="1">
        <v>0</v>
      </c>
      <c r="G52" s="2">
        <f t="shared" si="5"/>
        <v>0.44444444444444442</v>
      </c>
    </row>
    <row r="53" spans="2:7" x14ac:dyDescent="0.2">
      <c r="B53" s="1">
        <v>270</v>
      </c>
      <c r="C53" s="1">
        <v>0</v>
      </c>
      <c r="D53" s="1">
        <v>4</v>
      </c>
      <c r="E53" s="1">
        <v>3</v>
      </c>
      <c r="F53" s="1">
        <v>0</v>
      </c>
      <c r="G53" s="2">
        <f t="shared" si="5"/>
        <v>0.42857142857142855</v>
      </c>
    </row>
    <row r="54" spans="2:7" x14ac:dyDescent="0.2">
      <c r="B54" s="1">
        <v>300</v>
      </c>
      <c r="C54" s="1">
        <v>0</v>
      </c>
      <c r="D54" s="1">
        <v>5</v>
      </c>
      <c r="E54" s="1">
        <v>2</v>
      </c>
      <c r="F54" s="1">
        <v>0</v>
      </c>
      <c r="G54" s="2">
        <f t="shared" si="5"/>
        <v>0.2857142857142857</v>
      </c>
    </row>
    <row r="55" spans="2:7" x14ac:dyDescent="0.2">
      <c r="B55" s="1">
        <v>330</v>
      </c>
      <c r="C55" s="1">
        <v>0</v>
      </c>
      <c r="D55" s="1">
        <v>5</v>
      </c>
      <c r="E55" s="1">
        <v>2</v>
      </c>
      <c r="F55" s="1">
        <v>0</v>
      </c>
      <c r="G55" s="2">
        <f t="shared" si="5"/>
        <v>0.2857142857142857</v>
      </c>
    </row>
    <row r="56" spans="2:7" x14ac:dyDescent="0.2">
      <c r="B56" s="1">
        <v>360</v>
      </c>
      <c r="C56" s="1">
        <v>0</v>
      </c>
      <c r="D56" s="1">
        <v>6</v>
      </c>
      <c r="E56" s="1">
        <v>4</v>
      </c>
      <c r="F56" s="1">
        <v>0</v>
      </c>
      <c r="G56" s="2">
        <f t="shared" si="5"/>
        <v>0.4</v>
      </c>
    </row>
    <row r="57" spans="2:7" x14ac:dyDescent="0.2">
      <c r="B57" s="1">
        <v>390</v>
      </c>
      <c r="C57" s="1">
        <v>1</v>
      </c>
      <c r="D57" s="1">
        <v>3</v>
      </c>
      <c r="E57" s="1">
        <v>4</v>
      </c>
      <c r="F57" s="1">
        <v>0</v>
      </c>
      <c r="G57" s="2">
        <f t="shared" si="5"/>
        <v>0.625</v>
      </c>
    </row>
    <row r="58" spans="2:7" x14ac:dyDescent="0.2">
      <c r="B58" s="1">
        <v>420</v>
      </c>
      <c r="C58" s="1">
        <v>0</v>
      </c>
      <c r="D58" s="1">
        <v>3</v>
      </c>
      <c r="E58" s="1">
        <v>4</v>
      </c>
      <c r="F58" s="1">
        <v>0</v>
      </c>
      <c r="G58" s="2">
        <f t="shared" si="5"/>
        <v>0.5714285714285714</v>
      </c>
    </row>
    <row r="59" spans="2:7" x14ac:dyDescent="0.2">
      <c r="B59" s="1">
        <v>450</v>
      </c>
      <c r="C59" s="1">
        <v>0</v>
      </c>
      <c r="D59" s="1">
        <v>4</v>
      </c>
      <c r="E59" s="1">
        <v>6</v>
      </c>
      <c r="F59" s="1">
        <v>0</v>
      </c>
      <c r="G59" s="2">
        <f t="shared" si="5"/>
        <v>0.6</v>
      </c>
    </row>
    <row r="60" spans="2:7" x14ac:dyDescent="0.2">
      <c r="G60" s="4">
        <f>AVERAGE(G44:G59)</f>
        <v>0.52924107142857146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Video 1</vt:lpstr>
      <vt:lpstr>Video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2022-11-29T13:36:05Z</dcterms:created>
  <dcterms:modified xsi:type="dcterms:W3CDTF">2022-12-14T14:28:01Z</dcterms:modified>
</cp:coreProperties>
</file>