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1 Overview" sheetId="2" state="visible" r:id="rId2"/>
    <sheet name="2 Screen Index" sheetId="3" state="visible" r:id="rId3"/>
    <sheet name="3 Part List" sheetId="4" state="visible" r:id="rId4"/>
    <sheet name="4 Part Form &amp; Modals" sheetId="5" state="visible" r:id="rId5"/>
    <sheet name="5 Destination Mapping" sheetId="6" state="visible" r:id="rId6"/>
    <sheet name="6 Field Spec" sheetId="7" state="visible" r:id="rId7"/>
    <sheet name="7 Business Rules" sheetId="8" state="visible" r:id="rId8"/>
    <sheet name="8 Messages" sheetId="9" state="visible" r:id="rId9"/>
    <sheet name="9 Export &amp; Upload" sheetId="10" state="visible" r:id="rId10"/>
    <sheet name="10 Open Points" sheetId="11" state="visible" r:id="rId1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595959"/>
      <sz val="11"/>
    </font>
    <font>
      <name val="Arial"/>
      <b val="1"/>
      <color rgb="001F3A5F"/>
      <sz val="24"/>
    </font>
    <font>
      <name val="Arial"/>
      <color rgb="00595959"/>
      <sz val="11"/>
    </font>
    <font>
      <name val="Arial"/>
      <b val="1"/>
      <color rgb="00000000"/>
      <sz val="10"/>
    </font>
    <font>
      <name val="Arial"/>
      <color rgb="00000000"/>
      <sz val="10"/>
    </font>
    <font>
      <name val="Arial"/>
      <b val="1"/>
      <color rgb="00FFFFFF"/>
      <sz val="11"/>
    </font>
    <font>
      <name val="Arial"/>
      <i val="1"/>
      <color rgb="007F7F7F"/>
      <sz val="9"/>
    </font>
    <font>
      <name val="Arial"/>
      <color rgb="000563C1"/>
      <sz val="10"/>
      <u val="single"/>
    </font>
    <font>
      <name val="Arial"/>
      <b val="1"/>
      <color rgb="001F3A5F"/>
      <sz val="16"/>
    </font>
    <font>
      <name val="Arial"/>
      <i val="1"/>
      <color rgb="00595959"/>
      <sz val="10"/>
    </font>
    <font>
      <name val="Arial"/>
      <b val="1"/>
      <color rgb="001F3A5F"/>
      <sz val="10"/>
    </font>
  </fonts>
  <fills count="6">
    <fill>
      <patternFill/>
    </fill>
    <fill>
      <patternFill patternType="gray125"/>
    </fill>
    <fill>
      <patternFill patternType="solid">
        <fgColor rgb="00F2F2F2"/>
        <bgColor rgb="00F2F2F2"/>
      </patternFill>
    </fill>
    <fill>
      <patternFill patternType="solid">
        <fgColor rgb="001F3A5F"/>
        <bgColor rgb="001F3A5F"/>
      </patternFill>
    </fill>
    <fill>
      <patternFill patternType="solid">
        <fgColor rgb="00FFF2CC"/>
        <bgColor rgb="00FFF2CC"/>
      </patternFill>
    </fill>
    <fill>
      <patternFill patternType="solid">
        <fgColor rgb="00DCE6F2"/>
        <bgColor rgb="00DCE6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applyAlignment="1" pivotButton="0" quotePrefix="0" xfId="0">
      <alignment vertical="center"/>
    </xf>
    <xf numFmtId="0" fontId="0" fillId="3" borderId="0" pivotButton="0" quotePrefix="0" xfId="0"/>
    <xf numFmtId="0" fontId="4" fillId="2" borderId="1" pivotButton="0" quotePrefix="0" xfId="0"/>
    <xf numFmtId="0" fontId="5" fillId="4" borderId="1" pivotButton="0" quotePrefix="0" xfId="0"/>
    <xf numFmtId="0" fontId="7" fillId="0" borderId="0" pivotButton="0" quotePrefix="0" xfId="0"/>
    <xf numFmtId="0" fontId="4" fillId="5" borderId="1" applyAlignment="1" pivotButton="0" quotePrefix="0" xfId="0">
      <alignment vertical="center" wrapText="1"/>
    </xf>
    <xf numFmtId="0" fontId="8" fillId="0" borderId="1" pivotButton="0" quotePrefix="0" xfId="0"/>
    <xf numFmtId="0" fontId="5" fillId="0" borderId="1" pivotButton="0" quotePrefix="0" xfId="0"/>
    <xf numFmtId="0" fontId="9" fillId="0" borderId="0" pivotButton="0" quotePrefix="0" xfId="0"/>
    <xf numFmtId="0" fontId="10" fillId="0" borderId="0" applyAlignment="1" pivotButton="0" quotePrefix="0" xfId="0">
      <alignment vertical="top" wrapText="1"/>
    </xf>
    <xf numFmtId="0" fontId="0" fillId="0" borderId="1" pivotButton="0" quotePrefix="0" xfId="0"/>
    <xf numFmtId="0" fontId="4" fillId="5" borderId="1" pivotButton="0" quotePrefix="0" xfId="0"/>
    <xf numFmtId="0" fontId="11" fillId="2" borderId="1" pivotButton="0" quotePrefix="0" xfId="0"/>
    <xf numFmtId="0" fontId="0" fillId="2" borderId="1" pivotButton="0" quotePrefix="0" xfId="0"/>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s>
</file>

<file path=xl/drawings/_rels/drawing2.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 Type="http://schemas.openxmlformats.org/officeDocument/2006/relationships/image" Target="/xl/media/image18.png" Id="rId4" /><Relationship Type="http://schemas.openxmlformats.org/officeDocument/2006/relationships/image" Target="/xl/media/image19.png" Id="rId5" /><Relationship Type="http://schemas.openxmlformats.org/officeDocument/2006/relationships/image" Target="/xl/media/image20.png" Id="rId6" /><Relationship Type="http://schemas.openxmlformats.org/officeDocument/2006/relationships/image" Target="/xl/media/image21.png" Id="rId7" /><Relationship Type="http://schemas.openxmlformats.org/officeDocument/2006/relationships/image" Target="/xl/media/image22.png" Id="rId8" /><Relationship Type="http://schemas.openxmlformats.org/officeDocument/2006/relationships/image" Target="/xl/media/image23.png" Id="rId9" /><Relationship Type="http://schemas.openxmlformats.org/officeDocument/2006/relationships/image" Target="/xl/media/image24.png" Id="rId10" /><Relationship Type="http://schemas.openxmlformats.org/officeDocument/2006/relationships/image" Target="/xl/media/image25.png" Id="rId11" /><Relationship Type="http://schemas.openxmlformats.org/officeDocument/2006/relationships/image" Target="/xl/media/image26.png" Id="rId12" /></Relationships>
</file>

<file path=xl/drawings/_rels/drawing3.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 Type="http://schemas.openxmlformats.org/officeDocument/2006/relationships/image" Target="/xl/media/image31.png" Id="rId5" /><Relationship Type="http://schemas.openxmlformats.org/officeDocument/2006/relationships/image" Target="/xl/media/image32.png" Id="rId6" /><Relationship Type="http://schemas.openxmlformats.org/officeDocument/2006/relationships/image" Target="/xl/media/image33.png" Id="rId7" /><Relationship Type="http://schemas.openxmlformats.org/officeDocument/2006/relationships/image" Target="/xl/media/image34.png" Id="rId8" /><Relationship Type="http://schemas.openxmlformats.org/officeDocument/2006/relationships/image" Target="/xl/media/image35.png" Id="rId9" /><Relationship Type="http://schemas.openxmlformats.org/officeDocument/2006/relationships/image" Target="/xl/media/image36.png" Id="rId10" /><Relationship Type="http://schemas.openxmlformats.org/officeDocument/2006/relationships/image" Target="/xl/media/image37.png" Id="rId11" /><Relationship Type="http://schemas.openxmlformats.org/officeDocument/2006/relationships/image" Target="/xl/media/image38.png" Id="rId12" /><Relationship Type="http://schemas.openxmlformats.org/officeDocument/2006/relationships/image" Target="/xl/media/image39.png" Id="rId13" /><Relationship Type="http://schemas.openxmlformats.org/officeDocument/2006/relationships/image" Target="/xl/media/image40.png" Id="rId14" /><Relationship Type="http://schemas.openxmlformats.org/officeDocument/2006/relationships/image" Target="/xl/media/image41.png" Id="rId15" /><Relationship Type="http://schemas.openxmlformats.org/officeDocument/2006/relationships/image" Target="/xl/media/image42.png" Id="rId16" /><Relationship Type="http://schemas.openxmlformats.org/officeDocument/2006/relationships/image" Target="/xl/media/image43.png" Id="rId17" /><Relationship Type="http://schemas.openxmlformats.org/officeDocument/2006/relationships/image" Target="/xl/media/image44.png" Id="rId18" /><Relationship Type="http://schemas.openxmlformats.org/officeDocument/2006/relationships/image" Target="/xl/media/image45.png" Id="rId19" /><Relationship Type="http://schemas.openxmlformats.org/officeDocument/2006/relationships/image" Target="/xl/media/image46.png" Id="rId20" /><Relationship Type="http://schemas.openxmlformats.org/officeDocument/2006/relationships/image" Target="/xl/media/image47.png" Id="rId2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8</row>
      <rowOff>0</rowOff>
    </from>
    <ext cx="9144000" cy="7277100"/>
    <pic>
      <nvPicPr>
        <cNvPr id="1" name="Image 1" descr="Picture"/>
        <cNvPicPr/>
      </nvPicPr>
      <blipFill>
        <a:blip cstate="print" r:embed="rId1"/>
        <a:stretch>
          <a:fillRect/>
        </a:stretch>
      </blipFill>
      <spPr>
        <a:prstGeom prst="rect"/>
      </spPr>
    </pic>
    <clientData/>
  </oneCellAnchor>
  <oneCellAnchor>
    <from>
      <col>1</col>
      <colOff>0</colOff>
      <row>55</row>
      <rowOff>0</rowOff>
    </from>
    <ext cx="9144000" cy="5943600"/>
    <pic>
      <nvPicPr>
        <cNvPr id="2" name="Image 2" descr="Picture"/>
        <cNvPicPr/>
      </nvPicPr>
      <blipFill>
        <a:blip cstate="print" r:embed="rId2"/>
        <a:stretch>
          <a:fillRect/>
        </a:stretch>
      </blipFill>
      <spPr>
        <a:prstGeom prst="rect"/>
      </spPr>
    </pic>
    <clientData/>
  </oneCellAnchor>
  <oneCellAnchor>
    <from>
      <col>1</col>
      <colOff>0</colOff>
      <row>94</row>
      <rowOff>0</rowOff>
    </from>
    <ext cx="9144000" cy="7277100"/>
    <pic>
      <nvPicPr>
        <cNvPr id="3" name="Image 3" descr="Picture"/>
        <cNvPicPr/>
      </nvPicPr>
      <blipFill>
        <a:blip cstate="print" r:embed="rId3"/>
        <a:stretch>
          <a:fillRect/>
        </a:stretch>
      </blipFill>
      <spPr>
        <a:prstGeom prst="rect"/>
      </spPr>
    </pic>
    <clientData/>
  </oneCellAnchor>
  <oneCellAnchor>
    <from>
      <col>1</col>
      <colOff>0</colOff>
      <row>140</row>
      <rowOff>0</rowOff>
    </from>
    <ext cx="9144000" cy="5267325"/>
    <pic>
      <nvPicPr>
        <cNvPr id="4" name="Image 4" descr="Picture"/>
        <cNvPicPr/>
      </nvPicPr>
      <blipFill>
        <a:blip cstate="print" r:embed="rId4"/>
        <a:stretch>
          <a:fillRect/>
        </a:stretch>
      </blipFill>
      <spPr>
        <a:prstGeom prst="rect"/>
      </spPr>
    </pic>
    <clientData/>
  </oneCellAnchor>
  <oneCellAnchor>
    <from>
      <col>1</col>
      <colOff>0</colOff>
      <row>176</row>
      <rowOff>0</rowOff>
    </from>
    <ext cx="9144000" cy="3571875"/>
    <pic>
      <nvPicPr>
        <cNvPr id="5" name="Image 5" descr="Picture"/>
        <cNvPicPr/>
      </nvPicPr>
      <blipFill>
        <a:blip cstate="print" r:embed="rId5"/>
        <a:stretch>
          <a:fillRect/>
        </a:stretch>
      </blipFill>
      <spPr>
        <a:prstGeom prst="rect"/>
      </spPr>
    </pic>
    <clientData/>
  </oneCellAnchor>
  <oneCellAnchor>
    <from>
      <col>1</col>
      <colOff>0</colOff>
      <row>203</row>
      <rowOff>0</rowOff>
    </from>
    <ext cx="9144000" cy="6619875"/>
    <pic>
      <nvPicPr>
        <cNvPr id="6" name="Image 6" descr="Picture"/>
        <cNvPicPr/>
      </nvPicPr>
      <blipFill>
        <a:blip cstate="print" r:embed="rId6"/>
        <a:stretch>
          <a:fillRect/>
        </a:stretch>
      </blipFill>
      <spPr>
        <a:prstGeom prst="rect"/>
      </spPr>
    </pic>
    <clientData/>
  </oneCellAnchor>
  <oneCellAnchor>
    <from>
      <col>1</col>
      <colOff>0</colOff>
      <row>246</row>
      <rowOff>0</rowOff>
    </from>
    <ext cx="9144000" cy="4114800"/>
    <pic>
      <nvPicPr>
        <cNvPr id="7" name="Image 7" descr="Picture"/>
        <cNvPicPr/>
      </nvPicPr>
      <blipFill>
        <a:blip cstate="print" r:embed="rId7"/>
        <a:stretch>
          <a:fillRect/>
        </a:stretch>
      </blipFill>
      <spPr>
        <a:prstGeom prst="rect"/>
      </spPr>
    </pic>
    <clientData/>
  </oneCellAnchor>
  <oneCellAnchor>
    <from>
      <col>1</col>
      <colOff>0</colOff>
      <row>276</row>
      <rowOff>0</rowOff>
    </from>
    <ext cx="9144000" cy="3571875"/>
    <pic>
      <nvPicPr>
        <cNvPr id="8" name="Image 8" descr="Picture"/>
        <cNvPicPr/>
      </nvPicPr>
      <blipFill>
        <a:blip cstate="print" r:embed="rId8"/>
        <a:stretch>
          <a:fillRect/>
        </a:stretch>
      </blipFill>
      <spPr>
        <a:prstGeom prst="rect"/>
      </spPr>
    </pic>
    <clientData/>
  </oneCellAnchor>
  <oneCellAnchor>
    <from>
      <col>1</col>
      <colOff>0</colOff>
      <row>302</row>
      <rowOff>0</rowOff>
    </from>
    <ext cx="9144000" cy="4114800"/>
    <pic>
      <nvPicPr>
        <cNvPr id="9" name="Image 9" descr="Picture"/>
        <cNvPicPr/>
      </nvPicPr>
      <blipFill>
        <a:blip cstate="print" r:embed="rId9"/>
        <a:stretch>
          <a:fillRect/>
        </a:stretch>
      </blipFill>
      <spPr>
        <a:prstGeom prst="rect"/>
      </spPr>
    </pic>
    <clientData/>
  </oneCellAnchor>
  <oneCellAnchor>
    <from>
      <col>1</col>
      <colOff>0</colOff>
      <row>331</row>
      <rowOff>0</rowOff>
    </from>
    <ext cx="9144000" cy="3571875"/>
    <pic>
      <nvPicPr>
        <cNvPr id="10" name="Image 10" descr="Picture"/>
        <cNvPicPr/>
      </nvPicPr>
      <blipFill>
        <a:blip cstate="print" r:embed="rId10"/>
        <a:stretch>
          <a:fillRect/>
        </a:stretch>
      </blipFill>
      <spPr>
        <a:prstGeom prst="rect"/>
      </spPr>
    </pic>
    <clientData/>
  </oneCellAnchor>
  <oneCellAnchor>
    <from>
      <col>1</col>
      <colOff>0</colOff>
      <row>358</row>
      <rowOff>0</rowOff>
    </from>
    <ext cx="9144000" cy="4114800"/>
    <pic>
      <nvPicPr>
        <cNvPr id="11" name="Image 11" descr="Picture"/>
        <cNvPicPr/>
      </nvPicPr>
      <blipFill>
        <a:blip cstate="print" r:embed="rId11"/>
        <a:stretch>
          <a:fillRect/>
        </a:stretch>
      </blipFill>
      <spPr>
        <a:prstGeom prst="rect"/>
      </spPr>
    </pic>
    <clientData/>
  </oneCellAnchor>
  <oneCellAnchor>
    <from>
      <col>1</col>
      <colOff>0</colOff>
      <row>387</row>
      <rowOff>0</rowOff>
    </from>
    <ext cx="9144000" cy="7277100"/>
    <pic>
      <nvPicPr>
        <cNvPr id="12" name="Image 12" descr="Picture"/>
        <cNvPicPr/>
      </nvPicPr>
      <blipFill>
        <a:blip cstate="print" r:embed="rId12"/>
        <a:stretch>
          <a:fillRect/>
        </a:stretch>
      </blipFill>
      <spPr>
        <a:prstGeom prst="rect"/>
      </spPr>
    </pic>
    <clientData/>
  </oneCellAnchor>
  <oneCellAnchor>
    <from>
      <col>1</col>
      <colOff>0</colOff>
      <row>434</row>
      <rowOff>0</rowOff>
    </from>
    <ext cx="9144000" cy="7277100"/>
    <pic>
      <nvPicPr>
        <cNvPr id="13" name="Image 13" descr="Picture"/>
        <cNvPicPr/>
      </nvPicPr>
      <blipFill>
        <a:blip cstate="print" r:embed="rId13"/>
        <a:stretch>
          <a:fillRect/>
        </a:stretch>
      </blipFill>
      <spPr>
        <a:prstGeom prst="rect"/>
      </spPr>
    </pic>
    <clientData/>
  </oneCellAnchor>
  <oneCellAnchor>
    <from>
      <col>1</col>
      <colOff>0</colOff>
      <row>480</row>
      <rowOff>0</rowOff>
    </from>
    <ext cx="9144000" cy="7277100"/>
    <pic>
      <nvPicPr>
        <cNvPr id="14" name="Image 14" descr="Picture"/>
        <cNvPicPr/>
      </nvPicPr>
      <blipFill>
        <a:blip cstate="print" r:embed="rId14"/>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8</row>
      <rowOff>0</rowOff>
    </from>
    <ext cx="5181600" cy="5276850"/>
    <pic>
      <nvPicPr>
        <cNvPr id="1" name="Image 1" descr="Picture"/>
        <cNvPicPr/>
      </nvPicPr>
      <blipFill>
        <a:blip cstate="print" r:embed="rId1"/>
        <a:stretch>
          <a:fillRect/>
        </a:stretch>
      </blipFill>
      <spPr>
        <a:prstGeom prst="rect"/>
      </spPr>
    </pic>
    <clientData/>
  </oneCellAnchor>
  <oneCellAnchor>
    <from>
      <col>1</col>
      <colOff>0</colOff>
      <row>44</row>
      <rowOff>0</rowOff>
    </from>
    <ext cx="5181600" cy="5276850"/>
    <pic>
      <nvPicPr>
        <cNvPr id="2" name="Image 2" descr="Picture"/>
        <cNvPicPr/>
      </nvPicPr>
      <blipFill>
        <a:blip cstate="print" r:embed="rId2"/>
        <a:stretch>
          <a:fillRect/>
        </a:stretch>
      </blipFill>
      <spPr>
        <a:prstGeom prst="rect"/>
      </spPr>
    </pic>
    <clientData/>
  </oneCellAnchor>
  <oneCellAnchor>
    <from>
      <col>1</col>
      <colOff>0</colOff>
      <row>79</row>
      <rowOff>0</rowOff>
    </from>
    <ext cx="5181600" cy="5276850"/>
    <pic>
      <nvPicPr>
        <cNvPr id="3" name="Image 3" descr="Picture"/>
        <cNvPicPr/>
      </nvPicPr>
      <blipFill>
        <a:blip cstate="print" r:embed="rId3"/>
        <a:stretch>
          <a:fillRect/>
        </a:stretch>
      </blipFill>
      <spPr>
        <a:prstGeom prst="rect"/>
      </spPr>
    </pic>
    <clientData/>
  </oneCellAnchor>
  <oneCellAnchor>
    <from>
      <col>1</col>
      <colOff>0</colOff>
      <row>114</row>
      <rowOff>0</rowOff>
    </from>
    <ext cx="5181600" cy="5276850"/>
    <pic>
      <nvPicPr>
        <cNvPr id="4" name="Image 4" descr="Picture"/>
        <cNvPicPr/>
      </nvPicPr>
      <blipFill>
        <a:blip cstate="print" r:embed="rId4"/>
        <a:stretch>
          <a:fillRect/>
        </a:stretch>
      </blipFill>
      <spPr>
        <a:prstGeom prst="rect"/>
      </spPr>
    </pic>
    <clientData/>
  </oneCellAnchor>
  <oneCellAnchor>
    <from>
      <col>1</col>
      <colOff>0</colOff>
      <row>149</row>
      <rowOff>0</rowOff>
    </from>
    <ext cx="5181600" cy="5276850"/>
    <pic>
      <nvPicPr>
        <cNvPr id="5" name="Image 5" descr="Picture"/>
        <cNvPicPr/>
      </nvPicPr>
      <blipFill>
        <a:blip cstate="print" r:embed="rId5"/>
        <a:stretch>
          <a:fillRect/>
        </a:stretch>
      </blipFill>
      <spPr>
        <a:prstGeom prst="rect"/>
      </spPr>
    </pic>
    <clientData/>
  </oneCellAnchor>
  <oneCellAnchor>
    <from>
      <col>1</col>
      <colOff>0</colOff>
      <row>185</row>
      <rowOff>0</rowOff>
    </from>
    <ext cx="5181600" cy="5276850"/>
    <pic>
      <nvPicPr>
        <cNvPr id="6" name="Image 6" descr="Picture"/>
        <cNvPicPr/>
      </nvPicPr>
      <blipFill>
        <a:blip cstate="print" r:embed="rId6"/>
        <a:stretch>
          <a:fillRect/>
        </a:stretch>
      </blipFill>
      <spPr>
        <a:prstGeom prst="rect"/>
      </spPr>
    </pic>
    <clientData/>
  </oneCellAnchor>
  <oneCellAnchor>
    <from>
      <col>1</col>
      <colOff>0</colOff>
      <row>221</row>
      <rowOff>0</rowOff>
    </from>
    <ext cx="5181600" cy="5276850"/>
    <pic>
      <nvPicPr>
        <cNvPr id="7" name="Image 7" descr="Picture"/>
        <cNvPicPr/>
      </nvPicPr>
      <blipFill>
        <a:blip cstate="print" r:embed="rId7"/>
        <a:stretch>
          <a:fillRect/>
        </a:stretch>
      </blipFill>
      <spPr>
        <a:prstGeom prst="rect"/>
      </spPr>
    </pic>
    <clientData/>
  </oneCellAnchor>
  <oneCellAnchor>
    <from>
      <col>1</col>
      <colOff>0</colOff>
      <row>256</row>
      <rowOff>0</rowOff>
    </from>
    <ext cx="5181600" cy="5276850"/>
    <pic>
      <nvPicPr>
        <cNvPr id="8" name="Image 8" descr="Picture"/>
        <cNvPicPr/>
      </nvPicPr>
      <blipFill>
        <a:blip cstate="print" r:embed="rId8"/>
        <a:stretch>
          <a:fillRect/>
        </a:stretch>
      </blipFill>
      <spPr>
        <a:prstGeom prst="rect"/>
      </spPr>
    </pic>
    <clientData/>
  </oneCellAnchor>
  <oneCellAnchor>
    <from>
      <col>1</col>
      <colOff>0</colOff>
      <row>292</row>
      <rowOff>0</rowOff>
    </from>
    <ext cx="6134100" cy="4552950"/>
    <pic>
      <nvPicPr>
        <cNvPr id="9" name="Image 9" descr="Picture"/>
        <cNvPicPr/>
      </nvPicPr>
      <blipFill>
        <a:blip cstate="print" r:embed="rId9"/>
        <a:stretch>
          <a:fillRect/>
        </a:stretch>
      </blipFill>
      <spPr>
        <a:prstGeom prst="rect"/>
      </spPr>
    </pic>
    <clientData/>
  </oneCellAnchor>
  <oneCellAnchor>
    <from>
      <col>1</col>
      <colOff>0</colOff>
      <row>324</row>
      <rowOff>0</rowOff>
    </from>
    <ext cx="6134100" cy="2524125"/>
    <pic>
      <nvPicPr>
        <cNvPr id="10" name="Image 10" descr="Picture"/>
        <cNvPicPr/>
      </nvPicPr>
      <blipFill>
        <a:blip cstate="print" r:embed="rId10"/>
        <a:stretch>
          <a:fillRect/>
        </a:stretch>
      </blipFill>
      <spPr>
        <a:prstGeom prst="rect"/>
      </spPr>
    </pic>
    <clientData/>
  </oneCellAnchor>
  <oneCellAnchor>
    <from>
      <col>1</col>
      <colOff>0</colOff>
      <row>346</row>
      <rowOff>0</rowOff>
    </from>
    <ext cx="7277100" cy="5905500"/>
    <pic>
      <nvPicPr>
        <cNvPr id="11" name="Image 11" descr="Picture"/>
        <cNvPicPr/>
      </nvPicPr>
      <blipFill>
        <a:blip cstate="print" r:embed="rId11"/>
        <a:stretch>
          <a:fillRect/>
        </a:stretch>
      </blipFill>
      <spPr>
        <a:prstGeom prst="rect"/>
      </spPr>
    </pic>
    <clientData/>
  </oneCellAnchor>
  <oneCellAnchor>
    <from>
      <col>1</col>
      <colOff>0</colOff>
      <row>385</row>
      <rowOff>0</rowOff>
    </from>
    <ext cx="9144000" cy="3571875"/>
    <pic>
      <nvPicPr>
        <cNvPr id="12" name="Image 12" descr="Picture"/>
        <cNvPicPr/>
      </nvPicPr>
      <blipFill>
        <a:blip cstate="print" r:embed="rId1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8</row>
      <rowOff>0</rowOff>
    </from>
    <ext cx="9144000" cy="4162425"/>
    <pic>
      <nvPicPr>
        <cNvPr id="1" name="Image 1" descr="Picture"/>
        <cNvPicPr/>
      </nvPicPr>
      <blipFill>
        <a:blip cstate="print" r:embed="rId1"/>
        <a:stretch>
          <a:fillRect/>
        </a:stretch>
      </blipFill>
      <spPr>
        <a:prstGeom prst="rect"/>
      </spPr>
    </pic>
    <clientData/>
  </oneCellAnchor>
  <oneCellAnchor>
    <from>
      <col>1</col>
      <colOff>0</colOff>
      <row>37</row>
      <rowOff>0</rowOff>
    </from>
    <ext cx="9144000" cy="6991350"/>
    <pic>
      <nvPicPr>
        <cNvPr id="2" name="Image 2" descr="Picture"/>
        <cNvPicPr/>
      </nvPicPr>
      <blipFill>
        <a:blip cstate="print" r:embed="rId2"/>
        <a:stretch>
          <a:fillRect/>
        </a:stretch>
      </blipFill>
      <spPr>
        <a:prstGeom prst="rect"/>
      </spPr>
    </pic>
    <clientData/>
  </oneCellAnchor>
  <oneCellAnchor>
    <from>
      <col>1</col>
      <colOff>0</colOff>
      <row>81</row>
      <rowOff>0</rowOff>
    </from>
    <ext cx="9144000" cy="6924675"/>
    <pic>
      <nvPicPr>
        <cNvPr id="3" name="Image 3" descr="Picture"/>
        <cNvPicPr/>
      </nvPicPr>
      <blipFill>
        <a:blip cstate="print" r:embed="rId3"/>
        <a:stretch>
          <a:fillRect/>
        </a:stretch>
      </blipFill>
      <spPr>
        <a:prstGeom prst="rect"/>
      </spPr>
    </pic>
    <clientData/>
  </oneCellAnchor>
  <oneCellAnchor>
    <from>
      <col>1</col>
      <colOff>0</colOff>
      <row>125</row>
      <rowOff>0</rowOff>
    </from>
    <ext cx="9144000" cy="4467225"/>
    <pic>
      <nvPicPr>
        <cNvPr id="4" name="Image 4" descr="Picture"/>
        <cNvPicPr/>
      </nvPicPr>
      <blipFill>
        <a:blip cstate="print" r:embed="rId4"/>
        <a:stretch>
          <a:fillRect/>
        </a:stretch>
      </blipFill>
      <spPr>
        <a:prstGeom prst="rect"/>
      </spPr>
    </pic>
    <clientData/>
  </oneCellAnchor>
  <oneCellAnchor>
    <from>
      <col>1</col>
      <colOff>0</colOff>
      <row>157</row>
      <rowOff>0</rowOff>
    </from>
    <ext cx="9144000" cy="5086350"/>
    <pic>
      <nvPicPr>
        <cNvPr id="5" name="Image 5" descr="Picture"/>
        <cNvPicPr/>
      </nvPicPr>
      <blipFill>
        <a:blip cstate="print" r:embed="rId5"/>
        <a:stretch>
          <a:fillRect/>
        </a:stretch>
      </blipFill>
      <spPr>
        <a:prstGeom prst="rect"/>
      </spPr>
    </pic>
    <clientData/>
  </oneCellAnchor>
  <oneCellAnchor>
    <from>
      <col>1</col>
      <colOff>0</colOff>
      <row>192</row>
      <rowOff>0</rowOff>
    </from>
    <ext cx="9144000" cy="6991350"/>
    <pic>
      <nvPicPr>
        <cNvPr id="6" name="Image 6" descr="Picture"/>
        <cNvPicPr/>
      </nvPicPr>
      <blipFill>
        <a:blip cstate="print" r:embed="rId6"/>
        <a:stretch>
          <a:fillRect/>
        </a:stretch>
      </blipFill>
      <spPr>
        <a:prstGeom prst="rect"/>
      </spPr>
    </pic>
    <clientData/>
  </oneCellAnchor>
  <oneCellAnchor>
    <from>
      <col>1</col>
      <colOff>0</colOff>
      <row>237</row>
      <rowOff>0</rowOff>
    </from>
    <ext cx="9144000" cy="3238500"/>
    <pic>
      <nvPicPr>
        <cNvPr id="7" name="Image 7" descr="Picture"/>
        <cNvPicPr/>
      </nvPicPr>
      <blipFill>
        <a:blip cstate="print" r:embed="rId7"/>
        <a:stretch>
          <a:fillRect/>
        </a:stretch>
      </blipFill>
      <spPr>
        <a:prstGeom prst="rect"/>
      </spPr>
    </pic>
    <clientData/>
  </oneCellAnchor>
  <oneCellAnchor>
    <from>
      <col>1</col>
      <colOff>0</colOff>
      <row>261</row>
      <rowOff>0</rowOff>
    </from>
    <ext cx="9144000" cy="3819525"/>
    <pic>
      <nvPicPr>
        <cNvPr id="8" name="Image 8" descr="Picture"/>
        <cNvPicPr/>
      </nvPicPr>
      <blipFill>
        <a:blip cstate="print" r:embed="rId8"/>
        <a:stretch>
          <a:fillRect/>
        </a:stretch>
      </blipFill>
      <spPr>
        <a:prstGeom prst="rect"/>
      </spPr>
    </pic>
    <clientData/>
  </oneCellAnchor>
  <oneCellAnchor>
    <from>
      <col>1</col>
      <colOff>0</colOff>
      <row>290</row>
      <rowOff>0</rowOff>
    </from>
    <ext cx="9144000" cy="3819525"/>
    <pic>
      <nvPicPr>
        <cNvPr id="9" name="Image 9" descr="Picture"/>
        <cNvPicPr/>
      </nvPicPr>
      <blipFill>
        <a:blip cstate="print" r:embed="rId9"/>
        <a:stretch>
          <a:fillRect/>
        </a:stretch>
      </blipFill>
      <spPr>
        <a:prstGeom prst="rect"/>
      </spPr>
    </pic>
    <clientData/>
  </oneCellAnchor>
  <oneCellAnchor>
    <from>
      <col>1</col>
      <colOff>0</colOff>
      <row>319</row>
      <rowOff>0</rowOff>
    </from>
    <ext cx="9144000" cy="3819525"/>
    <pic>
      <nvPicPr>
        <cNvPr id="10" name="Image 10" descr="Picture"/>
        <cNvPicPr/>
      </nvPicPr>
      <blipFill>
        <a:blip cstate="print" r:embed="rId10"/>
        <a:stretch>
          <a:fillRect/>
        </a:stretch>
      </blipFill>
      <spPr>
        <a:prstGeom prst="rect"/>
      </spPr>
    </pic>
    <clientData/>
  </oneCellAnchor>
  <oneCellAnchor>
    <from>
      <col>1</col>
      <colOff>0</colOff>
      <row>348</row>
      <rowOff>0</rowOff>
    </from>
    <ext cx="9144000" cy="4286250"/>
    <pic>
      <nvPicPr>
        <cNvPr id="11" name="Image 11" descr="Picture"/>
        <cNvPicPr/>
      </nvPicPr>
      <blipFill>
        <a:blip cstate="print" r:embed="rId11"/>
        <a:stretch>
          <a:fillRect/>
        </a:stretch>
      </blipFill>
      <spPr>
        <a:prstGeom prst="rect"/>
      </spPr>
    </pic>
    <clientData/>
  </oneCellAnchor>
  <oneCellAnchor>
    <from>
      <col>1</col>
      <colOff>0</colOff>
      <row>378</row>
      <rowOff>0</rowOff>
    </from>
    <ext cx="9144000" cy="4619625"/>
    <pic>
      <nvPicPr>
        <cNvPr id="12" name="Image 12" descr="Picture"/>
        <cNvPicPr/>
      </nvPicPr>
      <blipFill>
        <a:blip cstate="print" r:embed="rId12"/>
        <a:stretch>
          <a:fillRect/>
        </a:stretch>
      </blipFill>
      <spPr>
        <a:prstGeom prst="rect"/>
      </spPr>
    </pic>
    <clientData/>
  </oneCellAnchor>
  <oneCellAnchor>
    <from>
      <col>1</col>
      <colOff>0</colOff>
      <row>411</row>
      <rowOff>0</rowOff>
    </from>
    <ext cx="9144000" cy="4714875"/>
    <pic>
      <nvPicPr>
        <cNvPr id="13" name="Image 13" descr="Picture"/>
        <cNvPicPr/>
      </nvPicPr>
      <blipFill>
        <a:blip cstate="print" r:embed="rId13"/>
        <a:stretch>
          <a:fillRect/>
        </a:stretch>
      </blipFill>
      <spPr>
        <a:prstGeom prst="rect"/>
      </spPr>
    </pic>
    <clientData/>
  </oneCellAnchor>
  <oneCellAnchor>
    <from>
      <col>1</col>
      <colOff>0</colOff>
      <row>444</row>
      <rowOff>0</rowOff>
    </from>
    <ext cx="9144000" cy="5124450"/>
    <pic>
      <nvPicPr>
        <cNvPr id="14" name="Image 14" descr="Picture"/>
        <cNvPicPr/>
      </nvPicPr>
      <blipFill>
        <a:blip cstate="print" r:embed="rId14"/>
        <a:stretch>
          <a:fillRect/>
        </a:stretch>
      </blipFill>
      <spPr>
        <a:prstGeom prst="rect"/>
      </spPr>
    </pic>
    <clientData/>
  </oneCellAnchor>
  <oneCellAnchor>
    <from>
      <col>1</col>
      <colOff>0</colOff>
      <row>479</row>
      <rowOff>0</rowOff>
    </from>
    <ext cx="9144000" cy="4714875"/>
    <pic>
      <nvPicPr>
        <cNvPr id="15" name="Image 15" descr="Picture"/>
        <cNvPicPr/>
      </nvPicPr>
      <blipFill>
        <a:blip cstate="print" r:embed="rId15"/>
        <a:stretch>
          <a:fillRect/>
        </a:stretch>
      </blipFill>
      <spPr>
        <a:prstGeom prst="rect"/>
      </spPr>
    </pic>
    <clientData/>
  </oneCellAnchor>
  <oneCellAnchor>
    <from>
      <col>1</col>
      <colOff>0</colOff>
      <row>512</row>
      <rowOff>0</rowOff>
    </from>
    <ext cx="9144000" cy="5724525"/>
    <pic>
      <nvPicPr>
        <cNvPr id="16" name="Image 16" descr="Picture"/>
        <cNvPicPr/>
      </nvPicPr>
      <blipFill>
        <a:blip cstate="print" r:embed="rId16"/>
        <a:stretch>
          <a:fillRect/>
        </a:stretch>
      </blipFill>
      <spPr>
        <a:prstGeom prst="rect"/>
      </spPr>
    </pic>
    <clientData/>
  </oneCellAnchor>
  <oneCellAnchor>
    <from>
      <col>1</col>
      <colOff>0</colOff>
      <row>551</row>
      <rowOff>0</rowOff>
    </from>
    <ext cx="9144000" cy="4524375"/>
    <pic>
      <nvPicPr>
        <cNvPr id="17" name="Image 17" descr="Picture"/>
        <cNvPicPr/>
      </nvPicPr>
      <blipFill>
        <a:blip cstate="print" r:embed="rId17"/>
        <a:stretch>
          <a:fillRect/>
        </a:stretch>
      </blipFill>
      <spPr>
        <a:prstGeom prst="rect"/>
      </spPr>
    </pic>
    <clientData/>
  </oneCellAnchor>
  <oneCellAnchor>
    <from>
      <col>1</col>
      <colOff>0</colOff>
      <row>583</row>
      <rowOff>0</rowOff>
    </from>
    <ext cx="9144000" cy="4962525"/>
    <pic>
      <nvPicPr>
        <cNvPr id="18" name="Image 18" descr="Picture"/>
        <cNvPicPr/>
      </nvPicPr>
      <blipFill>
        <a:blip cstate="print" r:embed="rId18"/>
        <a:stretch>
          <a:fillRect/>
        </a:stretch>
      </blipFill>
      <spPr>
        <a:prstGeom prst="rect"/>
      </spPr>
    </pic>
    <clientData/>
  </oneCellAnchor>
  <oneCellAnchor>
    <from>
      <col>1</col>
      <colOff>0</colOff>
      <row>618</row>
      <rowOff>0</rowOff>
    </from>
    <ext cx="9144000" cy="3819525"/>
    <pic>
      <nvPicPr>
        <cNvPr id="19" name="Image 19" descr="Picture"/>
        <cNvPicPr/>
      </nvPicPr>
      <blipFill>
        <a:blip cstate="print" r:embed="rId19"/>
        <a:stretch>
          <a:fillRect/>
        </a:stretch>
      </blipFill>
      <spPr>
        <a:prstGeom prst="rect"/>
      </spPr>
    </pic>
    <clientData/>
  </oneCellAnchor>
  <oneCellAnchor>
    <from>
      <col>1</col>
      <colOff>0</colOff>
      <row>646</row>
      <rowOff>0</rowOff>
    </from>
    <ext cx="9144000" cy="6991350"/>
    <pic>
      <nvPicPr>
        <cNvPr id="20" name="Image 20" descr="Picture"/>
        <cNvPicPr/>
      </nvPicPr>
      <blipFill>
        <a:blip cstate="print" r:embed="rId20"/>
        <a:stretch>
          <a:fillRect/>
        </a:stretch>
      </blipFill>
      <spPr>
        <a:prstGeom prst="rect"/>
      </spPr>
    </pic>
    <clientData/>
  </oneCellAnchor>
  <oneCellAnchor>
    <from>
      <col>1</col>
      <colOff>0</colOff>
      <row>691</row>
      <rowOff>0</rowOff>
    </from>
    <ext cx="9144000" cy="5391150"/>
    <pic>
      <nvPicPr>
        <cNvPr id="21" name="Image 21" descr="Picture"/>
        <cNvPicPr/>
      </nvPicPr>
      <blipFill>
        <a:blip cstate="print" r:embed="rId2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Overview'!A1" TargetMode="External" Id="rId1" /><Relationship Type="http://schemas.openxmlformats.org/officeDocument/2006/relationships/hyperlink" Target="#'2 Screen Index'!A1" TargetMode="External" Id="rId2" /><Relationship Type="http://schemas.openxmlformats.org/officeDocument/2006/relationships/hyperlink" Target="#'3 Part List'!A1" TargetMode="External" Id="rId3" /><Relationship Type="http://schemas.openxmlformats.org/officeDocument/2006/relationships/hyperlink" Target="#'4 Part Form &amp; Modals'!A1" TargetMode="External" Id="rId4" /><Relationship Type="http://schemas.openxmlformats.org/officeDocument/2006/relationships/hyperlink" Target="#'5 Destination Mapping'!A1" TargetMode="External" Id="rId5" /><Relationship Type="http://schemas.openxmlformats.org/officeDocument/2006/relationships/hyperlink" Target="#'6 Field Spec'!A1" TargetMode="External" Id="rId6" /><Relationship Type="http://schemas.openxmlformats.org/officeDocument/2006/relationships/hyperlink" Target="#'7 Business Rules'!A1" TargetMode="External" Id="rId7" /><Relationship Type="http://schemas.openxmlformats.org/officeDocument/2006/relationships/hyperlink" Target="#'8 Messages'!A1" TargetMode="External" Id="rId8" /><Relationship Type="http://schemas.openxmlformats.org/officeDocument/2006/relationships/hyperlink" Target="#'9 Export &amp; Upload'!A1" TargetMode="External" Id="rId9" /><Relationship Type="http://schemas.openxmlformats.org/officeDocument/2006/relationships/hyperlink" Target="#'10 Open Points'!A1" TargetMode="External" Id="rId10" /></Relationships>
</file>

<file path=xl/worksheets/_rels/sheet3.xml.rels><Relationships xmlns="http://schemas.openxmlformats.org/package/2006/relationships"><Relationship Type="http://schemas.openxmlformats.org/officeDocument/2006/relationships/hyperlink" Target="#'3 Part List'!A4" TargetMode="External" Id="rId1" /><Relationship Type="http://schemas.openxmlformats.org/officeDocument/2006/relationships/hyperlink" Target="#'3 Part List'!A51" TargetMode="External" Id="rId2" /><Relationship Type="http://schemas.openxmlformats.org/officeDocument/2006/relationships/hyperlink" Target="#'3 Part List'!A91" TargetMode="External" Id="rId3" /><Relationship Type="http://schemas.openxmlformats.org/officeDocument/2006/relationships/hyperlink" Target="#'3 Part List'!A137" TargetMode="External" Id="rId4" /><Relationship Type="http://schemas.openxmlformats.org/officeDocument/2006/relationships/hyperlink" Target="#'3 Part List'!A172" TargetMode="External" Id="rId5" /><Relationship Type="http://schemas.openxmlformats.org/officeDocument/2006/relationships/hyperlink" Target="#'3 Part List'!A199" TargetMode="External" Id="rId6" /><Relationship Type="http://schemas.openxmlformats.org/officeDocument/2006/relationships/hyperlink" Target="#'3 Part List'!A242" TargetMode="External" Id="rId7" /><Relationship Type="http://schemas.openxmlformats.org/officeDocument/2006/relationships/hyperlink" Target="#'3 Part List'!A272" TargetMode="External" Id="rId8" /><Relationship Type="http://schemas.openxmlformats.org/officeDocument/2006/relationships/hyperlink" Target="#'3 Part List'!A299" TargetMode="External" Id="rId9" /><Relationship Type="http://schemas.openxmlformats.org/officeDocument/2006/relationships/hyperlink" Target="#'3 Part List'!A328" TargetMode="External" Id="rId10" /><Relationship Type="http://schemas.openxmlformats.org/officeDocument/2006/relationships/hyperlink" Target="#'3 Part List'!A354" TargetMode="External" Id="rId11" /><Relationship Type="http://schemas.openxmlformats.org/officeDocument/2006/relationships/hyperlink" Target="#'3 Part List'!A384" TargetMode="External" Id="rId12" /><Relationship Type="http://schemas.openxmlformats.org/officeDocument/2006/relationships/hyperlink" Target="#'3 Part List'!A430" TargetMode="External" Id="rId13" /><Relationship Type="http://schemas.openxmlformats.org/officeDocument/2006/relationships/hyperlink" Target="#'3 Part List'!A477" TargetMode="External" Id="rId14" /><Relationship Type="http://schemas.openxmlformats.org/officeDocument/2006/relationships/hyperlink" Target="#'4 Part Form &amp; Modals'!A4" TargetMode="External" Id="rId15" /><Relationship Type="http://schemas.openxmlformats.org/officeDocument/2006/relationships/hyperlink" Target="#'4 Part Form &amp; Modals'!A40" TargetMode="External" Id="rId16" /><Relationship Type="http://schemas.openxmlformats.org/officeDocument/2006/relationships/hyperlink" Target="#'4 Part Form &amp; Modals'!A76" TargetMode="External" Id="rId17" /><Relationship Type="http://schemas.openxmlformats.org/officeDocument/2006/relationships/hyperlink" Target="#'4 Part Form &amp; Modals'!A111" TargetMode="External" Id="rId18" /><Relationship Type="http://schemas.openxmlformats.org/officeDocument/2006/relationships/hyperlink" Target="#'4 Part Form &amp; Modals'!A146" TargetMode="External" Id="rId19" /><Relationship Type="http://schemas.openxmlformats.org/officeDocument/2006/relationships/hyperlink" Target="#'4 Part Form &amp; Modals'!A181" TargetMode="External" Id="rId20" /><Relationship Type="http://schemas.openxmlformats.org/officeDocument/2006/relationships/hyperlink" Target="#'4 Part Form &amp; Modals'!A217" TargetMode="External" Id="rId21" /><Relationship Type="http://schemas.openxmlformats.org/officeDocument/2006/relationships/hyperlink" Target="#'4 Part Form &amp; Modals'!A253" TargetMode="External" Id="rId22" /><Relationship Type="http://schemas.openxmlformats.org/officeDocument/2006/relationships/hyperlink" Target="#'4 Part Form &amp; Modals'!A288" TargetMode="External" Id="rId23" /><Relationship Type="http://schemas.openxmlformats.org/officeDocument/2006/relationships/hyperlink" Target="#'4 Part Form &amp; Modals'!A320" TargetMode="External" Id="rId24" /><Relationship Type="http://schemas.openxmlformats.org/officeDocument/2006/relationships/hyperlink" Target="#'4 Part Form &amp; Modals'!A342" TargetMode="External" Id="rId25" /><Relationship Type="http://schemas.openxmlformats.org/officeDocument/2006/relationships/hyperlink" Target="#'4 Part Form &amp; Modals'!A381" TargetMode="External" Id="rId26" /><Relationship Type="http://schemas.openxmlformats.org/officeDocument/2006/relationships/hyperlink" Target="#'5 Destination Mapping'!A4" TargetMode="External" Id="rId27" /><Relationship Type="http://schemas.openxmlformats.org/officeDocument/2006/relationships/hyperlink" Target="#'5 Destination Mapping'!A34" TargetMode="External" Id="rId28" /><Relationship Type="http://schemas.openxmlformats.org/officeDocument/2006/relationships/hyperlink" Target="#'5 Destination Mapping'!A78" TargetMode="External" Id="rId29" /><Relationship Type="http://schemas.openxmlformats.org/officeDocument/2006/relationships/hyperlink" Target="#'5 Destination Mapping'!A122" TargetMode="External" Id="rId30" /><Relationship Type="http://schemas.openxmlformats.org/officeDocument/2006/relationships/hyperlink" Target="#'5 Destination Mapping'!A153" TargetMode="External" Id="rId31" /><Relationship Type="http://schemas.openxmlformats.org/officeDocument/2006/relationships/hyperlink" Target="#'5 Destination Mapping'!A188" TargetMode="External" Id="rId32" /><Relationship Type="http://schemas.openxmlformats.org/officeDocument/2006/relationships/hyperlink" Target="#'5 Destination Mapping'!A233" TargetMode="External" Id="rId33" /><Relationship Type="http://schemas.openxmlformats.org/officeDocument/2006/relationships/hyperlink" Target="#'5 Destination Mapping'!A258" TargetMode="External" Id="rId34" /><Relationship Type="http://schemas.openxmlformats.org/officeDocument/2006/relationships/hyperlink" Target="#'5 Destination Mapping'!A286" TargetMode="External" Id="rId35" /><Relationship Type="http://schemas.openxmlformats.org/officeDocument/2006/relationships/hyperlink" Target="#'5 Destination Mapping'!A315" TargetMode="External" Id="rId36" /><Relationship Type="http://schemas.openxmlformats.org/officeDocument/2006/relationships/hyperlink" Target="#'5 Destination Mapping'!A344" TargetMode="External" Id="rId37" /><Relationship Type="http://schemas.openxmlformats.org/officeDocument/2006/relationships/hyperlink" Target="#'5 Destination Mapping'!A375" TargetMode="External" Id="rId38" /><Relationship Type="http://schemas.openxmlformats.org/officeDocument/2006/relationships/hyperlink" Target="#'5 Destination Mapping'!A407" TargetMode="External" Id="rId39" /><Relationship Type="http://schemas.openxmlformats.org/officeDocument/2006/relationships/hyperlink" Target="#'5 Destination Mapping'!A440" TargetMode="External" Id="rId40" /><Relationship Type="http://schemas.openxmlformats.org/officeDocument/2006/relationships/hyperlink" Target="#'5 Destination Mapping'!A475" TargetMode="External" Id="rId41" /><Relationship Type="http://schemas.openxmlformats.org/officeDocument/2006/relationships/hyperlink" Target="#'5 Destination Mapping'!A508" TargetMode="External" Id="rId42" /><Relationship Type="http://schemas.openxmlformats.org/officeDocument/2006/relationships/hyperlink" Target="#'5 Destination Mapping'!A547" TargetMode="External" Id="rId43" /><Relationship Type="http://schemas.openxmlformats.org/officeDocument/2006/relationships/hyperlink" Target="#'5 Destination Mapping'!A579" TargetMode="External" Id="rId44" /><Relationship Type="http://schemas.openxmlformats.org/officeDocument/2006/relationships/hyperlink" Target="#'5 Destination Mapping'!A614" TargetMode="External" Id="rId45" /><Relationship Type="http://schemas.openxmlformats.org/officeDocument/2006/relationships/hyperlink" Target="#'5 Destination Mapping'!A643" TargetMode="External" Id="rId46" /><Relationship Type="http://schemas.openxmlformats.org/officeDocument/2006/relationships/hyperlink" Target="#'5 Destination Mapping'!A687" TargetMode="External" Id="rId47"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1F3A5F"/>
    <outlinePr summaryBelow="1" summaryRight="1"/>
    <pageSetUpPr fitToPage="1"/>
  </sheetPr>
  <dimension ref="A2:C33"/>
  <sheetViews>
    <sheetView showGridLines="0" workbookViewId="0">
      <selection activeCell="A1" sqref="A1"/>
    </sheetView>
  </sheetViews>
  <sheetFormatPr baseColWidth="8" defaultRowHeight="15"/>
  <cols>
    <col width="26" customWidth="1" min="1" max="1"/>
    <col width="70" customWidth="1" min="2" max="2"/>
    <col width="22" customWidth="1" min="3" max="3"/>
  </cols>
  <sheetData>
    <row r="2">
      <c r="A2" s="1" t="inlineStr">
        <is>
          <t>FUNCTIONAL SPECIFICATION DOCUMENT</t>
        </is>
      </c>
    </row>
    <row r="3" ht="36" customHeight="1">
      <c r="A3" s="2" t="inlineStr">
        <is>
          <t>Crossdock Master Setting</t>
        </is>
      </c>
    </row>
    <row r="4">
      <c r="A4" s="3" t="inlineStr">
        <is>
          <t xml:space="preserve">Crossdock Optimization · New Service Part System (NSP) · Master &gt; Crossdock Master Setting</t>
        </is>
      </c>
    </row>
    <row r="6" ht="18.2" customHeight="1">
      <c r="A6" s="4" t="inlineStr">
        <is>
          <t>Document</t>
        </is>
      </c>
      <c r="B6" s="5" t="inlineStr">
        <is>
          <t>FSD - Crossdock Master Setting</t>
        </is>
      </c>
    </row>
    <row r="7" ht="18.2" customHeight="1">
      <c r="A7" s="4" t="inlineStr">
        <is>
          <t>Version</t>
        </is>
      </c>
      <c r="B7" s="5" t="inlineStr">
        <is>
          <t xml:space="preserve">0.3 (Draft)</t>
        </is>
      </c>
    </row>
    <row r="8" ht="18.2" customHeight="1">
      <c r="A8" s="4" t="inlineStr">
        <is>
          <t>Date</t>
        </is>
      </c>
      <c r="B8" s="5" t="inlineStr">
        <is>
          <t xml:space="preserve">2026-10-12</t>
        </is>
      </c>
    </row>
    <row r="9" ht="44.59999999999999" customHeight="1">
      <c r="A9" s="4" t="inlineStr">
        <is>
          <t>Basis</t>
        </is>
      </c>
      <c r="B9" s="5" t="inlineStr">
        <is>
          <t>Web prototype in the crossdockpoc repository (https://ivanrayhannn.github.io/crossdockpoc/). Screenshots were taken at 1440 px screen width with dummy data.</t>
        </is>
      </c>
    </row>
    <row r="10" ht="31.4" customHeight="1">
      <c r="A10" s="4" t="inlineStr">
        <is>
          <t>Language</t>
        </is>
      </c>
      <c r="B10" s="5" t="inlineStr">
        <is>
          <t>English. Field, button and message names are written exactly as they appear in the application.</t>
        </is>
      </c>
    </row>
    <row r="12" ht="20" customHeight="1">
      <c r="A12" s="6" t="inlineStr">
        <is>
          <t>Authors and approval (fill in manually)</t>
        </is>
      </c>
      <c r="B12" s="7" t="n"/>
      <c r="C12" s="7" t="n"/>
    </row>
    <row r="13" ht="20" customHeight="1">
      <c r="A13" s="8" t="inlineStr">
        <is>
          <t>Prepared by</t>
        </is>
      </c>
      <c r="B13" s="9" t="inlineStr">
        <is>
          <t xml:space="preserve">FID Rayhan</t>
        </is>
      </c>
      <c r="C13" s="9" t="n"/>
    </row>
    <row r="14" ht="20" customHeight="1">
      <c r="A14" s="8" t="inlineStr">
        <is>
          <t>Reviewed by</t>
        </is>
      </c>
      <c r="B14" s="9" t="n"/>
      <c r="C14" s="9" t="n"/>
    </row>
    <row r="15" ht="20" customHeight="1">
      <c r="A15" s="8" t="inlineStr">
        <is>
          <t>Approved by</t>
        </is>
      </c>
      <c r="B15" s="9" t="n"/>
      <c r="C15" s="9" t="n"/>
    </row>
    <row r="16">
      <c r="A16" s="10" t="inlineStr">
        <is>
          <t>Yellow cells are filled in manually by the document author.</t>
        </is>
      </c>
    </row>
    <row r="18" ht="20" customHeight="1">
      <c r="A18" s="6" t="inlineStr">
        <is>
          <t>Revision history</t>
        </is>
      </c>
      <c r="B18" s="7" t="n"/>
      <c r="C18" s="7" t="n"/>
    </row>
    <row r="19" ht="20" customHeight="1">
      <c r="A19" s="11" t="inlineStr">
        <is>
          <t>Version</t>
        </is>
      </c>
      <c r="B19" s="11" t="inlineStr">
        <is>
          <t>Change</t>
        </is>
      </c>
      <c r="C19" s="11" t="inlineStr">
        <is>
          <t>Date</t>
        </is>
      </c>
    </row>
    <row r="20" ht="31.4" customHeight="1">
      <c r="A20" s="5" t="inlineStr">
        <is>
          <t>0.1</t>
        </is>
      </c>
      <c r="B20" s="5" t="inlineStr">
        <is>
          <t>First draft: all screens, filter modes, empty results, modals and business rules from the prototype.</t>
        </is>
      </c>
      <c r="C20" s="5" t="inlineStr">
        <is>
          <t>2026-10-02</t>
        </is>
      </c>
    </row>
    <row r="21" ht="31.4" customHeight="1">
      <c r="A21" s="5" t="inlineStr">
        <is>
          <t>0.2</t>
        </is>
      </c>
      <c r="B21" s="5" t="inlineStr">
        <is>
          <t>Rewritten in English; Status filter shown as a dropdown; sub-menu access described per logged-in user account; all screenshots retaken.</t>
        </is>
      </c>
      <c r="C21" s="5" t="inlineStr">
        <is>
          <t>2026-10-02</t>
        </is>
      </c>
    </row>
    <row r="22" ht="92" customHeight="1">
      <c r="A22" s="5" t="inlineStr">
        <is>
          <t xml:space="preserve">0.3</t>
        </is>
      </c>
      <c r="B22" s="5" t="inlineStr">
        <is>
          <t xml:space="preserve">Business decisions: Effective Start Date editable only while Candidate (BR-06 confirmed); Edit button kept next to the Part Number link (BR-07); ongoing period lists Active parts, past periods list every part (BR-12); "Validate file" = save after upload, followed by a success popup (OP-02); Part List Export Excel sheet "Upload" is the base file for Edit uploads (OP-02); upload template gets a status column: Candidate cannot be changed by upload, Active &lt;-&gt; Inactive can; allocation below or equal to Max Case/Day allowed and every destination row must have a destination (BR-16, OP-04).</t>
        </is>
      </c>
      <c r="C22" s="5" t="inlineStr">
        <is>
          <t xml:space="preserve">2026-10-12</t>
        </is>
      </c>
    </row>
    <row r="23" ht="20" customHeight="1">
      <c r="A23" s="6" t="inlineStr">
        <is>
          <t>Contents</t>
        </is>
      </c>
      <c r="B23" s="7" t="n"/>
      <c r="C23" s="7" t="n"/>
    </row>
    <row r="24">
      <c r="A24" s="12" t="inlineStr">
        <is>
          <t>1 Overview</t>
        </is>
      </c>
      <c r="B24" s="13" t="inlineStr">
        <is>
          <t>Purpose, user accounts, menu structure, status definitions, process flow</t>
        </is>
      </c>
    </row>
    <row r="25">
      <c r="A25" s="12" t="inlineStr">
        <is>
          <t>2 Screen Index</t>
        </is>
      </c>
      <c r="B25" s="13" t="inlineStr">
        <is>
          <t>All screens/modes with links to their screenshots</t>
        </is>
      </c>
    </row>
    <row r="26">
      <c r="A26" s="12" t="inlineStr">
        <is>
          <t>3 Part List</t>
        </is>
      </c>
      <c r="B26" s="13" t="inlineStr">
        <is>
          <t>Status filter, search, empty results, sorting, pagination (P01-P14)</t>
        </is>
      </c>
    </row>
    <row r="27">
      <c r="A27" s="12" t="inlineStr">
        <is>
          <t>4 Part Form &amp; Modals</t>
        </is>
      </c>
      <c r="B27" s="13" t="inlineStr">
        <is>
          <t>Add/Edit Part, History, Upload Excel (M01-M12)</t>
        </is>
      </c>
    </row>
    <row r="28">
      <c r="A28" s="12" t="inlineStr">
        <is>
          <t>5 Destination Mapping</t>
        </is>
      </c>
      <c r="B28" s="13" t="inlineStr">
        <is>
          <t>Filters, search, details, edit mapping, Sync (D01-D21)</t>
        </is>
      </c>
    </row>
    <row r="29">
      <c r="A29" s="12" t="inlineStr">
        <is>
          <t>6 Field Spec</t>
        </is>
      </c>
      <c r="B29" s="13" t="inlineStr">
        <is>
          <t>Element and column specification per screen</t>
        </is>
      </c>
    </row>
    <row r="30">
      <c r="A30" s="12" t="inlineStr">
        <is>
          <t>7 Business Rules</t>
        </is>
      </c>
      <c r="B30" s="13" t="inlineStr">
        <is>
          <t>Business rules BR-01 to BR-18</t>
        </is>
      </c>
    </row>
    <row r="31">
      <c r="A31" s="12" t="inlineStr">
        <is>
          <t>8 Messages</t>
        </is>
      </c>
      <c r="B31" s="13" t="inlineStr">
        <is>
          <t>System messages, empty states, tooltips</t>
        </is>
      </c>
    </row>
    <row r="32">
      <c r="A32" s="12" t="inlineStr">
        <is>
          <t>9 Export &amp; Upload</t>
        </is>
      </c>
      <c r="B32" s="13" t="inlineStr">
        <is>
          <t>Mapping Export Excel format and Upload Excel template</t>
        </is>
      </c>
    </row>
    <row r="33">
      <c r="A33" s="12" t="inlineStr">
        <is>
          <t>10 Open Points</t>
        </is>
      </c>
      <c r="B33" s="13" t="inlineStr">
        <is>
          <t>Findings and items that need a decision</t>
        </is>
      </c>
    </row>
  </sheetData>
  <hyperlinks>
    <hyperlink xmlns:r="http://schemas.openxmlformats.org/officeDocument/2006/relationships" ref="A24" r:id="rId1"/>
    <hyperlink xmlns:r="http://schemas.openxmlformats.org/officeDocument/2006/relationships" ref="A25" r:id="rId2"/>
    <hyperlink xmlns:r="http://schemas.openxmlformats.org/officeDocument/2006/relationships" ref="A26" r:id="rId3"/>
    <hyperlink xmlns:r="http://schemas.openxmlformats.org/officeDocument/2006/relationships" ref="A27" r:id="rId4"/>
    <hyperlink xmlns:r="http://schemas.openxmlformats.org/officeDocument/2006/relationships" ref="A28" r:id="rId5"/>
    <hyperlink xmlns:r="http://schemas.openxmlformats.org/officeDocument/2006/relationships" ref="A29" r:id="rId6"/>
    <hyperlink xmlns:r="http://schemas.openxmlformats.org/officeDocument/2006/relationships" ref="A30" r:id="rId7"/>
    <hyperlink xmlns:r="http://schemas.openxmlformats.org/officeDocument/2006/relationships" ref="A31" r:id="rId8"/>
    <hyperlink xmlns:r="http://schemas.openxmlformats.org/officeDocument/2006/relationships" ref="A32" r:id="rId9"/>
    <hyperlink xmlns:r="http://schemas.openxmlformats.org/officeDocument/2006/relationships" ref="A33" r:id="rId10"/>
  </hyperlinks>
  <pageMargins left="0.4" right="0.4" top="1" bottom="1" header="0.5" footer="0.5"/>
  <pageSetup orientation="portrait" fitToHeight="0" fitToWidth="1"/>
</worksheet>
</file>

<file path=xl/worksheets/sheet2.xml><?xml version="1.0" encoding="utf-8"?>
<worksheet xmlns="http://schemas.openxmlformats.org/spreadsheetml/2006/main">
  <sheetPr>
    <tabColor rgb="002E75B6"/>
    <outlinePr summaryBelow="1" summaryRight="1"/>
    <pageSetUpPr fitToPage="1"/>
  </sheetPr>
  <dimension ref="A1:D48"/>
  <sheetViews>
    <sheetView showGridLines="0" workbookViewId="0">
      <selection activeCell="A1" sqref="A1"/>
    </sheetView>
  </sheetViews>
  <sheetFormatPr baseColWidth="8" defaultRowHeight="15"/>
  <cols>
    <col width="26" customWidth="1" min="1" max="1"/>
    <col width="22" customWidth="1" min="2" max="2"/>
    <col width="62" customWidth="1" min="3" max="3"/>
    <col width="40" customWidth="1" min="4" max="4"/>
  </cols>
  <sheetData>
    <row r="1" ht="26" customHeight="1">
      <c r="A1" s="14" t="inlineStr">
        <is>
          <t>1. Overview</t>
        </is>
      </c>
    </row>
    <row r="2" ht="18" customHeight="1">
      <c r="A2" s="15" t="inlineStr">
        <is>
          <t>Feature overview, user accounts, menu structure, status definitions and process flow.</t>
        </is>
      </c>
    </row>
    <row r="4" ht="20" customHeight="1">
      <c r="A4" s="6" t="inlineStr">
        <is>
          <t>Summary</t>
        </is>
      </c>
      <c r="B4" s="7" t="n"/>
      <c r="C4" s="7" t="n"/>
      <c r="D4" s="7" t="n"/>
    </row>
    <row r="5" ht="18.2" customHeight="1">
      <c r="A5" s="4" t="inlineStr">
        <is>
          <t>Feature</t>
        </is>
      </c>
      <c r="B5" s="5" t="inlineStr">
        <is>
          <t>Crossdock Master Setting (menu: Master &gt; Crossdock Master Setting; page title "Crossdock Master — Setting Part")</t>
        </is>
      </c>
      <c r="C5" s="16" t="n"/>
      <c r="D5" s="16" t="n"/>
    </row>
    <row r="6" ht="44.59999999999999" customHeight="1">
      <c r="A6" s="4" t="inlineStr">
        <is>
          <t>Purpose</t>
        </is>
      </c>
      <c r="B6" s="5" t="inlineStr">
        <is>
          <t>Maintain the master data of parts shipped by crossdock: part identity (Part No, Pcs/Case, Max Case/Day, Minimum MAD, effective date) maintained by the Procurement team, and the split of each part's Max Case/Day over destinations (Thailand, Japan, Vietnam) maintained by the D/S team, followed by synchronisation to other systems.</t>
        </is>
      </c>
      <c r="C6" s="16" t="n"/>
      <c r="D6" s="16" t="n"/>
    </row>
    <row r="7" ht="31.4" customHeight="1">
      <c r="A7" s="4" t="inlineStr">
        <is>
          <t>Scope of this document</t>
        </is>
      </c>
      <c r="B7" s="5" t="inlineStr">
        <is>
          <t>Two sub-menus (Part List, Mapping per Destination), three modals (Add/Edit Part, History, Upload Excel), the Sync action and the Mapping Export Excel.</t>
        </is>
      </c>
      <c r="C7" s="16" t="n"/>
      <c r="D7" s="16" t="n"/>
    </row>
    <row r="8" ht="31.4" customHeight="1">
      <c r="A8" s="4" t="inlineStr">
        <is>
          <t>Out of scope</t>
        </is>
      </c>
      <c r="B8" s="5" t="inlineStr">
        <is>
          <t>Authentication and authorisation, MAD calculation (MAD in the prototype is dummy data), the real Sync integration and real Upload Excel processing. See sheet "10 Open Points".</t>
        </is>
      </c>
      <c r="C8" s="16" t="n"/>
      <c r="D8" s="16" t="n"/>
    </row>
    <row r="9" ht="31.4" customHeight="1">
      <c r="A9" s="4" t="inlineStr">
        <is>
          <t>Source</t>
        </is>
      </c>
      <c r="B9" s="5" t="inlineStr">
        <is>
          <t>Web prototype (repository crossdockpoc): https://ivanrayhannn.github.io/crossdockpoc/ . All screenshots come from the prototype at 1440 px screen width with dummy data.</t>
        </is>
      </c>
      <c r="C9" s="16" t="n"/>
      <c r="D9" s="16" t="n"/>
    </row>
    <row r="11" ht="20" customHeight="1">
      <c r="A11" s="6" t="inlineStr">
        <is>
          <t>User accounts and access</t>
        </is>
      </c>
      <c r="B11" s="7" t="n"/>
      <c r="C11" s="7" t="n"/>
      <c r="D11" s="7" t="n"/>
    </row>
    <row r="12" ht="20" customHeight="1">
      <c r="A12" s="11" t="inlineStr">
        <is>
          <t>Logged-in account</t>
        </is>
      </c>
      <c r="B12" s="11" t="inlineStr">
        <is>
          <t>Sub-menu opened</t>
        </is>
      </c>
      <c r="C12" s="11" t="inlineStr">
        <is>
          <t>Responsibility</t>
        </is>
      </c>
      <c r="D12" s="11" t="inlineStr">
        <is>
          <t>Available actions</t>
        </is>
      </c>
    </row>
    <row r="13" ht="44.59999999999999" customHeight="1">
      <c r="A13" s="5" t="inlineStr">
        <is>
          <t>Procurement user account</t>
        </is>
      </c>
      <c r="B13" s="5" t="inlineStr">
        <is>
          <t>Part List</t>
        </is>
      </c>
      <c r="C13" s="5" t="inlineStr">
        <is>
          <t>Registers parts (status Candidate); changes Pcs/Case, Max Case/Day, Minimum MAD, status and Effective Start Date; views History; Upload/Export Excel.</t>
        </is>
      </c>
      <c r="D13" s="5" t="inlineStr">
        <is>
          <t>Add Part, Edit, History, Upload Excel, Export Excel (header)</t>
        </is>
      </c>
    </row>
    <row r="14" ht="31.4" customHeight="1">
      <c r="A14" s="5" t="inlineStr">
        <is>
          <t>D/S user account</t>
        </is>
      </c>
      <c r="B14" s="5" t="inlineStr">
        <is>
          <t>Mapping per Destination</t>
        </is>
      </c>
      <c r="C14" s="5" t="inlineStr">
        <is>
          <t>Splits Max Case/Day of each Active part over destinations for the ongoing calculation period; runs Sync; exports the mapping.</t>
        </is>
      </c>
      <c r="D14" s="5" t="inlineStr">
        <is>
          <t>Edit mapping, Split evenly, Add/Remove destination, Save, Sync, Export Excel</t>
        </is>
      </c>
    </row>
    <row r="16" ht="20" customHeight="1">
      <c r="A16" s="6" t="inlineStr">
        <is>
          <t>Menu structure</t>
        </is>
      </c>
      <c r="B16" s="7" t="n"/>
      <c r="C16" s="7" t="n"/>
      <c r="D16" s="7" t="n"/>
    </row>
    <row r="17" ht="20" customHeight="1">
      <c r="A17" s="11" t="inlineStr">
        <is>
          <t>Menu</t>
        </is>
      </c>
      <c r="B17" s="11" t="inlineStr"/>
      <c r="C17" s="11" t="inlineStr">
        <is>
          <t>Description</t>
        </is>
      </c>
      <c r="D17" s="11" t="inlineStr"/>
    </row>
    <row r="18" ht="18.2" customHeight="1">
      <c r="A18" s="5" t="inlineStr">
        <is>
          <t>Master</t>
        </is>
      </c>
      <c r="B18" s="5" t="inlineStr"/>
      <c r="C18" s="5" t="inlineStr">
        <is>
          <t>Parent menu in the sidebar.</t>
        </is>
      </c>
      <c r="D18" s="5" t="inlineStr"/>
    </row>
    <row r="19" ht="31.4" customHeight="1">
      <c r="A19" s="5" t="inlineStr">
        <is>
          <t>Master &gt; Crossdock Master Setting</t>
        </is>
      </c>
      <c r="B19" s="5" t="inlineStr"/>
      <c r="C19" s="5" t="inlineStr">
        <is>
          <t>Entry point of the feature (NEW badge).</t>
        </is>
      </c>
      <c r="D19" s="5" t="inlineStr"/>
    </row>
    <row r="20" ht="31.4" customHeight="1">
      <c r="A20" s="5" t="inlineStr">
        <is>
          <t xml:space="preserve">  Part List</t>
        </is>
      </c>
      <c r="B20" s="5" t="inlineStr"/>
      <c r="C20" s="5" t="inlineStr">
        <is>
          <t>Opened for Procurement user accounts. Screens P01-P14, modals M01-M12.</t>
        </is>
      </c>
      <c r="D20" s="5" t="inlineStr"/>
    </row>
    <row r="21" ht="18.2" customHeight="1">
      <c r="A21" s="5" t="inlineStr">
        <is>
          <t xml:space="preserve">  Mapping per Destination</t>
        </is>
      </c>
      <c r="B21" s="5" t="inlineStr"/>
      <c r="C21" s="5" t="inlineStr">
        <is>
          <t>Opened for D/S user accounts. Screens D01-D21.</t>
        </is>
      </c>
      <c r="D21" s="5" t="inlineStr"/>
    </row>
    <row r="23" ht="20" customHeight="1">
      <c r="A23" s="6" t="inlineStr">
        <is>
          <t>Status definitions</t>
        </is>
      </c>
      <c r="B23" s="7" t="n"/>
      <c r="C23" s="7" t="n"/>
      <c r="D23" s="7" t="n"/>
    </row>
    <row r="24" ht="20" customHeight="1">
      <c r="A24" s="11" t="inlineStr">
        <is>
          <t>Type</t>
        </is>
      </c>
      <c r="B24" s="11" t="inlineStr">
        <is>
          <t>Value</t>
        </is>
      </c>
      <c r="C24" s="11" t="inlineStr">
        <is>
          <t>Definition</t>
        </is>
      </c>
      <c r="D24" s="11" t="inlineStr"/>
    </row>
    <row r="25" ht="44.59999999999999" customHeight="1">
      <c r="A25" s="5" t="inlineStr">
        <is>
          <t>Part Status</t>
        </is>
      </c>
      <c r="B25" s="5" t="inlineStr">
        <is>
          <t>Candidate</t>
        </is>
      </c>
      <c r="C25" s="5" t="inlineStr">
        <is>
          <t>A newly registered part with no MAD history. The initial status of every new part; it cannot be chosen when adding a part. Min MAD is not flagged.</t>
        </is>
      </c>
      <c r="D25" s="5" t="inlineStr"/>
    </row>
    <row r="26" ht="31.4" customHeight="1">
      <c r="A26" s="5" t="inlineStr">
        <is>
          <t>Part Status</t>
        </is>
      </c>
      <c r="B26" s="5" t="inlineStr">
        <is>
          <t>Active</t>
        </is>
      </c>
      <c r="C26" s="5" t="inlineStr">
        <is>
          <t xml:space="preserve">Active part. In the ongoing calculation period only Active parts are shown in Mapping per Destination.</t>
        </is>
      </c>
      <c r="D26" s="5" t="inlineStr"/>
    </row>
    <row r="27" ht="18.2" customHeight="1">
      <c r="A27" s="5" t="inlineStr">
        <is>
          <t>Part Status</t>
        </is>
      </c>
      <c r="B27" s="5" t="inlineStr">
        <is>
          <t>Inactive</t>
        </is>
      </c>
      <c r="C27" s="5" t="inlineStr">
        <is>
          <t xml:space="preserve">Inactive part. Not shown in Mapping per Destination for the ongoing period (past periods show every part, read-only).</t>
        </is>
      </c>
      <c r="D27" s="5" t="inlineStr"/>
    </row>
    <row r="28" ht="44.59999999999999" customHeight="1">
      <c r="A28" s="5" t="inlineStr">
        <is>
          <t>Sync Status</t>
        </is>
      </c>
      <c r="B28" s="5" t="inlineStr">
        <is>
          <t>No Sync (0)</t>
        </is>
      </c>
      <c r="C28" s="5" t="inlineStr">
        <is>
          <t>Mapping has not been sent, or has changed since the last synchronisation. Given every time a part (Procurement) or a mapping (D/S) is saved.</t>
        </is>
      </c>
      <c r="D28" s="5" t="inlineStr"/>
    </row>
    <row r="29" ht="18.2" customHeight="1">
      <c r="A29" s="5" t="inlineStr">
        <is>
          <t>Sync Status</t>
        </is>
      </c>
      <c r="B29" s="5" t="inlineStr">
        <is>
          <t>Success (1)</t>
        </is>
      </c>
      <c r="C29" s="5" t="inlineStr">
        <is>
          <t>The last synchronisation succeeded.</t>
        </is>
      </c>
      <c r="D29" s="5" t="inlineStr"/>
    </row>
    <row r="30" ht="18.2" customHeight="1">
      <c r="A30" s="5" t="inlineStr">
        <is>
          <t>Sync Status</t>
        </is>
      </c>
      <c r="B30" s="5" t="inlineStr">
        <is>
          <t>Failed (2)</t>
        </is>
      </c>
      <c r="C30" s="5" t="inlineStr">
        <is>
          <t>The last synchronisation failed. It may be retried.</t>
        </is>
      </c>
      <c r="D30" s="5" t="inlineStr"/>
    </row>
    <row r="31" ht="18.2" customHeight="1">
      <c r="A31" s="5" t="inlineStr">
        <is>
          <t>Calculation period</t>
        </is>
      </c>
      <c r="B31" s="5" t="inlineStr">
        <is>
          <t>Sep 2026 (ongoing)</t>
        </is>
      </c>
      <c r="C31" s="5" t="inlineStr">
        <is>
          <t>Ongoing period: the mapping can be edited.</t>
        </is>
      </c>
      <c r="D31" s="5" t="inlineStr"/>
    </row>
    <row r="32" ht="18.2" customHeight="1">
      <c r="A32" s="5" t="inlineStr">
        <is>
          <t>Calculation period</t>
        </is>
      </c>
      <c r="B32" s="5" t="inlineStr">
        <is>
          <t>Aug 2026 (past)</t>
        </is>
      </c>
      <c r="C32" s="5" t="inlineStr">
        <is>
          <t>Past period: the mapping can only be viewed (read-only).</t>
        </is>
      </c>
      <c r="D32" s="5" t="inlineStr"/>
    </row>
    <row r="34" ht="20" customHeight="1">
      <c r="A34" s="6" t="inlineStr">
        <is>
          <t>Process flow</t>
        </is>
      </c>
      <c r="B34" s="7" t="n"/>
      <c r="C34" s="7" t="n"/>
      <c r="D34" s="7" t="n"/>
    </row>
    <row r="35" ht="20" customHeight="1">
      <c r="A35" s="11" t="inlineStr">
        <is>
          <t>Step</t>
        </is>
      </c>
      <c r="B35" s="11" t="inlineStr">
        <is>
          <t>Actor</t>
        </is>
      </c>
      <c r="C35" s="11" t="inlineStr">
        <is>
          <t>Activity</t>
        </is>
      </c>
      <c r="D35" s="11" t="inlineStr"/>
    </row>
    <row r="36" ht="44.59999999999999" customHeight="1">
      <c r="A36" s="5" t="inlineStr">
        <is>
          <t>1</t>
        </is>
      </c>
      <c r="B36" s="5" t="inlineStr">
        <is>
          <t>Procurement</t>
        </is>
      </c>
      <c r="C36" s="5" t="inlineStr">
        <is>
          <t>Add Part: choose a Part No from the part master and fill Pcs/Case, Max Case/Day, Minimum MAD and Effective Start Date. The part is saved as Candidate with Sync Status No Sync. (M01-M06, M12)</t>
        </is>
      </c>
      <c r="D36" s="5" t="inlineStr"/>
    </row>
    <row r="37" ht="44.59999999999999" customHeight="1">
      <c r="A37" s="5" t="inlineStr">
        <is>
          <t>2</t>
        </is>
      </c>
      <c r="B37" s="5" t="inlineStr">
        <is>
          <t>Procurement</t>
        </is>
      </c>
      <c r="C37" s="5" t="inlineStr">
        <is>
          <t>When needed, change the part data or status (Candidate/Active/Inactive) with Edit; every Save returns Sync Status to No Sync. (M07, M08)</t>
        </is>
      </c>
      <c r="D37" s="5" t="inlineStr"/>
    </row>
    <row r="38" ht="44.59999999999999" customHeight="1">
      <c r="A38" s="5" t="inlineStr">
        <is>
          <t>3</t>
        </is>
      </c>
      <c r="B38" s="5" t="inlineStr">
        <is>
          <t>D/S</t>
        </is>
      </c>
      <c r="C38" s="5" t="inlineStr">
        <is>
          <t>Open Mapping per Destination. Only Active parts of the ongoing period can be mapped. Split Max Case/Day over destinations without exceeding the capacity, then Save. (D11-D18, D21)</t>
        </is>
      </c>
      <c r="D38" s="5" t="inlineStr"/>
    </row>
    <row r="39" ht="31.4" customHeight="1">
      <c r="A39" s="5" t="inlineStr">
        <is>
          <t>4</t>
        </is>
      </c>
      <c r="B39" s="5" t="inlineStr">
        <is>
          <t>D/S</t>
        </is>
      </c>
      <c r="C39" s="5" t="inlineStr">
        <is>
          <t>Click Sync to send the mappings that are No Sync/Failed. The status becomes Success. (D19, D20)</t>
        </is>
      </c>
      <c r="D39" s="5" t="inlineStr"/>
    </row>
    <row r="40" ht="31.4" customHeight="1">
      <c r="A40" s="5" t="inlineStr">
        <is>
          <t>5</t>
        </is>
      </c>
      <c r="B40" s="5" t="inlineStr">
        <is>
          <t>D/S</t>
        </is>
      </c>
      <c r="C40" s="5" t="inlineStr">
        <is>
          <t>Export Excel to download the mapping of the active filter. (sheet "9 Export &amp; Upload")</t>
        </is>
      </c>
      <c r="D40" s="5" t="inlineStr"/>
    </row>
    <row r="42" ht="20" customHeight="1">
      <c r="A42" s="6" t="inlineStr">
        <is>
          <t>Master data</t>
        </is>
      </c>
      <c r="B42" s="7" t="n"/>
      <c r="C42" s="7" t="n"/>
      <c r="D42" s="7" t="n"/>
    </row>
    <row r="43" ht="20" customHeight="1">
      <c r="A43" s="11" t="inlineStr">
        <is>
          <t>Master</t>
        </is>
      </c>
      <c r="B43" s="11" t="inlineStr">
        <is>
          <t>Code</t>
        </is>
      </c>
      <c r="C43" s="11" t="inlineStr">
        <is>
          <t>Value</t>
        </is>
      </c>
      <c r="D43" s="11" t="inlineStr"/>
    </row>
    <row r="44" ht="18.2" customHeight="1">
      <c r="A44" s="5" t="inlineStr">
        <is>
          <t>Destination</t>
        </is>
      </c>
      <c r="B44" s="5" t="inlineStr">
        <is>
          <t>123</t>
        </is>
      </c>
      <c r="C44" s="5" t="inlineStr">
        <is>
          <t>Thailand</t>
        </is>
      </c>
      <c r="D44" s="5" t="inlineStr"/>
    </row>
    <row r="45" ht="18.2" customHeight="1">
      <c r="A45" s="5" t="inlineStr">
        <is>
          <t>Destination</t>
        </is>
      </c>
      <c r="B45" s="5" t="inlineStr">
        <is>
          <t>456</t>
        </is>
      </c>
      <c r="C45" s="5" t="inlineStr">
        <is>
          <t>Japan</t>
        </is>
      </c>
      <c r="D45" s="5" t="inlineStr"/>
    </row>
    <row r="46" ht="18.2" customHeight="1">
      <c r="A46" s="5" t="inlineStr">
        <is>
          <t>Destination</t>
        </is>
      </c>
      <c r="B46" s="5" t="inlineStr">
        <is>
          <t>789</t>
        </is>
      </c>
      <c r="C46" s="5" t="inlineStr">
        <is>
          <t>Vietnam</t>
        </is>
      </c>
      <c r="D46" s="5" t="inlineStr"/>
    </row>
    <row r="47" ht="18.2" customHeight="1">
      <c r="A47" s="5" t="inlineStr">
        <is>
          <t>Calculation period</t>
        </is>
      </c>
      <c r="B47" s="5" t="inlineStr">
        <is>
          <t>-</t>
        </is>
      </c>
      <c r="C47" s="5" t="inlineStr">
        <is>
          <t>Aug 2026, Sep 2026 (Sep 2026 = ongoing)</t>
        </is>
      </c>
      <c r="D47" s="5" t="inlineStr"/>
    </row>
    <row r="48" ht="31.4" customHeight="1">
      <c r="A48" s="5" t="inlineStr">
        <is>
          <t>Part master (dummy)</t>
        </is>
      </c>
      <c r="B48" s="5" t="inlineStr">
        <is>
          <t>-</t>
        </is>
      </c>
      <c r="C48" s="5" t="inlineStr">
        <is>
          <t>PART-M01 to PART-M15 (source of the Part No choices when adding a part)</t>
        </is>
      </c>
      <c r="D48" s="5" t="inlineStr"/>
    </row>
  </sheetData>
  <mergeCells count="6">
    <mergeCell ref="B5:D5"/>
    <mergeCell ref="B8:D8"/>
    <mergeCell ref="B9:D9"/>
    <mergeCell ref="A2:D2"/>
    <mergeCell ref="B7:D7"/>
    <mergeCell ref="B6:D6"/>
  </mergeCells>
  <pageMargins left="0.4" right="0.4" top="1" bottom="1" header="0.5" footer="0.5"/>
  <pageSetup orientation="landscape" fitToHeight="0" fitToWidth="1"/>
</worksheet>
</file>

<file path=xl/worksheets/sheet3.xml><?xml version="1.0" encoding="utf-8"?>
<worksheet xmlns="http://schemas.openxmlformats.org/spreadsheetml/2006/main">
  <sheetPr>
    <tabColor rgb="002E75B6"/>
    <outlinePr summaryBelow="1" summaryRight="1"/>
    <pageSetUpPr fitToPage="1"/>
  </sheetPr>
  <dimension ref="A1:E57"/>
  <sheetViews>
    <sheetView showGridLines="0" workbookViewId="0">
      <pane ySplit="5" topLeftCell="A6" activePane="bottomLeft" state="frozen"/>
      <selection pane="bottomLeft" activeCell="A1" sqref="A1"/>
    </sheetView>
  </sheetViews>
  <sheetFormatPr baseColWidth="8" defaultRowHeight="15"/>
  <cols>
    <col width="9" customWidth="1" min="1" max="1"/>
    <col width="46" customWidth="1" min="2" max="2"/>
    <col width="24" customWidth="1" min="3" max="3"/>
    <col width="58" customWidth="1" min="4" max="4"/>
    <col width="22" customWidth="1" min="5" max="5"/>
  </cols>
  <sheetData>
    <row r="1" ht="26" customHeight="1">
      <c r="A1" s="14" t="inlineStr">
        <is>
          <t>2. Screen Index</t>
        </is>
      </c>
    </row>
    <row r="2" ht="18" customHeight="1">
      <c r="A2" s="15" t="inlineStr">
        <is>
          <t>Each row is one screen/mode with a screenshot. Click the ID to jump to its screenshot.</t>
        </is>
      </c>
    </row>
    <row r="4" ht="20" customHeight="1">
      <c r="A4" s="6" t="inlineStr">
        <is>
          <t>Screens and modes</t>
        </is>
      </c>
      <c r="B4" s="7" t="n"/>
      <c r="C4" s="7" t="n"/>
      <c r="D4" s="7" t="n"/>
      <c r="E4" s="7" t="n"/>
    </row>
    <row r="5" ht="20" customHeight="1">
      <c r="A5" s="17" t="inlineStr">
        <is>
          <t>ID</t>
        </is>
      </c>
      <c r="B5" s="17" t="inlineStr">
        <is>
          <t>Screen / Mode</t>
        </is>
      </c>
      <c r="C5" s="17" t="inlineStr">
        <is>
          <t>Sub-menu</t>
        </is>
      </c>
      <c r="D5" s="17" t="inlineStr">
        <is>
          <t>Trigger (summary)</t>
        </is>
      </c>
      <c r="E5" s="17" t="inlineStr">
        <is>
          <t>Sheet</t>
        </is>
      </c>
    </row>
    <row r="6">
      <c r="A6" s="18" t="inlineStr">
        <is>
          <t>Part List</t>
        </is>
      </c>
      <c r="B6" s="19" t="n"/>
      <c r="C6" s="19" t="n"/>
      <c r="D6" s="19" t="n"/>
      <c r="E6" s="19" t="n"/>
    </row>
    <row r="7" ht="44.59999999999999" customHeight="1">
      <c r="A7" s="20" t="inlineStr">
        <is>
          <t>P01</t>
        </is>
      </c>
      <c r="B7" s="5" t="inlineStr">
        <is>
          <t>Part List - default (Status: All)</t>
        </is>
      </c>
      <c r="C7" s="5" t="inlineStr">
        <is>
          <t>Part List</t>
        </is>
      </c>
      <c r="D7" s="5" t="inlineStr">
        <is>
          <t>Open the Part List sub-menu. The search criteria are still at their defaults: Part Number empty, Part Name empty, Status = All, Sort by = Newer to Older.</t>
        </is>
      </c>
      <c r="E7" s="5" t="inlineStr">
        <is>
          <t>3 Part List</t>
        </is>
      </c>
    </row>
    <row r="8" ht="18.2" customHeight="1">
      <c r="A8" s="20" t="inlineStr">
        <is>
          <t>P02</t>
        </is>
      </c>
      <c r="B8" s="5" t="inlineStr">
        <is>
          <t>Filter Status = Candidate</t>
        </is>
      </c>
      <c r="C8" s="5" t="inlineStr">
        <is>
          <t>Part List</t>
        </is>
      </c>
      <c r="D8" s="5" t="inlineStr">
        <is>
          <t>Select "Candidate" in the Status dropdown.</t>
        </is>
      </c>
      <c r="E8" s="5" t="inlineStr">
        <is>
          <t>3 Part List</t>
        </is>
      </c>
    </row>
    <row r="9" ht="18.2" customHeight="1">
      <c r="A9" s="20" t="inlineStr">
        <is>
          <t>P03</t>
        </is>
      </c>
      <c r="B9" s="5" t="inlineStr">
        <is>
          <t>Filter Status = Active</t>
        </is>
      </c>
      <c r="C9" s="5" t="inlineStr">
        <is>
          <t>Part List</t>
        </is>
      </c>
      <c r="D9" s="5" t="inlineStr">
        <is>
          <t>Select "Active" in the Status dropdown.</t>
        </is>
      </c>
      <c r="E9" s="5" t="inlineStr">
        <is>
          <t>3 Part List</t>
        </is>
      </c>
    </row>
    <row r="10" ht="18.2" customHeight="1">
      <c r="A10" s="20" t="inlineStr">
        <is>
          <t>P04</t>
        </is>
      </c>
      <c r="B10" s="5" t="inlineStr">
        <is>
          <t>Filter Status = Inactive</t>
        </is>
      </c>
      <c r="C10" s="5" t="inlineStr">
        <is>
          <t>Part List</t>
        </is>
      </c>
      <c r="D10" s="5" t="inlineStr">
        <is>
          <t>Select "Inactive" in the Status dropdown.</t>
        </is>
      </c>
      <c r="E10" s="5" t="inlineStr">
        <is>
          <t>3 Part List</t>
        </is>
      </c>
    </row>
    <row r="11" ht="18.2" customHeight="1">
      <c r="A11" s="20" t="inlineStr">
        <is>
          <t>P05</t>
        </is>
      </c>
      <c r="B11" s="5" t="inlineStr">
        <is>
          <t>Search by Part Number - result found</t>
        </is>
      </c>
      <c r="C11" s="5" t="inlineStr">
        <is>
          <t>Part List</t>
        </is>
      </c>
      <c r="D11" s="5" t="inlineStr">
        <is>
          <t>Type "PART-B" in Part Number (Status = All).</t>
        </is>
      </c>
      <c r="E11" s="5" t="inlineStr">
        <is>
          <t>3 Part List</t>
        </is>
      </c>
    </row>
    <row r="12" ht="31.4" customHeight="1">
      <c r="A12" s="20" t="inlineStr">
        <is>
          <t>P06</t>
        </is>
      </c>
      <c r="B12" s="5" t="inlineStr">
        <is>
          <t>Search by Part Number - several results (partial text)</t>
        </is>
      </c>
      <c r="C12" s="5" t="inlineStr">
        <is>
          <t>Part List</t>
        </is>
      </c>
      <c r="D12" s="5" t="inlineStr">
        <is>
          <t>Type "PART-01" in Part Number.</t>
        </is>
      </c>
      <c r="E12" s="5" t="inlineStr">
        <is>
          <t>3 Part List</t>
        </is>
      </c>
    </row>
    <row r="13" ht="31.4" customHeight="1">
      <c r="A13" s="20" t="inlineStr">
        <is>
          <t>P07</t>
        </is>
      </c>
      <c r="B13" s="5" t="inlineStr">
        <is>
          <t>Search by Part Number - not found</t>
        </is>
      </c>
      <c r="C13" s="5" t="inlineStr">
        <is>
          <t>Part List</t>
        </is>
      </c>
      <c r="D13" s="5" t="inlineStr">
        <is>
          <t>Type "PART-ZZZ" in Part Number (a Part Number that does not exist).</t>
        </is>
      </c>
      <c r="E13" s="5" t="inlineStr">
        <is>
          <t>3 Part List</t>
        </is>
      </c>
    </row>
    <row r="14" ht="18.2" customHeight="1">
      <c r="A14" s="20" t="inlineStr">
        <is>
          <t>P08</t>
        </is>
      </c>
      <c r="B14" s="5" t="inlineStr">
        <is>
          <t>Search by Part Name - result found</t>
        </is>
      </c>
      <c r="C14" s="5" t="inlineStr">
        <is>
          <t>Part List</t>
        </is>
      </c>
      <c r="D14" s="5" t="inlineStr">
        <is>
          <t>Type "Part D" in Part Name.</t>
        </is>
      </c>
      <c r="E14" s="5" t="inlineStr">
        <is>
          <t>3 Part List</t>
        </is>
      </c>
    </row>
    <row r="15" ht="18.2" customHeight="1">
      <c r="A15" s="20" t="inlineStr">
        <is>
          <t>P09</t>
        </is>
      </c>
      <c r="B15" s="5" t="inlineStr">
        <is>
          <t>Search by Part Name - not found</t>
        </is>
      </c>
      <c r="C15" s="5" t="inlineStr">
        <is>
          <t>Part List</t>
        </is>
      </c>
      <c r="D15" s="5" t="inlineStr">
        <is>
          <t>Type "Gearbox" in Part Name.</t>
        </is>
      </c>
      <c r="E15" s="5" t="inlineStr">
        <is>
          <t>3 Part List</t>
        </is>
      </c>
    </row>
    <row r="16" ht="31.4" customHeight="1">
      <c r="A16" s="20" t="inlineStr">
        <is>
          <t>P10</t>
        </is>
      </c>
      <c r="B16" s="5" t="inlineStr">
        <is>
          <t>Combined filters - result found (Candidate + Part Number)</t>
        </is>
      </c>
      <c r="C16" s="5" t="inlineStr">
        <is>
          <t>Part List</t>
        </is>
      </c>
      <c r="D16" s="5" t="inlineStr">
        <is>
          <t>Select Status = Candidate, then type "PART-I" in Part Number.</t>
        </is>
      </c>
      <c r="E16" s="5" t="inlineStr">
        <is>
          <t>3 Part List</t>
        </is>
      </c>
    </row>
    <row r="17" ht="31.4" customHeight="1">
      <c r="A17" s="20" t="inlineStr">
        <is>
          <t>P11</t>
        </is>
      </c>
      <c r="B17" s="5" t="inlineStr">
        <is>
          <t>Combined filters - no result</t>
        </is>
      </c>
      <c r="C17" s="5" t="inlineStr">
        <is>
          <t>Part List</t>
        </is>
      </c>
      <c r="D17" s="5" t="inlineStr">
        <is>
          <t>Select Status = Candidate, then type "PART-A" in Part Number. PART-A exists but is Active.</t>
        </is>
      </c>
      <c r="E17" s="5" t="inlineStr">
        <is>
          <t>3 Part List</t>
        </is>
      </c>
    </row>
    <row r="18" ht="18.2" customHeight="1">
      <c r="A18" s="20" t="inlineStr">
        <is>
          <t>P12</t>
        </is>
      </c>
      <c r="B18" s="5" t="inlineStr">
        <is>
          <t>Sort by = Older to Newer</t>
        </is>
      </c>
      <c r="C18" s="5" t="inlineStr">
        <is>
          <t>Part List</t>
        </is>
      </c>
      <c r="D18" s="5" t="inlineStr">
        <is>
          <t>Change the Sort by dropdown to "Older to Newer".</t>
        </is>
      </c>
      <c r="E18" s="5" t="inlineStr">
        <is>
          <t>3 Part List</t>
        </is>
      </c>
    </row>
    <row r="19" ht="18.2" customHeight="1">
      <c r="A19" s="20" t="inlineStr">
        <is>
          <t>P13</t>
        </is>
      </c>
      <c r="B19" s="5" t="inlineStr">
        <is>
          <t>Pagination - next page</t>
        </is>
      </c>
      <c r="C19" s="5" t="inlineStr">
        <is>
          <t>Part List</t>
        </is>
      </c>
      <c r="D19" s="5" t="inlineStr">
        <is>
          <t>Click "Next" in the table footer.</t>
        </is>
      </c>
      <c r="E19" s="5" t="inlineStr">
        <is>
          <t>3 Part List</t>
        </is>
      </c>
    </row>
    <row r="20" ht="31.4" customHeight="1">
      <c r="A20" s="20" t="inlineStr">
        <is>
          <t>P14</t>
        </is>
      </c>
      <c r="B20" s="5" t="inlineStr">
        <is>
          <t>Reset the search criteria</t>
        </is>
      </c>
      <c r="C20" s="5" t="inlineStr">
        <is>
          <t>Part List</t>
        </is>
      </c>
      <c r="D20" s="5" t="inlineStr">
        <is>
          <t>After choosing a filter (for example Status = Inactive) click "Reset".</t>
        </is>
      </c>
      <c r="E20" s="5" t="inlineStr">
        <is>
          <t>3 Part List</t>
        </is>
      </c>
    </row>
    <row r="21">
      <c r="A21" s="18" t="inlineStr">
        <is>
          <t>Part Form &amp; Modals</t>
        </is>
      </c>
      <c r="B21" s="19" t="n"/>
      <c r="C21" s="19" t="n"/>
      <c r="D21" s="19" t="n"/>
      <c r="E21" s="19" t="n"/>
    </row>
    <row r="22" ht="18.2" customHeight="1">
      <c r="A22" s="20" t="inlineStr">
        <is>
          <t>M01</t>
        </is>
      </c>
      <c r="B22" s="5" t="inlineStr">
        <is>
          <t>Add Part - empty form</t>
        </is>
      </c>
      <c r="C22" s="5" t="inlineStr">
        <is>
          <t>Part List</t>
        </is>
      </c>
      <c r="D22" s="5" t="inlineStr">
        <is>
          <t>Click "Add Part" in the page header.</t>
        </is>
      </c>
      <c r="E22" s="5" t="inlineStr">
        <is>
          <t>4 Part Form &amp; Modals</t>
        </is>
      </c>
    </row>
    <row r="23" ht="18.2" customHeight="1">
      <c r="A23" s="20" t="inlineStr">
        <is>
          <t>M02</t>
        </is>
      </c>
      <c r="B23" s="5" t="inlineStr">
        <is>
          <t>Add Part - Part No list opened</t>
        </is>
      </c>
      <c r="C23" s="5" t="inlineStr">
        <is>
          <t>Part List</t>
        </is>
      </c>
      <c r="D23" s="5" t="inlineStr">
        <is>
          <t>Click the Part No field.</t>
        </is>
      </c>
      <c r="E23" s="5" t="inlineStr">
        <is>
          <t>4 Part Form &amp; Modals</t>
        </is>
      </c>
    </row>
    <row r="24" ht="18.2" customHeight="1">
      <c r="A24" s="20" t="inlineStr">
        <is>
          <t>M03</t>
        </is>
      </c>
      <c r="B24" s="5" t="inlineStr">
        <is>
          <t>Add Part - Part No search (found)</t>
        </is>
      </c>
      <c r="C24" s="5" t="inlineStr">
        <is>
          <t>Part List</t>
        </is>
      </c>
      <c r="D24" s="5" t="inlineStr">
        <is>
          <t>Type "M1" in the Part No field.</t>
        </is>
      </c>
      <c r="E24" s="5" t="inlineStr">
        <is>
          <t>4 Part Form &amp; Modals</t>
        </is>
      </c>
    </row>
    <row r="25" ht="18.2" customHeight="1">
      <c r="A25" s="20" t="inlineStr">
        <is>
          <t>M04</t>
        </is>
      </c>
      <c r="B25" s="5" t="inlineStr">
        <is>
          <t>Add Part - Part No search (not found)</t>
        </is>
      </c>
      <c r="C25" s="5" t="inlineStr">
        <is>
          <t>Part List</t>
        </is>
      </c>
      <c r="D25" s="5" t="inlineStr">
        <is>
          <t>Type "XYZ" in the Part No field.</t>
        </is>
      </c>
      <c r="E25" s="5" t="inlineStr">
        <is>
          <t>4 Part Form &amp; Modals</t>
        </is>
      </c>
    </row>
    <row r="26" ht="31.4" customHeight="1">
      <c r="A26" s="20" t="inlineStr">
        <is>
          <t>M05</t>
        </is>
      </c>
      <c r="B26" s="5" t="inlineStr">
        <is>
          <t>Add Part - Part No selected, Pcs/Case still empty</t>
        </is>
      </c>
      <c r="C26" s="5" t="inlineStr">
        <is>
          <t>Part List</t>
        </is>
      </c>
      <c r="D26" s="5" t="inlineStr">
        <is>
          <t>Select PART-M01 from the list.</t>
        </is>
      </c>
      <c r="E26" s="5" t="inlineStr">
        <is>
          <t>4 Part Form &amp; Modals</t>
        </is>
      </c>
    </row>
    <row r="27" ht="18.2" customHeight="1">
      <c r="A27" s="20" t="inlineStr">
        <is>
          <t>M06</t>
        </is>
      </c>
      <c r="B27" s="5" t="inlineStr">
        <is>
          <t>Add Part - all required fields filled</t>
        </is>
      </c>
      <c r="C27" s="5" t="inlineStr">
        <is>
          <t>Part List</t>
        </is>
      </c>
      <c r="D27" s="5" t="inlineStr">
        <is>
          <t>Fill Minimum MAD = 300, Pcs/Case = 20, Max Case/Day = 15.</t>
        </is>
      </c>
      <c r="E27" s="5" t="inlineStr">
        <is>
          <t>4 Part Form &amp; Modals</t>
        </is>
      </c>
    </row>
    <row r="28" ht="18.2" customHeight="1">
      <c r="A28" s="20" t="inlineStr">
        <is>
          <t>M07</t>
        </is>
      </c>
      <c r="B28" s="5" t="inlineStr">
        <is>
          <t>Edit a Candidate part</t>
        </is>
      </c>
      <c r="C28" s="5" t="inlineStr">
        <is>
          <t>Part List</t>
        </is>
      </c>
      <c r="D28" s="5" t="inlineStr">
        <is>
          <t xml:space="preserve">Search PART-I and click the "Edit" button on its row (or click the Part Number link).</t>
        </is>
      </c>
      <c r="E28" s="5" t="inlineStr">
        <is>
          <t>4 Part Form &amp; Modals</t>
        </is>
      </c>
    </row>
    <row r="29" ht="18.2" customHeight="1">
      <c r="A29" s="20" t="inlineStr">
        <is>
          <t>M08</t>
        </is>
      </c>
      <c r="B29" s="5" t="inlineStr">
        <is>
          <t>Edit an Active part</t>
        </is>
      </c>
      <c r="C29" s="5" t="inlineStr">
        <is>
          <t>Part List</t>
        </is>
      </c>
      <c r="D29" s="5" t="inlineStr">
        <is>
          <t>Search PART-A and click "Edit".</t>
        </is>
      </c>
      <c r="E29" s="5" t="inlineStr">
        <is>
          <t>4 Part Form &amp; Modals</t>
        </is>
      </c>
    </row>
    <row r="30" ht="31.4" customHeight="1">
      <c r="A30" s="20" t="inlineStr">
        <is>
          <t>M09</t>
        </is>
      </c>
      <c r="B30" s="5" t="inlineStr">
        <is>
          <t>History setting - part with history</t>
        </is>
      </c>
      <c r="C30" s="5" t="inlineStr">
        <is>
          <t>Part List</t>
        </is>
      </c>
      <c r="D30" s="5" t="inlineStr">
        <is>
          <t>Click the clock (History) icon on a part row, for example PART-A.</t>
        </is>
      </c>
      <c r="E30" s="5" t="inlineStr">
        <is>
          <t>4 Part Form &amp; Modals</t>
        </is>
      </c>
    </row>
    <row r="31" ht="31.4" customHeight="1">
      <c r="A31" s="20" t="inlineStr">
        <is>
          <t>M10</t>
        </is>
      </c>
      <c r="B31" s="5" t="inlineStr">
        <is>
          <t>History setting - Candidate part</t>
        </is>
      </c>
      <c r="C31" s="5" t="inlineStr">
        <is>
          <t>Part List</t>
        </is>
      </c>
      <c r="D31" s="5" t="inlineStr">
        <is>
          <t>Click the History icon on a Candidate part, for example PART-I.</t>
        </is>
      </c>
      <c r="E31" s="5" t="inlineStr">
        <is>
          <t>4 Part Form &amp; Modals</t>
        </is>
      </c>
    </row>
    <row r="32" ht="18.2" customHeight="1">
      <c r="A32" s="20" t="inlineStr">
        <is>
          <t>M11</t>
        </is>
      </c>
      <c r="B32" s="5" t="inlineStr">
        <is>
          <t>Upload Excel</t>
        </is>
      </c>
      <c r="C32" s="5" t="inlineStr">
        <is>
          <t>Part List</t>
        </is>
      </c>
      <c r="D32" s="5" t="inlineStr">
        <is>
          <t>Click "Upload Excel" in the page header.</t>
        </is>
      </c>
      <c r="E32" s="5" t="inlineStr">
        <is>
          <t>4 Part Form &amp; Modals</t>
        </is>
      </c>
    </row>
    <row r="33" ht="31.4" customHeight="1">
      <c r="A33" s="20" t="inlineStr">
        <is>
          <t>M12</t>
        </is>
      </c>
      <c r="B33" s="5" t="inlineStr">
        <is>
          <t>Result after saving a new part</t>
        </is>
      </c>
      <c r="C33" s="5" t="inlineStr">
        <is>
          <t>Part List</t>
        </is>
      </c>
      <c r="D33" s="5" t="inlineStr">
        <is>
          <t>In the form of M06 click "Save", then search PART-M01 in the Part List.</t>
        </is>
      </c>
      <c r="E33" s="5" t="inlineStr">
        <is>
          <t>4 Part Form &amp; Modals</t>
        </is>
      </c>
    </row>
    <row r="34">
      <c r="A34" s="18" t="inlineStr">
        <is>
          <t>Mapping per Destination</t>
        </is>
      </c>
      <c r="B34" s="19" t="n"/>
      <c r="C34" s="19" t="n"/>
      <c r="D34" s="19" t="n"/>
      <c r="E34" s="19" t="n"/>
    </row>
    <row r="35" ht="44.59999999999999" customHeight="1">
      <c r="A35" s="20" t="inlineStr">
        <is>
          <t>D01</t>
        </is>
      </c>
      <c r="B35" s="5" t="inlineStr">
        <is>
          <t>Mapping per Destination - default</t>
        </is>
      </c>
      <c r="C35" s="5" t="inlineStr">
        <is>
          <t>Mapping per Destination</t>
        </is>
      </c>
      <c r="D35" s="5" t="inlineStr">
        <is>
          <t>Open the Mapping per Destination sub-menu. Default criteria: Calculation period = Sep 2026 (ongoing), Part Number empty, Sync Status = No Sync.</t>
        </is>
      </c>
      <c r="E35" s="5" t="inlineStr">
        <is>
          <t>5 Destination Mapping</t>
        </is>
      </c>
    </row>
    <row r="36" ht="18.2" customHeight="1">
      <c r="A36" s="20" t="inlineStr">
        <is>
          <t>D02</t>
        </is>
      </c>
      <c r="B36" s="5" t="inlineStr">
        <is>
          <t>Filter Sync Status = All</t>
        </is>
      </c>
      <c r="C36" s="5" t="inlineStr">
        <is>
          <t>Mapping per Destination</t>
        </is>
      </c>
      <c r="D36" s="5" t="inlineStr">
        <is>
          <t>Change the Sync Status dropdown to "All".</t>
        </is>
      </c>
      <c r="E36" s="5" t="inlineStr">
        <is>
          <t>5 Destination Mapping</t>
        </is>
      </c>
    </row>
    <row r="37" ht="18.2" customHeight="1">
      <c r="A37" s="20" t="inlineStr">
        <is>
          <t>D03</t>
        </is>
      </c>
      <c r="B37" s="5" t="inlineStr">
        <is>
          <t>Filter Sync Status = Success</t>
        </is>
      </c>
      <c r="C37" s="5" t="inlineStr">
        <is>
          <t>Mapping per Destination</t>
        </is>
      </c>
      <c r="D37" s="5" t="inlineStr">
        <is>
          <t>Change Sync Status to "Success".</t>
        </is>
      </c>
      <c r="E37" s="5" t="inlineStr">
        <is>
          <t>5 Destination Mapping</t>
        </is>
      </c>
    </row>
    <row r="38" ht="18.2" customHeight="1">
      <c r="A38" s="20" t="inlineStr">
        <is>
          <t>D04</t>
        </is>
      </c>
      <c r="B38" s="5" t="inlineStr">
        <is>
          <t>Filter Sync Status = Failed</t>
        </is>
      </c>
      <c r="C38" s="5" t="inlineStr">
        <is>
          <t>Mapping per Destination</t>
        </is>
      </c>
      <c r="D38" s="5" t="inlineStr">
        <is>
          <t>Change Sync Status to "Failed".</t>
        </is>
      </c>
      <c r="E38" s="5" t="inlineStr">
        <is>
          <t>5 Destination Mapping</t>
        </is>
      </c>
    </row>
    <row r="39" ht="18.2" customHeight="1">
      <c r="A39" s="20" t="inlineStr">
        <is>
          <t>D05</t>
        </is>
      </c>
      <c r="B39" s="5" t="inlineStr">
        <is>
          <t>Filter Calculation period = Aug 2026 (past)</t>
        </is>
      </c>
      <c r="C39" s="5" t="inlineStr">
        <is>
          <t>Mapping per Destination</t>
        </is>
      </c>
      <c r="D39" s="5" t="inlineStr">
        <is>
          <t>Change Calculation period to "Aug 2026".</t>
        </is>
      </c>
      <c r="E39" s="5" t="inlineStr">
        <is>
          <t>5 Destination Mapping</t>
        </is>
      </c>
    </row>
    <row r="40" ht="31.4" customHeight="1">
      <c r="A40" s="20" t="inlineStr">
        <is>
          <t>D06</t>
        </is>
      </c>
      <c r="B40" s="5" t="inlineStr">
        <is>
          <t>Calculation period = All periods, Sync Status = All</t>
        </is>
      </c>
      <c r="C40" s="5" t="inlineStr">
        <is>
          <t>Mapping per Destination</t>
        </is>
      </c>
      <c r="D40" s="5" t="inlineStr">
        <is>
          <t>Change Calculation period to "All periods" and Sync Status to "All".</t>
        </is>
      </c>
      <c r="E40" s="5" t="inlineStr">
        <is>
          <t>5 Destination Mapping</t>
        </is>
      </c>
    </row>
    <row r="41" ht="18.2" customHeight="1">
      <c r="A41" s="20" t="inlineStr">
        <is>
          <t>D07</t>
        </is>
      </c>
      <c r="B41" s="5" t="inlineStr">
        <is>
          <t>Search by Part Number - result found</t>
        </is>
      </c>
      <c r="C41" s="5" t="inlineStr">
        <is>
          <t>Mapping per Destination</t>
        </is>
      </c>
      <c r="D41" s="5" t="inlineStr">
        <is>
          <t>Set Sync Status = All, then type "PART-C" in Part Number.</t>
        </is>
      </c>
      <c r="E41" s="5" t="inlineStr">
        <is>
          <t>5 Destination Mapping</t>
        </is>
      </c>
    </row>
    <row r="42" ht="18.2" customHeight="1">
      <c r="A42" s="20" t="inlineStr">
        <is>
          <t>D08</t>
        </is>
      </c>
      <c r="B42" s="5" t="inlineStr">
        <is>
          <t>Search by Part Number - not found</t>
        </is>
      </c>
      <c r="C42" s="5" t="inlineStr">
        <is>
          <t>Mapping per Destination</t>
        </is>
      </c>
      <c r="D42" s="5" t="inlineStr">
        <is>
          <t>Set Sync Status = All, then type "PART-ZZZ".</t>
        </is>
      </c>
      <c r="E42" s="5" t="inlineStr">
        <is>
          <t>5 Destination Mapping</t>
        </is>
      </c>
    </row>
    <row r="43" ht="31.4" customHeight="1">
      <c r="A43" s="20" t="inlineStr">
        <is>
          <t>D09</t>
        </is>
      </c>
      <c r="B43" s="5" t="inlineStr">
        <is>
          <t>Part exists but is hidden by the default Sync Status</t>
        </is>
      </c>
      <c r="C43" s="5" t="inlineStr">
        <is>
          <t>Mapping per Destination</t>
        </is>
      </c>
      <c r="D43" s="5" t="inlineStr">
        <is>
          <t>With the default filter (Sync Status = No Sync) type "PART-C". PART-C is Failed.</t>
        </is>
      </c>
      <c r="E43" s="5" t="inlineStr">
        <is>
          <t>5 Destination Mapping</t>
        </is>
      </c>
    </row>
    <row r="44" ht="31.4" customHeight="1">
      <c r="A44" s="20" t="inlineStr">
        <is>
          <t>D10</t>
        </is>
      </c>
      <c r="B44" s="5" t="inlineStr">
        <is>
          <t>Non-Active parts never appear</t>
        </is>
      </c>
      <c r="C44" s="5" t="inlineStr">
        <is>
          <t>Mapping per Destination</t>
        </is>
      </c>
      <c r="D44" s="5" t="inlineStr">
        <is>
          <t>Set Calculation period = All periods and Sync Status = All, then type "PART-I". PART-I is a Candidate.</t>
        </is>
      </c>
      <c r="E44" s="5" t="inlineStr">
        <is>
          <t>5 Destination Mapping</t>
        </is>
      </c>
    </row>
    <row r="45" ht="31.4" customHeight="1">
      <c r="A45" s="20" t="inlineStr">
        <is>
          <t>D11</t>
        </is>
      </c>
      <c r="B45" s="5" t="inlineStr">
        <is>
          <t>Destination details - ongoing period (view mode)</t>
        </is>
      </c>
      <c r="C45" s="5" t="inlineStr">
        <is>
          <t>Mapping per Destination</t>
        </is>
      </c>
      <c r="D45" s="5" t="inlineStr">
        <is>
          <t>Click the arrow on the left of a Part Number to open the row details (for example PART-C).</t>
        </is>
      </c>
      <c r="E45" s="5" t="inlineStr">
        <is>
          <t>5 Destination Mapping</t>
        </is>
      </c>
    </row>
    <row r="46" ht="31.4" customHeight="1">
      <c r="A46" s="20" t="inlineStr">
        <is>
          <t>D12</t>
        </is>
      </c>
      <c r="B46" s="5" t="inlineStr">
        <is>
          <t>Destination details - past period (read-only)</t>
        </is>
      </c>
      <c r="C46" s="5" t="inlineStr">
        <is>
          <t>Mapping per Destination</t>
        </is>
      </c>
      <c r="D46" s="5" t="inlineStr">
        <is>
          <t>Choose Calculation period = Aug 2026, search PART-B and open its details.</t>
        </is>
      </c>
      <c r="E46" s="5" t="inlineStr">
        <is>
          <t>5 Destination Mapping</t>
        </is>
      </c>
    </row>
    <row r="47" ht="18.2" customHeight="1">
      <c r="A47" s="20" t="inlineStr">
        <is>
          <t>D13</t>
        </is>
      </c>
      <c r="B47" s="5" t="inlineStr">
        <is>
          <t>Edit mapping - edit mode</t>
        </is>
      </c>
      <c r="C47" s="5" t="inlineStr">
        <is>
          <t>Mapping per Destination</t>
        </is>
      </c>
      <c r="D47" s="5" t="inlineStr">
        <is>
          <t>In the details of PART-C click "Edit mapping".</t>
        </is>
      </c>
      <c r="E47" s="5" t="inlineStr">
        <is>
          <t>5 Destination Mapping</t>
        </is>
      </c>
    </row>
    <row r="48" ht="31.4" customHeight="1">
      <c r="A48" s="20" t="inlineStr">
        <is>
          <t>D14</t>
        </is>
      </c>
      <c r="B48" s="5" t="inlineStr">
        <is>
          <t>Edit mapping - allocation above Max Case/Day</t>
        </is>
      </c>
      <c r="C48" s="5" t="inlineStr">
        <is>
          <t>Mapping per Destination</t>
        </is>
      </c>
      <c r="D48" s="5" t="inlineStr">
        <is>
          <t>In edit mode change the Vietnam Case/Day to 50 (PART-C Max Case/Day = 30).</t>
        </is>
      </c>
      <c r="E48" s="5" t="inlineStr">
        <is>
          <t>5 Destination Mapping</t>
        </is>
      </c>
    </row>
    <row r="49" ht="18.2" customHeight="1">
      <c r="A49" s="20" t="inlineStr">
        <is>
          <t>D15</t>
        </is>
      </c>
      <c r="B49" s="5" t="inlineStr">
        <is>
          <t>Edit mapping - allocation below Max Case/Day</t>
        </is>
      </c>
      <c r="C49" s="5" t="inlineStr">
        <is>
          <t>Mapping per Destination</t>
        </is>
      </c>
      <c r="D49" s="5" t="inlineStr">
        <is>
          <t>In edit mode change the Vietnam Case/Day to 10.</t>
        </is>
      </c>
      <c r="E49" s="5" t="inlineStr">
        <is>
          <t>5 Destination Mapping</t>
        </is>
      </c>
    </row>
    <row r="50" ht="18.2" customHeight="1">
      <c r="A50" s="20" t="inlineStr">
        <is>
          <t>D16</t>
        </is>
      </c>
      <c r="B50" s="5" t="inlineStr">
        <is>
          <t>Edit mapping - add a destination</t>
        </is>
      </c>
      <c r="C50" s="5" t="inlineStr">
        <is>
          <t>Mapping per Destination</t>
        </is>
      </c>
      <c r="D50" s="5" t="inlineStr">
        <is>
          <t>In edit mode of PART-F click "Add destination".</t>
        </is>
      </c>
      <c r="E50" s="5" t="inlineStr">
        <is>
          <t>5 Destination Mapping</t>
        </is>
      </c>
    </row>
    <row r="51" ht="18.2" customHeight="1">
      <c r="A51" s="20" t="inlineStr">
        <is>
          <t>D17</t>
        </is>
      </c>
      <c r="B51" s="5" t="inlineStr">
        <is>
          <t>Destination details - part without destinations</t>
        </is>
      </c>
      <c r="C51" s="5" t="inlineStr">
        <is>
          <t>Mapping per Destination</t>
        </is>
      </c>
      <c r="D51" s="5" t="inlineStr">
        <is>
          <t>Search PART-G (Active, not yet mapped) and open its details.</t>
        </is>
      </c>
      <c r="E51" s="5" t="inlineStr">
        <is>
          <t>5 Destination Mapping</t>
        </is>
      </c>
    </row>
    <row r="52" ht="31.4" customHeight="1">
      <c r="A52" s="20" t="inlineStr">
        <is>
          <t>D18</t>
        </is>
      </c>
      <c r="B52" s="5" t="inlineStr">
        <is>
          <t>Result of Save - Sync Status returns to No Sync</t>
        </is>
      </c>
      <c r="C52" s="5" t="inlineStr">
        <is>
          <t>Mapping per Destination</t>
        </is>
      </c>
      <c r="D52" s="5" t="inlineStr">
        <is>
          <t>Set Sync Status = All, search PART-A (Success), edit the mapping (Vietnam 4 → 3) and click "Save".</t>
        </is>
      </c>
      <c r="E52" s="5" t="inlineStr">
        <is>
          <t>5 Destination Mapping</t>
        </is>
      </c>
    </row>
    <row r="53" ht="31.4" customHeight="1">
      <c r="A53" s="20" t="inlineStr">
        <is>
          <t>D19</t>
        </is>
      </c>
      <c r="B53" s="5" t="inlineStr">
        <is>
          <t>Sync action - result with the default filter</t>
        </is>
      </c>
      <c r="C53" s="5" t="inlineStr">
        <is>
          <t>Mapping per Destination</t>
        </is>
      </c>
      <c r="D53" s="5" t="inlineStr">
        <is>
          <t>With the default filter (No Sync) click the "Sync (n)" button.</t>
        </is>
      </c>
      <c r="E53" s="5" t="inlineStr">
        <is>
          <t>5 Destination Mapping</t>
        </is>
      </c>
    </row>
    <row r="54" ht="18.2" customHeight="1">
      <c r="A54" s="20" t="inlineStr">
        <is>
          <t>D20</t>
        </is>
      </c>
      <c r="B54" s="5" t="inlineStr">
        <is>
          <t>Result of Sync - viewed with Sync Status = All</t>
        </is>
      </c>
      <c r="C54" s="5" t="inlineStr">
        <is>
          <t>Mapping per Destination</t>
        </is>
      </c>
      <c r="D54" s="5" t="inlineStr">
        <is>
          <t>After clicking Sync (D19), change Sync Status to "All".</t>
        </is>
      </c>
      <c r="E54" s="5" t="inlineStr">
        <is>
          <t>5 Destination Mapping</t>
        </is>
      </c>
    </row>
    <row r="55" ht="31.4" customHeight="1">
      <c r="A55" s="20" t="inlineStr">
        <is>
          <t>D21</t>
        </is>
      </c>
      <c r="B55" s="5" t="inlineStr">
        <is>
          <t>Edit mapping - "Split evenly"</t>
        </is>
      </c>
      <c r="C55" s="5" t="inlineStr">
        <is>
          <t>Mapping per Destination</t>
        </is>
      </c>
      <c r="D55" s="5" t="inlineStr">
        <is>
          <t>In edit mode of PART-A (3 destinations, Max Case/Day 24) change one value and click "Split evenly".</t>
        </is>
      </c>
      <c r="E55" s="5" t="inlineStr">
        <is>
          <t>5 Destination Mapping</t>
        </is>
      </c>
    </row>
    <row r="57">
      <c r="A57" s="10" t="inlineStr">
        <is>
          <t>Total 47 screens/modes.</t>
        </is>
      </c>
    </row>
  </sheetData>
  <mergeCells count="1">
    <mergeCell ref="A2:E2"/>
  </mergeCells>
  <hyperlinks>
    <hyperlink xmlns:r="http://schemas.openxmlformats.org/officeDocument/2006/relationships" ref="A7" r:id="rId1"/>
    <hyperlink xmlns:r="http://schemas.openxmlformats.org/officeDocument/2006/relationships" ref="A8" r:id="rId2"/>
    <hyperlink xmlns:r="http://schemas.openxmlformats.org/officeDocument/2006/relationships" ref="A9" r:id="rId3"/>
    <hyperlink xmlns:r="http://schemas.openxmlformats.org/officeDocument/2006/relationships" ref="A10" r:id="rId4"/>
    <hyperlink xmlns:r="http://schemas.openxmlformats.org/officeDocument/2006/relationships" ref="A11" r:id="rId5"/>
    <hyperlink xmlns:r="http://schemas.openxmlformats.org/officeDocument/2006/relationships" ref="A12" r:id="rId6"/>
    <hyperlink xmlns:r="http://schemas.openxmlformats.org/officeDocument/2006/relationships" ref="A13" r:id="rId7"/>
    <hyperlink xmlns:r="http://schemas.openxmlformats.org/officeDocument/2006/relationships" ref="A14" r:id="rId8"/>
    <hyperlink xmlns:r="http://schemas.openxmlformats.org/officeDocument/2006/relationships" ref="A15" r:id="rId9"/>
    <hyperlink xmlns:r="http://schemas.openxmlformats.org/officeDocument/2006/relationships" ref="A16" r:id="rId10"/>
    <hyperlink xmlns:r="http://schemas.openxmlformats.org/officeDocument/2006/relationships" ref="A17" r:id="rId11"/>
    <hyperlink xmlns:r="http://schemas.openxmlformats.org/officeDocument/2006/relationships" ref="A18" r:id="rId12"/>
    <hyperlink xmlns:r="http://schemas.openxmlformats.org/officeDocument/2006/relationships" ref="A19" r:id="rId13"/>
    <hyperlink xmlns:r="http://schemas.openxmlformats.org/officeDocument/2006/relationships" ref="A20" r:id="rId14"/>
    <hyperlink xmlns:r="http://schemas.openxmlformats.org/officeDocument/2006/relationships" ref="A22" r:id="rId15"/>
    <hyperlink xmlns:r="http://schemas.openxmlformats.org/officeDocument/2006/relationships" ref="A23" r:id="rId16"/>
    <hyperlink xmlns:r="http://schemas.openxmlformats.org/officeDocument/2006/relationships" ref="A24" r:id="rId17"/>
    <hyperlink xmlns:r="http://schemas.openxmlformats.org/officeDocument/2006/relationships" ref="A25" r:id="rId18"/>
    <hyperlink xmlns:r="http://schemas.openxmlformats.org/officeDocument/2006/relationships" ref="A26" r:id="rId19"/>
    <hyperlink xmlns:r="http://schemas.openxmlformats.org/officeDocument/2006/relationships" ref="A27" r:id="rId20"/>
    <hyperlink xmlns:r="http://schemas.openxmlformats.org/officeDocument/2006/relationships" ref="A28" r:id="rId21"/>
    <hyperlink xmlns:r="http://schemas.openxmlformats.org/officeDocument/2006/relationships" ref="A29" r:id="rId22"/>
    <hyperlink xmlns:r="http://schemas.openxmlformats.org/officeDocument/2006/relationships" ref="A30" r:id="rId23"/>
    <hyperlink xmlns:r="http://schemas.openxmlformats.org/officeDocument/2006/relationships" ref="A31" r:id="rId24"/>
    <hyperlink xmlns:r="http://schemas.openxmlformats.org/officeDocument/2006/relationships" ref="A32" r:id="rId25"/>
    <hyperlink xmlns:r="http://schemas.openxmlformats.org/officeDocument/2006/relationships" ref="A33" r:id="rId26"/>
    <hyperlink xmlns:r="http://schemas.openxmlformats.org/officeDocument/2006/relationships" ref="A35" r:id="rId27"/>
    <hyperlink xmlns:r="http://schemas.openxmlformats.org/officeDocument/2006/relationships" ref="A36" r:id="rId28"/>
    <hyperlink xmlns:r="http://schemas.openxmlformats.org/officeDocument/2006/relationships" ref="A37" r:id="rId29"/>
    <hyperlink xmlns:r="http://schemas.openxmlformats.org/officeDocument/2006/relationships" ref="A38" r:id="rId30"/>
    <hyperlink xmlns:r="http://schemas.openxmlformats.org/officeDocument/2006/relationships" ref="A39" r:id="rId31"/>
    <hyperlink xmlns:r="http://schemas.openxmlformats.org/officeDocument/2006/relationships" ref="A40" r:id="rId32"/>
    <hyperlink xmlns:r="http://schemas.openxmlformats.org/officeDocument/2006/relationships" ref="A41" r:id="rId33"/>
    <hyperlink xmlns:r="http://schemas.openxmlformats.org/officeDocument/2006/relationships" ref="A42" r:id="rId34"/>
    <hyperlink xmlns:r="http://schemas.openxmlformats.org/officeDocument/2006/relationships" ref="A43" r:id="rId35"/>
    <hyperlink xmlns:r="http://schemas.openxmlformats.org/officeDocument/2006/relationships" ref="A44" r:id="rId36"/>
    <hyperlink xmlns:r="http://schemas.openxmlformats.org/officeDocument/2006/relationships" ref="A45" r:id="rId37"/>
    <hyperlink xmlns:r="http://schemas.openxmlformats.org/officeDocument/2006/relationships" ref="A46" r:id="rId38"/>
    <hyperlink xmlns:r="http://schemas.openxmlformats.org/officeDocument/2006/relationships" ref="A47" r:id="rId39"/>
    <hyperlink xmlns:r="http://schemas.openxmlformats.org/officeDocument/2006/relationships" ref="A48" r:id="rId40"/>
    <hyperlink xmlns:r="http://schemas.openxmlformats.org/officeDocument/2006/relationships" ref="A49" r:id="rId41"/>
    <hyperlink xmlns:r="http://schemas.openxmlformats.org/officeDocument/2006/relationships" ref="A50" r:id="rId42"/>
    <hyperlink xmlns:r="http://schemas.openxmlformats.org/officeDocument/2006/relationships" ref="A51" r:id="rId43"/>
    <hyperlink xmlns:r="http://schemas.openxmlformats.org/officeDocument/2006/relationships" ref="A52" r:id="rId44"/>
    <hyperlink xmlns:r="http://schemas.openxmlformats.org/officeDocument/2006/relationships" ref="A53" r:id="rId45"/>
    <hyperlink xmlns:r="http://schemas.openxmlformats.org/officeDocument/2006/relationships" ref="A54" r:id="rId46"/>
    <hyperlink xmlns:r="http://schemas.openxmlformats.org/officeDocument/2006/relationships" ref="A55" r:id="rId47"/>
  </hyperlinks>
  <pageMargins left="0.4" right="0.4" top="1" bottom="1" header="0.5" footer="0.5"/>
  <pageSetup orientation="landscape" fitToHeight="0" fitToWidth="1"/>
</worksheet>
</file>

<file path=xl/worksheets/sheet4.xml><?xml version="1.0" encoding="utf-8"?>
<worksheet xmlns="http://schemas.openxmlformats.org/spreadsheetml/2006/main">
  <sheetPr>
    <tabColor rgb="00ED7D31"/>
    <outlinePr summaryBelow="1" summaryRight="1"/>
    <pageSetUpPr fitToPage="1"/>
  </sheetPr>
  <dimension ref="A1:B481"/>
  <sheetViews>
    <sheetView showGridLines="0" workbookViewId="0">
      <pane ySplit="3" topLeftCell="A4" activePane="bottomLeft" state="frozen"/>
      <selection pane="bottomLeft" activeCell="A1" sqref="A1"/>
    </sheetView>
  </sheetViews>
  <sheetFormatPr baseColWidth="8" defaultRowHeight="15"/>
  <cols>
    <col width="20" customWidth="1" min="1" max="1"/>
    <col width="140" customWidth="1" min="2" max="2"/>
  </cols>
  <sheetData>
    <row r="1" ht="26" customHeight="1">
      <c r="A1" s="14" t="inlineStr">
        <is>
          <t>3. Part List</t>
        </is>
      </c>
    </row>
    <row r="2" ht="18" customHeight="1">
      <c r="A2" s="15" t="inlineStr">
        <is>
          <t>Screenshots per mode: Status filter (All, Candidate, Active, Inactive), search with and without a result, combined filters, sorting, pagination and reset.</t>
        </is>
      </c>
    </row>
    <row r="4" ht="22" customHeight="1">
      <c r="A4" s="6" t="inlineStr">
        <is>
          <t>P01  -  Part List - default (Status: All)</t>
        </is>
      </c>
    </row>
    <row r="5" ht="18.2" customHeight="1">
      <c r="A5" s="4" t="inlineStr">
        <is>
          <t>Sub-menu / Mode</t>
        </is>
      </c>
      <c r="B5" s="5" t="inlineStr">
        <is>
          <t>Part List sub-menu</t>
        </is>
      </c>
    </row>
    <row r="6" ht="31.4" customHeight="1">
      <c r="A6" s="4" t="inlineStr">
        <is>
          <t>Condition / Steps</t>
        </is>
      </c>
      <c r="B6" s="5" t="inlineStr">
        <is>
          <t>Open the Part List sub-menu. The search criteria are still at their defaults: Part Number empty, Part Name empty, Status = All, Sort by = Newer to Older.</t>
        </is>
      </c>
    </row>
    <row r="7" ht="31.4" customHeight="1">
      <c r="A7" s="4" t="inlineStr">
        <is>
          <t>Expected display</t>
        </is>
      </c>
      <c r="B7" s="5" t="inlineStr">
        <is>
          <t>All parts (Candidate, Active, Inactive) are listed, 25 rows per page, ordered by Last Update, newest first. The table header shows "N parts · M incomplete mappings", counted over the whole filtered result (not only the current page).</t>
        </is>
      </c>
    </row>
    <row r="8" ht="31.4" customHeight="1">
      <c r="A8" s="4" t="inlineStr">
        <is>
          <t>Notes</t>
        </is>
      </c>
      <c r="B8" s="5" t="inlineStr">
        <is>
          <t>A blue bar on the left of a row means the destination mapping is incomplete (no destination yet, or the destinations' total Case/Day differs from Max Case/Day). A bold orange Min MAD means the 6-month average MAD is below Min MAD (not applied to Candidate parts).</t>
        </is>
      </c>
    </row>
    <row r="9" ht="15" customHeight="1">
      <c r="A9" s="4" t="inlineStr">
        <is>
          <t>Screenshot
P01</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51" ht="22" customHeight="1">
      <c r="A51" s="6" t="inlineStr">
        <is>
          <t>P02  -  Filter Status = Candidate</t>
        </is>
      </c>
    </row>
    <row r="52" ht="18.2" customHeight="1">
      <c r="A52" s="4" t="inlineStr">
        <is>
          <t>Sub-menu / Mode</t>
        </is>
      </c>
      <c r="B52" s="5" t="inlineStr">
        <is>
          <t>Part List sub-menu</t>
        </is>
      </c>
    </row>
    <row r="53" ht="18.2" customHeight="1">
      <c r="A53" s="4" t="inlineStr">
        <is>
          <t>Condition / Steps</t>
        </is>
      </c>
      <c r="B53" s="5" t="inlineStr">
        <is>
          <t>Select "Candidate" in the Status dropdown.</t>
        </is>
      </c>
    </row>
    <row r="54" ht="18.2" customHeight="1">
      <c r="A54" s="4" t="inlineStr">
        <is>
          <t>Expected display</t>
        </is>
      </c>
      <c r="B54" s="5" t="inlineStr">
        <is>
          <t>Only Candidate parts are listed. The counter and pagination follow the filtered result and the page returns to 1.</t>
        </is>
      </c>
    </row>
    <row r="55" ht="18.2" customHeight="1">
      <c r="A55" s="4" t="inlineStr">
        <is>
          <t>Notes</t>
        </is>
      </c>
      <c r="B55" s="5" t="inlineStr">
        <is>
          <t>Candidate = a newly registered part with no MAD history yet. Min MAD is never flagged for this status.</t>
        </is>
      </c>
    </row>
    <row r="56" ht="15" customHeight="1">
      <c r="A56" s="4" t="inlineStr">
        <is>
          <t>Screenshot
P02</t>
        </is>
      </c>
    </row>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91" ht="22" customHeight="1">
      <c r="A91" s="6" t="inlineStr">
        <is>
          <t>P03  -  Filter Status = Active</t>
        </is>
      </c>
    </row>
    <row r="92" ht="18.2" customHeight="1">
      <c r="A92" s="4" t="inlineStr">
        <is>
          <t>Sub-menu / Mode</t>
        </is>
      </c>
      <c r="B92" s="5" t="inlineStr">
        <is>
          <t>Part List sub-menu</t>
        </is>
      </c>
    </row>
    <row r="93" ht="18.2" customHeight="1">
      <c r="A93" s="4" t="inlineStr">
        <is>
          <t>Condition / Steps</t>
        </is>
      </c>
      <c r="B93" s="5" t="inlineStr">
        <is>
          <t>Select "Active" in the Status dropdown.</t>
        </is>
      </c>
    </row>
    <row r="94" ht="18.2" customHeight="1">
      <c r="A94" s="4" t="inlineStr">
        <is>
          <t>Expected display</t>
        </is>
      </c>
      <c r="B94" s="5" t="inlineStr">
        <is>
          <t xml:space="preserve">Only Active parts are listed. In the ongoing period only Active parts appear in the Mapping per Destination sub-menu.</t>
        </is>
      </c>
    </row>
    <row r="95" ht="15" customHeight="1">
      <c r="A95" s="4" t="inlineStr">
        <is>
          <t>Screenshot
P03</t>
        </is>
      </c>
    </row>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7" ht="22" customHeight="1">
      <c r="A137" s="6" t="inlineStr">
        <is>
          <t>P04  -  Filter Status = Inactive</t>
        </is>
      </c>
    </row>
    <row r="138" ht="18.2" customHeight="1">
      <c r="A138" s="4" t="inlineStr">
        <is>
          <t>Sub-menu / Mode</t>
        </is>
      </c>
      <c r="B138" s="5" t="inlineStr">
        <is>
          <t>Part List sub-menu</t>
        </is>
      </c>
    </row>
    <row r="139" ht="18.2" customHeight="1">
      <c r="A139" s="4" t="inlineStr">
        <is>
          <t>Condition / Steps</t>
        </is>
      </c>
      <c r="B139" s="5" t="inlineStr">
        <is>
          <t>Select "Inactive" in the Status dropdown.</t>
        </is>
      </c>
    </row>
    <row r="140" ht="18.2" customHeight="1">
      <c r="A140" s="4" t="inlineStr">
        <is>
          <t>Expected display</t>
        </is>
      </c>
      <c r="B140" s="5" t="inlineStr">
        <is>
          <t>Only Inactive parts are listed.</t>
        </is>
      </c>
    </row>
    <row r="141" ht="15" customHeight="1">
      <c r="A141" s="4" t="inlineStr">
        <is>
          <t>Screenshot
P04</t>
        </is>
      </c>
    </row>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2" ht="22" customHeight="1">
      <c r="A172" s="6" t="inlineStr">
        <is>
          <t>P05  -  Search by Part Number - result found</t>
        </is>
      </c>
    </row>
    <row r="173" ht="18.2" customHeight="1">
      <c r="A173" s="4" t="inlineStr">
        <is>
          <t>Sub-menu / Mode</t>
        </is>
      </c>
      <c r="B173" s="5" t="inlineStr">
        <is>
          <t>Part List sub-menu</t>
        </is>
      </c>
    </row>
    <row r="174" ht="18.2" customHeight="1">
      <c r="A174" s="4" t="inlineStr">
        <is>
          <t>Condition / Steps</t>
        </is>
      </c>
      <c r="B174" s="5" t="inlineStr">
        <is>
          <t>Type "PART-B" in Part Number (Status = All).</t>
        </is>
      </c>
    </row>
    <row r="175" ht="31.4" customHeight="1">
      <c r="A175" s="4" t="inlineStr">
        <is>
          <t>Expected display</t>
        </is>
      </c>
      <c r="B175" s="5" t="inlineStr">
        <is>
          <t>The table filters immediately to parts whose Part Number contains the text. In this example one row remains, the counter shows "1 part · ..." and the footer shows "1-1 of 1 part · page 1/1" with Prev/Next disabled.</t>
        </is>
      </c>
    </row>
    <row r="176" ht="18.2" customHeight="1">
      <c r="A176" s="4" t="inlineStr">
        <is>
          <t>Notes</t>
        </is>
      </c>
      <c r="B176" s="5" t="inlineStr">
        <is>
          <t>Matching is "contains" and case-insensitive. The field offers Part Number suggestions (browser datalist) from the registered parts.</t>
        </is>
      </c>
    </row>
    <row r="177" ht="15" customHeight="1">
      <c r="A177" s="4" t="inlineStr">
        <is>
          <t>Screenshot
P05</t>
        </is>
      </c>
    </row>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9" ht="22" customHeight="1">
      <c r="A199" s="6" t="inlineStr">
        <is>
          <t>P06  -  Search by Part Number - several results (partial text)</t>
        </is>
      </c>
    </row>
    <row r="200" ht="18.2" customHeight="1">
      <c r="A200" s="4" t="inlineStr">
        <is>
          <t>Sub-menu / Mode</t>
        </is>
      </c>
      <c r="B200" s="5" t="inlineStr">
        <is>
          <t>Part List sub-menu</t>
        </is>
      </c>
    </row>
    <row r="201" ht="18.2" customHeight="1">
      <c r="A201" s="4" t="inlineStr">
        <is>
          <t>Condition / Steps</t>
        </is>
      </c>
      <c r="B201" s="5" t="inlineStr">
        <is>
          <t>Type "PART-01" in Part Number.</t>
        </is>
      </c>
    </row>
    <row r="202" ht="18.2" customHeight="1">
      <c r="A202" s="4" t="inlineStr">
        <is>
          <t>Expected display</t>
        </is>
      </c>
      <c r="B202" s="5" t="inlineStr">
        <is>
          <t>Every part whose Part Number contains "PART-01" is listed (PART-010 to PART-019).</t>
        </is>
      </c>
    </row>
    <row r="203" ht="18.2" customHeight="1">
      <c r="A203" s="4" t="inlineStr">
        <is>
          <t>Notes</t>
        </is>
      </c>
      <c r="B203" s="5" t="inlineStr">
        <is>
          <t>No need to press Search; the result updates as you type (see OP-01).</t>
        </is>
      </c>
    </row>
    <row r="204" ht="15" customHeight="1">
      <c r="A204" s="4" t="inlineStr">
        <is>
          <t>Screenshot
P06</t>
        </is>
      </c>
    </row>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2" ht="22" customHeight="1">
      <c r="A242" s="6" t="inlineStr">
        <is>
          <t>P07  -  Search by Part Number - not found</t>
        </is>
      </c>
    </row>
    <row r="243" ht="18.2" customHeight="1">
      <c r="A243" s="4" t="inlineStr">
        <is>
          <t>Sub-menu / Mode</t>
        </is>
      </c>
      <c r="B243" s="5" t="inlineStr">
        <is>
          <t>Part List sub-menu</t>
        </is>
      </c>
    </row>
    <row r="244" ht="18.2" customHeight="1">
      <c r="A244" s="4" t="inlineStr">
        <is>
          <t>Condition / Steps</t>
        </is>
      </c>
      <c r="B244" s="5" t="inlineStr">
        <is>
          <t>Type "PART-ZZZ" in Part Number (a Part Number that does not exist).</t>
        </is>
      </c>
    </row>
    <row r="245" ht="31.4" customHeight="1">
      <c r="A245" s="4" t="inlineStr">
        <is>
          <t>Expected display</t>
        </is>
      </c>
      <c r="B245" s="5" t="inlineStr">
        <is>
          <t>The table and pagination are hidden and an empty state appears: title "No matching parts", text "Loosen the search criteria or reset all filters." and a "Reset filter" button. The counter reads "0 parts · 0 incomplete mappings".</t>
        </is>
      </c>
    </row>
    <row r="246" ht="18.2" customHeight="1">
      <c r="A246" s="4" t="inlineStr">
        <is>
          <t>Notes</t>
        </is>
      </c>
      <c r="B246" s="5" t="inlineStr">
        <is>
          <t>"Reset filter" does the same as the Reset button in the search criteria: every criterion returns to its default.</t>
        </is>
      </c>
    </row>
    <row r="247" ht="15" customHeight="1">
      <c r="A247" s="4" t="inlineStr">
        <is>
          <t>Screenshot
P07</t>
        </is>
      </c>
    </row>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2" ht="22" customHeight="1">
      <c r="A272" s="6" t="inlineStr">
        <is>
          <t>P08  -  Search by Part Name - result found</t>
        </is>
      </c>
    </row>
    <row r="273" ht="18.2" customHeight="1">
      <c r="A273" s="4" t="inlineStr">
        <is>
          <t>Sub-menu / Mode</t>
        </is>
      </c>
      <c r="B273" s="5" t="inlineStr">
        <is>
          <t>Part List sub-menu</t>
        </is>
      </c>
    </row>
    <row r="274" ht="18.2" customHeight="1">
      <c r="A274" s="4" t="inlineStr">
        <is>
          <t>Condition / Steps</t>
        </is>
      </c>
      <c r="B274" s="5" t="inlineStr">
        <is>
          <t>Type "Part D" in Part Name.</t>
        </is>
      </c>
    </row>
    <row r="275" ht="18.2" customHeight="1">
      <c r="A275" s="4" t="inlineStr">
        <is>
          <t>Expected display</t>
        </is>
      </c>
      <c r="B275" s="5" t="inlineStr">
        <is>
          <t>Only parts whose name contains "Part D" are listed.</t>
        </is>
      </c>
    </row>
    <row r="276" ht="18.2" customHeight="1">
      <c r="A276" s="4" t="inlineStr">
        <is>
          <t>Notes</t>
        </is>
      </c>
      <c r="B276" s="5" t="inlineStr">
        <is>
          <t>Part Number and Part Name are combined with AND when both are filled.</t>
        </is>
      </c>
    </row>
    <row r="277" ht="15" customHeight="1">
      <c r="A277" s="4" t="inlineStr">
        <is>
          <t>Screenshot
P08</t>
        </is>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9" ht="22" customHeight="1">
      <c r="A299" s="6" t="inlineStr">
        <is>
          <t>P09  -  Search by Part Name - not found</t>
        </is>
      </c>
    </row>
    <row r="300" ht="18.2" customHeight="1">
      <c r="A300" s="4" t="inlineStr">
        <is>
          <t>Sub-menu / Mode</t>
        </is>
      </c>
      <c r="B300" s="5" t="inlineStr">
        <is>
          <t>Part List sub-menu</t>
        </is>
      </c>
    </row>
    <row r="301" ht="18.2" customHeight="1">
      <c r="A301" s="4" t="inlineStr">
        <is>
          <t>Condition / Steps</t>
        </is>
      </c>
      <c r="B301" s="5" t="inlineStr">
        <is>
          <t>Type "Gearbox" in Part Name.</t>
        </is>
      </c>
    </row>
    <row r="302" ht="18.2" customHeight="1">
      <c r="A302" s="4" t="inlineStr">
        <is>
          <t>Expected display</t>
        </is>
      </c>
      <c r="B302" s="5" t="inlineStr">
        <is>
          <t>The same empty state as P07 ("No matching parts").</t>
        </is>
      </c>
    </row>
    <row r="303" ht="15" customHeight="1">
      <c r="A303" s="4" t="inlineStr">
        <is>
          <t>Screenshot
P09</t>
        </is>
      </c>
    </row>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8" ht="22" customHeight="1">
      <c r="A328" s="6" t="inlineStr">
        <is>
          <t>P10  -  Combined filters - result found (Candidate + Part Number)</t>
        </is>
      </c>
    </row>
    <row r="329" ht="18.2" customHeight="1">
      <c r="A329" s="4" t="inlineStr">
        <is>
          <t>Sub-menu / Mode</t>
        </is>
      </c>
      <c r="B329" s="5" t="inlineStr">
        <is>
          <t>Part List sub-menu</t>
        </is>
      </c>
    </row>
    <row r="330" ht="18.2" customHeight="1">
      <c r="A330" s="4" t="inlineStr">
        <is>
          <t>Condition / Steps</t>
        </is>
      </c>
      <c r="B330" s="5" t="inlineStr">
        <is>
          <t>Select Status = Candidate, then type "PART-I" in Part Number.</t>
        </is>
      </c>
    </row>
    <row r="331" ht="18.2" customHeight="1">
      <c r="A331" s="4" t="inlineStr">
        <is>
          <t>Expected display</t>
        </is>
      </c>
      <c r="B331" s="5" t="inlineStr">
        <is>
          <t>The part that satisfies every criterion (AND) is listed: PART-I is a Candidate.</t>
        </is>
      </c>
    </row>
    <row r="332" ht="15" customHeight="1">
      <c r="A332" s="4" t="inlineStr">
        <is>
          <t>Screenshot
P10</t>
        </is>
      </c>
    </row>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4" ht="22" customHeight="1">
      <c r="A354" s="6" t="inlineStr">
        <is>
          <t>P11  -  Combined filters - no result</t>
        </is>
      </c>
    </row>
    <row r="355" ht="18.2" customHeight="1">
      <c r="A355" s="4" t="inlineStr">
        <is>
          <t>Sub-menu / Mode</t>
        </is>
      </c>
      <c r="B355" s="5" t="inlineStr">
        <is>
          <t>Part List sub-menu</t>
        </is>
      </c>
    </row>
    <row r="356" ht="18.2" customHeight="1">
      <c r="A356" s="4" t="inlineStr">
        <is>
          <t>Condition / Steps</t>
        </is>
      </c>
      <c r="B356" s="5" t="inlineStr">
        <is>
          <t>Select Status = Candidate, then type "PART-A" in Part Number. PART-A exists but is Active.</t>
        </is>
      </c>
    </row>
    <row r="357" ht="18.2" customHeight="1">
      <c r="A357" s="4" t="inlineStr">
        <is>
          <t>Expected display</t>
        </is>
      </c>
      <c r="B357" s="5" t="inlineStr">
        <is>
          <t>Empty state "No matching parts". The part exists but is filtered out by Status.</t>
        </is>
      </c>
    </row>
    <row r="358" ht="18.2" customHeight="1">
      <c r="A358" s="4" t="inlineStr">
        <is>
          <t>Notes</t>
        </is>
      </c>
      <c r="B358" s="5" t="inlineStr">
        <is>
          <t>Typical case where a user thinks the part is not registered although the Status filter hides it.</t>
        </is>
      </c>
    </row>
    <row r="359" ht="15" customHeight="1">
      <c r="A359" s="4" t="inlineStr">
        <is>
          <t>Screenshot
P11</t>
        </is>
      </c>
    </row>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4" ht="22" customHeight="1">
      <c r="A384" s="6" t="inlineStr">
        <is>
          <t>P12  -  Sort by = Older to Newer</t>
        </is>
      </c>
    </row>
    <row r="385" ht="18.2" customHeight="1">
      <c r="A385" s="4" t="inlineStr">
        <is>
          <t>Sub-menu / Mode</t>
        </is>
      </c>
      <c r="B385" s="5" t="inlineStr">
        <is>
          <t>Part List sub-menu</t>
        </is>
      </c>
    </row>
    <row r="386" ht="18.2" customHeight="1">
      <c r="A386" s="4" t="inlineStr">
        <is>
          <t>Condition / Steps</t>
        </is>
      </c>
      <c r="B386" s="5" t="inlineStr">
        <is>
          <t>Change the Sort by dropdown to "Older to Newer".</t>
        </is>
      </c>
    </row>
    <row r="387" ht="18.2" customHeight="1">
      <c r="A387" s="4" t="inlineStr">
        <is>
          <t>Expected display</t>
        </is>
      </c>
      <c r="B387" s="5" t="inlineStr">
        <is>
          <t>Rows are ordered by Last Update, oldest first. Other options: "Newer to Older" (default) and "Default" (Part Number A-Z).</t>
        </is>
      </c>
    </row>
    <row r="388" ht="15" customHeight="1">
      <c r="A388" s="4" t="inlineStr">
        <is>
          <t>Screenshot
P12</t>
        </is>
      </c>
    </row>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30" ht="22" customHeight="1">
      <c r="A430" s="6" t="inlineStr">
        <is>
          <t>P13  -  Pagination - next page</t>
        </is>
      </c>
    </row>
    <row r="431" ht="18.2" customHeight="1">
      <c r="A431" s="4" t="inlineStr">
        <is>
          <t>Sub-menu / Mode</t>
        </is>
      </c>
      <c r="B431" s="5" t="inlineStr">
        <is>
          <t>Part List sub-menu</t>
        </is>
      </c>
    </row>
    <row r="432" ht="18.2" customHeight="1">
      <c r="A432" s="4" t="inlineStr">
        <is>
          <t>Condition / Steps</t>
        </is>
      </c>
      <c r="B432" s="5" t="inlineStr">
        <is>
          <t>Click "Next" in the table footer.</t>
        </is>
      </c>
    </row>
    <row r="433" ht="18.2" customHeight="1">
      <c r="A433" s="4" t="inlineStr">
        <is>
          <t>Expected display</t>
        </is>
      </c>
      <c r="B433" s="5" t="inlineStr">
        <is>
          <t>The next page is shown. The footer reads "26-50 of N parts · page 2/M" and "Prev" becomes enabled. "Rows per page" can be 25, 50 or 100.</t>
        </is>
      </c>
    </row>
    <row r="434" ht="18.2" customHeight="1">
      <c r="A434" s="4" t="inlineStr">
        <is>
          <t>Notes</t>
        </is>
      </c>
      <c r="B434" s="5" t="inlineStr">
        <is>
          <t>Changing any filter or the page size always returns to page 1.</t>
        </is>
      </c>
    </row>
    <row r="435" ht="15" customHeight="1">
      <c r="A435" s="4" t="inlineStr">
        <is>
          <t>Screenshot
P13</t>
        </is>
      </c>
    </row>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7" ht="22" customHeight="1">
      <c r="A477" s="6" t="inlineStr">
        <is>
          <t>P14  -  Reset the search criteria</t>
        </is>
      </c>
    </row>
    <row r="478" ht="18.2" customHeight="1">
      <c r="A478" s="4" t="inlineStr">
        <is>
          <t>Sub-menu / Mode</t>
        </is>
      </c>
      <c r="B478" s="5" t="inlineStr">
        <is>
          <t>Part List sub-menu</t>
        </is>
      </c>
    </row>
    <row r="479" ht="18.2" customHeight="1">
      <c r="A479" s="4" t="inlineStr">
        <is>
          <t>Condition / Steps</t>
        </is>
      </c>
      <c r="B479" s="5" t="inlineStr">
        <is>
          <t>After choosing a filter (for example Status = Inactive) click "Reset".</t>
        </is>
      </c>
    </row>
    <row r="480" ht="18.2" customHeight="1">
      <c r="A480" s="4" t="inlineStr">
        <is>
          <t>Expected display</t>
        </is>
      </c>
      <c r="B480" s="5" t="inlineStr">
        <is>
          <t>Part Number and Part Name are cleared, Status = All, Sort by = Newer to Older. All parts are listed again.</t>
        </is>
      </c>
    </row>
    <row r="481" ht="15" customHeight="1">
      <c r="A481" s="4" t="inlineStr">
        <is>
          <t>Screenshot
P14</t>
        </is>
      </c>
    </row>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sheetData>
  <mergeCells count="15">
    <mergeCell ref="A4:B4"/>
    <mergeCell ref="A272:B272"/>
    <mergeCell ref="A328:B328"/>
    <mergeCell ref="A2:B2"/>
    <mergeCell ref="A354:B354"/>
    <mergeCell ref="A199:B199"/>
    <mergeCell ref="A384:B384"/>
    <mergeCell ref="A172:B172"/>
    <mergeCell ref="A242:B242"/>
    <mergeCell ref="A51:B51"/>
    <mergeCell ref="A299:B299"/>
    <mergeCell ref="A137:B137"/>
    <mergeCell ref="A477:B477"/>
    <mergeCell ref="A430:B430"/>
    <mergeCell ref="A91:B91"/>
  </mergeCells>
  <pageMargins left="0.4" right="0.4" top="1" bottom="1" header="0.5" footer="0.5"/>
  <pageSetup orientation="portrait" fitToHeight="0" fitToWidth="1"/>
  <drawing xmlns:r="http://schemas.openxmlformats.org/officeDocument/2006/relationships" r:id="rId1"/>
</worksheet>
</file>

<file path=xl/worksheets/sheet5.xml><?xml version="1.0" encoding="utf-8"?>
<worksheet xmlns="http://schemas.openxmlformats.org/spreadsheetml/2006/main">
  <sheetPr>
    <tabColor rgb="00ED7D31"/>
    <outlinePr summaryBelow="1" summaryRight="1"/>
    <pageSetUpPr fitToPage="1"/>
  </sheetPr>
  <dimension ref="A1:B386"/>
  <sheetViews>
    <sheetView showGridLines="0" workbookViewId="0">
      <pane ySplit="3" topLeftCell="A4" activePane="bottomLeft" state="frozen"/>
      <selection pane="bottomLeft" activeCell="A1" sqref="A1"/>
    </sheetView>
  </sheetViews>
  <sheetFormatPr baseColWidth="8" defaultRowHeight="15"/>
  <cols>
    <col width="20" customWidth="1" min="1" max="1"/>
    <col width="140" customWidth="1" min="2" max="2"/>
  </cols>
  <sheetData>
    <row r="1" ht="26" customHeight="1">
      <c r="A1" s="14" t="inlineStr">
        <is>
          <t>4. Part Form &amp; Modals</t>
        </is>
      </c>
    </row>
    <row r="2" ht="18" customHeight="1">
      <c r="A2" s="15" t="inlineStr">
        <is>
          <t>Add Part, Edit Part, History setting and Upload Excel, including the Part No not-found state and the disabled Save button.</t>
        </is>
      </c>
    </row>
    <row r="4" ht="22" customHeight="1">
      <c r="A4" s="6" t="inlineStr">
        <is>
          <t>M01  -  Add Part - empty form</t>
        </is>
      </c>
    </row>
    <row r="5" ht="18.2" customHeight="1">
      <c r="A5" s="4" t="inlineStr">
        <is>
          <t>Sub-menu / Mode</t>
        </is>
      </c>
      <c r="B5" s="5" t="inlineStr">
        <is>
          <t>Part List sub-menu - modal "Add Part Candidate Crossdock"</t>
        </is>
      </c>
    </row>
    <row r="6" ht="18.2" customHeight="1">
      <c r="A6" s="4" t="inlineStr">
        <is>
          <t>Condition / Steps</t>
        </is>
      </c>
      <c r="B6" s="5" t="inlineStr">
        <is>
          <t>Click "Add Part" in the page header.</t>
        </is>
      </c>
    </row>
    <row r="7" ht="44.59999999999999" customHeight="1">
      <c r="A7" s="4" t="inlineStr">
        <is>
          <t>Expected display</t>
        </is>
      </c>
      <c r="B7" s="5" t="inlineStr">
        <is>
          <t>The modal opens. Status is locked to "Candidate" (new parts are always Candidate). Part No is empty, Part Name autofills (disabled), Effective Start Date defaults to tomorrow, Minimum MAD is empty. Max Case/Day is disabled until Pcs/Case is filled. Total Pcs/Day shows "-". The Save button is disabled.</t>
        </is>
      </c>
    </row>
    <row r="8" ht="18.2" customHeight="1">
      <c r="A8" s="4" t="inlineStr">
        <is>
          <t>Notes</t>
        </is>
      </c>
      <c r="B8" s="5" t="inlineStr">
        <is>
          <t>Tooltip of the disabled Save: "Part No is required". Step 1 of the stepper is active (blue).</t>
        </is>
      </c>
    </row>
    <row r="9" ht="15" customHeight="1">
      <c r="A9" s="4" t="inlineStr">
        <is>
          <t>Screenshot
M01</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40" ht="22" customHeight="1">
      <c r="A40" s="6" t="inlineStr">
        <is>
          <t>M02  -  Add Part - Part No list opened</t>
        </is>
      </c>
    </row>
    <row r="41" ht="18.2" customHeight="1">
      <c r="A41" s="4" t="inlineStr">
        <is>
          <t>Sub-menu / Mode</t>
        </is>
      </c>
      <c r="B41" s="5" t="inlineStr">
        <is>
          <t>Part List sub-menu - Add Part modal</t>
        </is>
      </c>
    </row>
    <row r="42" ht="18.2" customHeight="1">
      <c r="A42" s="4" t="inlineStr">
        <is>
          <t>Condition / Steps</t>
        </is>
      </c>
      <c r="B42" s="5" t="inlineStr">
        <is>
          <t>Click the Part No field.</t>
        </is>
      </c>
    </row>
    <row r="43" ht="31.4" customHeight="1">
      <c r="A43" s="4" t="inlineStr">
        <is>
          <t>Expected display</t>
        </is>
      </c>
      <c r="B43" s="5" t="inlineStr">
        <is>
          <t>A list of parts from the part master (Part No + name) that are NOT yet registered in the Part List is shown. Use the up/down arrows to move, Enter to select, Esc to close.</t>
        </is>
      </c>
    </row>
    <row r="44" ht="18.2" customHeight="1">
      <c r="A44" s="4" t="inlineStr">
        <is>
          <t>Notes</t>
        </is>
      </c>
      <c r="B44" s="5" t="inlineStr">
        <is>
          <t>Parts that are already registered are not offered again, so Part No cannot be duplicated.</t>
        </is>
      </c>
    </row>
    <row r="45" ht="15" customHeight="1">
      <c r="A45" s="4" t="inlineStr">
        <is>
          <t>Screenshot
M02</t>
        </is>
      </c>
    </row>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6" ht="22" customHeight="1">
      <c r="A76" s="6" t="inlineStr">
        <is>
          <t>M03  -  Add Part - Part No search (found)</t>
        </is>
      </c>
    </row>
    <row r="77" ht="18.2" customHeight="1">
      <c r="A77" s="4" t="inlineStr">
        <is>
          <t>Sub-menu / Mode</t>
        </is>
      </c>
      <c r="B77" s="5" t="inlineStr">
        <is>
          <t>Part List sub-menu - Add Part modal</t>
        </is>
      </c>
    </row>
    <row r="78" ht="18.2" customHeight="1">
      <c r="A78" s="4" t="inlineStr">
        <is>
          <t>Condition / Steps</t>
        </is>
      </c>
      <c r="B78" s="5" t="inlineStr">
        <is>
          <t>Type "M1" in the Part No field.</t>
        </is>
      </c>
    </row>
    <row r="79" ht="18.2" customHeight="1">
      <c r="A79" s="4" t="inlineStr">
        <is>
          <t>Expected display</t>
        </is>
      </c>
      <c r="B79" s="5" t="inlineStr">
        <is>
          <t>The list is filtered by Part No or part name containing the text (PART-M10 to PART-M15).</t>
        </is>
      </c>
    </row>
    <row r="80" ht="15" customHeight="1">
      <c r="A80" s="4" t="inlineStr">
        <is>
          <t>Screenshot
M03</t>
        </is>
      </c>
    </row>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11" ht="22" customHeight="1">
      <c r="A111" s="6" t="inlineStr">
        <is>
          <t>M04  -  Add Part - Part No search (not found)</t>
        </is>
      </c>
    </row>
    <row r="112" ht="18.2" customHeight="1">
      <c r="A112" s="4" t="inlineStr">
        <is>
          <t>Sub-menu / Mode</t>
        </is>
      </c>
      <c r="B112" s="5" t="inlineStr">
        <is>
          <t>Part List sub-menu - Add Part modal</t>
        </is>
      </c>
    </row>
    <row r="113" ht="18.2" customHeight="1">
      <c r="A113" s="4" t="inlineStr">
        <is>
          <t>Condition / Steps</t>
        </is>
      </c>
      <c r="B113" s="5" t="inlineStr">
        <is>
          <t>Type "XYZ" in the Part No field.</t>
        </is>
      </c>
    </row>
    <row r="114" ht="18.2" customHeight="1">
      <c r="A114" s="4" t="inlineStr">
        <is>
          <t>Expected display</t>
        </is>
      </c>
      <c r="B114" s="5" t="inlineStr">
        <is>
          <t>The list shows a single line "Part not found". No Part No is selected and Save stays disabled.</t>
        </is>
      </c>
    </row>
    <row r="115" ht="15" customHeight="1">
      <c r="A115" s="4" t="inlineStr">
        <is>
          <t>Screenshot
M04</t>
        </is>
      </c>
    </row>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6" ht="22" customHeight="1">
      <c r="A146" s="6" t="inlineStr">
        <is>
          <t>M05  -  Add Part - Part No selected, Pcs/Case still empty</t>
        </is>
      </c>
    </row>
    <row r="147" ht="18.2" customHeight="1">
      <c r="A147" s="4" t="inlineStr">
        <is>
          <t>Sub-menu / Mode</t>
        </is>
      </c>
      <c r="B147" s="5" t="inlineStr">
        <is>
          <t>Part List sub-menu - Add Part modal</t>
        </is>
      </c>
    </row>
    <row r="148" ht="18.2" customHeight="1">
      <c r="A148" s="4" t="inlineStr">
        <is>
          <t>Condition / Steps</t>
        </is>
      </c>
      <c r="B148" s="5" t="inlineStr">
        <is>
          <t>Select PART-M01 from the list.</t>
        </is>
      </c>
    </row>
    <row r="149" ht="31.4" customHeight="1">
      <c r="A149" s="4" t="inlineStr">
        <is>
          <t>Expected display</t>
        </is>
      </c>
      <c r="B149" s="5" t="inlineStr">
        <is>
          <t>Part Name autofills (Bracket Mounting M01). Step 1 gets a green check and step 2 becomes active. Max Case/Day stays locked (dimmed) with the tooltip "Enter Pcs/Case first". Save is still disabled with the tooltip "Enter Pcs/Case first (step 2)".</t>
        </is>
      </c>
    </row>
    <row r="150" ht="15" customHeight="1">
      <c r="A150" s="4" t="inlineStr">
        <is>
          <t>Screenshot
M05</t>
        </is>
      </c>
    </row>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81" ht="22" customHeight="1">
      <c r="A181" s="6" t="inlineStr">
        <is>
          <t>M06  -  Add Part - all required fields filled</t>
        </is>
      </c>
    </row>
    <row r="182" ht="18.2" customHeight="1">
      <c r="A182" s="4" t="inlineStr">
        <is>
          <t>Sub-menu / Mode</t>
        </is>
      </c>
      <c r="B182" s="5" t="inlineStr">
        <is>
          <t>Part List sub-menu - Add Part modal</t>
        </is>
      </c>
    </row>
    <row r="183" ht="18.2" customHeight="1">
      <c r="A183" s="4" t="inlineStr">
        <is>
          <t>Condition / Steps</t>
        </is>
      </c>
      <c r="B183" s="5" t="inlineStr">
        <is>
          <t>Fill Minimum MAD = 300, Pcs/Case = 20, Max Case/Day = 15.</t>
        </is>
      </c>
    </row>
    <row r="184" ht="31.4" customHeight="1">
      <c r="A184" s="4" t="inlineStr">
        <is>
          <t>Expected display</t>
        </is>
      </c>
      <c r="B184" s="5" t="inlineStr">
        <is>
          <t>Total Pcs/Day is calculated automatically = Pcs/Case x Max Case/Day = 300. All steps show a check. The Save button is enabled (tooltip "Save part data").</t>
        </is>
      </c>
    </row>
    <row r="185" ht="18.2" customHeight="1">
      <c r="A185" s="4" t="inlineStr">
        <is>
          <t>Notes</t>
        </is>
      </c>
      <c r="B185" s="5" t="inlineStr">
        <is>
          <t>If Max Case/Day is cleared again, the Save tooltip becomes "Enter Max Case/Day (step 2)" and Save is disabled.</t>
        </is>
      </c>
    </row>
    <row r="186" ht="15" customHeight="1">
      <c r="A186" s="4" t="inlineStr">
        <is>
          <t>Screenshot
M06</t>
        </is>
      </c>
    </row>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7" ht="22" customHeight="1">
      <c r="A217" s="6" t="inlineStr">
        <is>
          <t>M07  -  Edit a Candidate part</t>
        </is>
      </c>
    </row>
    <row r="218" ht="18.2" customHeight="1">
      <c r="A218" s="4" t="inlineStr">
        <is>
          <t>Sub-menu / Mode</t>
        </is>
      </c>
      <c r="B218" s="5" t="inlineStr">
        <is>
          <t>Part List sub-menu - modal "Edit part data"</t>
        </is>
      </c>
    </row>
    <row r="219" ht="18.2" customHeight="1">
      <c r="A219" s="4" t="inlineStr">
        <is>
          <t>Condition / Steps</t>
        </is>
      </c>
      <c r="B219" s="5" t="inlineStr">
        <is>
          <t xml:space="preserve">Search PART-I and click the "Edit" button on its row (or click the Part Number link; both open the same modal).</t>
        </is>
      </c>
    </row>
    <row r="220" ht="31.4" customHeight="1">
      <c r="A220" s="4" t="inlineStr">
        <is>
          <t>Expected display</t>
        </is>
      </c>
      <c r="B220" s="5" t="inlineStr">
        <is>
          <t>The modal "Edit part data" opens. Part No is locked. Status can be changed (Candidate / Active / Inactive). Effective Start Date can be changed because the part is still Candidate. Pcs/Case, Max Case/Day and Minimum MAD can be changed; Total Pcs/Day is recalculated.</t>
        </is>
      </c>
    </row>
    <row r="221" ht="18.2" customHeight="1">
      <c r="A221" s="4" t="inlineStr">
        <is>
          <t>Notes</t>
        </is>
      </c>
      <c r="B221" s="5" t="inlineStr">
        <is>
          <t>Saving returns the part's Sync Status to "No Sync" (BR-09).</t>
        </is>
      </c>
    </row>
    <row r="222" ht="15" customHeight="1">
      <c r="A222" s="4" t="inlineStr">
        <is>
          <t>Screenshot
M07</t>
        </is>
      </c>
    </row>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3" ht="22" customHeight="1">
      <c r="A253" s="6" t="inlineStr">
        <is>
          <t>M08  -  Edit an Active part</t>
        </is>
      </c>
    </row>
    <row r="254" ht="18.2" customHeight="1">
      <c r="A254" s="4" t="inlineStr">
        <is>
          <t>Sub-menu / Mode</t>
        </is>
      </c>
      <c r="B254" s="5" t="inlineStr">
        <is>
          <t>Part List sub-menu - modal "Edit part data"</t>
        </is>
      </c>
    </row>
    <row r="255" ht="18.2" customHeight="1">
      <c r="A255" s="4" t="inlineStr">
        <is>
          <t>Condition / Steps</t>
        </is>
      </c>
      <c r="B255" s="5" t="inlineStr">
        <is>
          <t>Search PART-A and click "Edit".</t>
        </is>
      </c>
    </row>
    <row r="256" ht="31.4" customHeight="1">
      <c r="A256" s="4" t="inlineStr">
        <is>
          <t>Expected display</t>
        </is>
      </c>
      <c r="B256" s="5" t="inlineStr">
        <is>
          <t>Same as M07, but Effective Start Date is locked (grey) with the tooltip "Can only be changed while the status is still Candidate" because the date has already taken effect.</t>
        </is>
      </c>
    </row>
    <row r="257" ht="15" customHeight="1">
      <c r="A257" s="4" t="inlineStr">
        <is>
          <t>Screenshot
M08</t>
        </is>
      </c>
    </row>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8" ht="22" customHeight="1">
      <c r="A288" s="6" t="inlineStr">
        <is>
          <t>M09  -  History setting - part with history</t>
        </is>
      </c>
    </row>
    <row r="289" ht="18.2" customHeight="1">
      <c r="A289" s="4" t="inlineStr">
        <is>
          <t>Sub-menu / Mode</t>
        </is>
      </c>
      <c r="B289" s="5" t="inlineStr">
        <is>
          <t>Part List sub-menu - modal "History setting"</t>
        </is>
      </c>
    </row>
    <row r="290" ht="18.2" customHeight="1">
      <c r="A290" s="4" t="inlineStr">
        <is>
          <t>Condition / Steps</t>
        </is>
      </c>
      <c r="B290" s="5" t="inlineStr">
        <is>
          <t>Click the clock (History) icon on a part row, for example PART-A.</t>
        </is>
      </c>
    </row>
    <row r="291" ht="31.4" customHeight="1">
      <c r="A291" s="4" t="inlineStr">
        <is>
          <t>Expected display</t>
        </is>
      </c>
      <c r="B291" s="5" t="inlineStr">
        <is>
          <t>A change timeline, newest first: event title, time, field name, old value (struck through) → new value, and user name. The blue dot marks the latest event. "Close" closes the modal.</t>
        </is>
      </c>
    </row>
    <row r="292" ht="18.2" customHeight="1">
      <c r="A292" s="4" t="inlineStr">
        <is>
          <t>Notes</t>
        </is>
      </c>
      <c r="B292" s="5" t="inlineStr">
        <is>
          <t>History in the prototype is dummy data; new saves are not recorded yet (OP-03).</t>
        </is>
      </c>
    </row>
    <row r="293" ht="15" customHeight="1">
      <c r="A293" s="4" t="inlineStr">
        <is>
          <t>Screenshot
M09</t>
        </is>
      </c>
    </row>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20" ht="22" customHeight="1">
      <c r="A320" s="6" t="inlineStr">
        <is>
          <t>M10  -  History setting - Candidate part</t>
        </is>
      </c>
    </row>
    <row r="321" ht="18.2" customHeight="1">
      <c r="A321" s="4" t="inlineStr">
        <is>
          <t>Sub-menu / Mode</t>
        </is>
      </c>
      <c r="B321" s="5" t="inlineStr">
        <is>
          <t>Part List sub-menu - modal "History setting"</t>
        </is>
      </c>
    </row>
    <row r="322" ht="18.2" customHeight="1">
      <c r="A322" s="4" t="inlineStr">
        <is>
          <t>Condition / Steps</t>
        </is>
      </c>
      <c r="B322" s="5" t="inlineStr">
        <is>
          <t>Click the History icon on a Candidate part, for example PART-I.</t>
        </is>
      </c>
    </row>
    <row r="323" ht="18.2" customHeight="1">
      <c r="A323" s="4" t="inlineStr">
        <is>
          <t>Expected display</t>
        </is>
      </c>
      <c r="B323" s="5" t="inlineStr">
        <is>
          <t>Only one event: "Part registered" (Status - → Candidate), because nothing else has happened yet.</t>
        </is>
      </c>
    </row>
    <row r="324" ht="18.2" customHeight="1">
      <c r="A324" s="4" t="inlineStr">
        <is>
          <t>Notes</t>
        </is>
      </c>
      <c r="B324" s="5" t="inlineStr">
        <is>
          <t>When a part has no history at all, the modal shows "No change history for this part yet."</t>
        </is>
      </c>
    </row>
    <row r="325" ht="15" customHeight="1">
      <c r="A325" s="4" t="inlineStr">
        <is>
          <t>Screenshot
M10</t>
        </is>
      </c>
    </row>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2" ht="22" customHeight="1">
      <c r="A342" s="6" t="inlineStr">
        <is>
          <t>M11  -  Upload Excel</t>
        </is>
      </c>
    </row>
    <row r="343" ht="18.2" customHeight="1">
      <c r="A343" s="4" t="inlineStr">
        <is>
          <t>Sub-menu / Mode</t>
        </is>
      </c>
      <c r="B343" s="5" t="inlineStr">
        <is>
          <t>Part List sub-menu - modal "Upload Excel — part settings"</t>
        </is>
      </c>
    </row>
    <row r="344" ht="18.2" customHeight="1">
      <c r="A344" s="4" t="inlineStr">
        <is>
          <t>Condition / Steps</t>
        </is>
      </c>
      <c r="B344" s="5" t="inlineStr">
        <is>
          <t>Click "Upload Excel" in the page header.</t>
        </is>
      </c>
    </row>
    <row r="345" ht="44.59999999999999" customHeight="1">
      <c r="A345" s="4" t="inlineStr">
        <is>
          <t>Expected display</t>
        </is>
      </c>
      <c r="B345" s="5" t="inlineStr">
        <is>
          <t xml:space="preserve">The modal lists the template columns in the order of sheet "Upload" (part_no, minimum_mad, pcs_case, max_case_day, status, flag_add_edit, effective_start_date), the rules for Add and Edit, a drag-and-drop area (.xlsx max 5 MB, max 5,000 rows), the "Download template .xlsx" link and the "Close" and "Validate file" buttons. After "Validate file" the modal closes and the popup "Saved successfully" appears (MSG-17).</t>
        </is>
      </c>
    </row>
    <row r="346" ht="18.2" customHeight="1">
      <c r="A346" s="4" t="inlineStr">
        <is>
          <t>Notes</t>
        </is>
      </c>
      <c r="B346" s="5" t="inlineStr">
        <is>
          <t xml:space="preserve">"Validate file" is the save button of the upload: it validates the uploaded file and, when every row is valid, saves the data (all-or-nothing, see FSD Crossdock Upload Batch), then shows the success popup (MSG-17). The base file for Edit rows is sheet "Upload" of the Part List Export Excel. In the prototype the file is not read, so the Part List does not change.</t>
        </is>
      </c>
    </row>
    <row r="347" ht="15" customHeight="1">
      <c r="A347" s="4" t="inlineStr">
        <is>
          <t>Screenshot
M11</t>
        </is>
      </c>
    </row>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81" ht="22" customHeight="1">
      <c r="A381" s="6" t="inlineStr">
        <is>
          <t>M12  -  Result after saving a new part</t>
        </is>
      </c>
    </row>
    <row r="382" ht="18.2" customHeight="1">
      <c r="A382" s="4" t="inlineStr">
        <is>
          <t>Sub-menu / Mode</t>
        </is>
      </c>
      <c r="B382" s="5" t="inlineStr">
        <is>
          <t>Part List sub-menu</t>
        </is>
      </c>
    </row>
    <row r="383" ht="18.2" customHeight="1">
      <c r="A383" s="4" t="inlineStr">
        <is>
          <t>Condition / Steps</t>
        </is>
      </c>
      <c r="B383" s="5" t="inlineStr">
        <is>
          <t>In the form of M06 click "Save", then search PART-M01 in the Part List.</t>
        </is>
      </c>
    </row>
    <row r="384" ht="31.4" customHeight="1">
      <c r="A384" s="4" t="inlineStr">
        <is>
          <t>Expected display</t>
        </is>
      </c>
      <c r="B384" s="5" t="inlineStr">
        <is>
          <t>The part is saved with Status Candidate and Sync Status No Sync, with Last Update and editor filled in. The modal closes. The new part does not yet appear in Mapping per Destination because it is not Active.</t>
        </is>
      </c>
    </row>
    <row r="385" ht="18.2" customHeight="1">
      <c r="A385" s="4" t="inlineStr">
        <is>
          <t>Notes</t>
        </is>
      </c>
      <c r="B385" s="5" t="inlineStr">
        <is>
          <t>Last Update and editor name use constant prototype values (OP-10).</t>
        </is>
      </c>
    </row>
    <row r="386" ht="15" customHeight="1">
      <c r="A386" s="4" t="inlineStr">
        <is>
          <t>Screenshot
M12</t>
        </is>
      </c>
    </row>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sheetData>
  <mergeCells count="13">
    <mergeCell ref="A4:B4"/>
    <mergeCell ref="A342:B342"/>
    <mergeCell ref="A2:B2"/>
    <mergeCell ref="A381:B381"/>
    <mergeCell ref="A76:B76"/>
    <mergeCell ref="A111:B111"/>
    <mergeCell ref="A288:B288"/>
    <mergeCell ref="A217:B217"/>
    <mergeCell ref="A181:B181"/>
    <mergeCell ref="A40:B40"/>
    <mergeCell ref="A146:B146"/>
    <mergeCell ref="A253:B253"/>
    <mergeCell ref="A320:B320"/>
  </mergeCells>
  <pageMargins left="0.4" right="0.4" top="1" bottom="1" header="0.5" footer="0.5"/>
  <pageSetup orientation="portrait" fitToHeight="0" fitToWidth="1"/>
  <drawing xmlns:r="http://schemas.openxmlformats.org/officeDocument/2006/relationships" r:id="rId1"/>
</worksheet>
</file>

<file path=xl/worksheets/sheet6.xml><?xml version="1.0" encoding="utf-8"?>
<worksheet xmlns="http://schemas.openxmlformats.org/spreadsheetml/2006/main">
  <sheetPr>
    <tabColor rgb="00ED7D31"/>
    <outlinePr summaryBelow="1" summaryRight="1"/>
    <pageSetUpPr fitToPage="1"/>
  </sheetPr>
  <dimension ref="A1:B692"/>
  <sheetViews>
    <sheetView showGridLines="0" workbookViewId="0">
      <pane ySplit="3" topLeftCell="A4" activePane="bottomLeft" state="frozen"/>
      <selection pane="bottomLeft" activeCell="A1" sqref="A1"/>
    </sheetView>
  </sheetViews>
  <sheetFormatPr baseColWidth="8" defaultRowHeight="15"/>
  <cols>
    <col width="20" customWidth="1" min="1" max="1"/>
    <col width="140" customWidth="1" min="2" max="2"/>
  </cols>
  <sheetData>
    <row r="1" ht="26" customHeight="1">
      <c r="A1" s="14" t="inlineStr">
        <is>
          <t>5. Mapping per Destination</t>
        </is>
      </c>
    </row>
    <row r="2" ht="18" customHeight="1">
      <c r="A2" s="15" t="inlineStr">
        <is>
          <t>Screenshots per mode: period and Sync Status filters, search with and without a result, destination details, edit mapping with its validation, and the Sync action.</t>
        </is>
      </c>
    </row>
    <row r="4" ht="22" customHeight="1">
      <c r="A4" s="6" t="inlineStr">
        <is>
          <t>D01  -  Mapping per Destination - default</t>
        </is>
      </c>
    </row>
    <row r="5" ht="18.2" customHeight="1">
      <c r="A5" s="4" t="inlineStr">
        <is>
          <t>Sub-menu / Mode</t>
        </is>
      </c>
      <c r="B5" s="5" t="inlineStr">
        <is>
          <t>Mapping per Destination sub-menu</t>
        </is>
      </c>
    </row>
    <row r="6" ht="18.2" customHeight="1">
      <c r="A6" s="4" t="inlineStr">
        <is>
          <t>Condition / Steps</t>
        </is>
      </c>
      <c r="B6" s="5" t="inlineStr">
        <is>
          <t>Open the Mapping per Destination sub-menu. Default criteria: Calculation period = Sep 2026 (ongoing), Part Number empty, Sync Status = No Sync.</t>
        </is>
      </c>
    </row>
    <row r="7" ht="31.4" customHeight="1">
      <c r="A7" s="4" t="inlineStr">
        <is>
          <t>Expected display</t>
        </is>
      </c>
      <c r="B7" s="5" t="inlineStr">
        <is>
          <t>Active parts of the ongoing period whose Sync Status is No Sync are listed. The "Sync (n)" button shows how many parts can be synchronised; "Export Excel" is enabled.</t>
        </is>
      </c>
    </row>
    <row r="8" ht="18.2" customHeight="1">
      <c r="A8" s="4" t="inlineStr">
        <is>
          <t>Notes</t>
        </is>
      </c>
      <c r="B8" s="5" t="inlineStr">
        <is>
          <t>The default Sync Status "No Sync" hides parts that are Success/Failed until the filter is changed (see D09, OP-05).</t>
        </is>
      </c>
    </row>
    <row r="9" ht="15" customHeight="1">
      <c r="A9" s="4" t="inlineStr">
        <is>
          <t>Screenshot
D01</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4" ht="22" customHeight="1">
      <c r="A34" s="6" t="inlineStr">
        <is>
          <t>D02  -  Filter Sync Status = All</t>
        </is>
      </c>
    </row>
    <row r="35" ht="18.2" customHeight="1">
      <c r="A35" s="4" t="inlineStr">
        <is>
          <t>Sub-menu / Mode</t>
        </is>
      </c>
      <c r="B35" s="5" t="inlineStr">
        <is>
          <t>Mapping per Destination sub-menu</t>
        </is>
      </c>
    </row>
    <row r="36" ht="18.2" customHeight="1">
      <c r="A36" s="4" t="inlineStr">
        <is>
          <t>Condition / Steps</t>
        </is>
      </c>
      <c r="B36" s="5" t="inlineStr">
        <is>
          <t>Change the Sync Status dropdown to "All".</t>
        </is>
      </c>
    </row>
    <row r="37" ht="18.2" customHeight="1">
      <c r="A37" s="4" t="inlineStr">
        <is>
          <t>Expected display</t>
        </is>
      </c>
      <c r="B37" s="5" t="inlineStr">
        <is>
          <t>Active parts of the ongoing period with every Sync Status are listed, with a No Sync / Success / Failed chip in the Sync Status column.</t>
        </is>
      </c>
    </row>
    <row r="38" ht="15" customHeight="1">
      <c r="A38" s="4" t="inlineStr">
        <is>
          <t>Screenshot
D02</t>
        </is>
      </c>
    </row>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8" ht="22" customHeight="1">
      <c r="A78" s="6" t="inlineStr">
        <is>
          <t>D03  -  Filter Sync Status = Success</t>
        </is>
      </c>
    </row>
    <row r="79" ht="18.2" customHeight="1">
      <c r="A79" s="4" t="inlineStr">
        <is>
          <t>Sub-menu / Mode</t>
        </is>
      </c>
      <c r="B79" s="5" t="inlineStr">
        <is>
          <t>Mapping per Destination sub-menu</t>
        </is>
      </c>
    </row>
    <row r="80" ht="18.2" customHeight="1">
      <c r="A80" s="4" t="inlineStr">
        <is>
          <t>Condition / Steps</t>
        </is>
      </c>
      <c r="B80" s="5" t="inlineStr">
        <is>
          <t>Change Sync Status to "Success".</t>
        </is>
      </c>
    </row>
    <row r="81" ht="18.2" customHeight="1">
      <c r="A81" s="4" t="inlineStr">
        <is>
          <t>Expected display</t>
        </is>
      </c>
      <c r="B81" s="5" t="inlineStr">
        <is>
          <t>Only parts with status Success are listed. The Sync button is disabled when no No Sync/Failed row is listed.</t>
        </is>
      </c>
    </row>
    <row r="82" ht="15" customHeight="1">
      <c r="A82" s="4" t="inlineStr">
        <is>
          <t>Screenshot
D03</t>
        </is>
      </c>
    </row>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2" ht="22" customHeight="1">
      <c r="A122" s="6" t="inlineStr">
        <is>
          <t>D04  -  Filter Sync Status = Failed</t>
        </is>
      </c>
    </row>
    <row r="123" ht="18.2" customHeight="1">
      <c r="A123" s="4" t="inlineStr">
        <is>
          <t>Sub-menu / Mode</t>
        </is>
      </c>
      <c r="B123" s="5" t="inlineStr">
        <is>
          <t>Mapping per Destination sub-menu</t>
        </is>
      </c>
    </row>
    <row r="124" ht="18.2" customHeight="1">
      <c r="A124" s="4" t="inlineStr">
        <is>
          <t>Condition / Steps</t>
        </is>
      </c>
      <c r="B124" s="5" t="inlineStr">
        <is>
          <t>Change Sync Status to "Failed".</t>
        </is>
      </c>
    </row>
    <row r="125" ht="18.2" customHeight="1">
      <c r="A125" s="4" t="inlineStr">
        <is>
          <t>Expected display</t>
        </is>
      </c>
      <c r="B125" s="5" t="inlineStr">
        <is>
          <t>Only parts whose synchronisation failed are listed. The "Sync (n)" button is enabled because Failed parts may be retried.</t>
        </is>
      </c>
    </row>
    <row r="126" ht="15" customHeight="1">
      <c r="A126" s="4" t="inlineStr">
        <is>
          <t>Screenshot
D04</t>
        </is>
      </c>
    </row>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3" ht="22" customHeight="1">
      <c r="A153" s="6" t="inlineStr">
        <is>
          <t>D05  -  Filter Calculation period = Aug 2026 (past)</t>
        </is>
      </c>
    </row>
    <row r="154" ht="18.2" customHeight="1">
      <c r="A154" s="4" t="inlineStr">
        <is>
          <t>Sub-menu / Mode</t>
        </is>
      </c>
      <c r="B154" s="5" t="inlineStr">
        <is>
          <t>Mapping per Destination sub-menu</t>
        </is>
      </c>
    </row>
    <row r="155" ht="18.2" customHeight="1">
      <c r="A155" s="4" t="inlineStr">
        <is>
          <t>Condition / Steps</t>
        </is>
      </c>
      <c r="B155" s="5" t="inlineStr">
        <is>
          <t>Change Calculation period to "Aug 2026".</t>
        </is>
      </c>
    </row>
    <row r="156" ht="31.4" customHeight="1">
      <c r="A156" s="4" t="inlineStr">
        <is>
          <t>Expected display</t>
        </is>
      </c>
      <c r="B156" s="5" t="inlineStr">
        <is>
          <t>Active parts of the Aug 2026 period are listed (with Sync Status = No Sync, the default). The label above the dropdown becomes "(past)". The Period chip is grey instead of blue.</t>
        </is>
      </c>
    </row>
    <row r="157" ht="18.2" customHeight="1">
      <c r="A157" s="4" t="inlineStr">
        <is>
          <t>Notes</t>
        </is>
      </c>
      <c r="B157" s="5" t="inlineStr">
        <is>
          <t>Past periods cannot be edited (see D12).</t>
        </is>
      </c>
    </row>
    <row r="158" ht="15" customHeight="1">
      <c r="A158" s="4" t="inlineStr">
        <is>
          <t>Screenshot
D05</t>
        </is>
      </c>
    </row>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8" ht="22" customHeight="1">
      <c r="A188" s="6" t="inlineStr">
        <is>
          <t>D06  -  Calculation period = All periods, Sync Status = All</t>
        </is>
      </c>
    </row>
    <row r="189" ht="18.2" customHeight="1">
      <c r="A189" s="4" t="inlineStr">
        <is>
          <t>Sub-menu / Mode</t>
        </is>
      </c>
      <c r="B189" s="5" t="inlineStr">
        <is>
          <t>Mapping per Destination sub-menu</t>
        </is>
      </c>
    </row>
    <row r="190" ht="18.2" customHeight="1">
      <c r="A190" s="4" t="inlineStr">
        <is>
          <t>Condition / Steps</t>
        </is>
      </c>
      <c r="B190" s="5" t="inlineStr">
        <is>
          <t>Change Calculation period to "All periods" and Sync Status to "All".</t>
        </is>
      </c>
    </row>
    <row r="191" ht="18.2" customHeight="1">
      <c r="A191" s="4" t="inlineStr">
        <is>
          <t>Expected display</t>
        </is>
      </c>
      <c r="B191" s="5" t="inlineStr">
        <is>
          <t>All Active parts of every period and every Sync Status are listed. The label becomes "(all)".</t>
        </is>
      </c>
    </row>
    <row r="192" ht="18.2" customHeight="1">
      <c r="A192" s="4" t="inlineStr">
        <is>
          <t>Notes</t>
        </is>
      </c>
      <c r="B192" s="5" t="inlineStr">
        <is>
          <t>This table scrolls internally (max height 560 px) and has no pagination.</t>
        </is>
      </c>
    </row>
    <row r="193" ht="15" customHeight="1">
      <c r="A193" s="4" t="inlineStr">
        <is>
          <t>Screenshot
D06</t>
        </is>
      </c>
    </row>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3" ht="22" customHeight="1">
      <c r="A233" s="6" t="inlineStr">
        <is>
          <t>D07  -  Search by Part Number - result found</t>
        </is>
      </c>
    </row>
    <row r="234" ht="18.2" customHeight="1">
      <c r="A234" s="4" t="inlineStr">
        <is>
          <t>Sub-menu / Mode</t>
        </is>
      </c>
      <c r="B234" s="5" t="inlineStr">
        <is>
          <t>Mapping per Destination sub-menu</t>
        </is>
      </c>
    </row>
    <row r="235" ht="18.2" customHeight="1">
      <c r="A235" s="4" t="inlineStr">
        <is>
          <t>Condition / Steps</t>
        </is>
      </c>
      <c r="B235" s="5" t="inlineStr">
        <is>
          <t>Set Sync Status = All, then type "PART-C" in Part Number.</t>
        </is>
      </c>
    </row>
    <row r="236" ht="18.2" customHeight="1">
      <c r="A236" s="4" t="inlineStr">
        <is>
          <t>Expected display</t>
        </is>
      </c>
      <c r="B236" s="5" t="inlineStr">
        <is>
          <t>Only parts whose Part Number contains "PART-C" are listed. The Sync button shows "Sync (1)" because PART-C is Failed.</t>
        </is>
      </c>
    </row>
    <row r="237" ht="18.2" customHeight="1">
      <c r="A237" s="4" t="inlineStr">
        <is>
          <t>Notes</t>
        </is>
      </c>
      <c r="B237" s="5" t="inlineStr">
        <is>
          <t>Matching is "contains" and case-insensitive.</t>
        </is>
      </c>
    </row>
    <row r="238" ht="15" customHeight="1">
      <c r="A238" s="4" t="inlineStr">
        <is>
          <t>Screenshot
D07</t>
        </is>
      </c>
    </row>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22" customHeight="1">
      <c r="A258" s="6" t="inlineStr">
        <is>
          <t>D08  -  Search by Part Number - not found</t>
        </is>
      </c>
    </row>
    <row r="259" ht="18.2" customHeight="1">
      <c r="A259" s="4" t="inlineStr">
        <is>
          <t>Sub-menu / Mode</t>
        </is>
      </c>
      <c r="B259" s="5" t="inlineStr">
        <is>
          <t>Mapping per Destination sub-menu</t>
        </is>
      </c>
    </row>
    <row r="260" ht="18.2" customHeight="1">
      <c r="A260" s="4" t="inlineStr">
        <is>
          <t>Condition / Steps</t>
        </is>
      </c>
      <c r="B260" s="5" t="inlineStr">
        <is>
          <t>Set Sync Status = All, then type "PART-ZZZ".</t>
        </is>
      </c>
    </row>
    <row r="261" ht="31.4" customHeight="1">
      <c r="A261" s="4" t="inlineStr">
        <is>
          <t>Expected display</t>
        </is>
      </c>
      <c r="B261" s="5" t="inlineStr">
        <is>
          <t>The table is hidden. Empty state: "No parts match these filters" with the text "Change the period or sync status, or press Reset to show all parts." The Sync button is disabled.</t>
        </is>
      </c>
    </row>
    <row r="262" ht="15" customHeight="1">
      <c r="A262" s="4" t="inlineStr">
        <is>
          <t>Screenshot
D08</t>
        </is>
      </c>
    </row>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6" ht="22" customHeight="1">
      <c r="A286" s="6" t="inlineStr">
        <is>
          <t>D09  -  Part exists but is hidden by the default Sync Status</t>
        </is>
      </c>
    </row>
    <row r="287" ht="18.2" customHeight="1">
      <c r="A287" s="4" t="inlineStr">
        <is>
          <t>Sub-menu / Mode</t>
        </is>
      </c>
      <c r="B287" s="5" t="inlineStr">
        <is>
          <t>Mapping per Destination sub-menu</t>
        </is>
      </c>
    </row>
    <row r="288" ht="18.2" customHeight="1">
      <c r="A288" s="4" t="inlineStr">
        <is>
          <t>Condition / Steps</t>
        </is>
      </c>
      <c r="B288" s="5" t="inlineStr">
        <is>
          <t>With the default filter (Sync Status = No Sync) type "PART-C". PART-C is Failed.</t>
        </is>
      </c>
    </row>
    <row r="289" ht="18.2" customHeight="1">
      <c r="A289" s="4" t="inlineStr">
        <is>
          <t>Expected display</t>
        </is>
      </c>
      <c r="B289" s="5" t="inlineStr">
        <is>
          <t>The same empty state as D08 even though the part exists. The cause is the Sync Status = No Sync filter.</t>
        </is>
      </c>
    </row>
    <row r="290" ht="18.2" customHeight="1">
      <c r="A290" s="4" t="inlineStr">
        <is>
          <t>Notes</t>
        </is>
      </c>
      <c r="B290" s="5" t="inlineStr">
        <is>
          <t>A confusing case for users; suggestion: show the active filters in the empty state (OP-05).</t>
        </is>
      </c>
    </row>
    <row r="291" ht="15" customHeight="1">
      <c r="A291" s="4" t="inlineStr">
        <is>
          <t>Screenshot
D09</t>
        </is>
      </c>
    </row>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5" ht="22" customHeight="1">
      <c r="A315" s="6" t="inlineStr">
        <is>
          <t xml:space="preserve">D10  -  Non-Active parts never appear in the ongoing period</t>
        </is>
      </c>
    </row>
    <row r="316" ht="18.2" customHeight="1">
      <c r="A316" s="4" t="inlineStr">
        <is>
          <t>Sub-menu / Mode</t>
        </is>
      </c>
      <c r="B316" s="5" t="inlineStr">
        <is>
          <t>Mapping per Destination sub-menu</t>
        </is>
      </c>
    </row>
    <row r="317" ht="18.2" customHeight="1">
      <c r="A317" s="4" t="inlineStr">
        <is>
          <t>Condition / Steps</t>
        </is>
      </c>
      <c r="B317" s="5" t="inlineStr">
        <is>
          <t>Set Calculation period = All periods and Sync Status = All, then type "PART-I". PART-I is a Candidate.</t>
        </is>
      </c>
    </row>
    <row r="318" ht="18.2" customHeight="1">
      <c r="A318" s="4" t="inlineStr">
        <is>
          <t>Expected display</t>
        </is>
      </c>
      <c r="B318" s="5" t="inlineStr">
        <is>
          <t xml:space="preserve">Empty state "No parts match these filters". In the ongoing period Mapping per Destination only lists parts with status Active, whatever the other filters are. Past periods list every part (any status), read-only.</t>
        </is>
      </c>
    </row>
    <row r="319" ht="18.2" customHeight="1">
      <c r="A319" s="4" t="inlineStr">
        <is>
          <t>Notes</t>
        </is>
      </c>
      <c r="B319" s="5" t="inlineStr">
        <is>
          <t>Rule BR-12.</t>
        </is>
      </c>
    </row>
    <row r="320" ht="15" customHeight="1">
      <c r="A320" s="4" t="inlineStr">
        <is>
          <t>Screenshot
D10</t>
        </is>
      </c>
    </row>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4" ht="22" customHeight="1">
      <c r="A344" s="6" t="inlineStr">
        <is>
          <t>D11  -  Destination details - ongoing period (view mode)</t>
        </is>
      </c>
    </row>
    <row r="345" ht="18.2" customHeight="1">
      <c r="A345" s="4" t="inlineStr">
        <is>
          <t>Sub-menu / Mode</t>
        </is>
      </c>
      <c r="B345" s="5" t="inlineStr">
        <is>
          <t>Mapping per Destination sub-menu</t>
        </is>
      </c>
    </row>
    <row r="346" ht="18.2" customHeight="1">
      <c r="A346" s="4" t="inlineStr">
        <is>
          <t>Condition / Steps</t>
        </is>
      </c>
      <c r="B346" s="5" t="inlineStr">
        <is>
          <t>Click the arrow on the left of a Part Number to open the row details (for example PART-C).</t>
        </is>
      </c>
    </row>
    <row r="347" ht="31.4" customHeight="1">
      <c r="A347" s="4" t="inlineStr">
        <is>
          <t>Expected display</t>
        </is>
      </c>
      <c r="B347" s="5" t="inlineStr">
        <is>
          <t>The "Destination mapping" panel opens: the chip "18 / 30 case/day used" with the note "12 case/day left", and the destination table (CD - name, Case/Day, Pcs/Day, Percentage). All fields are read-only. The "Edit mapping" button is available because the period is ongoing.</t>
        </is>
      </c>
    </row>
    <row r="348" ht="18.2" customHeight="1">
      <c r="A348" s="4" t="inlineStr">
        <is>
          <t>Notes</t>
        </is>
      </c>
      <c r="B348" s="5" t="inlineStr">
        <is>
          <t>Percentage on the parent row = total Case/Day used / Max Case/Day; on a destination row = that destination's share of the total allocation.</t>
        </is>
      </c>
    </row>
    <row r="349" ht="15" customHeight="1">
      <c r="A349" s="4" t="inlineStr">
        <is>
          <t>Screenshot
D11</t>
        </is>
      </c>
    </row>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5" ht="22" customHeight="1">
      <c r="A375" s="6" t="inlineStr">
        <is>
          <t>D12  -  Destination details - past period (read-only)</t>
        </is>
      </c>
    </row>
    <row r="376" ht="18.2" customHeight="1">
      <c r="A376" s="4" t="inlineStr">
        <is>
          <t>Sub-menu / Mode</t>
        </is>
      </c>
      <c r="B376" s="5" t="inlineStr">
        <is>
          <t>Mapping per Destination sub-menu</t>
        </is>
      </c>
    </row>
    <row r="377" ht="18.2" customHeight="1">
      <c r="A377" s="4" t="inlineStr">
        <is>
          <t>Condition / Steps</t>
        </is>
      </c>
      <c r="B377" s="5" t="inlineStr">
        <is>
          <t>Choose Calculation period = Aug 2026, search PART-B and open its details.</t>
        </is>
      </c>
    </row>
    <row r="378" ht="18.2" customHeight="1">
      <c r="A378" s="4" t="inlineStr">
        <is>
          <t>Expected display</t>
        </is>
      </c>
      <c r="B378" s="5" t="inlineStr">
        <is>
          <t>The details are shown but the "Edit mapping" button is replaced by the badge "Past period — read only". Mapping of a past period cannot be changed.</t>
        </is>
      </c>
    </row>
    <row r="379" ht="15" customHeight="1">
      <c r="A379" s="4" t="inlineStr">
        <is>
          <t>Screenshot
D12</t>
        </is>
      </c>
    </row>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7" ht="22" customHeight="1">
      <c r="A407" s="6" t="inlineStr">
        <is>
          <t>D13  -  Edit mapping - edit mode</t>
        </is>
      </c>
    </row>
    <row r="408" ht="18.2" customHeight="1">
      <c r="A408" s="4" t="inlineStr">
        <is>
          <t>Sub-menu / Mode</t>
        </is>
      </c>
      <c r="B408" s="5" t="inlineStr">
        <is>
          <t>Mapping per Destination sub-menu</t>
        </is>
      </c>
    </row>
    <row r="409" ht="18.2" customHeight="1">
      <c r="A409" s="4" t="inlineStr">
        <is>
          <t>Condition / Steps</t>
        </is>
      </c>
      <c r="B409" s="5" t="inlineStr">
        <is>
          <t>In the details of PART-C click "Edit mapping".</t>
        </is>
      </c>
    </row>
    <row r="410" ht="31.4" customHeight="1">
      <c r="A410" s="4" t="inlineStr">
        <is>
          <t>Expected display</t>
        </is>
      </c>
      <c r="B410" s="5" t="inlineStr">
        <is>
          <t>The Destination and Case/Day fields become editable, a delete icon (trash) appears per row and an "Add destination" button is shown. "Edit mapping" is replaced by "Cancel" and "Save". The "Split evenly" button appears only when there is more than one destination.</t>
        </is>
      </c>
    </row>
    <row r="411" ht="18.2" customHeight="1">
      <c r="A411" s="4" t="inlineStr">
        <is>
          <t>Notes</t>
        </is>
      </c>
      <c r="B411" s="5" t="inlineStr">
        <is>
          <t>While editing, changes are kept in a draft; "Cancel" or closing the panel discards the draft.</t>
        </is>
      </c>
    </row>
    <row r="412" ht="15" customHeight="1">
      <c r="A412" s="4" t="inlineStr">
        <is>
          <t>Screenshot
D13</t>
        </is>
      </c>
    </row>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40" ht="22" customHeight="1">
      <c r="A440" s="6" t="inlineStr">
        <is>
          <t>D14  -  Edit mapping - allocation above Max Case/Day</t>
        </is>
      </c>
    </row>
    <row r="441" ht="18.2" customHeight="1">
      <c r="A441" s="4" t="inlineStr">
        <is>
          <t>Sub-menu / Mode</t>
        </is>
      </c>
      <c r="B441" s="5" t="inlineStr">
        <is>
          <t>Mapping per Destination sub-menu</t>
        </is>
      </c>
    </row>
    <row r="442" ht="18.2" customHeight="1">
      <c r="A442" s="4" t="inlineStr">
        <is>
          <t>Condition / Steps</t>
        </is>
      </c>
      <c r="B442" s="5" t="inlineStr">
        <is>
          <t>In edit mode change the Vietnam Case/Day to 50 (PART-C Max Case/Day = 30).</t>
        </is>
      </c>
    </row>
    <row r="443" ht="31.4" customHeight="1">
      <c r="A443" s="4" t="inlineStr">
        <is>
          <t>Expected display</t>
        </is>
      </c>
      <c r="B443" s="5" t="inlineStr">
        <is>
          <t>The chip turns red "50 / 30 case/day used" with the note "20 case/day over". A banner appears: "Allocation of 50 case/day exceeds Max Case/Day (30). Reduce one of the destinations." The Save button is DISABLED.</t>
        </is>
      </c>
    </row>
    <row r="444" ht="18.2" customHeight="1">
      <c r="A444" s="4" t="inlineStr">
        <is>
          <t>Notes</t>
        </is>
      </c>
      <c r="B444" s="5" t="inlineStr">
        <is>
          <t xml:space="preserve">Rule BR-16. Over-allocation is the only allocation that blocks Save (OP-04 decided).</t>
        </is>
      </c>
    </row>
    <row r="445" ht="15" customHeight="1">
      <c r="A445" s="4" t="inlineStr">
        <is>
          <t>Screenshot
D14</t>
        </is>
      </c>
    </row>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5" ht="22" customHeight="1">
      <c r="A475" s="6" t="inlineStr">
        <is>
          <t>D15  -  Edit mapping - allocation below Max Case/Day</t>
        </is>
      </c>
    </row>
    <row r="476" ht="18.2" customHeight="1">
      <c r="A476" s="4" t="inlineStr">
        <is>
          <t>Sub-menu / Mode</t>
        </is>
      </c>
      <c r="B476" s="5" t="inlineStr">
        <is>
          <t>Mapping per Destination sub-menu</t>
        </is>
      </c>
    </row>
    <row r="477" ht="18.2" customHeight="1">
      <c r="A477" s="4" t="inlineStr">
        <is>
          <t>Condition / Steps</t>
        </is>
      </c>
      <c r="B477" s="5" t="inlineStr">
        <is>
          <t>In edit mode change the Vietnam Case/Day to 10.</t>
        </is>
      </c>
    </row>
    <row r="478" ht="31.4" customHeight="1">
      <c r="A478" s="4" t="inlineStr">
        <is>
          <t>Expected display</t>
        </is>
      </c>
      <c r="B478" s="5" t="inlineStr">
        <is>
          <t>The chip is grey "10 / 30 case/day used" with the note "20 case/day left". There is no error banner and Save stays enabled: allocating less than the capacity is allowed.</t>
        </is>
      </c>
    </row>
    <row r="479" ht="18.2" customHeight="1">
      <c r="A479" s="4" t="inlineStr">
        <is>
          <t>Notes</t>
        </is>
      </c>
      <c r="B479" s="5" t="inlineStr">
        <is>
          <t xml:space="preserve">Allowed: total Case/Day may be below or equal to Max Case/Day (OP-04 decided).</t>
        </is>
      </c>
    </row>
    <row r="480" ht="15" customHeight="1">
      <c r="A480" s="4" t="inlineStr">
        <is>
          <t>Screenshot
D15</t>
        </is>
      </c>
    </row>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8" ht="22" customHeight="1">
      <c r="A508" s="6" t="inlineStr">
        <is>
          <t>D16  -  Edit mapping - add a destination</t>
        </is>
      </c>
    </row>
    <row r="509" ht="18.2" customHeight="1">
      <c r="A509" s="4" t="inlineStr">
        <is>
          <t>Sub-menu / Mode</t>
        </is>
      </c>
      <c r="B509" s="5" t="inlineStr">
        <is>
          <t>Mapping per Destination sub-menu</t>
        </is>
      </c>
    </row>
    <row r="510" ht="18.2" customHeight="1">
      <c r="A510" s="4" t="inlineStr">
        <is>
          <t>Condition / Steps</t>
        </is>
      </c>
      <c r="B510" s="5" t="inlineStr">
        <is>
          <t>In edit mode of PART-F click "Add destination".</t>
        </is>
      </c>
    </row>
    <row r="511" ht="31.4" customHeight="1">
      <c r="A511" s="4" t="inlineStr">
        <is>
          <t>Expected display</t>
        </is>
      </c>
      <c r="B511" s="5" t="inlineStr">
        <is>
          <t>A new row appears with the dropdown "Select destination" and Case/Day = 0. The dropdown lists the destination master (123 Thailand, 456 Japan, 789 Vietnam) and hides destinations already used by another row of the same part.</t>
        </is>
      </c>
    </row>
    <row r="512" ht="18.2" customHeight="1">
      <c r="A512" s="4" t="inlineStr">
        <is>
          <t>Notes</t>
        </is>
      </c>
      <c r="B512" s="5" t="inlineStr">
        <is>
          <t xml:space="preserve">Save is disabled while any row has no destination selected; the banner MSG-16 is shown (OP-04 decided).</t>
        </is>
      </c>
    </row>
    <row r="513" ht="15" customHeight="1">
      <c r="A513" s="4" t="inlineStr">
        <is>
          <t>Screenshot
D16</t>
        </is>
      </c>
    </row>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7" ht="22" customHeight="1">
      <c r="A547" s="6" t="inlineStr">
        <is>
          <t>D17  -  Destination details - part without destinations</t>
        </is>
      </c>
    </row>
    <row r="548" ht="18.2" customHeight="1">
      <c r="A548" s="4" t="inlineStr">
        <is>
          <t>Sub-menu / Mode</t>
        </is>
      </c>
      <c r="B548" s="5" t="inlineStr">
        <is>
          <t>Mapping per Destination sub-menu</t>
        </is>
      </c>
    </row>
    <row r="549" ht="18.2" customHeight="1">
      <c r="A549" s="4" t="inlineStr">
        <is>
          <t>Condition / Steps</t>
        </is>
      </c>
      <c r="B549" s="5" t="inlineStr">
        <is>
          <t>Search PART-G (Active, not yet mapped) and open its details.</t>
        </is>
      </c>
    </row>
    <row r="550" ht="31.4" customHeight="1">
      <c r="A550" s="4" t="inlineStr">
        <is>
          <t>Expected display</t>
        </is>
      </c>
      <c r="B550" s="5" t="inlineStr">
        <is>
          <t>The chip "0 / N case/day used" with the note "no destination yet". The table area is replaced by the message "No destination yet - Click Edit mapping and add at least one destination so the part is included in the volume calculation."</t>
        </is>
      </c>
    </row>
    <row r="551" ht="18.2" customHeight="1">
      <c r="A551" s="4" t="inlineStr">
        <is>
          <t>Notes</t>
        </is>
      </c>
      <c r="B551" s="5" t="inlineStr">
        <is>
          <t>In edit mode, Save stays disabled until there is at least one destination row.</t>
        </is>
      </c>
    </row>
    <row r="552" ht="15" customHeight="1">
      <c r="A552" s="4" t="inlineStr">
        <is>
          <t>Screenshot
D17</t>
        </is>
      </c>
    </row>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9" ht="22" customHeight="1">
      <c r="A579" s="6" t="inlineStr">
        <is>
          <t>D18  -  Result of Save - Sync Status returns to No Sync</t>
        </is>
      </c>
    </row>
    <row r="580" ht="18.2" customHeight="1">
      <c r="A580" s="4" t="inlineStr">
        <is>
          <t>Sub-menu / Mode</t>
        </is>
      </c>
      <c r="B580" s="5" t="inlineStr">
        <is>
          <t>Mapping per Destination sub-menu</t>
        </is>
      </c>
    </row>
    <row r="581" ht="18.2" customHeight="1">
      <c r="A581" s="4" t="inlineStr">
        <is>
          <t>Condition / Steps</t>
        </is>
      </c>
      <c r="B581" s="5" t="inlineStr">
        <is>
          <t>Set Sync Status = All, search PART-A (Success), edit the mapping (Vietnam 4 → 3) and click "Save".</t>
        </is>
      </c>
    </row>
    <row r="582" ht="31.4" customHeight="1">
      <c r="A582" s="4" t="inlineStr">
        <is>
          <t>Expected display</t>
        </is>
      </c>
      <c r="B582" s="5" t="inlineStr">
        <is>
          <t>The mapping is saved, edit mode closes, the chip becomes "23 / 24 case/day used" (1 left) and Sync Status changes from Success to No Sync because the mapping changed.</t>
        </is>
      </c>
    </row>
    <row r="583" ht="18.2" customHeight="1">
      <c r="A583" s="4" t="inlineStr">
        <is>
          <t>Notes</t>
        </is>
      </c>
      <c r="B583" s="5" t="inlineStr">
        <is>
          <t>Rule BR-09.</t>
        </is>
      </c>
    </row>
    <row r="584" ht="15" customHeight="1">
      <c r="A584" s="4" t="inlineStr">
        <is>
          <t>Screenshot
D18</t>
        </is>
      </c>
    </row>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4" ht="22" customHeight="1">
      <c r="A614" s="6" t="inlineStr">
        <is>
          <t>D19  -  Sync action - result with the default filter</t>
        </is>
      </c>
    </row>
    <row r="615" ht="18.2" customHeight="1">
      <c r="A615" s="4" t="inlineStr">
        <is>
          <t>Sub-menu / Mode</t>
        </is>
      </c>
      <c r="B615" s="5" t="inlineStr">
        <is>
          <t>Mapping per Destination sub-menu</t>
        </is>
      </c>
    </row>
    <row r="616" ht="18.2" customHeight="1">
      <c r="A616" s="4" t="inlineStr">
        <is>
          <t>Condition / Steps</t>
        </is>
      </c>
      <c r="B616" s="5" t="inlineStr">
        <is>
          <t>With the default filter (No Sync) click the "Sync (n)" button.</t>
        </is>
      </c>
    </row>
    <row r="617" ht="31.4" customHeight="1">
      <c r="A617" s="4" t="inlineStr">
        <is>
          <t>Expected display</t>
        </is>
      </c>
      <c r="B617" s="5" t="inlineStr">
        <is>
          <t>Every row of the filtered result that is No Sync or Failed becomes Success and leaves the No Sync result, so the empty state appears. The Sync button becomes disabled (nothing left).</t>
        </is>
      </c>
    </row>
    <row r="618" ht="18.2" customHeight="1">
      <c r="A618" s="4" t="inlineStr">
        <is>
          <t>Notes</t>
        </is>
      </c>
      <c r="B618" s="5" t="inlineStr">
        <is>
          <t>After Sync the rows disappear from view; the user must switch the filter to All/Success to see them (OP-05).</t>
        </is>
      </c>
    </row>
    <row r="619" ht="15" customHeight="1">
      <c r="A619" s="4" t="inlineStr">
        <is>
          <t>Screenshot
D19</t>
        </is>
      </c>
    </row>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3" ht="22" customHeight="1">
      <c r="A643" s="6" t="inlineStr">
        <is>
          <t>D20  -  Result of Sync - viewed with Sync Status = All</t>
        </is>
      </c>
    </row>
    <row r="644" ht="18.2" customHeight="1">
      <c r="A644" s="4" t="inlineStr">
        <is>
          <t>Sub-menu / Mode</t>
        </is>
      </c>
      <c r="B644" s="5" t="inlineStr">
        <is>
          <t>Mapping per Destination sub-menu</t>
        </is>
      </c>
    </row>
    <row r="645" ht="18.2" customHeight="1">
      <c r="A645" s="4" t="inlineStr">
        <is>
          <t>Condition / Steps</t>
        </is>
      </c>
      <c r="B645" s="5" t="inlineStr">
        <is>
          <t>After clicking Sync (D19), change Sync Status to "All".</t>
        </is>
      </c>
    </row>
    <row r="646" ht="18.2" customHeight="1">
      <c r="A646" s="4" t="inlineStr">
        <is>
          <t>Expected display</t>
        </is>
      </c>
      <c r="B646" s="5" t="inlineStr">
        <is>
          <t>Parts that were No Sync/Failed are now Success. Sync only affects the rows of the active filter, not all data.</t>
        </is>
      </c>
    </row>
    <row r="647" ht="15" customHeight="1">
      <c r="A647" s="4" t="inlineStr">
        <is>
          <t>Screenshot
D20</t>
        </is>
      </c>
    </row>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7" ht="22" customHeight="1">
      <c r="A687" s="6" t="inlineStr">
        <is>
          <t>D21  -  Edit mapping - "Split evenly"</t>
        </is>
      </c>
    </row>
    <row r="688" ht="18.2" customHeight="1">
      <c r="A688" s="4" t="inlineStr">
        <is>
          <t>Sub-menu / Mode</t>
        </is>
      </c>
      <c r="B688" s="5" t="inlineStr">
        <is>
          <t>Mapping per Destination sub-menu</t>
        </is>
      </c>
    </row>
    <row r="689" ht="18.2" customHeight="1">
      <c r="A689" s="4" t="inlineStr">
        <is>
          <t>Condition / Steps</t>
        </is>
      </c>
      <c r="B689" s="5" t="inlineStr">
        <is>
          <t>In edit mode of PART-A (3 destinations, Max Case/Day 24) change one value and click "Split evenly".</t>
        </is>
      </c>
    </row>
    <row r="690" ht="31.4" customHeight="1">
      <c r="A690" s="4" t="inlineStr">
        <is>
          <t>Expected display</t>
        </is>
      </c>
      <c r="B690" s="5" t="inlineStr">
        <is>
          <t>Max Case/Day is split evenly over all destinations: 24 / 3 = 8 / 8 / 8. When it does not divide exactly, the remainder is handed out one by one from the top row.</t>
        </is>
      </c>
    </row>
    <row r="691" ht="18.2" customHeight="1">
      <c r="A691" s="4" t="inlineStr">
        <is>
          <t>Notes</t>
        </is>
      </c>
      <c r="B691" s="5" t="inlineStr">
        <is>
          <t>The "Split evenly" button is only visible in edit mode with more than one destination.</t>
        </is>
      </c>
    </row>
    <row r="692" ht="15" customHeight="1">
      <c r="A692" s="4" t="inlineStr">
        <is>
          <t>Screenshot
D21</t>
        </is>
      </c>
    </row>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sheetData>
  <mergeCells count="22">
    <mergeCell ref="A614:B614"/>
    <mergeCell ref="A315:B315"/>
    <mergeCell ref="A78:B78"/>
    <mergeCell ref="A153:B153"/>
    <mergeCell ref="A687:B687"/>
    <mergeCell ref="A547:B547"/>
    <mergeCell ref="A643:B643"/>
    <mergeCell ref="A286:B286"/>
    <mergeCell ref="A375:B375"/>
    <mergeCell ref="A233:B233"/>
    <mergeCell ref="A2:B2"/>
    <mergeCell ref="A440:B440"/>
    <mergeCell ref="A508:B508"/>
    <mergeCell ref="A188:B188"/>
    <mergeCell ref="A122:B122"/>
    <mergeCell ref="A579:B579"/>
    <mergeCell ref="A4:B4"/>
    <mergeCell ref="A407:B407"/>
    <mergeCell ref="A258:B258"/>
    <mergeCell ref="A344:B344"/>
    <mergeCell ref="A475:B475"/>
    <mergeCell ref="A34:B34"/>
  </mergeCells>
  <pageMargins left="0.4" right="0.4" top="1" bottom="1" header="0.5" footer="0.5"/>
  <pageSetup orientation="portrait" fitToHeight="0" fitToWidth="1"/>
  <drawing xmlns:r="http://schemas.openxmlformats.org/officeDocument/2006/relationships" r:id="rId1"/>
</worksheet>
</file>

<file path=xl/worksheets/sheet7.xml><?xml version="1.0" encoding="utf-8"?>
<worksheet xmlns="http://schemas.openxmlformats.org/spreadsheetml/2006/main">
  <sheetPr>
    <tabColor rgb="0070AD47"/>
    <outlinePr summaryBelow="1" summaryRight="1"/>
    <pageSetUpPr fitToPage="1"/>
  </sheetPr>
  <dimension ref="A1:H56"/>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30" customWidth="1" min="3" max="3"/>
    <col width="20" customWidth="1" min="4" max="4"/>
    <col width="14" customWidth="1" min="5" max="5"/>
    <col width="18" customWidth="1" min="6" max="6"/>
    <col width="18" customWidth="1" min="7" max="7"/>
    <col width="70" customWidth="1" min="8" max="8"/>
  </cols>
  <sheetData>
    <row r="1" ht="26" customHeight="1">
      <c r="A1" s="14" t="inlineStr">
        <is>
          <t>6. Field Specification</t>
        </is>
      </c>
    </row>
    <row r="2" ht="18" customHeight="1">
      <c r="A2" s="15" t="inlineStr">
        <is>
          <t>Filters, table columns, form fields and buttons per screen. "Editable" = can be changed by the user under normal conditions.</t>
        </is>
      </c>
    </row>
    <row r="4" ht="20" customHeight="1">
      <c r="A4" s="11" t="inlineStr">
        <is>
          <t>Screen</t>
        </is>
      </c>
      <c r="B4" s="11" t="inlineStr">
        <is>
          <t>Section</t>
        </is>
      </c>
      <c r="C4" s="11" t="inlineStr">
        <is>
          <t>Element / Field</t>
        </is>
      </c>
      <c r="D4" s="11" t="inlineStr">
        <is>
          <t>Type</t>
        </is>
      </c>
      <c r="E4" s="11" t="inlineStr">
        <is>
          <t>Required</t>
        </is>
      </c>
      <c r="F4" s="11" t="inlineStr">
        <is>
          <t>Default</t>
        </is>
      </c>
      <c r="G4" s="11" t="inlineStr">
        <is>
          <t>Editable</t>
        </is>
      </c>
      <c r="H4" s="11" t="inlineStr">
        <is>
          <t>Rule / Behaviour</t>
        </is>
      </c>
    </row>
    <row r="5" ht="18.2" customHeight="1">
      <c r="A5" s="5" t="inlineStr">
        <is>
          <t>Part List</t>
        </is>
      </c>
      <c r="B5" s="5" t="inlineStr">
        <is>
          <t>Header</t>
        </is>
      </c>
      <c r="C5" s="5" t="inlineStr">
        <is>
          <t>Add Part</t>
        </is>
      </c>
      <c r="D5" s="5" t="inlineStr">
        <is>
          <t>Button</t>
        </is>
      </c>
      <c r="E5" s="5" t="inlineStr">
        <is>
          <t>-</t>
        </is>
      </c>
      <c r="F5" s="5" t="inlineStr">
        <is>
          <t>-</t>
        </is>
      </c>
      <c r="G5" s="5" t="inlineStr">
        <is>
          <t>-</t>
        </is>
      </c>
      <c r="H5" s="5" t="inlineStr">
        <is>
          <t>Opens the modal "Add Part Candidate Crossdock".</t>
        </is>
      </c>
    </row>
    <row r="6" ht="18.2" customHeight="1">
      <c r="A6" s="5" t="inlineStr">
        <is>
          <t>Part List</t>
        </is>
      </c>
      <c r="B6" s="5" t="inlineStr">
        <is>
          <t>Header</t>
        </is>
      </c>
      <c r="C6" s="5" t="inlineStr">
        <is>
          <t>Upload Excel</t>
        </is>
      </c>
      <c r="D6" s="5" t="inlineStr">
        <is>
          <t>Button</t>
        </is>
      </c>
      <c r="E6" s="5" t="inlineStr">
        <is>
          <t>-</t>
        </is>
      </c>
      <c r="F6" s="5" t="inlineStr">
        <is>
          <t>-</t>
        </is>
      </c>
      <c r="G6" s="5" t="inlineStr">
        <is>
          <t>-</t>
        </is>
      </c>
      <c r="H6" s="5" t="inlineStr">
        <is>
          <t xml:space="preserve">Opens the Upload Excel modal. "Validate file" in the modal validates and saves the uploaded file, then shows the success popup (OP-02).</t>
        </is>
      </c>
    </row>
    <row r="7" ht="18.2" customHeight="1">
      <c r="A7" s="5" t="inlineStr">
        <is>
          <t>Part List</t>
        </is>
      </c>
      <c r="B7" s="5" t="inlineStr">
        <is>
          <t>Header</t>
        </is>
      </c>
      <c r="C7" s="5" t="inlineStr">
        <is>
          <t>Export Excel</t>
        </is>
      </c>
      <c r="D7" s="5" t="inlineStr">
        <is>
          <t>Button</t>
        </is>
      </c>
      <c r="E7" s="5" t="inlineStr">
        <is>
          <t>-</t>
        </is>
      </c>
      <c r="F7" s="5" t="inlineStr">
        <is>
          <t>-</t>
        </is>
      </c>
      <c r="G7" s="5" t="inlineStr">
        <is>
          <t>-</t>
        </is>
      </c>
      <c r="H7" s="5" t="inlineStr">
        <is>
          <t xml:space="preserve">Downloads Crossdock_Part_List_YYYYMMDD.xlsx: sheet "Part List" = rows of the active filter (information only); sheet "Upload" = every registered part pre-filled with flag E, the base file for Edit uploads (OP-02).</t>
        </is>
      </c>
    </row>
    <row r="8" ht="31.4" customHeight="1">
      <c r="A8" s="5" t="inlineStr">
        <is>
          <t>Part List</t>
        </is>
      </c>
      <c r="B8" s="5" t="inlineStr">
        <is>
          <t>Search criteria</t>
        </is>
      </c>
      <c r="C8" s="5" t="inlineStr">
        <is>
          <t>Part Number</t>
        </is>
      </c>
      <c r="D8" s="5" t="inlineStr">
        <is>
          <t>Text + suggestions</t>
        </is>
      </c>
      <c r="E8" s="5" t="inlineStr">
        <is>
          <t>No</t>
        </is>
      </c>
      <c r="F8" s="5" t="inlineStr">
        <is>
          <t>Empty</t>
        </is>
      </c>
      <c r="G8" s="5" t="inlineStr">
        <is>
          <t>Yes</t>
        </is>
      </c>
      <c r="H8" s="5" t="inlineStr">
        <is>
          <t>Contains, case-insensitive. Suggestions = Part Numbers of registered parts. Placeholder "e.g. PART-B". The filter runs while typing.</t>
        </is>
      </c>
    </row>
    <row r="9" ht="18.2" customHeight="1">
      <c r="A9" s="5" t="inlineStr">
        <is>
          <t>Part List</t>
        </is>
      </c>
      <c r="B9" s="5" t="inlineStr">
        <is>
          <t>Search criteria</t>
        </is>
      </c>
      <c r="C9" s="5" t="inlineStr">
        <is>
          <t>Part Name</t>
        </is>
      </c>
      <c r="D9" s="5" t="inlineStr">
        <is>
          <t>Text</t>
        </is>
      </c>
      <c r="E9" s="5" t="inlineStr">
        <is>
          <t>No</t>
        </is>
      </c>
      <c r="F9" s="5" t="inlineStr">
        <is>
          <t>Empty</t>
        </is>
      </c>
      <c r="G9" s="5" t="inlineStr">
        <is>
          <t>Yes</t>
        </is>
      </c>
      <c r="H9" s="5" t="inlineStr">
        <is>
          <t>Contains, case-insensitive. Placeholder "Part name".</t>
        </is>
      </c>
    </row>
    <row r="10" ht="18.2" customHeight="1">
      <c r="A10" s="5" t="inlineStr">
        <is>
          <t>Part List</t>
        </is>
      </c>
      <c r="B10" s="5" t="inlineStr">
        <is>
          <t>Search criteria</t>
        </is>
      </c>
      <c r="C10" s="5" t="inlineStr">
        <is>
          <t>Status</t>
        </is>
      </c>
      <c r="D10" s="5" t="inlineStr">
        <is>
          <t>Dropdown</t>
        </is>
      </c>
      <c r="E10" s="5" t="inlineStr">
        <is>
          <t>No</t>
        </is>
      </c>
      <c r="F10" s="5" t="inlineStr">
        <is>
          <t>All</t>
        </is>
      </c>
      <c r="G10" s="5" t="inlineStr">
        <is>
          <t>Yes</t>
        </is>
      </c>
      <c r="H10" s="5" t="inlineStr">
        <is>
          <t>All / Candidate / Active / Inactive.</t>
        </is>
      </c>
    </row>
    <row r="11" ht="31.4" customHeight="1">
      <c r="A11" s="5" t="inlineStr">
        <is>
          <t>Part List</t>
        </is>
      </c>
      <c r="B11" s="5" t="inlineStr">
        <is>
          <t>Search criteria</t>
        </is>
      </c>
      <c r="C11" s="5" t="inlineStr">
        <is>
          <t>Sort by</t>
        </is>
      </c>
      <c r="D11" s="5" t="inlineStr">
        <is>
          <t>Dropdown</t>
        </is>
      </c>
      <c r="E11" s="5" t="inlineStr">
        <is>
          <t>No</t>
        </is>
      </c>
      <c r="F11" s="5" t="inlineStr">
        <is>
          <t>Newer to Older</t>
        </is>
      </c>
      <c r="G11" s="5" t="inlineStr">
        <is>
          <t>Yes</t>
        </is>
      </c>
      <c r="H11" s="5" t="inlineStr">
        <is>
          <t>Default = Part Number A-Z; Newer to Older = latest Last Update first; Older to Newer = oldest Last Update first.</t>
        </is>
      </c>
    </row>
    <row r="12" ht="18.2" customHeight="1">
      <c r="A12" s="5" t="inlineStr">
        <is>
          <t>Part List</t>
        </is>
      </c>
      <c r="B12" s="5" t="inlineStr">
        <is>
          <t>Search criteria</t>
        </is>
      </c>
      <c r="C12" s="5" t="inlineStr">
        <is>
          <t>Reset</t>
        </is>
      </c>
      <c r="D12" s="5" t="inlineStr">
        <is>
          <t>Button</t>
        </is>
      </c>
      <c r="E12" s="5" t="inlineStr">
        <is>
          <t>-</t>
        </is>
      </c>
      <c r="F12" s="5" t="inlineStr">
        <is>
          <t>-</t>
        </is>
      </c>
      <c r="G12" s="5" t="inlineStr">
        <is>
          <t>-</t>
        </is>
      </c>
      <c r="H12" s="5" t="inlineStr">
        <is>
          <t>Returns every criterion to its default.</t>
        </is>
      </c>
    </row>
    <row r="13" ht="31.4" customHeight="1">
      <c r="A13" s="5" t="inlineStr">
        <is>
          <t>Part List</t>
        </is>
      </c>
      <c r="B13" s="5" t="inlineStr">
        <is>
          <t>Search criteria</t>
        </is>
      </c>
      <c r="C13" s="5" t="inlineStr">
        <is>
          <t>Search</t>
        </is>
      </c>
      <c r="D13" s="5" t="inlineStr">
        <is>
          <t>Button</t>
        </is>
      </c>
      <c r="E13" s="5" t="inlineStr">
        <is>
          <t>-</t>
        </is>
      </c>
      <c r="F13" s="5" t="inlineStr">
        <is>
          <t>-</t>
        </is>
      </c>
      <c r="G13" s="5" t="inlineStr">
        <is>
          <t>-</t>
        </is>
      </c>
      <c r="H13" s="5" t="inlineStr">
        <is>
          <t>No action yet in the prototype because the filter runs immediately (OP-01).</t>
        </is>
      </c>
    </row>
    <row r="14" ht="44.59999999999999" customHeight="1">
      <c r="A14" s="5" t="inlineStr">
        <is>
          <t>Part List</t>
        </is>
      </c>
      <c r="B14" s="5" t="inlineStr">
        <is>
          <t>Table header</t>
        </is>
      </c>
      <c r="C14" s="5" t="inlineStr">
        <is>
          <t>Counter "Registered parts"</t>
        </is>
      </c>
      <c r="D14" s="5" t="inlineStr">
        <is>
          <t>Text</t>
        </is>
      </c>
      <c r="E14" s="5" t="inlineStr">
        <is>
          <t>-</t>
        </is>
      </c>
      <c r="F14" s="5" t="inlineStr">
        <is>
          <t>-</t>
        </is>
      </c>
      <c r="G14" s="5" t="inlineStr">
        <is>
          <t>No</t>
        </is>
      </c>
      <c r="H14" s="5" t="inlineStr">
        <is>
          <t>"N parts · M incomplete mappings". N = number of filtered results; M = number of filtered results that have no destination or whose total destination Case/Day differs from Max Case/Day.</t>
        </is>
      </c>
    </row>
    <row r="15" ht="18.2" customHeight="1">
      <c r="A15" s="5" t="inlineStr">
        <is>
          <t>Part List</t>
        </is>
      </c>
      <c r="B15" s="5" t="inlineStr">
        <is>
          <t>Table column</t>
        </is>
      </c>
      <c r="C15" s="5" t="inlineStr">
        <is>
          <t>Part Number</t>
        </is>
      </c>
      <c r="D15" s="5" t="inlineStr">
        <is>
          <t>Text (monospace)</t>
        </is>
      </c>
      <c r="E15" s="5" t="inlineStr">
        <is>
          <t>-</t>
        </is>
      </c>
      <c r="F15" s="5" t="inlineStr">
        <is>
          <t>-</t>
        </is>
      </c>
      <c r="G15" s="5" t="inlineStr">
        <is>
          <t>No</t>
        </is>
      </c>
      <c r="H15" s="5" t="inlineStr">
        <is>
          <t>A blue bar on the left of the row when the mapping is incomplete.</t>
        </is>
      </c>
    </row>
    <row r="16" ht="18.2" customHeight="1">
      <c r="A16" s="5" t="inlineStr">
        <is>
          <t>Part List</t>
        </is>
      </c>
      <c r="B16" s="5" t="inlineStr">
        <is>
          <t>Table column</t>
        </is>
      </c>
      <c r="C16" s="5" t="inlineStr">
        <is>
          <t>Part Name</t>
        </is>
      </c>
      <c r="D16" s="5" t="inlineStr">
        <is>
          <t>Text</t>
        </is>
      </c>
      <c r="E16" s="5" t="inlineStr">
        <is>
          <t>-</t>
        </is>
      </c>
      <c r="F16" s="5" t="inlineStr">
        <is>
          <t>-</t>
        </is>
      </c>
      <c r="G16" s="5" t="inlineStr">
        <is>
          <t>No</t>
        </is>
      </c>
      <c r="H16" s="5" t="inlineStr">
        <is>
          <t>Truncated with "..." when long; full name in the tooltip.</t>
        </is>
      </c>
    </row>
    <row r="17" ht="31.4" customHeight="1">
      <c r="A17" s="5" t="inlineStr">
        <is>
          <t>Part List</t>
        </is>
      </c>
      <c r="B17" s="5" t="inlineStr">
        <is>
          <t>Table column</t>
        </is>
      </c>
      <c r="C17" s="5" t="inlineStr">
        <is>
          <t>Min MAD</t>
        </is>
      </c>
      <c r="D17" s="5" t="inlineStr">
        <is>
          <t>Number</t>
        </is>
      </c>
      <c r="E17" s="5" t="inlineStr">
        <is>
          <t>-</t>
        </is>
      </c>
      <c r="F17" s="5" t="inlineStr">
        <is>
          <t>-</t>
        </is>
      </c>
      <c r="G17" s="5" t="inlineStr">
        <is>
          <t>No</t>
        </is>
      </c>
      <c r="H17" s="5" t="inlineStr">
        <is>
          <t>Bold + warning colour when the average MAD (6 months) is below Min MAD and the status is not Candidate.</t>
        </is>
      </c>
    </row>
    <row r="18" ht="18.2" customHeight="1">
      <c r="A18" s="5" t="inlineStr">
        <is>
          <t>Part List</t>
        </is>
      </c>
      <c r="B18" s="5" t="inlineStr">
        <is>
          <t>Table column</t>
        </is>
      </c>
      <c r="C18" s="5" t="inlineStr">
        <is>
          <t>Pcs/Case</t>
        </is>
      </c>
      <c r="D18" s="5" t="inlineStr">
        <is>
          <t>Number</t>
        </is>
      </c>
      <c r="E18" s="5" t="inlineStr">
        <is>
          <t>-</t>
        </is>
      </c>
      <c r="F18" s="5" t="inlineStr">
        <is>
          <t>-</t>
        </is>
      </c>
      <c r="G18" s="5" t="inlineStr">
        <is>
          <t>No</t>
        </is>
      </c>
      <c r="H18" s="5" t="inlineStr">
        <is>
          <t>Thousands separator.</t>
        </is>
      </c>
    </row>
    <row r="19" ht="18.2" customHeight="1">
      <c r="A19" s="5" t="inlineStr">
        <is>
          <t>Part List</t>
        </is>
      </c>
      <c r="B19" s="5" t="inlineStr">
        <is>
          <t>Table column</t>
        </is>
      </c>
      <c r="C19" s="5" t="inlineStr">
        <is>
          <t>Max Case/Day</t>
        </is>
      </c>
      <c r="D19" s="5" t="inlineStr">
        <is>
          <t>Number</t>
        </is>
      </c>
      <c r="E19" s="5" t="inlineStr">
        <is>
          <t>-</t>
        </is>
      </c>
      <c r="F19" s="5" t="inlineStr">
        <is>
          <t>-</t>
        </is>
      </c>
      <c r="G19" s="5" t="inlineStr">
        <is>
          <t>No</t>
        </is>
      </c>
      <c r="H19" s="5" t="inlineStr">
        <is>
          <t>Maximum cases per day.</t>
        </is>
      </c>
    </row>
    <row r="20" ht="18.2" customHeight="1">
      <c r="A20" s="5" t="inlineStr">
        <is>
          <t>Part List</t>
        </is>
      </c>
      <c r="B20" s="5" t="inlineStr">
        <is>
          <t>Table column</t>
        </is>
      </c>
      <c r="C20" s="5" t="inlineStr">
        <is>
          <t>Total Pcs/Day</t>
        </is>
      </c>
      <c r="D20" s="5" t="inlineStr">
        <is>
          <t>Number (calculated)</t>
        </is>
      </c>
      <c r="E20" s="5" t="inlineStr">
        <is>
          <t>-</t>
        </is>
      </c>
      <c r="F20" s="5" t="inlineStr">
        <is>
          <t>-</t>
        </is>
      </c>
      <c r="G20" s="5" t="inlineStr">
        <is>
          <t>No</t>
        </is>
      </c>
      <c r="H20" s="5">
        <f> Pcs/Case x Max Case/Day.</f>
        <v/>
      </c>
    </row>
    <row r="21" ht="18.2" customHeight="1">
      <c r="A21" s="5" t="inlineStr">
        <is>
          <t>Part List</t>
        </is>
      </c>
      <c r="B21" s="5" t="inlineStr">
        <is>
          <t>Table column</t>
        </is>
      </c>
      <c r="C21" s="5" t="inlineStr">
        <is>
          <t>Status</t>
        </is>
      </c>
      <c r="D21" s="5" t="inlineStr">
        <is>
          <t>Chip</t>
        </is>
      </c>
      <c r="E21" s="5" t="inlineStr">
        <is>
          <t>-</t>
        </is>
      </c>
      <c r="F21" s="5" t="inlineStr">
        <is>
          <t>-</t>
        </is>
      </c>
      <c r="G21" s="5" t="inlineStr">
        <is>
          <t>No</t>
        </is>
      </c>
      <c r="H21" s="5" t="inlineStr">
        <is>
          <t>Candidate (blue), Active (green), Inactive (grey).</t>
        </is>
      </c>
    </row>
    <row r="22" ht="31.4" customHeight="1">
      <c r="A22" s="5" t="inlineStr">
        <is>
          <t>Part List</t>
        </is>
      </c>
      <c r="B22" s="5" t="inlineStr">
        <is>
          <t>Table column</t>
        </is>
      </c>
      <c r="C22" s="5" t="inlineStr">
        <is>
          <t>Last Update</t>
        </is>
      </c>
      <c r="D22" s="5" t="inlineStr">
        <is>
          <t>Text, 2 lines</t>
        </is>
      </c>
      <c r="E22" s="5" t="inlineStr">
        <is>
          <t>-</t>
        </is>
      </c>
      <c r="F22" s="5" t="inlineStr">
        <is>
          <t>-</t>
        </is>
      </c>
      <c r="G22" s="5" t="inlineStr">
        <is>
          <t>No</t>
        </is>
      </c>
      <c r="H22" s="5" t="inlineStr">
        <is>
          <t>Line 1: date-time "DD-Mon-YYYY HH:MM"; line 2: name of the user who last changed the part.</t>
        </is>
      </c>
    </row>
    <row r="23" ht="31.4" customHeight="1">
      <c r="A23" s="5" t="inlineStr">
        <is>
          <t>Part List</t>
        </is>
      </c>
      <c r="B23" s="5" t="inlineStr">
        <is>
          <t>Table column</t>
        </is>
      </c>
      <c r="C23" s="5" t="inlineStr">
        <is>
          <t>Edit / History</t>
        </is>
      </c>
      <c r="D23" s="5" t="inlineStr">
        <is>
          <t>Button / icon</t>
        </is>
      </c>
      <c r="E23" s="5" t="inlineStr">
        <is>
          <t>-</t>
        </is>
      </c>
      <c r="F23" s="5" t="inlineStr">
        <is>
          <t>-</t>
        </is>
      </c>
      <c r="G23" s="5" t="inlineStr">
        <is>
          <t>-</t>
        </is>
      </c>
      <c r="H23" s="5" t="inlineStr">
        <is>
          <t>Edit opens the "Edit part data" modal; the clock icon opens "History setting".</t>
        </is>
      </c>
    </row>
    <row r="24" ht="18.2" customHeight="1">
      <c r="A24" s="5" t="inlineStr">
        <is>
          <t>Part List</t>
        </is>
      </c>
      <c r="B24" s="5" t="inlineStr">
        <is>
          <t>Footer</t>
        </is>
      </c>
      <c r="C24" s="5" t="inlineStr">
        <is>
          <t>Rows per page</t>
        </is>
      </c>
      <c r="D24" s="5" t="inlineStr">
        <is>
          <t>Dropdown</t>
        </is>
      </c>
      <c r="E24" s="5" t="inlineStr">
        <is>
          <t>No</t>
        </is>
      </c>
      <c r="F24" s="5" t="inlineStr">
        <is>
          <t>25</t>
        </is>
      </c>
      <c r="G24" s="5" t="inlineStr">
        <is>
          <t>Yes</t>
        </is>
      </c>
      <c r="H24" s="5" t="inlineStr">
        <is>
          <t>Options 25 / 50 / 100.</t>
        </is>
      </c>
    </row>
    <row r="25" ht="31.4" customHeight="1">
      <c r="A25" s="5" t="inlineStr">
        <is>
          <t>Part List</t>
        </is>
      </c>
      <c r="B25" s="5" t="inlineStr">
        <is>
          <t>Footer</t>
        </is>
      </c>
      <c r="C25" s="5" t="inlineStr">
        <is>
          <t>Prev / Next</t>
        </is>
      </c>
      <c r="D25" s="5" t="inlineStr">
        <is>
          <t>Button</t>
        </is>
      </c>
      <c r="E25" s="5" t="inlineStr">
        <is>
          <t>-</t>
        </is>
      </c>
      <c r="F25" s="5" t="inlineStr">
        <is>
          <t>-</t>
        </is>
      </c>
      <c r="G25" s="5" t="inlineStr">
        <is>
          <t>-</t>
        </is>
      </c>
      <c r="H25" s="5" t="inlineStr">
        <is>
          <t>Prev is disabled on page 1; Next on the last page. Footer "a-b of N parts · page x/y".</t>
        </is>
      </c>
    </row>
    <row r="26" ht="31.4" customHeight="1">
      <c r="A26" s="5" t="inlineStr">
        <is>
          <t>Part Form</t>
        </is>
      </c>
      <c r="B26" s="5" t="inlineStr">
        <is>
          <t>Step 1</t>
        </is>
      </c>
      <c r="C26" s="5" t="inlineStr">
        <is>
          <t>Status</t>
        </is>
      </c>
      <c r="D26" s="5" t="inlineStr">
        <is>
          <t>Dropdown</t>
        </is>
      </c>
      <c r="E26" s="5" t="inlineStr">
        <is>
          <t>Yes</t>
        </is>
      </c>
      <c r="F26" s="5" t="inlineStr">
        <is>
          <t>Candidate</t>
        </is>
      </c>
      <c r="G26" s="5" t="inlineStr">
        <is>
          <t>Edit only</t>
        </is>
      </c>
      <c r="H26" s="5" t="inlineStr">
        <is>
          <t>Locked to Candidate when adding. When editing: Candidate / Active / Inactive.</t>
        </is>
      </c>
    </row>
    <row r="27" ht="31.4" customHeight="1">
      <c r="A27" s="5" t="inlineStr">
        <is>
          <t>Part Form</t>
        </is>
      </c>
      <c r="B27" s="5" t="inlineStr">
        <is>
          <t>Step 1</t>
        </is>
      </c>
      <c r="C27" s="5" t="inlineStr">
        <is>
          <t>Part No</t>
        </is>
      </c>
      <c r="D27" s="5" t="inlineStr">
        <is>
          <t>Combobox (Add) / text (Edit)</t>
        </is>
      </c>
      <c r="E27" s="5" t="inlineStr">
        <is>
          <t>Yes</t>
        </is>
      </c>
      <c r="F27" s="5" t="inlineStr">
        <is>
          <t>Empty</t>
        </is>
      </c>
      <c r="G27" s="5" t="inlineStr">
        <is>
          <t>Add only</t>
        </is>
      </c>
      <c r="H27" s="5" t="inlineStr">
        <is>
          <t>Choice from the part master that is not yet registered; filtered by Part No or name; "Part not found" when nothing matches. Locked when editing.</t>
        </is>
      </c>
    </row>
    <row r="28" ht="18.2" customHeight="1">
      <c r="A28" s="5" t="inlineStr">
        <is>
          <t>Part Form</t>
        </is>
      </c>
      <c r="B28" s="5" t="inlineStr">
        <is>
          <t>Step 1</t>
        </is>
      </c>
      <c r="C28" s="5" t="inlineStr">
        <is>
          <t>Part Name</t>
        </is>
      </c>
      <c r="D28" s="5" t="inlineStr">
        <is>
          <t>Text</t>
        </is>
      </c>
      <c r="E28" s="5" t="inlineStr">
        <is>
          <t>-</t>
        </is>
      </c>
      <c r="F28" s="5" t="inlineStr">
        <is>
          <t>Autofill</t>
        </is>
      </c>
      <c r="G28" s="5" t="inlineStr">
        <is>
          <t>No</t>
        </is>
      </c>
      <c r="H28" s="5" t="inlineStr">
        <is>
          <t>Filled automatically from the part master.</t>
        </is>
      </c>
    </row>
    <row r="29" ht="31.4" customHeight="1">
      <c r="A29" s="5" t="inlineStr">
        <is>
          <t>Part Form</t>
        </is>
      </c>
      <c r="B29" s="5" t="inlineStr">
        <is>
          <t>Step 1</t>
        </is>
      </c>
      <c r="C29" s="5" t="inlineStr">
        <is>
          <t>Effective Start Date</t>
        </is>
      </c>
      <c r="D29" s="5" t="inlineStr">
        <is>
          <t>Date</t>
        </is>
      </c>
      <c r="E29" s="5" t="inlineStr">
        <is>
          <t>No (in the prototype)</t>
        </is>
      </c>
      <c r="F29" s="5" t="inlineStr">
        <is>
          <t>Tomorrow (when adding)</t>
        </is>
      </c>
      <c r="G29" s="5" t="inlineStr">
        <is>
          <t>Only while status is Candidate</t>
        </is>
      </c>
      <c r="H29" s="5" t="inlineStr">
        <is>
          <t>Minimum is today. Locked when the status is Active/Inactive.</t>
        </is>
      </c>
    </row>
    <row r="30" ht="31.4" customHeight="1">
      <c r="A30" s="5" t="inlineStr">
        <is>
          <t>Part Form</t>
        </is>
      </c>
      <c r="B30" s="5" t="inlineStr">
        <is>
          <t>Step 1</t>
        </is>
      </c>
      <c r="C30" s="5" t="inlineStr">
        <is>
          <t>Minimum MAD</t>
        </is>
      </c>
      <c r="D30" s="5" t="inlineStr">
        <is>
          <t>Number</t>
        </is>
      </c>
      <c r="E30" s="5" t="inlineStr">
        <is>
          <t>No (in the prototype)</t>
        </is>
      </c>
      <c r="F30" s="5" t="inlineStr">
        <is>
          <t>Empty (placeholder 0)</t>
        </is>
      </c>
      <c r="G30" s="5" t="inlineStr">
        <is>
          <t>Yes</t>
        </is>
      </c>
      <c r="H30" s="5" t="inlineStr">
        <is>
          <t>Right aligned. Non-digit characters are stripped on Save (OP-07).</t>
        </is>
      </c>
    </row>
    <row r="31" ht="31.4" customHeight="1">
      <c r="A31" s="5" t="inlineStr">
        <is>
          <t>Part Form</t>
        </is>
      </c>
      <c r="B31" s="5" t="inlineStr">
        <is>
          <t>Step 2</t>
        </is>
      </c>
      <c r="C31" s="5" t="inlineStr">
        <is>
          <t>Pcs/Case</t>
        </is>
      </c>
      <c r="D31" s="5" t="inlineStr">
        <is>
          <t>Number</t>
        </is>
      </c>
      <c r="E31" s="5" t="inlineStr">
        <is>
          <t>Yes (&gt; 0)</t>
        </is>
      </c>
      <c r="F31" s="5" t="inlineStr">
        <is>
          <t>Empty (placeholder 0)</t>
        </is>
      </c>
      <c r="G31" s="5" t="inlineStr">
        <is>
          <t>Yes</t>
        </is>
      </c>
      <c r="H31" s="5" t="inlineStr">
        <is>
          <t>Required before Max Case/Day can be filled.</t>
        </is>
      </c>
    </row>
    <row r="32" ht="31.4" customHeight="1">
      <c r="A32" s="5" t="inlineStr">
        <is>
          <t>Part Form</t>
        </is>
      </c>
      <c r="B32" s="5" t="inlineStr">
        <is>
          <t>Step 2</t>
        </is>
      </c>
      <c r="C32" s="5" t="inlineStr">
        <is>
          <t>Max Case/Day</t>
        </is>
      </c>
      <c r="D32" s="5" t="inlineStr">
        <is>
          <t>Number</t>
        </is>
      </c>
      <c r="E32" s="5" t="inlineStr">
        <is>
          <t>Yes (&gt; 0)</t>
        </is>
      </c>
      <c r="F32" s="5" t="inlineStr">
        <is>
          <t>Empty (placeholder 0)</t>
        </is>
      </c>
      <c r="G32" s="5" t="inlineStr">
        <is>
          <t>After Pcs/Case is filled</t>
        </is>
      </c>
      <c r="H32" s="5" t="inlineStr">
        <is>
          <t>Locked and dimmed while Pcs/Case is empty.</t>
        </is>
      </c>
    </row>
    <row r="33" ht="18.2" customHeight="1">
      <c r="A33" s="5" t="inlineStr">
        <is>
          <t>Part Form</t>
        </is>
      </c>
      <c r="B33" s="5" t="inlineStr">
        <is>
          <t>Step 3</t>
        </is>
      </c>
      <c r="C33" s="5" t="inlineStr">
        <is>
          <t>Total Pcs/Day</t>
        </is>
      </c>
      <c r="D33" s="5" t="inlineStr">
        <is>
          <t>Number (calculated)</t>
        </is>
      </c>
      <c r="E33" s="5" t="inlineStr">
        <is>
          <t>-</t>
        </is>
      </c>
      <c r="F33" s="5" t="inlineStr">
        <is>
          <t>-</t>
        </is>
      </c>
      <c r="G33" s="5" t="inlineStr">
        <is>
          <t>No</t>
        </is>
      </c>
      <c r="H33" s="5">
        <f> Pcs/Case x Max Case/Day; "-" when either is empty.</f>
        <v/>
      </c>
    </row>
    <row r="34" ht="31.4" customHeight="1">
      <c r="A34" s="5" t="inlineStr">
        <is>
          <t>Part Form</t>
        </is>
      </c>
      <c r="B34" s="5" t="inlineStr">
        <is>
          <t>Footer</t>
        </is>
      </c>
      <c r="C34" s="5" t="inlineStr">
        <is>
          <t>Cancel / Save</t>
        </is>
      </c>
      <c r="D34" s="5" t="inlineStr">
        <is>
          <t>Button</t>
        </is>
      </c>
      <c r="E34" s="5" t="inlineStr">
        <is>
          <t>-</t>
        </is>
      </c>
      <c r="F34" s="5" t="inlineStr">
        <is>
          <t>-</t>
        </is>
      </c>
      <c r="G34" s="5" t="inlineStr">
        <is>
          <t>-</t>
        </is>
      </c>
      <c r="H34" s="5" t="inlineStr">
        <is>
          <t>Save is disabled until Part No, Pcs/Case and Max Case/Day are filled. Cancel and the X icon close without saving.</t>
        </is>
      </c>
    </row>
    <row r="35" ht="31.4" customHeight="1">
      <c r="A35" s="5" t="inlineStr">
        <is>
          <t>History setting</t>
        </is>
      </c>
      <c r="B35" s="5" t="inlineStr">
        <is>
          <t>Timeline</t>
        </is>
      </c>
      <c r="C35" s="5" t="inlineStr">
        <is>
          <t>Change events</t>
        </is>
      </c>
      <c r="D35" s="5" t="inlineStr">
        <is>
          <t>List</t>
        </is>
      </c>
      <c r="E35" s="5" t="inlineStr">
        <is>
          <t>-</t>
        </is>
      </c>
      <c r="F35" s="5" t="inlineStr">
        <is>
          <t>-</t>
        </is>
      </c>
      <c r="G35" s="5" t="inlineStr">
        <is>
          <t>No</t>
        </is>
      </c>
      <c r="H35" s="5" t="inlineStr">
        <is>
          <t>Newest first. Each event: title, time, field, old value → new value, user.</t>
        </is>
      </c>
    </row>
    <row r="36" ht="31.4" customHeight="1">
      <c r="A36" s="5" t="inlineStr">
        <is>
          <t>Mapping per Destination</t>
        </is>
      </c>
      <c r="B36" s="5" t="inlineStr">
        <is>
          <t>Search criteria</t>
        </is>
      </c>
      <c r="C36" s="5" t="inlineStr">
        <is>
          <t>Calculation period</t>
        </is>
      </c>
      <c r="D36" s="5" t="inlineStr">
        <is>
          <t>Dropdown</t>
        </is>
      </c>
      <c r="E36" s="5" t="inlineStr">
        <is>
          <t>No</t>
        </is>
      </c>
      <c r="F36" s="5" t="inlineStr">
        <is>
          <t>Sep 2026 (ongoing)</t>
        </is>
      </c>
      <c r="G36" s="5" t="inlineStr">
        <is>
          <t>Yes</t>
        </is>
      </c>
      <c r="H36" s="5" t="inlineStr">
        <is>
          <t>All periods / Aug 2026 / Sep 2026 (ongoing). The label shows ongoing, past or all.</t>
        </is>
      </c>
    </row>
    <row r="37" ht="18.2" customHeight="1">
      <c r="A37" s="5" t="inlineStr">
        <is>
          <t>Mapping per Destination</t>
        </is>
      </c>
      <c r="B37" s="5" t="inlineStr">
        <is>
          <t>Search criteria</t>
        </is>
      </c>
      <c r="C37" s="5" t="inlineStr">
        <is>
          <t>Part Number</t>
        </is>
      </c>
      <c r="D37" s="5" t="inlineStr">
        <is>
          <t>Text + suggestions</t>
        </is>
      </c>
      <c r="E37" s="5" t="inlineStr">
        <is>
          <t>No</t>
        </is>
      </c>
      <c r="F37" s="5" t="inlineStr">
        <is>
          <t>Empty</t>
        </is>
      </c>
      <c r="G37" s="5" t="inlineStr">
        <is>
          <t>Yes</t>
        </is>
      </c>
      <c r="H37" s="5" t="inlineStr">
        <is>
          <t>Contains, case-insensitive. The filter runs while typing.</t>
        </is>
      </c>
    </row>
    <row r="38" ht="18.2" customHeight="1">
      <c r="A38" s="5" t="inlineStr">
        <is>
          <t>Mapping per Destination</t>
        </is>
      </c>
      <c r="B38" s="5" t="inlineStr">
        <is>
          <t>Search criteria</t>
        </is>
      </c>
      <c r="C38" s="5" t="inlineStr">
        <is>
          <t>Sync Status</t>
        </is>
      </c>
      <c r="D38" s="5" t="inlineStr">
        <is>
          <t>Dropdown</t>
        </is>
      </c>
      <c r="E38" s="5" t="inlineStr">
        <is>
          <t>No</t>
        </is>
      </c>
      <c r="F38" s="5" t="inlineStr">
        <is>
          <t>No Sync</t>
        </is>
      </c>
      <c r="G38" s="5" t="inlineStr">
        <is>
          <t>Yes</t>
        </is>
      </c>
      <c r="H38" s="5" t="inlineStr">
        <is>
          <t>All / No Sync / Success / Failed.</t>
        </is>
      </c>
    </row>
    <row r="39" ht="31.4" customHeight="1">
      <c r="A39" s="5" t="inlineStr">
        <is>
          <t>Mapping per Destination</t>
        </is>
      </c>
      <c r="B39" s="5" t="inlineStr">
        <is>
          <t>Search criteria</t>
        </is>
      </c>
      <c r="C39" s="5" t="inlineStr">
        <is>
          <t>Reset / Search</t>
        </is>
      </c>
      <c r="D39" s="5" t="inlineStr">
        <is>
          <t>Button</t>
        </is>
      </c>
      <c r="E39" s="5" t="inlineStr">
        <is>
          <t>-</t>
        </is>
      </c>
      <c r="F39" s="5" t="inlineStr">
        <is>
          <t>-</t>
        </is>
      </c>
      <c r="G39" s="5" t="inlineStr">
        <is>
          <t>-</t>
        </is>
      </c>
      <c r="H39" s="5" t="inlineStr">
        <is>
          <t>Reset returns to the defaults (ongoing period, No Sync, empty Part Number). Search has no action yet (OP-01).</t>
        </is>
      </c>
    </row>
    <row r="40" ht="31.4" customHeight="1">
      <c r="A40" s="5" t="inlineStr">
        <is>
          <t>Mapping per Destination</t>
        </is>
      </c>
      <c r="B40" s="5" t="inlineStr">
        <is>
          <t>Table header</t>
        </is>
      </c>
      <c r="C40" s="5" t="inlineStr">
        <is>
          <t>Sync (n)</t>
        </is>
      </c>
      <c r="D40" s="5" t="inlineStr">
        <is>
          <t>Button</t>
        </is>
      </c>
      <c r="E40" s="5" t="inlineStr">
        <is>
          <t>-</t>
        </is>
      </c>
      <c r="F40" s="5" t="inlineStr">
        <is>
          <t>-</t>
        </is>
      </c>
      <c r="G40" s="5" t="inlineStr">
        <is>
          <t>-</t>
        </is>
      </c>
      <c r="H40" s="5" t="inlineStr">
        <is>
          <t>n = number of filtered rows that are No Sync or Failed. Disabled when n = 0. Turns those rows into Success and updates Last Update.</t>
        </is>
      </c>
    </row>
    <row r="41" ht="18.2" customHeight="1">
      <c r="A41" s="5" t="inlineStr">
        <is>
          <t>Mapping per Destination</t>
        </is>
      </c>
      <c r="B41" s="5" t="inlineStr">
        <is>
          <t>Table header</t>
        </is>
      </c>
      <c r="C41" s="5" t="inlineStr">
        <is>
          <t>Export Excel</t>
        </is>
      </c>
      <c r="D41" s="5" t="inlineStr">
        <is>
          <t>Button</t>
        </is>
      </c>
      <c r="E41" s="5" t="inlineStr">
        <is>
          <t>-</t>
        </is>
      </c>
      <c r="F41" s="5" t="inlineStr">
        <is>
          <t>-</t>
        </is>
      </c>
      <c r="G41" s="5" t="inlineStr">
        <is>
          <t>-</t>
        </is>
      </c>
      <c r="H41" s="5" t="inlineStr">
        <is>
          <t>Downloads the filtered rows. See sheet "9 Export &amp; Upload".</t>
        </is>
      </c>
    </row>
    <row r="42" ht="31.4" customHeight="1">
      <c r="A42" s="5" t="inlineStr">
        <is>
          <t>Mapping per Destination</t>
        </is>
      </c>
      <c r="B42" s="5" t="inlineStr">
        <is>
          <t>Table column</t>
        </is>
      </c>
      <c r="C42" s="5" t="inlineStr">
        <is>
          <t>Part Number / Part Name</t>
        </is>
      </c>
      <c r="D42" s="5" t="inlineStr">
        <is>
          <t>Text</t>
        </is>
      </c>
      <c r="E42" s="5" t="inlineStr">
        <is>
          <t>-</t>
        </is>
      </c>
      <c r="F42" s="5" t="inlineStr">
        <is>
          <t>-</t>
        </is>
      </c>
      <c r="G42" s="5" t="inlineStr">
        <is>
          <t>No</t>
        </is>
      </c>
      <c r="H42" s="5" t="inlineStr">
        <is>
          <t>The arrow on the left of Part Number opens/closes the destination details.</t>
        </is>
      </c>
    </row>
    <row r="43" ht="18.2" customHeight="1">
      <c r="A43" s="5" t="inlineStr">
        <is>
          <t>Mapping per Destination</t>
        </is>
      </c>
      <c r="B43" s="5" t="inlineStr">
        <is>
          <t>Table column</t>
        </is>
      </c>
      <c r="C43" s="5" t="inlineStr">
        <is>
          <t>Period</t>
        </is>
      </c>
      <c r="D43" s="5" t="inlineStr">
        <is>
          <t>Chip</t>
        </is>
      </c>
      <c r="E43" s="5" t="inlineStr">
        <is>
          <t>-</t>
        </is>
      </c>
      <c r="F43" s="5" t="inlineStr">
        <is>
          <t>-</t>
        </is>
      </c>
      <c r="G43" s="5" t="inlineStr">
        <is>
          <t>No</t>
        </is>
      </c>
      <c r="H43" s="5" t="inlineStr">
        <is>
          <t>Blue for the ongoing period, grey for a past period.</t>
        </is>
      </c>
    </row>
    <row r="44" ht="18.2" customHeight="1">
      <c r="A44" s="5" t="inlineStr">
        <is>
          <t>Mapping per Destination</t>
        </is>
      </c>
      <c r="B44" s="5" t="inlineStr">
        <is>
          <t>Table column</t>
        </is>
      </c>
      <c r="C44" s="5" t="inlineStr">
        <is>
          <t>Pcs/Case</t>
        </is>
      </c>
      <c r="D44" s="5" t="inlineStr">
        <is>
          <t>Number</t>
        </is>
      </c>
      <c r="E44" s="5" t="inlineStr">
        <is>
          <t>-</t>
        </is>
      </c>
      <c r="F44" s="5" t="inlineStr">
        <is>
          <t>-</t>
        </is>
      </c>
      <c r="G44" s="5" t="inlineStr">
        <is>
          <t>No</t>
        </is>
      </c>
      <c r="H44" s="5" t="inlineStr"/>
    </row>
    <row r="45" ht="18.2" customHeight="1">
      <c r="A45" s="5" t="inlineStr">
        <is>
          <t>Mapping per Destination</t>
        </is>
      </c>
      <c r="B45" s="5" t="inlineStr">
        <is>
          <t>Table column</t>
        </is>
      </c>
      <c r="C45" s="5" t="inlineStr">
        <is>
          <t>Total Case/Day</t>
        </is>
      </c>
      <c r="D45" s="5" t="inlineStr">
        <is>
          <t>Number (calculated)</t>
        </is>
      </c>
      <c r="E45" s="5" t="inlineStr">
        <is>
          <t>-</t>
        </is>
      </c>
      <c r="F45" s="5" t="inlineStr">
        <is>
          <t>-</t>
        </is>
      </c>
      <c r="G45" s="5" t="inlineStr">
        <is>
          <t>No</t>
        </is>
      </c>
      <c r="H45" s="5">
        <f> sum of the Case/Day of all destinations of the part.</f>
        <v/>
      </c>
    </row>
    <row r="46" ht="18.2" customHeight="1">
      <c r="A46" s="5" t="inlineStr">
        <is>
          <t>Mapping per Destination</t>
        </is>
      </c>
      <c r="B46" s="5" t="inlineStr">
        <is>
          <t>Table column</t>
        </is>
      </c>
      <c r="C46" s="5" t="inlineStr">
        <is>
          <t>Pcs/Day</t>
        </is>
      </c>
      <c r="D46" s="5" t="inlineStr">
        <is>
          <t>Number (calculated)</t>
        </is>
      </c>
      <c r="E46" s="5" t="inlineStr">
        <is>
          <t>-</t>
        </is>
      </c>
      <c r="F46" s="5" t="inlineStr">
        <is>
          <t>-</t>
        </is>
      </c>
      <c r="G46" s="5" t="inlineStr">
        <is>
          <t>No</t>
        </is>
      </c>
      <c r="H46" s="5">
        <f> Pcs/Case x Total Case/Day.</f>
        <v/>
      </c>
    </row>
    <row r="47" ht="31.4" customHeight="1">
      <c r="A47" s="5" t="inlineStr">
        <is>
          <t>Mapping per Destination</t>
        </is>
      </c>
      <c r="B47" s="5" t="inlineStr">
        <is>
          <t>Table column</t>
        </is>
      </c>
      <c r="C47" s="5" t="inlineStr">
        <is>
          <t>Percentage</t>
        </is>
      </c>
      <c r="D47" s="5" t="inlineStr">
        <is>
          <t>Bar + %</t>
        </is>
      </c>
      <c r="E47" s="5" t="inlineStr">
        <is>
          <t>-</t>
        </is>
      </c>
      <c r="F47" s="5" t="inlineStr">
        <is>
          <t>-</t>
        </is>
      </c>
      <c r="G47" s="5" t="inlineStr">
        <is>
          <t>No</t>
        </is>
      </c>
      <c r="H47" s="5">
        <f> Total Case/Day / Max Case/Day. The bar is capped at 100%; the number can exceed 100%.</f>
        <v/>
      </c>
    </row>
    <row r="48" ht="18.2" customHeight="1">
      <c r="A48" s="5" t="inlineStr">
        <is>
          <t>Mapping per Destination</t>
        </is>
      </c>
      <c r="B48" s="5" t="inlineStr">
        <is>
          <t>Table column</t>
        </is>
      </c>
      <c r="C48" s="5" t="inlineStr">
        <is>
          <t>Sync Status</t>
        </is>
      </c>
      <c r="D48" s="5" t="inlineStr">
        <is>
          <t>Chip</t>
        </is>
      </c>
      <c r="E48" s="5" t="inlineStr">
        <is>
          <t>-</t>
        </is>
      </c>
      <c r="F48" s="5" t="inlineStr">
        <is>
          <t>-</t>
        </is>
      </c>
      <c r="G48" s="5" t="inlineStr">
        <is>
          <t>No</t>
        </is>
      </c>
      <c r="H48" s="5" t="inlineStr">
        <is>
          <t>No Sync (grey), Success (green), Failed (red).</t>
        </is>
      </c>
    </row>
    <row r="49" ht="44.59999999999999" customHeight="1">
      <c r="A49" s="5" t="inlineStr">
        <is>
          <t>Mapping per Destination</t>
        </is>
      </c>
      <c r="B49" s="5" t="inlineStr">
        <is>
          <t>Details</t>
        </is>
      </c>
      <c r="C49" s="5" t="inlineStr">
        <is>
          <t>Capacity chip</t>
        </is>
      </c>
      <c r="D49" s="5" t="inlineStr">
        <is>
          <t>Chip + text</t>
        </is>
      </c>
      <c r="E49" s="5" t="inlineStr">
        <is>
          <t>-</t>
        </is>
      </c>
      <c r="F49" s="5" t="inlineStr">
        <is>
          <t>-</t>
        </is>
      </c>
      <c r="G49" s="5" t="inlineStr">
        <is>
          <t>No</t>
        </is>
      </c>
      <c r="H49" s="5" t="inlineStr">
        <is>
          <t>"{used} / {Max Case/Day} case/day used". Green = exact, grey = capacity left, red = over. Text: no destination yet / N case/day over / N case/day left / capacity fully allocated.</t>
        </is>
      </c>
    </row>
    <row r="50" ht="31.4" customHeight="1">
      <c r="A50" s="5" t="inlineStr">
        <is>
          <t>Mapping per Destination</t>
        </is>
      </c>
      <c r="B50" s="5" t="inlineStr">
        <is>
          <t>Details</t>
        </is>
      </c>
      <c r="C50" s="5" t="inlineStr">
        <is>
          <t>Destination (CD)</t>
        </is>
      </c>
      <c r="D50" s="5" t="inlineStr">
        <is>
          <t>Dropdown</t>
        </is>
      </c>
      <c r="E50" s="5" t="inlineStr">
        <is>
          <t>Yes</t>
        </is>
      </c>
      <c r="F50" s="5" t="inlineStr">
        <is>
          <t>Select destination</t>
        </is>
      </c>
      <c r="G50" s="5" t="inlineStr">
        <is>
          <t>In edit mode</t>
        </is>
      </c>
      <c r="H50" s="5" t="inlineStr">
        <is>
          <t>Options "code - name" from the destination master (123 Thailand, 456 Japan, 789 Vietnam); destinations already used by another row are not offered.</t>
        </is>
      </c>
    </row>
    <row r="51" ht="18.2" customHeight="1">
      <c r="A51" s="5" t="inlineStr">
        <is>
          <t>Mapping per Destination</t>
        </is>
      </c>
      <c r="B51" s="5" t="inlineStr">
        <is>
          <t>Details</t>
        </is>
      </c>
      <c r="C51" s="5" t="inlineStr">
        <is>
          <t>Case/Day</t>
        </is>
      </c>
      <c r="D51" s="5" t="inlineStr">
        <is>
          <t>Number</t>
        </is>
      </c>
      <c r="E51" s="5" t="inlineStr">
        <is>
          <t>Yes</t>
        </is>
      </c>
      <c r="F51" s="5" t="inlineStr">
        <is>
          <t>0 (new row)</t>
        </is>
      </c>
      <c r="G51" s="5" t="inlineStr">
        <is>
          <t>In edit mode</t>
        </is>
      </c>
      <c r="H51" s="5" t="inlineStr">
        <is>
          <t>The total of all rows must not exceed Max Case/Day.</t>
        </is>
      </c>
    </row>
    <row r="52" ht="31.4" customHeight="1">
      <c r="A52" s="5" t="inlineStr">
        <is>
          <t>Mapping per Destination</t>
        </is>
      </c>
      <c r="B52" s="5" t="inlineStr">
        <is>
          <t>Details</t>
        </is>
      </c>
      <c r="C52" s="5" t="inlineStr">
        <is>
          <t>Pcs/Day, Percentage (per destination)</t>
        </is>
      </c>
      <c r="D52" s="5" t="inlineStr">
        <is>
          <t>Number (calculated)</t>
        </is>
      </c>
      <c r="E52" s="5" t="inlineStr">
        <is>
          <t>-</t>
        </is>
      </c>
      <c r="F52" s="5" t="inlineStr">
        <is>
          <t>-</t>
        </is>
      </c>
      <c r="G52" s="5" t="inlineStr">
        <is>
          <t>No</t>
        </is>
      </c>
      <c r="H52" s="5" t="inlineStr">
        <is>
          <t>Pcs/Day = Pcs/Case x Case/Day. Percentage = Case/Day / total allocation.</t>
        </is>
      </c>
    </row>
    <row r="53" ht="31.4" customHeight="1">
      <c r="A53" s="5" t="inlineStr">
        <is>
          <t>Mapping per Destination</t>
        </is>
      </c>
      <c r="B53" s="5" t="inlineStr">
        <is>
          <t>Details</t>
        </is>
      </c>
      <c r="C53" s="5" t="inlineStr">
        <is>
          <t>Edit mapping</t>
        </is>
      </c>
      <c r="D53" s="5" t="inlineStr">
        <is>
          <t>Button</t>
        </is>
      </c>
      <c r="E53" s="5" t="inlineStr">
        <is>
          <t>-</t>
        </is>
      </c>
      <c r="F53" s="5" t="inlineStr">
        <is>
          <t>-</t>
        </is>
      </c>
      <c r="G53" s="5" t="inlineStr">
        <is>
          <t>-</t>
        </is>
      </c>
      <c r="H53" s="5" t="inlineStr">
        <is>
          <t>Only for the ongoing period. A past period shows the badge "Past period — read only" instead.</t>
        </is>
      </c>
    </row>
    <row r="54" ht="31.4" customHeight="1">
      <c r="A54" s="5" t="inlineStr">
        <is>
          <t>Mapping per Destination</t>
        </is>
      </c>
      <c r="B54" s="5" t="inlineStr">
        <is>
          <t>Details</t>
        </is>
      </c>
      <c r="C54" s="5" t="inlineStr">
        <is>
          <t>Split evenly</t>
        </is>
      </c>
      <c r="D54" s="5" t="inlineStr">
        <is>
          <t>Text button</t>
        </is>
      </c>
      <c r="E54" s="5" t="inlineStr">
        <is>
          <t>-</t>
        </is>
      </c>
      <c r="F54" s="5" t="inlineStr">
        <is>
          <t>-</t>
        </is>
      </c>
      <c r="G54" s="5" t="inlineStr">
        <is>
          <t>-</t>
        </is>
      </c>
      <c r="H54" s="5" t="inlineStr">
        <is>
          <t>Edit mode with more than one destination only. Splits Max Case/Day evenly; the remainder is handed out one by one from the top row.</t>
        </is>
      </c>
    </row>
    <row r="55" ht="18.2" customHeight="1">
      <c r="A55" s="5" t="inlineStr">
        <is>
          <t>Mapping per Destination</t>
        </is>
      </c>
      <c r="B55" s="5" t="inlineStr">
        <is>
          <t>Details</t>
        </is>
      </c>
      <c r="C55" s="5" t="inlineStr">
        <is>
          <t>Add destination / delete icon</t>
        </is>
      </c>
      <c r="D55" s="5" t="inlineStr">
        <is>
          <t>Button</t>
        </is>
      </c>
      <c r="E55" s="5" t="inlineStr">
        <is>
          <t>-</t>
        </is>
      </c>
      <c r="F55" s="5" t="inlineStr">
        <is>
          <t>-</t>
        </is>
      </c>
      <c r="G55" s="5" t="inlineStr">
        <is>
          <t>-</t>
        </is>
      </c>
      <c r="H55" s="5" t="inlineStr">
        <is>
          <t>Edit mode only. Adds an empty row / removes a row.</t>
        </is>
      </c>
    </row>
    <row r="56" ht="31.4" customHeight="1">
      <c r="A56" s="5" t="inlineStr">
        <is>
          <t>Mapping per Destination</t>
        </is>
      </c>
      <c r="B56" s="5" t="inlineStr">
        <is>
          <t>Details</t>
        </is>
      </c>
      <c r="C56" s="5" t="inlineStr">
        <is>
          <t>Cancel / Save</t>
        </is>
      </c>
      <c r="D56" s="5" t="inlineStr">
        <is>
          <t>Button</t>
        </is>
      </c>
      <c r="E56" s="5" t="inlineStr">
        <is>
          <t>-</t>
        </is>
      </c>
      <c r="F56" s="5" t="inlineStr">
        <is>
          <t>-</t>
        </is>
      </c>
      <c r="G56" s="5" t="inlineStr">
        <is>
          <t>-</t>
        </is>
      </c>
      <c r="H56" s="5" t="inlineStr">
        <is>
          <t>Save is disabled when the allocation exceeds Max Case/Day or no destination row exists. Cancel discards the draft.</t>
        </is>
      </c>
    </row>
  </sheetData>
  <mergeCells count="1">
    <mergeCell ref="A2:H2"/>
  </mergeCells>
  <pageMargins left="0.4" right="0.4" top="1" bottom="1" header="0.5" footer="0.5"/>
  <pageSetup orientation="landscape" fitToHeight="0" fitToWidth="1"/>
</worksheet>
</file>

<file path=xl/worksheets/sheet8.xml><?xml version="1.0" encoding="utf-8"?>
<worksheet xmlns="http://schemas.openxmlformats.org/spreadsheetml/2006/main">
  <sheetPr>
    <tabColor rgb="0070AD47"/>
    <outlinePr summaryBelow="1" summaryRight="1"/>
    <pageSetUpPr fitToPage="1"/>
  </sheetPr>
  <dimension ref="A1:D22"/>
  <sheetViews>
    <sheetView showGridLines="0" workbookViewId="0">
      <pane ySplit="4" topLeftCell="A5" activePane="bottomLeft" state="frozen"/>
      <selection pane="bottomLeft" activeCell="A1" sqref="A1"/>
    </sheetView>
  </sheetViews>
  <sheetFormatPr baseColWidth="8" defaultRowHeight="15"/>
  <cols>
    <col width="9" customWidth="1" min="1" max="1"/>
    <col width="16" customWidth="1" min="2" max="2"/>
    <col width="100" customWidth="1" min="3" max="3"/>
    <col width="20" customWidth="1" min="4" max="4"/>
  </cols>
  <sheetData>
    <row r="1" ht="26" customHeight="1">
      <c r="A1" s="14" t="inlineStr">
        <is>
          <t>7. Business Rules</t>
        </is>
      </c>
    </row>
    <row r="2" ht="18" customHeight="1">
      <c r="A2" s="15" t="inlineStr">
        <is>
          <t>Rules that apply to the feature, with the screens that show them.</t>
        </is>
      </c>
    </row>
    <row r="4" ht="20" customHeight="1">
      <c r="A4" s="11" t="inlineStr">
        <is>
          <t>ID</t>
        </is>
      </c>
      <c r="B4" s="11" t="inlineStr">
        <is>
          <t>Area</t>
        </is>
      </c>
      <c r="C4" s="11" t="inlineStr">
        <is>
          <t>Rule</t>
        </is>
      </c>
      <c r="D4" s="11" t="inlineStr">
        <is>
          <t>Related screens</t>
        </is>
      </c>
    </row>
    <row r="5" ht="31.4" customHeight="1">
      <c r="A5" s="5" t="inlineStr">
        <is>
          <t>BR-01</t>
        </is>
      </c>
      <c r="B5" s="5" t="inlineStr">
        <is>
          <t>Access</t>
        </is>
      </c>
      <c r="C5" s="5" t="inlineStr">
        <is>
          <t>The Part List sub-menu is opened for users logged in with a Procurement account; the Mapping per Destination sub-menu for users logged in with a D/S account. Each account only sees its own sub-menu.</t>
        </is>
      </c>
      <c r="D5" s="5" t="inlineStr">
        <is>
          <t>P01, D01</t>
        </is>
      </c>
    </row>
    <row r="6" ht="18.2" customHeight="1">
      <c r="A6" s="5" t="inlineStr">
        <is>
          <t>BR-02</t>
        </is>
      </c>
      <c r="B6" s="5" t="inlineStr">
        <is>
          <t>Add part</t>
        </is>
      </c>
      <c r="C6" s="5" t="inlineStr">
        <is>
          <t>A new part is always Candidate with Sync Status No Sync.</t>
        </is>
      </c>
      <c r="D6" s="5" t="inlineStr">
        <is>
          <t>M01, M12</t>
        </is>
      </c>
    </row>
    <row r="7" ht="31.4" customHeight="1">
      <c r="A7" s="5" t="inlineStr">
        <is>
          <t>BR-03</t>
        </is>
      </c>
      <c r="B7" s="5" t="inlineStr">
        <is>
          <t>Add part</t>
        </is>
      </c>
      <c r="C7" s="5" t="inlineStr">
        <is>
          <t>Part No is chosen from the part master and only parts that are not yet registered are offered (no duplicate Part No). Part Name autofills.</t>
        </is>
      </c>
      <c r="D7" s="5" t="inlineStr">
        <is>
          <t>M02-M05</t>
        </is>
      </c>
    </row>
    <row r="8" ht="31.4" customHeight="1">
      <c r="A8" s="5" t="inlineStr">
        <is>
          <t>BR-04</t>
        </is>
      </c>
      <c r="B8" s="5" t="inlineStr">
        <is>
          <t>Add part</t>
        </is>
      </c>
      <c r="C8" s="5" t="inlineStr">
        <is>
          <t>Save is enabled only when Part No is filled, Pcs/Case &gt; 0 and Max Case/Day &gt; 0. Max Case/Day can only be filled after Pcs/Case.</t>
        </is>
      </c>
      <c r="D8" s="5" t="inlineStr">
        <is>
          <t>M01, M05, M06</t>
        </is>
      </c>
    </row>
    <row r="9" ht="18.2" customHeight="1">
      <c r="A9" s="5" t="inlineStr">
        <is>
          <t>BR-05</t>
        </is>
      </c>
      <c r="B9" s="5" t="inlineStr">
        <is>
          <t>Part form</t>
        </is>
      </c>
      <c r="C9" s="5" t="inlineStr">
        <is>
          <t>Total Pcs/Day = Pcs/Case x Max Case/Day.</t>
        </is>
      </c>
      <c r="D9" s="5" t="inlineStr">
        <is>
          <t>M06</t>
        </is>
      </c>
    </row>
    <row r="10" ht="31.4" customHeight="1">
      <c r="A10" s="5" t="inlineStr">
        <is>
          <t>BR-06</t>
        </is>
      </c>
      <c r="B10" s="5" t="inlineStr">
        <is>
          <t>Part form</t>
        </is>
      </c>
      <c r="C10" s="5" t="inlineStr">
        <is>
          <t>Effective Start Date defaults to tomorrow, has a minimum of today and can only be changed while the status is Candidate.</t>
        </is>
      </c>
      <c r="D10" s="5" t="inlineStr">
        <is>
          <t>M01, M07, M08</t>
        </is>
      </c>
    </row>
    <row r="11" ht="18.2" customHeight="1">
      <c r="A11" s="5" t="inlineStr">
        <is>
          <t>BR-07</t>
        </is>
      </c>
      <c r="B11" s="5" t="inlineStr">
        <is>
          <t>Edit part</t>
        </is>
      </c>
      <c r="C11" s="5" t="inlineStr">
        <is>
          <t xml:space="preserve">Part No cannot be changed when editing. Status can be changed (Candidate / Active / Inactive). The edit modal opens from the "Edit" button on the row and from the Part Number link; both are kept.</t>
        </is>
      </c>
      <c r="D11" s="5" t="inlineStr">
        <is>
          <t>M07, M08</t>
        </is>
      </c>
    </row>
    <row r="12" ht="31.4" customHeight="1">
      <c r="A12" s="5" t="inlineStr">
        <is>
          <t>BR-08</t>
        </is>
      </c>
      <c r="B12" s="5" t="inlineStr">
        <is>
          <t>Part list</t>
        </is>
      </c>
      <c r="C12" s="5" t="inlineStr">
        <is>
          <t>The Part Number, Part Name and Status filters are combined with AND; text search uses "contains" without case sensitivity.</t>
        </is>
      </c>
      <c r="D12" s="5" t="inlineStr">
        <is>
          <t>P05-P11</t>
        </is>
      </c>
    </row>
    <row r="13" ht="31.4" customHeight="1">
      <c r="A13" s="5" t="inlineStr">
        <is>
          <t>BR-09</t>
        </is>
      </c>
      <c r="B13" s="5" t="inlineStr">
        <is>
          <t>Sync</t>
        </is>
      </c>
      <c r="C13" s="5" t="inlineStr">
        <is>
          <t>Every Save of a part (Procurement) or of a mapping (D/S) returns Sync Status to No Sync and updates Last Update and the user name.</t>
        </is>
      </c>
      <c r="D13" s="5" t="inlineStr">
        <is>
          <t>M07, D18</t>
        </is>
      </c>
    </row>
    <row r="14" ht="31.4" customHeight="1">
      <c r="A14" s="5" t="inlineStr">
        <is>
          <t>BR-10</t>
        </is>
      </c>
      <c r="B14" s="5" t="inlineStr">
        <is>
          <t>Part list</t>
        </is>
      </c>
      <c r="C14" s="5" t="inlineStr">
        <is>
          <t>A mapping is incomplete when the part has no destination or the destinations' total Case/Day differs from Max Case/Day. The row gets a blue bar and is counted in "M incomplete mappings".</t>
        </is>
      </c>
      <c r="D14" s="5" t="inlineStr">
        <is>
          <t>P01</t>
        </is>
      </c>
    </row>
    <row r="15" ht="31.4" customHeight="1">
      <c r="A15" s="5" t="inlineStr">
        <is>
          <t>BR-11</t>
        </is>
      </c>
      <c r="B15" s="5" t="inlineStr">
        <is>
          <t>Part list</t>
        </is>
      </c>
      <c r="C15" s="5" t="inlineStr">
        <is>
          <t>Min MAD is flagged when the 6-month average MAD is below Min MAD, except for status Candidate (no MAD history yet).</t>
        </is>
      </c>
      <c r="D15" s="5" t="inlineStr">
        <is>
          <t>P01, P02</t>
        </is>
      </c>
    </row>
    <row r="16" ht="18.2" customHeight="1">
      <c r="A16" s="5" t="inlineStr">
        <is>
          <t>BR-12</t>
        </is>
      </c>
      <c r="B16" s="5" t="inlineStr">
        <is>
          <t>Mapping</t>
        </is>
      </c>
      <c r="C16" s="5" t="inlineStr">
        <is>
          <t xml:space="preserve">In the ongoing calculation period Mapping per Destination only lists parts with status Active. Past periods list every part (any status) and are read-only.</t>
        </is>
      </c>
      <c r="D16" s="5" t="inlineStr">
        <is>
          <t>D10</t>
        </is>
      </c>
    </row>
    <row r="17" ht="18.2" customHeight="1">
      <c r="A17" s="5" t="inlineStr">
        <is>
          <t>BR-13</t>
        </is>
      </c>
      <c r="B17" s="5" t="inlineStr">
        <is>
          <t>Mapping</t>
        </is>
      </c>
      <c r="C17" s="5" t="inlineStr">
        <is>
          <t>A mapping can only be edited in the ongoing period; past periods are read-only.</t>
        </is>
      </c>
      <c r="D17" s="5" t="inlineStr">
        <is>
          <t>D11, D12</t>
        </is>
      </c>
    </row>
    <row r="18" ht="31.4" customHeight="1">
      <c r="A18" s="5" t="inlineStr">
        <is>
          <t>BR-14</t>
        </is>
      </c>
      <c r="B18" s="5" t="inlineStr">
        <is>
          <t>Mapping</t>
        </is>
      </c>
      <c r="C18" s="5" t="inlineStr">
        <is>
          <t>A destination can be used only once per part (the dropdown hides destinations already chosen by another row).</t>
        </is>
      </c>
      <c r="D18" s="5" t="inlineStr">
        <is>
          <t>D16</t>
        </is>
      </c>
    </row>
    <row r="19" ht="31.4" customHeight="1">
      <c r="A19" s="5" t="inlineStr">
        <is>
          <t>BR-15</t>
        </is>
      </c>
      <c r="B19" s="5" t="inlineStr">
        <is>
          <t>Mapping</t>
        </is>
      </c>
      <c r="C19" s="5" t="inlineStr">
        <is>
          <t>Split evenly: Case/Day of each destination = floor(Max Case/Day / number of destinations); the remainder is handed out +1 per row starting from the first row.</t>
        </is>
      </c>
      <c r="D19" s="5" t="inlineStr">
        <is>
          <t>D21</t>
        </is>
      </c>
    </row>
    <row r="20" ht="31.4" customHeight="1">
      <c r="A20" s="5" t="inlineStr">
        <is>
          <t>BR-16</t>
        </is>
      </c>
      <c r="B20" s="5" t="inlineStr">
        <is>
          <t>Mapping</t>
        </is>
      </c>
      <c r="C20" s="5" t="inlineStr">
        <is>
          <t xml:space="preserve">Saving a mapping is blocked when the total Case/Day exceeds Max Case/Day, when there is no destination, or when any destination row has no destination selected. A total below or equal to Max Case/Day is allowed (below is shown as "left").</t>
        </is>
      </c>
      <c r="D20" s="5" t="inlineStr">
        <is>
          <t>D14, D15, D17</t>
        </is>
      </c>
    </row>
    <row r="21" ht="18.2" customHeight="1">
      <c r="A21" s="5" t="inlineStr">
        <is>
          <t>BR-17</t>
        </is>
      </c>
      <c r="B21" s="5" t="inlineStr">
        <is>
          <t>Sync</t>
        </is>
      </c>
      <c r="C21" s="5" t="inlineStr">
        <is>
          <t>Sync only targets rows of the active filter that are No Sync or Failed. The result is Success.</t>
        </is>
      </c>
      <c r="D21" s="5" t="inlineStr">
        <is>
          <t>D19, D20</t>
        </is>
      </c>
    </row>
    <row r="22" ht="18.2" customHeight="1">
      <c r="A22" s="5" t="inlineStr">
        <is>
          <t>BR-18</t>
        </is>
      </c>
      <c r="B22" s="5" t="inlineStr">
        <is>
          <t>Export</t>
        </is>
      </c>
      <c r="C22" s="5" t="inlineStr">
        <is>
          <t>The mapping Export Excel only contains the rows of the active filter.</t>
        </is>
      </c>
      <c r="D22" s="5" t="inlineStr">
        <is>
          <t>D01-D10</t>
        </is>
      </c>
    </row>
  </sheetData>
  <mergeCells count="1">
    <mergeCell ref="A2:D2"/>
  </mergeCells>
  <pageMargins left="0.4" right="0.4" top="1" bottom="1" header="0.5" footer="0.5"/>
  <pageSetup orientation="landscape" fitToHeight="0" fitToWidth="1"/>
</worksheet>
</file>

<file path=xl/worksheets/sheet9.xml><?xml version="1.0" encoding="utf-8"?>
<worksheet xmlns="http://schemas.openxmlformats.org/spreadsheetml/2006/main">
  <sheetPr>
    <tabColor rgb="0070AD47"/>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9" customWidth="1" min="1" max="1"/>
    <col width="32" customWidth="1" min="2" max="2"/>
    <col width="80" customWidth="1" min="3" max="3"/>
    <col width="60" customWidth="1" min="4" max="4"/>
  </cols>
  <sheetData>
    <row r="1" ht="26" customHeight="1">
      <c r="A1" s="14" t="inlineStr">
        <is>
          <t>8. System Messages, Empty States and Tooltips</t>
        </is>
      </c>
    </row>
    <row r="2" ht="18" customHeight="1">
      <c r="A2" s="15" t="inlineStr">
        <is>
          <t>Text is written exactly as shown in the application. {n} and {m} are dynamic values.</t>
        </is>
      </c>
    </row>
    <row r="4" ht="20" customHeight="1">
      <c r="A4" s="11" t="inlineStr">
        <is>
          <t>ID</t>
        </is>
      </c>
      <c r="B4" s="11" t="inlineStr">
        <is>
          <t>Context</t>
        </is>
      </c>
      <c r="C4" s="11" t="inlineStr">
        <is>
          <t>Text</t>
        </is>
      </c>
      <c r="D4" s="11" t="inlineStr">
        <is>
          <t>Condition</t>
        </is>
      </c>
    </row>
    <row r="5" ht="31.4" customHeight="1">
      <c r="A5" s="5" t="inlineStr">
        <is>
          <t>MSG-01</t>
        </is>
      </c>
      <c r="B5" s="5" t="inlineStr">
        <is>
          <t>Part List - empty result</t>
        </is>
      </c>
      <c r="C5" s="5" t="inlineStr">
        <is>
          <t>No matching parts — "Loosen the search criteria or reset all filters." [Reset filter]</t>
        </is>
      </c>
      <c r="D5" s="5" t="inlineStr">
        <is>
          <t>The filter returns 0 rows while the part master is not empty.</t>
        </is>
      </c>
    </row>
    <row r="6" ht="44.59999999999999" customHeight="1">
      <c r="A6" s="5" t="inlineStr">
        <is>
          <t>MSG-02</t>
        </is>
      </c>
      <c r="B6" s="5" t="inlineStr">
        <is>
          <t>Part List - no data</t>
        </is>
      </c>
      <c r="C6" s="5" t="inlineStr">
        <is>
          <t>No crossdock parts registered yet — "Start from the Excel template, or register a single part and map its Max Case/Day to Thailand, Japan and Vietnam." [Upload Excel] [Add one part]</t>
        </is>
      </c>
      <c r="D6" s="5" t="inlineStr">
        <is>
          <t>No part at all. Not reachable with the prototype dummy data, so there is no screenshot.</t>
        </is>
      </c>
    </row>
    <row r="7" ht="31.4" customHeight="1">
      <c r="A7" s="5" t="inlineStr">
        <is>
          <t>MSG-03</t>
        </is>
      </c>
      <c r="B7" s="5" t="inlineStr">
        <is>
          <t>Add Part - Save tooltip</t>
        </is>
      </c>
      <c r="C7" s="5" t="inlineStr">
        <is>
          <t>Part No is required | Enter Pcs/Case first (step 2) | Enter Max Case/Day (step 2) | Save part data</t>
        </is>
      </c>
      <c r="D7" s="5" t="inlineStr">
        <is>
          <t>In that order, following the first required field that is still empty.</t>
        </is>
      </c>
    </row>
    <row r="8" ht="18.2" customHeight="1">
      <c r="A8" s="5" t="inlineStr">
        <is>
          <t>MSG-04</t>
        </is>
      </c>
      <c r="B8" s="5" t="inlineStr">
        <is>
          <t>Part form - Max Case/Day tooltip</t>
        </is>
      </c>
      <c r="C8" s="5" t="inlineStr">
        <is>
          <t>Enter Pcs/Case first | Maximum cases per day</t>
        </is>
      </c>
      <c r="D8" s="5" t="inlineStr">
        <is>
          <t>Pcs/Case empty | Pcs/Case filled.</t>
        </is>
      </c>
    </row>
    <row r="9" ht="18.2" customHeight="1">
      <c r="A9" s="5" t="inlineStr">
        <is>
          <t>MSG-05</t>
        </is>
      </c>
      <c r="B9" s="5" t="inlineStr">
        <is>
          <t>Part form - Status tooltip</t>
        </is>
      </c>
      <c r="C9" s="5" t="inlineStr">
        <is>
          <t>New parts are automatically Candidate</t>
        </is>
      </c>
      <c r="D9" s="5" t="inlineStr">
        <is>
          <t>Add mode.</t>
        </is>
      </c>
    </row>
    <row r="10" ht="31.4" customHeight="1">
      <c r="A10" s="5" t="inlineStr">
        <is>
          <t>MSG-06</t>
        </is>
      </c>
      <c r="B10" s="5" t="inlineStr">
        <is>
          <t>Part form - Effective Start Date tooltip</t>
        </is>
      </c>
      <c r="C10" s="5" t="inlineStr">
        <is>
          <t>Can only be changed while the status is still Candidate</t>
        </is>
      </c>
      <c r="D10" s="5" t="inlineStr">
        <is>
          <t>Status Active/Inactive.</t>
        </is>
      </c>
    </row>
    <row r="11" ht="18.2" customHeight="1">
      <c r="A11" s="5" t="inlineStr">
        <is>
          <t>MSG-07</t>
        </is>
      </c>
      <c r="B11" s="5" t="inlineStr">
        <is>
          <t>Part form - Part No</t>
        </is>
      </c>
      <c r="C11" s="5" t="inlineStr">
        <is>
          <t>Part not found</t>
        </is>
      </c>
      <c r="D11" s="5" t="inlineStr">
        <is>
          <t>The typed text matches no Part No/name in the part master.</t>
        </is>
      </c>
    </row>
    <row r="12" ht="18.2" customHeight="1">
      <c r="A12" s="5" t="inlineStr">
        <is>
          <t>MSG-08</t>
        </is>
      </c>
      <c r="B12" s="5" t="inlineStr">
        <is>
          <t>History setting</t>
        </is>
      </c>
      <c r="C12" s="5" t="inlineStr">
        <is>
          <t>No change history for this part yet.</t>
        </is>
      </c>
      <c r="D12" s="5" t="inlineStr">
        <is>
          <t>A part without history.</t>
        </is>
      </c>
    </row>
    <row r="13" ht="31.4" customHeight="1">
      <c r="A13" s="5" t="inlineStr">
        <is>
          <t>MSG-09</t>
        </is>
      </c>
      <c r="B13" s="5" t="inlineStr">
        <is>
          <t>Mapping - empty result</t>
        </is>
      </c>
      <c r="C13" s="5" t="inlineStr">
        <is>
          <t>No parts match these filters — "Change the period or sync status, or press Reset to show all parts."</t>
        </is>
      </c>
      <c r="D13" s="5" t="inlineStr">
        <is>
          <t>The filter returns 0 rows.</t>
        </is>
      </c>
    </row>
    <row r="14" ht="31.4" customHeight="1">
      <c r="A14" s="5" t="inlineStr">
        <is>
          <t>MSG-10</t>
        </is>
      </c>
      <c r="B14" s="5" t="inlineStr">
        <is>
          <t>Mapping - details without destination</t>
        </is>
      </c>
      <c r="C14" s="5" t="inlineStr">
        <is>
          <t>No destination yet — "Click Edit mapping and add at least one destination so the part is included in the volume calculation."</t>
        </is>
      </c>
      <c r="D14" s="5" t="inlineStr">
        <is>
          <t>An Active part that is not mapped yet.</t>
        </is>
      </c>
    </row>
    <row r="15" ht="31.4" customHeight="1">
      <c r="A15" s="5" t="inlineStr">
        <is>
          <t>MSG-11</t>
        </is>
      </c>
      <c r="B15" s="5" t="inlineStr">
        <is>
          <t>Mapping - over allocation</t>
        </is>
      </c>
      <c r="C15" s="5" t="inlineStr">
        <is>
          <t>Allocation of {n} case/day exceeds Max Case/Day ({m}). Reduce one of the destinations.</t>
        </is>
      </c>
      <c r="D15" s="5" t="inlineStr">
        <is>
          <t>Total Case/Day &gt; Max Case/Day. Save is disabled.</t>
        </is>
      </c>
    </row>
    <row r="16" ht="31.4" customHeight="1">
      <c r="A16" s="5" t="inlineStr">
        <is>
          <t>MSG-12</t>
        </is>
      </c>
      <c r="B16" s="5" t="inlineStr">
        <is>
          <t>Mapping - chip note</t>
        </is>
      </c>
      <c r="C16" s="5" t="inlineStr">
        <is>
          <t>no destination yet | {n} case/day over | {n} case/day left | capacity fully allocated</t>
        </is>
      </c>
      <c r="D16" s="5" t="inlineStr">
        <is>
          <t>Depending on the difference between the allocation and Max Case/Day.</t>
        </is>
      </c>
    </row>
    <row r="17" ht="18.2" customHeight="1">
      <c r="A17" s="5" t="inlineStr">
        <is>
          <t>MSG-13</t>
        </is>
      </c>
      <c r="B17" s="5" t="inlineStr">
        <is>
          <t>Mapping - past period</t>
        </is>
      </c>
      <c r="C17" s="5" t="inlineStr">
        <is>
          <t>Past period — read only</t>
        </is>
      </c>
      <c r="D17" s="5" t="inlineStr">
        <is>
          <t>Details of a part in a period that is not ongoing.</t>
        </is>
      </c>
    </row>
    <row r="18" ht="18.2" customHeight="1">
      <c r="A18" s="5" t="inlineStr">
        <is>
          <t>MSG-14</t>
        </is>
      </c>
      <c r="B18" s="5" t="inlineStr">
        <is>
          <t>Mapping - destination placeholder</t>
        </is>
      </c>
      <c r="C18" s="5" t="inlineStr">
        <is>
          <t>Select destination</t>
        </is>
      </c>
      <c r="D18" s="5" t="inlineStr">
        <is>
          <t>A new destination row without a choice yet.</t>
        </is>
      </c>
    </row>
    <row r="19" ht="31.4" customHeight="1">
      <c r="A19" s="5" t="inlineStr">
        <is>
          <t>MSG-15</t>
        </is>
      </c>
      <c r="B19" s="5" t="inlineStr">
        <is>
          <t>Mapping - add destination hint</t>
        </is>
      </c>
      <c r="C19" s="5" t="inlineStr">
        <is>
          <t>New row — pick a destination from the destination master in the Destination (CD) column.</t>
        </is>
      </c>
      <c r="D19" s="5" t="inlineStr">
        <is>
          <t>Edit mode.</t>
        </is>
      </c>
    </row>
    <row r="20" ht="31.4" customHeight="1">
      <c r="A20" s="5" t="inlineStr">
        <is>
          <t xml:space="preserve">MSG-16</t>
        </is>
      </c>
      <c r="B20" s="5" t="inlineStr">
        <is>
          <t xml:space="preserve">Mapping - row without destination</t>
        </is>
      </c>
      <c r="C20" s="5" t="inlineStr">
        <is>
          <t xml:space="preserve">Select a destination for every row, or remove the empty row, before saving.</t>
        </is>
      </c>
      <c r="D20" s="5" t="inlineStr">
        <is>
          <t xml:space="preserve">Edit mode, at least one row still shows "Select destination". Save is disabled.</t>
        </is>
      </c>
    </row>
    <row r="21" ht="31.4" customHeight="1">
      <c r="A21" s="5" t="inlineStr">
        <is>
          <t xml:space="preserve">MSG-17</t>
        </is>
      </c>
      <c r="B21" s="5" t="inlineStr">
        <is>
          <t xml:space="preserve">Upload Excel - success popup</t>
        </is>
      </c>
      <c r="C21" s="5" t="inlineStr">
        <is>
          <t xml:space="preserve">Saved successfully — "Upload completed. The file has been validated and the part settings have been saved to the Part List." [OK]</t>
        </is>
      </c>
      <c r="D21" s="5" t="inlineStr">
        <is>
          <t xml:space="preserve">After "Validate file" in the Upload Excel modal.</t>
        </is>
      </c>
    </row>
  </sheetData>
  <mergeCells count="1">
    <mergeCell ref="A2:D2"/>
  </mergeCells>
  <pageMargins left="0.4" right="0.4" top="1" bottom="1" header="0.5" footer="0.5"/>
  <pageSetup orientation="landscape" fitToHeight="0" fitToWidth="1"/>
</worksheet>
</file>

<file path=xl/worksheets/sheet10.xml><?xml version="1.0" encoding="utf-8"?>
<worksheet xmlns="http://schemas.openxmlformats.org/spreadsheetml/2006/main">
  <sheetPr>
    <tabColor rgb="0070AD47"/>
    <outlinePr summaryBelow="1" summaryRight="1"/>
    <pageSetUpPr fitToPage="1"/>
  </sheetPr>
  <dimension ref="A1:C34"/>
  <sheetViews>
    <sheetView showGridLines="0" workbookViewId="0">
      <selection activeCell="A1" sqref="A1"/>
    </sheetView>
  </sheetViews>
  <sheetFormatPr baseColWidth="8" defaultRowHeight="15"/>
  <cols>
    <col width="26" customWidth="1" min="1" max="1"/>
    <col width="60" customWidth="1" min="2" max="2"/>
    <col width="50" customWidth="1" min="3" max="3"/>
  </cols>
  <sheetData>
    <row r="1" ht="26" customHeight="1">
      <c r="A1" s="14" t="inlineStr">
        <is>
          <t>9. Export Excel and Upload Excel</t>
        </is>
      </c>
    </row>
    <row r="2" ht="18" customHeight="1">
      <c r="A2" s="15" t="inlineStr">
        <is>
          <t>Mapping Export Excel (D/S) works in the prototype. Upload Excel (Part List) is only a guide in the modal for now.</t>
        </is>
      </c>
    </row>
    <row r="4" ht="20" customHeight="1">
      <c r="A4" s="6" t="inlineStr">
        <is>
          <t>Export Excel - Mapping per Destination</t>
        </is>
      </c>
      <c r="B4" s="7" t="n"/>
      <c r="C4" s="7" t="n"/>
    </row>
    <row r="5" ht="20" customHeight="1">
      <c r="A5" s="11" t="inlineStr">
        <is>
          <t>Item</t>
        </is>
      </c>
      <c r="B5" s="11" t="inlineStr">
        <is>
          <t>Description</t>
        </is>
      </c>
      <c r="C5" s="11" t="inlineStr"/>
    </row>
    <row r="6" ht="44.59999999999999" customHeight="1">
      <c r="A6" s="5" t="inlineStr">
        <is>
          <t>File name</t>
        </is>
      </c>
      <c r="B6" s="5" t="inlineStr">
        <is>
          <t>crossdock-mapping-{period}.xls (spaces in the period become "-", for example crossdock-mapping-Sep-2026.xls; for "All periods" it becomes crossdock-mapping-all.xls)</t>
        </is>
      </c>
      <c r="C6" s="5" t="inlineStr"/>
    </row>
    <row r="7" ht="44.59999999999999" customHeight="1">
      <c r="A7" s="5" t="inlineStr">
        <is>
          <t>Content</t>
        </is>
      </c>
      <c r="B7" s="5" t="inlineStr">
        <is>
          <t>Only the rows of the active filter in Mapping per Destination. One row per destination. A part without destinations produces one row with an empty Dest Code and Case/Day 0.</t>
        </is>
      </c>
      <c r="C7" s="5" t="inlineStr"/>
    </row>
    <row r="8" ht="31.4" customHeight="1">
      <c r="A8" s="5" t="inlineStr">
        <is>
          <t>Format</t>
        </is>
      </c>
      <c r="B8" s="5" t="inlineStr">
        <is>
          <t>An HTML table with the .xls extension (opens in Excel; Excel may show a format warning).</t>
        </is>
      </c>
      <c r="C8" s="5" t="inlineStr"/>
    </row>
    <row r="10" ht="20" customHeight="1">
      <c r="A10" s="11" t="inlineStr">
        <is>
          <t>Column</t>
        </is>
      </c>
      <c r="B10" s="11" t="inlineStr">
        <is>
          <t>Content</t>
        </is>
      </c>
      <c r="C10" s="11" t="inlineStr"/>
    </row>
    <row r="11" ht="18.2" customHeight="1">
      <c r="A11" s="5" t="inlineStr">
        <is>
          <t>Part No</t>
        </is>
      </c>
      <c r="B11" s="5" t="inlineStr">
        <is>
          <t>Part Number</t>
        </is>
      </c>
      <c r="C11" s="5" t="inlineStr"/>
    </row>
    <row r="12" ht="18.2" customHeight="1">
      <c r="A12" s="5" t="inlineStr">
        <is>
          <t>Part Name</t>
        </is>
      </c>
      <c r="B12" s="5" t="inlineStr">
        <is>
          <t>Part name</t>
        </is>
      </c>
      <c r="C12" s="5" t="inlineStr"/>
    </row>
    <row r="13" ht="18.2" customHeight="1">
      <c r="A13" s="5" t="inlineStr">
        <is>
          <t>Period</t>
        </is>
      </c>
      <c r="B13" s="5" t="inlineStr">
        <is>
          <t>Calculation period of the part, for example "Sep 2026"</t>
        </is>
      </c>
      <c r="C13" s="5" t="inlineStr"/>
    </row>
    <row r="14" ht="18.2" customHeight="1">
      <c r="A14" s="5" t="inlineStr">
        <is>
          <t>Pcs/Case</t>
        </is>
      </c>
      <c r="B14" s="5" t="inlineStr">
        <is>
          <t>Pieces per case</t>
        </is>
      </c>
      <c r="C14" s="5" t="inlineStr"/>
    </row>
    <row r="15" ht="18.2" customHeight="1">
      <c r="A15" s="5" t="inlineStr">
        <is>
          <t>Sync Status</t>
        </is>
      </c>
      <c r="B15" s="5" t="inlineStr">
        <is>
          <t>No Sync / Success / Failed</t>
        </is>
      </c>
      <c r="C15" s="5" t="inlineStr"/>
    </row>
    <row r="16" ht="31.4" customHeight="1">
      <c r="A16" s="5" t="inlineStr">
        <is>
          <t>Dest Code</t>
        </is>
      </c>
      <c r="B16" s="5" t="inlineStr">
        <is>
          <t>Destination code (123 / 456 / 789); empty when there is no destination yet</t>
        </is>
      </c>
      <c r="C16" s="5" t="inlineStr"/>
    </row>
    <row r="17" ht="18.2" customHeight="1">
      <c r="A17" s="5" t="inlineStr">
        <is>
          <t>Case/Day</t>
        </is>
      </c>
      <c r="B17" s="5" t="inlineStr">
        <is>
          <t>Case/Day allocated to that destination</t>
        </is>
      </c>
      <c r="C17" s="5" t="inlineStr"/>
    </row>
    <row r="18" ht="18.2" customHeight="1">
      <c r="A18" s="5" t="inlineStr">
        <is>
          <t>Pcs/Day</t>
        </is>
      </c>
      <c r="B18" s="5">
        <f> Pcs/Case x Case/Day</f>
        <v/>
      </c>
      <c r="C18" s="5" t="inlineStr"/>
    </row>
    <row r="19" ht="31.4" customHeight="1">
      <c r="A19" s="5" t="inlineStr">
        <is>
          <t>Percentage</t>
        </is>
      </c>
      <c r="B19" s="5">
        <f> Case/Day / total allocation of the part, rounded, for example "50%"; empty when the total allocation is 0</f>
        <v/>
      </c>
      <c r="C19" s="5" t="inlineStr"/>
    </row>
    <row r="21" ht="20" customHeight="1">
      <c r="A21" s="6" t="inlineStr">
        <is>
          <t>Upload Excel - part settings (template)</t>
        </is>
      </c>
      <c r="B21" s="7" t="n"/>
      <c r="C21" s="7" t="n"/>
    </row>
    <row r="22" ht="20" customHeight="1">
      <c r="A22" s="11" t="inlineStr">
        <is>
          <t>Column</t>
        </is>
      </c>
      <c r="B22" s="11" t="inlineStr">
        <is>
          <t>Content</t>
        </is>
      </c>
      <c r="C22" s="11" t="inlineStr">
        <is>
          <t>Requirement</t>
        </is>
      </c>
    </row>
    <row r="23" ht="18.2" customHeight="1">
      <c r="A23" s="5" t="inlineStr">
        <is>
          <t xml:space="preserve">part_no</t>
        </is>
      </c>
      <c r="B23" s="5" t="inlineStr">
        <is>
          <t xml:space="preserve">Part Number</t>
        </is>
      </c>
      <c r="C23" s="5" t="inlineStr">
        <is>
          <t xml:space="preserve">Add: required. Edit: required.</t>
        </is>
      </c>
    </row>
    <row r="24" ht="18.2" customHeight="1">
      <c r="A24" s="5" t="inlineStr">
        <is>
          <t xml:space="preserve">minimum_mad</t>
        </is>
      </c>
      <c r="B24" s="5" t="inlineStr">
        <is>
          <t xml:space="preserve">Minimum MAD</t>
        </is>
      </c>
      <c r="C24" s="5" t="inlineStr">
        <is>
          <t xml:space="preserve">Add: required. Edit: can be changed.</t>
        </is>
      </c>
    </row>
    <row r="25" ht="18.2" customHeight="1">
      <c r="A25" s="5" t="inlineStr">
        <is>
          <t xml:space="preserve">pcs_case</t>
        </is>
      </c>
      <c r="B25" s="5" t="inlineStr">
        <is>
          <t xml:space="preserve">Pieces per case</t>
        </is>
      </c>
      <c r="C25" s="5" t="inlineStr">
        <is>
          <t xml:space="preserve">Add: required. Edit: can be changed.</t>
        </is>
      </c>
    </row>
    <row r="26" ht="18.2" customHeight="1">
      <c r="A26" s="5" t="inlineStr">
        <is>
          <t xml:space="preserve">max_case_day</t>
        </is>
      </c>
      <c r="B26" s="5" t="inlineStr">
        <is>
          <t xml:space="preserve">Max Case/Day</t>
        </is>
      </c>
      <c r="C26" s="5" t="inlineStr">
        <is>
          <t xml:space="preserve">Add: required. Edit: can be changed.</t>
        </is>
      </c>
    </row>
    <row r="27" ht="46" customHeight="1">
      <c r="A27" s="5" t="inlineStr">
        <is>
          <t xml:space="preserve">status</t>
        </is>
      </c>
      <c r="B27" s="5" t="inlineStr">
        <is>
          <t xml:space="preserve">Part status (Candidate / Active / Inactive)</t>
        </is>
      </c>
      <c r="C27" s="5" t="inlineStr">
        <is>
          <t xml:space="preserve">Add: leave blank (a new part is always Candidate). Edit: a Candidate part keeps Candidate (validation rejects any other value); an Active part can be changed to Inactive and an Inactive part to Active; no part can be changed to Candidate.</t>
        </is>
      </c>
    </row>
    <row r="28" ht="31.4" customHeight="1">
      <c r="A28" s="5" t="inlineStr">
        <is>
          <t xml:space="preserve">flag_add_edit</t>
        </is>
      </c>
      <c r="B28" s="5" t="inlineStr">
        <is>
          <t xml:space="preserve">Row marker: A = Add (new part), E = Edit (already registered part)</t>
        </is>
      </c>
      <c r="C28" s="5" t="inlineStr">
        <is>
          <t xml:space="preserve">Add: required. Edit: required.</t>
        </is>
      </c>
    </row>
    <row r="29" ht="31.4" customHeight="1">
      <c r="A29" s="5" t="inlineStr">
        <is>
          <t xml:space="preserve">effective_start_date</t>
        </is>
      </c>
      <c r="B29" s="5" t="inlineStr">
        <is>
          <t xml:space="preserve">Effective Start Date (DD-Mon-YYYY)</t>
        </is>
      </c>
      <c r="C29" s="5" t="inlineStr">
        <is>
          <t xml:space="preserve">Add: required. Edit: can only be changed while the part status is still Candidate.</t>
        </is>
      </c>
    </row>
    <row r="30" ht="20" customHeight="1">
      <c r="A30" s="11" t="inlineStr">
        <is>
          <t>Rule</t>
        </is>
      </c>
      <c r="B30" s="11" t="inlineStr"/>
      <c r="C30" s="11" t="inlineStr">
        <is>
          <t>Reference</t>
        </is>
      </c>
    </row>
    <row r="31" ht="18.2" customHeight="1">
      <c r="A31" s="5" t="inlineStr">
        <is>
          <t>One row = one part.</t>
        </is>
      </c>
      <c r="B31" s="5" t="inlineStr"/>
      <c r="C31" s="5" t="inlineStr"/>
    </row>
    <row r="32" ht="31.4" customHeight="1">
      <c r="A32" s="5" t="inlineStr">
        <is>
          <t>File format .xlsx, maximum 5 MB and 5,000 rows.</t>
        </is>
      </c>
      <c r="B32" s="5" t="inlineStr"/>
      <c r="C32" s="5" t="inlineStr"/>
    </row>
    <row r="33" ht="57.8" customHeight="1">
      <c r="A33" s="5" t="inlineStr">
        <is>
          <t xml:space="preserve">Edit: download the Part List Export Excel first. Its sheet "Upload" is the base file: every registered part pre-filled with its current values and flag_add_edit = E (columns part_no, minimum_mad, pcs_case, max_case_day, status, flag_add_edit, effective_start_date DD-Mon-YYYY). Sheet 1 "Part List" follows the active filter and is information only.</t>
        </is>
      </c>
      <c r="B33" s="5" t="inlineStr"/>
      <c r="C33" s="5" t="inlineStr"/>
    </row>
    <row r="34" ht="71" customHeight="1">
      <c r="A34" s="5" t="inlineStr">
        <is>
          <t xml:space="preserve">"Validate file" is the save button after upload: it validates the file and saves the data when every row is valid; otherwise nothing is saved. After saving, the popup "Saved successfully" appears (MSG-17). Detailed validation rules and messages are in FSD Crossdock Upload Batch.</t>
        </is>
      </c>
      <c r="B34" s="5" t="inlineStr"/>
      <c r="C34" s="5" t="inlineStr">
        <is>
          <t>OP-02</t>
        </is>
      </c>
    </row>
  </sheetData>
  <mergeCells count="1">
    <mergeCell ref="A2:C2"/>
  </mergeCells>
  <pageMargins left="0.4" right="0.4"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E18"/>
  <sheetViews>
    <sheetView showGridLines="0" workbookViewId="0">
      <pane ySplit="4" topLeftCell="A5" activePane="bottomLeft" state="frozen"/>
      <selection pane="bottomLeft" activeCell="A1" sqref="A1"/>
    </sheetView>
  </sheetViews>
  <sheetFormatPr baseColWidth="8" defaultRowHeight="15"/>
  <cols>
    <col width="9" customWidth="1" min="1" max="1"/>
    <col width="24" customWidth="1" min="2" max="2"/>
    <col width="70" customWidth="1" min="3" max="3"/>
    <col width="62" customWidth="1" min="4" max="4"/>
    <col width="11" customWidth="1" min="5" max="5"/>
  </cols>
  <sheetData>
    <row r="1" ht="26" customHeight="1">
      <c r="A1" s="14" t="inlineStr">
        <is>
          <t>10. Open Points</t>
        </is>
      </c>
    </row>
    <row r="2" ht="18" customHeight="1">
      <c r="A2" s="15" t="inlineStr">
        <is>
          <t>Findings made while writing the FSD from the prototype. To be decided before this specification is considered final.</t>
        </is>
      </c>
    </row>
    <row r="4" ht="20" customHeight="1">
      <c r="A4" s="11" t="inlineStr">
        <is>
          <t>ID</t>
        </is>
      </c>
      <c r="B4" s="11" t="inlineStr">
        <is>
          <t>Topic</t>
        </is>
      </c>
      <c r="C4" s="11" t="inlineStr">
        <is>
          <t>Finding</t>
        </is>
      </c>
      <c r="D4" s="11" t="inlineStr">
        <is>
          <t>Suggestion / question</t>
        </is>
      </c>
      <c r="E4" s="11" t="inlineStr">
        <is>
          <t>Impact</t>
        </is>
      </c>
    </row>
    <row r="5" ht="31.4" customHeight="1">
      <c r="A5" s="5" t="inlineStr">
        <is>
          <t>OP-01</t>
        </is>
      </c>
      <c r="B5" s="5" t="inlineStr">
        <is>
          <t>Search button</t>
        </is>
      </c>
      <c r="C5" s="5" t="inlineStr">
        <is>
          <t>The Search button in Part List and Mapping has no action; the filter runs immediately while typing/selecting.</t>
        </is>
      </c>
      <c r="D5" s="5" t="inlineStr">
        <is>
          <t>Decide: instant filtering (remove the Search button) or filtering when Search is pressed.</t>
        </is>
      </c>
      <c r="E5" s="5" t="inlineStr">
        <is>
          <t>Medium</t>
        </is>
      </c>
    </row>
    <row r="6" ht="44.59999999999999" customHeight="1">
      <c r="A6" s="5" t="inlineStr">
        <is>
          <t>OP-02</t>
        </is>
      </c>
      <c r="B6" s="5" t="inlineStr">
        <is>
          <t>Export &amp; Upload in Part List</t>
        </is>
      </c>
      <c r="C6" s="5" t="inlineStr">
        <is>
          <t xml:space="preserve">Upload Excel: "Validate file" only closed the modal; the Part List export had no defined role in the Edit upload.</t>
        </is>
      </c>
      <c r="D6" s="5" t="inlineStr">
        <is>
          <t xml:space="preserve">DECIDED (v0.3): the Part List Export Excel is the base file for Edit uploads (sheet "Upload", pre-filled with flag E). "Validate file" is the save button after upload: it validates and saves the file (all-or-nothing) and then shows a success popup. Validation rules and messages: FSD Crossdock Upload Batch.</t>
        </is>
      </c>
      <c r="E6" s="5" t="inlineStr">
        <is>
          <t>High</t>
        </is>
      </c>
    </row>
    <row r="7" ht="31.4" customHeight="1">
      <c r="A7" s="5" t="inlineStr">
        <is>
          <t>OP-03</t>
        </is>
      </c>
      <c r="B7" s="5" t="inlineStr">
        <is>
          <t>History</t>
        </is>
      </c>
      <c r="C7" s="5" t="inlineStr">
        <is>
          <t>History comes from dummy data; saving a part or a mapping does not add a new event.</t>
        </is>
      </c>
      <c r="D7" s="5" t="inlineStr">
        <is>
          <t>Decide which events are logged (including mapping changes and Sync) and the retention.</t>
        </is>
      </c>
      <c r="E7" s="5" t="inlineStr">
        <is>
          <t>Medium</t>
        </is>
      </c>
    </row>
    <row r="8" ht="44.59999999999999" customHeight="1">
      <c r="A8" s="5" t="inlineStr">
        <is>
          <t>OP-04</t>
        </is>
      </c>
      <c r="B8" s="5" t="inlineStr">
        <is>
          <t>Mapping validation</t>
        </is>
      </c>
      <c r="C8" s="5" t="inlineStr">
        <is>
          <t>Saving a mapping is only blocked when the allocation exceeds Max Case/Day or there is no destination. An allocation below Max Case/Day and a row without a destination ("Select destination") can still be saved.</t>
        </is>
      </c>
      <c r="D8" s="5" t="inlineStr">
        <is>
          <t xml:space="preserve">DECIDED (v0.3): the total Case/Day of each part must not exceed its Max Case/Day; below or equal is allowed. A destination row without a destination cannot be saved (Save disabled, banner MSG-16).</t>
        </is>
      </c>
      <c r="E8" s="5" t="inlineStr">
        <is>
          <t>High</t>
        </is>
      </c>
    </row>
    <row r="9" ht="44.59999999999999" customHeight="1">
      <c r="A9" s="5" t="inlineStr">
        <is>
          <t>OP-05</t>
        </is>
      </c>
      <c r="B9" s="5" t="inlineStr">
        <is>
          <t>Default Mapping filter</t>
        </is>
      </c>
      <c r="C9" s="5" t="inlineStr">
        <is>
          <t>The default Sync Status = No Sync hides Success/Failed parts (D09), and after Sync the rows disappear from view at once (D19). Reset also returns to No Sync, not All.</t>
        </is>
      </c>
      <c r="D9" s="5" t="inlineStr">
        <is>
          <t>Consider defaulting to All, or showing the active filters in the empty state.</t>
        </is>
      </c>
      <c r="E9" s="5" t="inlineStr">
        <is>
          <t>Medium</t>
        </is>
      </c>
    </row>
    <row r="10" ht="31.4" customHeight="1">
      <c r="A10" s="5" t="inlineStr">
        <is>
          <t>OP-06</t>
        </is>
      </c>
      <c r="B10" s="5" t="inlineStr">
        <is>
          <t>Sync</t>
        </is>
      </c>
      <c r="C10" s="5" t="inlineStr">
        <is>
          <t>Sync in the prototype always results in Success; Failed only exists in the initial data. Target system, error messages and retry are not defined.</t>
        </is>
      </c>
      <c r="D10" s="5" t="inlineStr">
        <is>
          <t>Define the Sync integration: target system, payload, failure handling and notification.</t>
        </is>
      </c>
      <c r="E10" s="5" t="inlineStr">
        <is>
          <t>High</t>
        </is>
      </c>
    </row>
    <row r="11" ht="44.59999999999999" customHeight="1">
      <c r="A11" s="5" t="inlineStr">
        <is>
          <t>OP-07</t>
        </is>
      </c>
      <c r="B11" s="5" t="inlineStr">
        <is>
          <t>Numeric input validation</t>
        </is>
      </c>
      <c r="C11" s="5" t="inlineStr">
        <is>
          <t>Pcs/Case, Max Case/Day, Minimum MAD and Case/Day accept free text; they are only reduced to digits on Save ("1,5" becomes 15). There is no upper limit.</t>
        </is>
      </c>
      <c r="D11" s="5" t="inlineStr">
        <is>
          <t>Define validation per field (positive integer, maximum) and inline error messages.</t>
        </is>
      </c>
      <c r="E11" s="5" t="inlineStr">
        <is>
          <t>Medium</t>
        </is>
      </c>
    </row>
    <row r="12" ht="31.4" customHeight="1">
      <c r="A12" s="5" t="inlineStr">
        <is>
          <t>OP-08</t>
        </is>
      </c>
      <c r="B12" s="5" t="inlineStr">
        <is>
          <t>Part master</t>
        </is>
      </c>
      <c r="C12" s="5" t="inlineStr">
        <is>
          <t>The Part No choices come from 15 dummy part master records. The real source of the part master is not defined.</t>
        </is>
      </c>
      <c r="D12" s="5" t="inlineStr">
        <is>
          <t>Define the source of the part master and the rules for which parts may be registered.</t>
        </is>
      </c>
      <c r="E12" s="5" t="inlineStr">
        <is>
          <t>Medium</t>
        </is>
      </c>
    </row>
    <row r="13" ht="31.4" customHeight="1">
      <c r="A13" s="5" t="inlineStr">
        <is>
          <t>OP-09</t>
        </is>
      </c>
      <c r="B13" s="5" t="inlineStr">
        <is>
          <t>Effective Start Date &amp; Min MAD</t>
        </is>
      </c>
      <c r="C13" s="5" t="inlineStr">
        <is>
          <t>Neither field is mandatory on the form: Save stays enabled when they are empty. Candidate parts in the initial data also have an empty date.</t>
        </is>
      </c>
      <c r="D13" s="5" t="inlineStr">
        <is>
          <t>Confirm whether they are mandatory and the behaviour when the date is already in the past.</t>
        </is>
      </c>
      <c r="E13" s="5" t="inlineStr">
        <is>
          <t>Medium</t>
        </is>
      </c>
    </row>
    <row r="14" ht="31.4" customHeight="1">
      <c r="A14" s="5" t="inlineStr">
        <is>
          <t>OP-10</t>
        </is>
      </c>
      <c r="B14" s="5" t="inlineStr">
        <is>
          <t>Last Update &amp; user</t>
        </is>
      </c>
      <c r="C14" s="5" t="inlineStr">
        <is>
          <t>After Save, Last Update uses a prototype constant (12-Aug-2026 09:30) and the user "D. Anggraini".</t>
        </is>
      </c>
      <c r="D14" s="5" t="inlineStr">
        <is>
          <t>Use the logged-in user and the server time.</t>
        </is>
      </c>
      <c r="E14" s="5" t="inlineStr">
        <is>
          <t>Low</t>
        </is>
      </c>
    </row>
    <row r="15" ht="44.59999999999999" customHeight="1">
      <c r="A15" s="5" t="inlineStr">
        <is>
          <t>OP-11</t>
        </is>
      </c>
      <c r="B15" s="5" t="inlineStr">
        <is>
          <t>Access control</t>
        </is>
      </c>
      <c r="C15" s="5" t="inlineStr">
        <is>
          <t>The prototype has no authentication. A read-only mode (button "View", banner "Read-only — you do not have permission to edit") exists in the code but is never active.</t>
        </is>
      </c>
      <c r="D15" s="5" t="inlineStr">
        <is>
          <t>Define the real accounts/roles that open each sub-menu and who is read-only.</t>
        </is>
      </c>
      <c r="E15" s="5" t="inlineStr">
        <is>
          <t>High</t>
        </is>
      </c>
    </row>
    <row r="16" ht="31.4" customHeight="1">
      <c r="A16" s="5" t="inlineStr">
        <is>
          <t>OP-12</t>
        </is>
      </c>
      <c r="B16" s="5" t="inlineStr">
        <is>
          <t>Mapping pagination</t>
        </is>
      </c>
      <c r="C16" s="5" t="inlineStr">
        <is>
          <t>Part List uses pagination; Mapping per Destination uses internal scrolling (max 560 px) without pagination.</t>
        </is>
      </c>
      <c r="D16" s="5" t="inlineStr">
        <is>
          <t>Confirm whether Mapping needs pagination for large data.</t>
        </is>
      </c>
      <c r="E16" s="5" t="inlineStr">
        <is>
          <t>Low</t>
        </is>
      </c>
    </row>
    <row r="17" ht="31.4" customHeight="1">
      <c r="A17" s="5" t="inlineStr">
        <is>
          <t>OP-13</t>
        </is>
      </c>
      <c r="B17" s="5" t="inlineStr">
        <is>
          <t>Calculation periods</t>
        </is>
      </c>
      <c r="C17" s="5" t="inlineStr">
        <is>
          <t>The period list is only Aug 2026 and Sep 2026 (hard-coded), and the ongoing period is Sep 2026.</t>
        </is>
      </c>
      <c r="D17" s="5" t="inlineStr">
        <is>
          <t>Define how periods are created and when a period becomes past.</t>
        </is>
      </c>
      <c r="E17" s="5" t="inlineStr">
        <is>
          <t>Medium</t>
        </is>
      </c>
    </row>
    <row r="18" ht="31.4" customHeight="1">
      <c r="A18" s="5" t="inlineStr">
        <is>
          <t>OP-14</t>
        </is>
      </c>
      <c r="B18" s="5" t="inlineStr">
        <is>
          <t>Percentage &gt; 100%</t>
        </is>
      </c>
      <c r="C18" s="5" t="inlineStr">
        <is>
          <t>The Percentage of a parent row can exceed 100% for existing over-allocated data (the bar is capped at 100%, the number is not).</t>
        </is>
      </c>
      <c r="D18" s="5" t="inlineStr">
        <is>
          <t>Decide how to handle existing over-allocated data.</t>
        </is>
      </c>
      <c r="E18" s="5" t="inlineStr">
        <is>
          <t>Low</t>
        </is>
      </c>
    </row>
  </sheetData>
  <mergeCells count="1">
    <mergeCell ref="A2:E2"/>
  </mergeCells>
  <pageMargins left="0.4" right="0.4"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2026-10-02T08:20:48Z</dcterms:created>
  <dcterms:modified xsi:type="dcterms:W3CDTF">2026-10-02T08:20:49Z</dcterms:modified>
</cp:coreProperties>
</file>