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Role Selection" sheetId="4" state="visible" r:id="rId4"/>
    <sheet name="4 Daftar Part" sheetId="5" state="visible" r:id="rId5"/>
    <sheet name="5 Part Form &amp; Modal" sheetId="6" state="visible" r:id="rId6"/>
    <sheet name="6 Mapping Destinasi" sheetId="7" state="visible" r:id="rId7"/>
    <sheet name="7 Field Spec" sheetId="8" state="visible" r:id="rId8"/>
    <sheet name="8 Business Rules" sheetId="9" state="visible" r:id="rId9"/>
    <sheet name="9 Messages" sheetId="10" state="visible" r:id="rId10"/>
    <sheet name="10 Export &amp; Upload" sheetId="11" state="visible" r:id="rId11"/>
    <sheet name="11 Open Points"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 Type="http://schemas.openxmlformats.org/officeDocument/2006/relationships/image" Target="/xl/media/image5.png" Id="rId4" /><Relationship Type="http://schemas.openxmlformats.org/officeDocument/2006/relationships/image" Target="/xl/media/image6.png" Id="rId5" /><Relationship Type="http://schemas.openxmlformats.org/officeDocument/2006/relationships/image" Target="/xl/media/image7.png" Id="rId6" /><Relationship Type="http://schemas.openxmlformats.org/officeDocument/2006/relationships/image" Target="/xl/media/image8.png" Id="rId7" /><Relationship Type="http://schemas.openxmlformats.org/officeDocument/2006/relationships/image" Target="/xl/media/image9.png" Id="rId8" /><Relationship Type="http://schemas.openxmlformats.org/officeDocument/2006/relationships/image" Target="/xl/media/image10.png" Id="rId9" /><Relationship Type="http://schemas.openxmlformats.org/officeDocument/2006/relationships/image" Target="/xl/media/image11.png" Id="rId10" /><Relationship Type="http://schemas.openxmlformats.org/officeDocument/2006/relationships/image" Target="/xl/media/image12.png" Id="rId11" /><Relationship Type="http://schemas.openxmlformats.org/officeDocument/2006/relationships/image" Target="/xl/media/image13.png" Id="rId12" /><Relationship Type="http://schemas.openxmlformats.org/officeDocument/2006/relationships/image" Target="/xl/media/image14.png" Id="rId13" /><Relationship Type="http://schemas.openxmlformats.org/officeDocument/2006/relationships/image" Target="/xl/media/image15.png" Id="rId14" /></Relationships>
</file>

<file path=xl/drawings/_rels/drawing3.xml.rels><Relationships xmlns="http://schemas.openxmlformats.org/package/2006/relationships"><Relationship Type="http://schemas.openxmlformats.org/officeDocument/2006/relationships/image" Target="/xl/media/image16.png" Id="rId1" /><Relationship Type="http://schemas.openxmlformats.org/officeDocument/2006/relationships/image" Target="/xl/media/image17.png" Id="rId2" /><Relationship Type="http://schemas.openxmlformats.org/officeDocument/2006/relationships/image" Target="/xl/media/image18.png" Id="rId3" /><Relationship Type="http://schemas.openxmlformats.org/officeDocument/2006/relationships/image" Target="/xl/media/image19.png" Id="rId4" /><Relationship Type="http://schemas.openxmlformats.org/officeDocument/2006/relationships/image" Target="/xl/media/image20.png" Id="rId5" /><Relationship Type="http://schemas.openxmlformats.org/officeDocument/2006/relationships/image" Target="/xl/media/image21.png" Id="rId6" /><Relationship Type="http://schemas.openxmlformats.org/officeDocument/2006/relationships/image" Target="/xl/media/image22.png" Id="rId7" /><Relationship Type="http://schemas.openxmlformats.org/officeDocument/2006/relationships/image" Target="/xl/media/image23.png" Id="rId8" /><Relationship Type="http://schemas.openxmlformats.org/officeDocument/2006/relationships/image" Target="/xl/media/image24.png" Id="rId9" /><Relationship Type="http://schemas.openxmlformats.org/officeDocument/2006/relationships/image" Target="/xl/media/image25.png" Id="rId10" /><Relationship Type="http://schemas.openxmlformats.org/officeDocument/2006/relationships/image" Target="/xl/media/image26.png" Id="rId11" /><Relationship Type="http://schemas.openxmlformats.org/officeDocument/2006/relationships/image" Target="/xl/media/image27.png" Id="rId12" /></Relationships>
</file>

<file path=xl/drawings/_rels/drawing4.xml.rels><Relationships xmlns="http://schemas.openxmlformats.org/package/2006/relationships"><Relationship Type="http://schemas.openxmlformats.org/officeDocument/2006/relationships/image" Target="/xl/media/image28.png" Id="rId1" /><Relationship Type="http://schemas.openxmlformats.org/officeDocument/2006/relationships/image" Target="/xl/media/image29.png" Id="rId2" /><Relationship Type="http://schemas.openxmlformats.org/officeDocument/2006/relationships/image" Target="/xl/media/image30.png" Id="rId3" /><Relationship Type="http://schemas.openxmlformats.org/officeDocument/2006/relationships/image" Target="/xl/media/image31.png" Id="rId4" /><Relationship Type="http://schemas.openxmlformats.org/officeDocument/2006/relationships/image" Target="/xl/media/image32.png" Id="rId5" /><Relationship Type="http://schemas.openxmlformats.org/officeDocument/2006/relationships/image" Target="/xl/media/image33.png" Id="rId6" /><Relationship Type="http://schemas.openxmlformats.org/officeDocument/2006/relationships/image" Target="/xl/media/image34.png" Id="rId7" /><Relationship Type="http://schemas.openxmlformats.org/officeDocument/2006/relationships/image" Target="/xl/media/image35.png" Id="rId8" /><Relationship Type="http://schemas.openxmlformats.org/officeDocument/2006/relationships/image" Target="/xl/media/image36.png" Id="rId9" /><Relationship Type="http://schemas.openxmlformats.org/officeDocument/2006/relationships/image" Target="/xl/media/image37.png" Id="rId10" /><Relationship Type="http://schemas.openxmlformats.org/officeDocument/2006/relationships/image" Target="/xl/media/image38.png" Id="rId11" /><Relationship Type="http://schemas.openxmlformats.org/officeDocument/2006/relationships/image" Target="/xl/media/image39.png" Id="rId12" /><Relationship Type="http://schemas.openxmlformats.org/officeDocument/2006/relationships/image" Target="/xl/media/image40.png" Id="rId13" /><Relationship Type="http://schemas.openxmlformats.org/officeDocument/2006/relationships/image" Target="/xl/media/image41.png" Id="rId14" /><Relationship Type="http://schemas.openxmlformats.org/officeDocument/2006/relationships/image" Target="/xl/media/image42.png" Id="rId15" /><Relationship Type="http://schemas.openxmlformats.org/officeDocument/2006/relationships/image" Target="/xl/media/image43.png" Id="rId16" /><Relationship Type="http://schemas.openxmlformats.org/officeDocument/2006/relationships/image" Target="/xl/media/image44.png" Id="rId17" /><Relationship Type="http://schemas.openxmlformats.org/officeDocument/2006/relationships/image" Target="/xl/media/image45.png" Id="rId18" /><Relationship Type="http://schemas.openxmlformats.org/officeDocument/2006/relationships/image" Target="/xl/media/image46.png" Id="rId19" /><Relationship Type="http://schemas.openxmlformats.org/officeDocument/2006/relationships/image" Target="/xl/media/image47.png" Id="rId20" /><Relationship Type="http://schemas.openxmlformats.org/officeDocument/2006/relationships/image" Target="/xl/media/image48.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3562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629525"/>
    <pic>
      <nvPicPr>
        <cNvPr id="1" name="Image 1" descr="Picture"/>
        <cNvPicPr/>
      </nvPicPr>
      <blipFill>
        <a:blip cstate="print" r:embed="rId1"/>
        <a:stretch>
          <a:fillRect/>
        </a:stretch>
      </blipFill>
      <spPr>
        <a:prstGeom prst="rect"/>
      </spPr>
    </pic>
    <clientData/>
  </oneCellAnchor>
  <oneCellAnchor>
    <from>
      <col>1</col>
      <colOff>0</colOff>
      <row>57</row>
      <rowOff>0</rowOff>
    </from>
    <ext cx="9144000" cy="6286500"/>
    <pic>
      <nvPicPr>
        <cNvPr id="2" name="Image 2" descr="Picture"/>
        <cNvPicPr/>
      </nvPicPr>
      <blipFill>
        <a:blip cstate="print" r:embed="rId2"/>
        <a:stretch>
          <a:fillRect/>
        </a:stretch>
      </blipFill>
      <spPr>
        <a:prstGeom prst="rect"/>
      </spPr>
    </pic>
    <clientData/>
  </oneCellAnchor>
  <oneCellAnchor>
    <from>
      <col>1</col>
      <colOff>0</colOff>
      <row>97</row>
      <rowOff>0</rowOff>
    </from>
    <ext cx="9144000" cy="7629525"/>
    <pic>
      <nvPicPr>
        <cNvPr id="3" name="Image 3" descr="Picture"/>
        <cNvPicPr/>
      </nvPicPr>
      <blipFill>
        <a:blip cstate="print" r:embed="rId3"/>
        <a:stretch>
          <a:fillRect/>
        </a:stretch>
      </blipFill>
      <spPr>
        <a:prstGeom prst="rect"/>
      </spPr>
    </pic>
    <clientData/>
  </oneCellAnchor>
  <oneCellAnchor>
    <from>
      <col>1</col>
      <colOff>0</colOff>
      <row>145</row>
      <rowOff>0</rowOff>
    </from>
    <ext cx="9144000" cy="5610225"/>
    <pic>
      <nvPicPr>
        <cNvPr id="4" name="Image 4" descr="Picture"/>
        <cNvPicPr/>
      </nvPicPr>
      <blipFill>
        <a:blip cstate="print" r:embed="rId4"/>
        <a:stretch>
          <a:fillRect/>
        </a:stretch>
      </blipFill>
      <spPr>
        <a:prstGeom prst="rect"/>
      </spPr>
    </pic>
    <clientData/>
  </oneCellAnchor>
  <oneCellAnchor>
    <from>
      <col>1</col>
      <colOff>0</colOff>
      <row>183</row>
      <rowOff>0</rowOff>
    </from>
    <ext cx="9144000" cy="3924300"/>
    <pic>
      <nvPicPr>
        <cNvPr id="5" name="Image 5" descr="Picture"/>
        <cNvPicPr/>
      </nvPicPr>
      <blipFill>
        <a:blip cstate="print" r:embed="rId5"/>
        <a:stretch>
          <a:fillRect/>
        </a:stretch>
      </blipFill>
      <spPr>
        <a:prstGeom prst="rect"/>
      </spPr>
    </pic>
    <clientData/>
  </oneCellAnchor>
  <oneCellAnchor>
    <from>
      <col>1</col>
      <colOff>0</colOff>
      <row>212</row>
      <rowOff>0</rowOff>
    </from>
    <ext cx="9144000" cy="6962775"/>
    <pic>
      <nvPicPr>
        <cNvPr id="6" name="Image 6" descr="Picture"/>
        <cNvPicPr/>
      </nvPicPr>
      <blipFill>
        <a:blip cstate="print" r:embed="rId6"/>
        <a:stretch>
          <a:fillRect/>
        </a:stretch>
      </blipFill>
      <spPr>
        <a:prstGeom prst="rect"/>
      </spPr>
    </pic>
    <clientData/>
  </oneCellAnchor>
  <oneCellAnchor>
    <from>
      <col>1</col>
      <colOff>0</colOff>
      <row>257</row>
      <rowOff>0</rowOff>
    </from>
    <ext cx="9144000" cy="4457700"/>
    <pic>
      <nvPicPr>
        <cNvPr id="7" name="Image 7" descr="Picture"/>
        <cNvPicPr/>
      </nvPicPr>
      <blipFill>
        <a:blip cstate="print" r:embed="rId7"/>
        <a:stretch>
          <a:fillRect/>
        </a:stretch>
      </blipFill>
      <spPr>
        <a:prstGeom prst="rect"/>
      </spPr>
    </pic>
    <clientData/>
  </oneCellAnchor>
  <oneCellAnchor>
    <from>
      <col>1</col>
      <colOff>0</colOff>
      <row>289</row>
      <rowOff>0</rowOff>
    </from>
    <ext cx="9144000" cy="3924300"/>
    <pic>
      <nvPicPr>
        <cNvPr id="8" name="Image 8" descr="Picture"/>
        <cNvPicPr/>
      </nvPicPr>
      <blipFill>
        <a:blip cstate="print" r:embed="rId8"/>
        <a:stretch>
          <a:fillRect/>
        </a:stretch>
      </blipFill>
      <spPr>
        <a:prstGeom prst="rect"/>
      </spPr>
    </pic>
    <clientData/>
  </oneCellAnchor>
  <oneCellAnchor>
    <from>
      <col>1</col>
      <colOff>0</colOff>
      <row>317</row>
      <rowOff>0</rowOff>
    </from>
    <ext cx="9144000" cy="4457700"/>
    <pic>
      <nvPicPr>
        <cNvPr id="9" name="Image 9" descr="Picture"/>
        <cNvPicPr/>
      </nvPicPr>
      <blipFill>
        <a:blip cstate="print" r:embed="rId9"/>
        <a:stretch>
          <a:fillRect/>
        </a:stretch>
      </blipFill>
      <spPr>
        <a:prstGeom prst="rect"/>
      </spPr>
    </pic>
    <clientData/>
  </oneCellAnchor>
  <oneCellAnchor>
    <from>
      <col>1</col>
      <colOff>0</colOff>
      <row>348</row>
      <rowOff>0</rowOff>
    </from>
    <ext cx="9144000" cy="3924300"/>
    <pic>
      <nvPicPr>
        <cNvPr id="10" name="Image 10" descr="Picture"/>
        <cNvPicPr/>
      </nvPicPr>
      <blipFill>
        <a:blip cstate="print" r:embed="rId10"/>
        <a:stretch>
          <a:fillRect/>
        </a:stretch>
      </blipFill>
      <spPr>
        <a:prstGeom prst="rect"/>
      </spPr>
    </pic>
    <clientData/>
  </oneCellAnchor>
  <oneCellAnchor>
    <from>
      <col>1</col>
      <colOff>0</colOff>
      <row>377</row>
      <rowOff>0</rowOff>
    </from>
    <ext cx="9144000" cy="4457700"/>
    <pic>
      <nvPicPr>
        <cNvPr id="11" name="Image 11" descr="Picture"/>
        <cNvPicPr/>
      </nvPicPr>
      <blipFill>
        <a:blip cstate="print" r:embed="rId11"/>
        <a:stretch>
          <a:fillRect/>
        </a:stretch>
      </blipFill>
      <spPr>
        <a:prstGeom prst="rect"/>
      </spPr>
    </pic>
    <clientData/>
  </oneCellAnchor>
  <oneCellAnchor>
    <from>
      <col>1</col>
      <colOff>0</colOff>
      <row>408</row>
      <rowOff>0</rowOff>
    </from>
    <ext cx="9144000" cy="7629525"/>
    <pic>
      <nvPicPr>
        <cNvPr id="12" name="Image 12" descr="Picture"/>
        <cNvPicPr/>
      </nvPicPr>
      <blipFill>
        <a:blip cstate="print" r:embed="rId12"/>
        <a:stretch>
          <a:fillRect/>
        </a:stretch>
      </blipFill>
      <spPr>
        <a:prstGeom prst="rect"/>
      </spPr>
    </pic>
    <clientData/>
  </oneCellAnchor>
  <oneCellAnchor>
    <from>
      <col>1</col>
      <colOff>0</colOff>
      <row>457</row>
      <rowOff>0</rowOff>
    </from>
    <ext cx="9144000" cy="7629525"/>
    <pic>
      <nvPicPr>
        <cNvPr id="13" name="Image 13" descr="Picture"/>
        <cNvPicPr/>
      </nvPicPr>
      <blipFill>
        <a:blip cstate="print" r:embed="rId13"/>
        <a:stretch>
          <a:fillRect/>
        </a:stretch>
      </blipFill>
      <spPr>
        <a:prstGeom prst="rect"/>
      </spPr>
    </pic>
    <clientData/>
  </oneCellAnchor>
  <oneCellAnchor>
    <from>
      <col>1</col>
      <colOff>0</colOff>
      <row>505</row>
      <rowOff>0</rowOff>
    </from>
    <ext cx="9144000" cy="7629525"/>
    <pic>
      <nvPicPr>
        <cNvPr id="14" name="Image 14" descr="Picture"/>
        <cNvPicPr/>
      </nvPicPr>
      <blipFill>
        <a:blip cstate="print" r:embed="rId14"/>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924300"/>
    <pic>
      <nvPicPr>
        <cNvPr id="12" name="Image 12" descr="Picture"/>
        <cNvPicPr/>
      </nvPicPr>
      <blipFill>
        <a:blip cstate="print" r:embed="rId12"/>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505325"/>
    <pic>
      <nvPicPr>
        <cNvPr id="1" name="Image 1" descr="Picture"/>
        <cNvPicPr/>
      </nvPicPr>
      <blipFill>
        <a:blip cstate="print" r:embed="rId1"/>
        <a:stretch>
          <a:fillRect/>
        </a:stretch>
      </blipFill>
      <spPr>
        <a:prstGeom prst="rect"/>
      </spPr>
    </pic>
    <clientData/>
  </oneCellAnchor>
  <oneCellAnchor>
    <from>
      <col>1</col>
      <colOff>0</colOff>
      <row>39</row>
      <rowOff>0</rowOff>
    </from>
    <ext cx="9144000" cy="7334250"/>
    <pic>
      <nvPicPr>
        <cNvPr id="2" name="Image 2" descr="Picture"/>
        <cNvPicPr/>
      </nvPicPr>
      <blipFill>
        <a:blip cstate="print" r:embed="rId2"/>
        <a:stretch>
          <a:fillRect/>
        </a:stretch>
      </blipFill>
      <spPr>
        <a:prstGeom prst="rect"/>
      </spPr>
    </pic>
    <clientData/>
  </oneCellAnchor>
  <oneCellAnchor>
    <from>
      <col>1</col>
      <colOff>0</colOff>
      <row>85</row>
      <rowOff>0</rowOff>
    </from>
    <ext cx="9144000" cy="7267575"/>
    <pic>
      <nvPicPr>
        <cNvPr id="3" name="Image 3" descr="Picture"/>
        <cNvPicPr/>
      </nvPicPr>
      <blipFill>
        <a:blip cstate="print" r:embed="rId3"/>
        <a:stretch>
          <a:fillRect/>
        </a:stretch>
      </blipFill>
      <spPr>
        <a:prstGeom prst="rect"/>
      </spPr>
    </pic>
    <clientData/>
  </oneCellAnchor>
  <oneCellAnchor>
    <from>
      <col>1</col>
      <colOff>0</colOff>
      <row>131</row>
      <rowOff>0</rowOff>
    </from>
    <ext cx="9144000" cy="4810125"/>
    <pic>
      <nvPicPr>
        <cNvPr id="4" name="Image 4" descr="Picture"/>
        <cNvPicPr/>
      </nvPicPr>
      <blipFill>
        <a:blip cstate="print" r:embed="rId4"/>
        <a:stretch>
          <a:fillRect/>
        </a:stretch>
      </blipFill>
      <spPr>
        <a:prstGeom prst="rect"/>
      </spPr>
    </pic>
    <clientData/>
  </oneCellAnchor>
  <oneCellAnchor>
    <from>
      <col>1</col>
      <colOff>0</colOff>
      <row>165</row>
      <rowOff>0</rowOff>
    </from>
    <ext cx="9144000" cy="5429250"/>
    <pic>
      <nvPicPr>
        <cNvPr id="5" name="Image 5" descr="Picture"/>
        <cNvPicPr/>
      </nvPicPr>
      <blipFill>
        <a:blip cstate="print" r:embed="rId5"/>
        <a:stretch>
          <a:fillRect/>
        </a:stretch>
      </blipFill>
      <spPr>
        <a:prstGeom prst="rect"/>
      </spPr>
    </pic>
    <clientData/>
  </oneCellAnchor>
  <oneCellAnchor>
    <from>
      <col>1</col>
      <colOff>0</colOff>
      <row>202</row>
      <rowOff>0</rowOff>
    </from>
    <ext cx="9144000" cy="7334250"/>
    <pic>
      <nvPicPr>
        <cNvPr id="6" name="Image 6" descr="Picture"/>
        <cNvPicPr/>
      </nvPicPr>
      <blipFill>
        <a:blip cstate="print" r:embed="rId6"/>
        <a:stretch>
          <a:fillRect/>
        </a:stretch>
      </blipFill>
      <spPr>
        <a:prstGeom prst="rect"/>
      </spPr>
    </pic>
    <clientData/>
  </oneCellAnchor>
  <oneCellAnchor>
    <from>
      <col>1</col>
      <colOff>0</colOff>
      <row>249</row>
      <rowOff>0</rowOff>
    </from>
    <ext cx="9144000" cy="3581400"/>
    <pic>
      <nvPicPr>
        <cNvPr id="7" name="Image 7" descr="Picture"/>
        <cNvPicPr/>
      </nvPicPr>
      <blipFill>
        <a:blip cstate="print" r:embed="rId7"/>
        <a:stretch>
          <a:fillRect/>
        </a:stretch>
      </blipFill>
      <spPr>
        <a:prstGeom prst="rect"/>
      </spPr>
    </pic>
    <clientData/>
  </oneCellAnchor>
  <oneCellAnchor>
    <from>
      <col>1</col>
      <colOff>0</colOff>
      <row>275</row>
      <rowOff>0</rowOff>
    </from>
    <ext cx="9144000" cy="4305300"/>
    <pic>
      <nvPicPr>
        <cNvPr id="8" name="Image 8" descr="Picture"/>
        <cNvPicPr/>
      </nvPicPr>
      <blipFill>
        <a:blip cstate="print" r:embed="rId8"/>
        <a:stretch>
          <a:fillRect/>
        </a:stretch>
      </blipFill>
      <spPr>
        <a:prstGeom prst="rect"/>
      </spPr>
    </pic>
    <clientData/>
  </oneCellAnchor>
  <oneCellAnchor>
    <from>
      <col>1</col>
      <colOff>0</colOff>
      <row>306</row>
      <rowOff>0</rowOff>
    </from>
    <ext cx="9144000" cy="4305300"/>
    <pic>
      <nvPicPr>
        <cNvPr id="9" name="Image 9" descr="Picture"/>
        <cNvPicPr/>
      </nvPicPr>
      <blipFill>
        <a:blip cstate="print" r:embed="rId9"/>
        <a:stretch>
          <a:fillRect/>
        </a:stretch>
      </blipFill>
      <spPr>
        <a:prstGeom prst="rect"/>
      </spPr>
    </pic>
    <clientData/>
  </oneCellAnchor>
  <oneCellAnchor>
    <from>
      <col>1</col>
      <colOff>0</colOff>
      <row>337</row>
      <rowOff>0</rowOff>
    </from>
    <ext cx="9144000" cy="4305300"/>
    <pic>
      <nvPicPr>
        <cNvPr id="10" name="Image 10" descr="Picture"/>
        <cNvPicPr/>
      </nvPicPr>
      <blipFill>
        <a:blip cstate="print" r:embed="rId10"/>
        <a:stretch>
          <a:fillRect/>
        </a:stretch>
      </blipFill>
      <spPr>
        <a:prstGeom prst="rect"/>
      </spPr>
    </pic>
    <clientData/>
  </oneCellAnchor>
  <oneCellAnchor>
    <from>
      <col>1</col>
      <colOff>0</colOff>
      <row>368</row>
      <rowOff>0</rowOff>
    </from>
    <ext cx="9144000" cy="4638675"/>
    <pic>
      <nvPicPr>
        <cNvPr id="11" name="Image 11" descr="Picture"/>
        <cNvPicPr/>
      </nvPicPr>
      <blipFill>
        <a:blip cstate="print" r:embed="rId11"/>
        <a:stretch>
          <a:fillRect/>
        </a:stretch>
      </blipFill>
      <spPr>
        <a:prstGeom prst="rect"/>
      </spPr>
    </pic>
    <clientData/>
  </oneCellAnchor>
  <oneCellAnchor>
    <from>
      <col>1</col>
      <colOff>0</colOff>
      <row>400</row>
      <rowOff>0</rowOff>
    </from>
    <ext cx="9144000" cy="4962525"/>
    <pic>
      <nvPicPr>
        <cNvPr id="12" name="Image 12" descr="Picture"/>
        <cNvPicPr/>
      </nvPicPr>
      <blipFill>
        <a:blip cstate="print" r:embed="rId12"/>
        <a:stretch>
          <a:fillRect/>
        </a:stretch>
      </blipFill>
      <spPr>
        <a:prstGeom prst="rect"/>
      </spPr>
    </pic>
    <clientData/>
  </oneCellAnchor>
  <oneCellAnchor>
    <from>
      <col>1</col>
      <colOff>0</colOff>
      <row>435</row>
      <rowOff>0</rowOff>
    </from>
    <ext cx="9144000" cy="5057775"/>
    <pic>
      <nvPicPr>
        <cNvPr id="13" name="Image 13" descr="Picture"/>
        <cNvPicPr/>
      </nvPicPr>
      <blipFill>
        <a:blip cstate="print" r:embed="rId13"/>
        <a:stretch>
          <a:fillRect/>
        </a:stretch>
      </blipFill>
      <spPr>
        <a:prstGeom prst="rect"/>
      </spPr>
    </pic>
    <clientData/>
  </oneCellAnchor>
  <oneCellAnchor>
    <from>
      <col>1</col>
      <colOff>0</colOff>
      <row>470</row>
      <rowOff>0</rowOff>
    </from>
    <ext cx="9144000" cy="5467350"/>
    <pic>
      <nvPicPr>
        <cNvPr id="14" name="Image 14" descr="Picture"/>
        <cNvPicPr/>
      </nvPicPr>
      <blipFill>
        <a:blip cstate="print" r:embed="rId14"/>
        <a:stretch>
          <a:fillRect/>
        </a:stretch>
      </blipFill>
      <spPr>
        <a:prstGeom prst="rect"/>
      </spPr>
    </pic>
    <clientData/>
  </oneCellAnchor>
  <oneCellAnchor>
    <from>
      <col>1</col>
      <colOff>0</colOff>
      <row>507</row>
      <rowOff>0</rowOff>
    </from>
    <ext cx="9144000" cy="5057775"/>
    <pic>
      <nvPicPr>
        <cNvPr id="15" name="Image 15" descr="Picture"/>
        <cNvPicPr/>
      </nvPicPr>
      <blipFill>
        <a:blip cstate="print" r:embed="rId15"/>
        <a:stretch>
          <a:fillRect/>
        </a:stretch>
      </blipFill>
      <spPr>
        <a:prstGeom prst="rect"/>
      </spPr>
    </pic>
    <clientData/>
  </oneCellAnchor>
  <oneCellAnchor>
    <from>
      <col>1</col>
      <colOff>0</colOff>
      <row>542</row>
      <rowOff>0</rowOff>
    </from>
    <ext cx="9144000" cy="6076950"/>
    <pic>
      <nvPicPr>
        <cNvPr id="16" name="Image 16" descr="Picture"/>
        <cNvPicPr/>
      </nvPicPr>
      <blipFill>
        <a:blip cstate="print" r:embed="rId16"/>
        <a:stretch>
          <a:fillRect/>
        </a:stretch>
      </blipFill>
      <spPr>
        <a:prstGeom prst="rect"/>
      </spPr>
    </pic>
    <clientData/>
  </oneCellAnchor>
  <oneCellAnchor>
    <from>
      <col>1</col>
      <colOff>0</colOff>
      <row>582</row>
      <rowOff>0</rowOff>
    </from>
    <ext cx="9144000" cy="4876800"/>
    <pic>
      <nvPicPr>
        <cNvPr id="17" name="Image 17" descr="Picture"/>
        <cNvPicPr/>
      </nvPicPr>
      <blipFill>
        <a:blip cstate="print" r:embed="rId17"/>
        <a:stretch>
          <a:fillRect/>
        </a:stretch>
      </blipFill>
      <spPr>
        <a:prstGeom prst="rect"/>
      </spPr>
    </pic>
    <clientData/>
  </oneCellAnchor>
  <oneCellAnchor>
    <from>
      <col>1</col>
      <colOff>0</colOff>
      <row>616</row>
      <rowOff>0</rowOff>
    </from>
    <ext cx="9144000" cy="5314950"/>
    <pic>
      <nvPicPr>
        <cNvPr id="18" name="Image 18" descr="Picture"/>
        <cNvPicPr/>
      </nvPicPr>
      <blipFill>
        <a:blip cstate="print" r:embed="rId18"/>
        <a:stretch>
          <a:fillRect/>
        </a:stretch>
      </blipFill>
      <spPr>
        <a:prstGeom prst="rect"/>
      </spPr>
    </pic>
    <clientData/>
  </oneCellAnchor>
  <oneCellAnchor>
    <from>
      <col>1</col>
      <colOff>0</colOff>
      <row>652</row>
      <rowOff>0</rowOff>
    </from>
    <ext cx="9144000" cy="4305300"/>
    <pic>
      <nvPicPr>
        <cNvPr id="19" name="Image 19" descr="Picture"/>
        <cNvPicPr/>
      </nvPicPr>
      <blipFill>
        <a:blip cstate="print" r:embed="rId19"/>
        <a:stretch>
          <a:fillRect/>
        </a:stretch>
      </blipFill>
      <spPr>
        <a:prstGeom prst="rect"/>
      </spPr>
    </pic>
    <clientData/>
  </oneCellAnchor>
  <oneCellAnchor>
    <from>
      <col>1</col>
      <colOff>0</colOff>
      <row>682</row>
      <rowOff>0</rowOff>
    </from>
    <ext cx="9144000" cy="7334250"/>
    <pic>
      <nvPicPr>
        <cNvPr id="20" name="Image 20" descr="Picture"/>
        <cNvPicPr/>
      </nvPicPr>
      <blipFill>
        <a:blip cstate="print" r:embed="rId20"/>
        <a:stretch>
          <a:fillRect/>
        </a:stretch>
      </blipFill>
      <spPr>
        <a:prstGeom prst="rect"/>
      </spPr>
    </pic>
    <clientData/>
  </oneCellAnchor>
  <oneCellAnchor>
    <from>
      <col>1</col>
      <colOff>0</colOff>
      <row>729</row>
      <rowOff>0</rowOff>
    </from>
    <ext cx="9144000" cy="57340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Role Selection'!A1" TargetMode="External" Id="rId3" /><Relationship Type="http://schemas.openxmlformats.org/officeDocument/2006/relationships/hyperlink" Target="#'4 Daftar Part'!A1" TargetMode="External" Id="rId4" /><Relationship Type="http://schemas.openxmlformats.org/officeDocument/2006/relationships/hyperlink" Target="#'5 Part Form &amp; Modal'!A1" TargetMode="External" Id="rId5" /><Relationship Type="http://schemas.openxmlformats.org/officeDocument/2006/relationships/hyperlink" Target="#'6 Mapping Destinasi'!A1" TargetMode="External" Id="rId6" /><Relationship Type="http://schemas.openxmlformats.org/officeDocument/2006/relationships/hyperlink" Target="#'7 Field Spec'!A1" TargetMode="External" Id="rId7" /><Relationship Type="http://schemas.openxmlformats.org/officeDocument/2006/relationships/hyperlink" Target="#'8 Business Rules'!A1" TargetMode="External" Id="rId8" /><Relationship Type="http://schemas.openxmlformats.org/officeDocument/2006/relationships/hyperlink" Target="#'9 Messages'!A1" TargetMode="External" Id="rId9" /><Relationship Type="http://schemas.openxmlformats.org/officeDocument/2006/relationships/hyperlink" Target="#'10 Export &amp; Upload'!A1" TargetMode="External" Id="rId10" /><Relationship Type="http://schemas.openxmlformats.org/officeDocument/2006/relationships/hyperlink" Target="#'11 Open Points'!A1" TargetMode="External" Id="rId11" /></Relationships>
</file>

<file path=xl/worksheets/_rels/sheet3.xml.rels><Relationships xmlns="http://schemas.openxmlformats.org/package/2006/relationships"><Relationship Type="http://schemas.openxmlformats.org/officeDocument/2006/relationships/hyperlink" Target="#'3 Role Selection'!A4" TargetMode="External" Id="rId1" /><Relationship Type="http://schemas.openxmlformats.org/officeDocument/2006/relationships/hyperlink" Target="#'4 Daftar Part'!A4" TargetMode="External" Id="rId2" /><Relationship Type="http://schemas.openxmlformats.org/officeDocument/2006/relationships/hyperlink" Target="#'4 Daftar Part'!A53" TargetMode="External" Id="rId3" /><Relationship Type="http://schemas.openxmlformats.org/officeDocument/2006/relationships/hyperlink" Target="#'4 Daftar Part'!A94" TargetMode="External" Id="rId4" /><Relationship Type="http://schemas.openxmlformats.org/officeDocument/2006/relationships/hyperlink" Target="#'4 Daftar Part'!A142" TargetMode="External" Id="rId5" /><Relationship Type="http://schemas.openxmlformats.org/officeDocument/2006/relationships/hyperlink" Target="#'4 Daftar Part'!A179" TargetMode="External" Id="rId6" /><Relationship Type="http://schemas.openxmlformats.org/officeDocument/2006/relationships/hyperlink" Target="#'4 Daftar Part'!A208" TargetMode="External" Id="rId7" /><Relationship Type="http://schemas.openxmlformats.org/officeDocument/2006/relationships/hyperlink" Target="#'4 Daftar Part'!A253" TargetMode="External" Id="rId8" /><Relationship Type="http://schemas.openxmlformats.org/officeDocument/2006/relationships/hyperlink" Target="#'4 Daftar Part'!A285" TargetMode="External" Id="rId9" /><Relationship Type="http://schemas.openxmlformats.org/officeDocument/2006/relationships/hyperlink" Target="#'4 Daftar Part'!A314" TargetMode="External" Id="rId10" /><Relationship Type="http://schemas.openxmlformats.org/officeDocument/2006/relationships/hyperlink" Target="#'4 Daftar Part'!A345" TargetMode="External" Id="rId11" /><Relationship Type="http://schemas.openxmlformats.org/officeDocument/2006/relationships/hyperlink" Target="#'4 Daftar Part'!A373" TargetMode="External" Id="rId12" /><Relationship Type="http://schemas.openxmlformats.org/officeDocument/2006/relationships/hyperlink" Target="#'4 Daftar Part'!A405" TargetMode="External" Id="rId13" /><Relationship Type="http://schemas.openxmlformats.org/officeDocument/2006/relationships/hyperlink" Target="#'4 Daftar Part'!A453" TargetMode="External" Id="rId14" /><Relationship Type="http://schemas.openxmlformats.org/officeDocument/2006/relationships/hyperlink" Target="#'4 Daftar Part'!A502" TargetMode="External" Id="rId15" /><Relationship Type="http://schemas.openxmlformats.org/officeDocument/2006/relationships/hyperlink" Target="#'5 Part Form &amp; Modal'!A4" TargetMode="External" Id="rId16" /><Relationship Type="http://schemas.openxmlformats.org/officeDocument/2006/relationships/hyperlink" Target="#'5 Part Form &amp; Modal'!A40" TargetMode="External" Id="rId17" /><Relationship Type="http://schemas.openxmlformats.org/officeDocument/2006/relationships/hyperlink" Target="#'5 Part Form &amp; Modal'!A76" TargetMode="External" Id="rId18" /><Relationship Type="http://schemas.openxmlformats.org/officeDocument/2006/relationships/hyperlink" Target="#'5 Part Form &amp; Modal'!A111" TargetMode="External" Id="rId19" /><Relationship Type="http://schemas.openxmlformats.org/officeDocument/2006/relationships/hyperlink" Target="#'5 Part Form &amp; Modal'!A146" TargetMode="External" Id="rId20" /><Relationship Type="http://schemas.openxmlformats.org/officeDocument/2006/relationships/hyperlink" Target="#'5 Part Form &amp; Modal'!A181" TargetMode="External" Id="rId21" /><Relationship Type="http://schemas.openxmlformats.org/officeDocument/2006/relationships/hyperlink" Target="#'5 Part Form &amp; Modal'!A217" TargetMode="External" Id="rId22" /><Relationship Type="http://schemas.openxmlformats.org/officeDocument/2006/relationships/hyperlink" Target="#'5 Part Form &amp; Modal'!A253" TargetMode="External" Id="rId23" /><Relationship Type="http://schemas.openxmlformats.org/officeDocument/2006/relationships/hyperlink" Target="#'5 Part Form &amp; Modal'!A288" TargetMode="External" Id="rId24" /><Relationship Type="http://schemas.openxmlformats.org/officeDocument/2006/relationships/hyperlink" Target="#'5 Part Form &amp; Modal'!A320" TargetMode="External" Id="rId25" /><Relationship Type="http://schemas.openxmlformats.org/officeDocument/2006/relationships/hyperlink" Target="#'5 Part Form &amp; Modal'!A342" TargetMode="External" Id="rId26" /><Relationship Type="http://schemas.openxmlformats.org/officeDocument/2006/relationships/hyperlink" Target="#'5 Part Form &amp; Modal'!A381" TargetMode="External" Id="rId27" /><Relationship Type="http://schemas.openxmlformats.org/officeDocument/2006/relationships/hyperlink" Target="#'6 Mapping Destinasi'!A4" TargetMode="External" Id="rId28" /><Relationship Type="http://schemas.openxmlformats.org/officeDocument/2006/relationships/hyperlink" Target="#'6 Mapping Destinasi'!A36" TargetMode="External" Id="rId29" /><Relationship Type="http://schemas.openxmlformats.org/officeDocument/2006/relationships/hyperlink" Target="#'6 Mapping Destinasi'!A82" TargetMode="External" Id="rId30" /><Relationship Type="http://schemas.openxmlformats.org/officeDocument/2006/relationships/hyperlink" Target="#'6 Mapping Destinasi'!A128" TargetMode="External" Id="rId31" /><Relationship Type="http://schemas.openxmlformats.org/officeDocument/2006/relationships/hyperlink" Target="#'6 Mapping Destinasi'!A161" TargetMode="External" Id="rId32" /><Relationship Type="http://schemas.openxmlformats.org/officeDocument/2006/relationships/hyperlink" Target="#'6 Mapping Destinasi'!A198" TargetMode="External" Id="rId33" /><Relationship Type="http://schemas.openxmlformats.org/officeDocument/2006/relationships/hyperlink" Target="#'6 Mapping Destinasi'!A245" TargetMode="External" Id="rId34" /><Relationship Type="http://schemas.openxmlformats.org/officeDocument/2006/relationships/hyperlink" Target="#'6 Mapping Destinasi'!A272" TargetMode="External" Id="rId35" /><Relationship Type="http://schemas.openxmlformats.org/officeDocument/2006/relationships/hyperlink" Target="#'6 Mapping Destinasi'!A302" TargetMode="External" Id="rId36" /><Relationship Type="http://schemas.openxmlformats.org/officeDocument/2006/relationships/hyperlink" Target="#'6 Mapping Destinasi'!A333" TargetMode="External" Id="rId37" /><Relationship Type="http://schemas.openxmlformats.org/officeDocument/2006/relationships/hyperlink" Target="#'6 Mapping Destinasi'!A364" TargetMode="External" Id="rId38" /><Relationship Type="http://schemas.openxmlformats.org/officeDocument/2006/relationships/hyperlink" Target="#'6 Mapping Destinasi'!A397" TargetMode="External" Id="rId39" /><Relationship Type="http://schemas.openxmlformats.org/officeDocument/2006/relationships/hyperlink" Target="#'6 Mapping Destinasi'!A431" TargetMode="External" Id="rId40" /><Relationship Type="http://schemas.openxmlformats.org/officeDocument/2006/relationships/hyperlink" Target="#'6 Mapping Destinasi'!A466" TargetMode="External" Id="rId41" /><Relationship Type="http://schemas.openxmlformats.org/officeDocument/2006/relationships/hyperlink" Target="#'6 Mapping Destinasi'!A503" TargetMode="External" Id="rId42" /><Relationship Type="http://schemas.openxmlformats.org/officeDocument/2006/relationships/hyperlink" Target="#'6 Mapping Destinasi'!A538" TargetMode="External" Id="rId43" /><Relationship Type="http://schemas.openxmlformats.org/officeDocument/2006/relationships/hyperlink" Target="#'6 Mapping Destinasi'!A578" TargetMode="External" Id="rId44" /><Relationship Type="http://schemas.openxmlformats.org/officeDocument/2006/relationships/hyperlink" Target="#'6 Mapping Destinasi'!A612" TargetMode="External" Id="rId45" /><Relationship Type="http://schemas.openxmlformats.org/officeDocument/2006/relationships/hyperlink" Target="#'6 Mapping Destinasi'!A648" TargetMode="External" Id="rId46" /><Relationship Type="http://schemas.openxmlformats.org/officeDocument/2006/relationships/hyperlink" Target="#'6 Mapping Destinasi'!A679" TargetMode="External" Id="rId47" /><Relationship Type="http://schemas.openxmlformats.org/officeDocument/2006/relationships/hyperlink" Target="#'6 Mapping Destinasi'!A725" TargetMode="External" Id="rId48"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Dokumen</t>
        </is>
      </c>
      <c r="B6" s="5" t="inlineStr">
        <is>
          <t>FSD — Crossdock Master Setting</t>
        </is>
      </c>
    </row>
    <row r="7" ht="18.2" customHeight="1">
      <c r="A7" s="4" t="inlineStr">
        <is>
          <t>Versi</t>
        </is>
      </c>
      <c r="B7" s="5" t="inlineStr">
        <is>
          <t>0.1 (Draft)</t>
        </is>
      </c>
    </row>
    <row r="8" ht="18.2" customHeight="1">
      <c r="A8" s="4" t="inlineStr">
        <is>
          <t>Tanggal</t>
        </is>
      </c>
      <c r="B8" s="5" t="inlineStr">
        <is>
          <t>2026-10-02</t>
        </is>
      </c>
    </row>
    <row r="9" ht="44.59999999999999" customHeight="1">
      <c r="A9" s="4" t="inlineStr">
        <is>
          <t>Dasar penyusunan</t>
        </is>
      </c>
      <c r="B9" s="5" t="inlineStr">
        <is>
          <t>Prototype web pada repository crossdockpoc, commit 4f94d73 (https://ivanrayhannn.github.io/crossdockpoc/). Screenshot diambil pada lebar 1440 px dengan data dummy.</t>
        </is>
      </c>
    </row>
    <row r="10" ht="31.4" customHeight="1">
      <c r="A10" s="4" t="inlineStr">
        <is>
          <t>Bahasa</t>
        </is>
      </c>
      <c r="B10" s="5" t="inlineStr">
        <is>
          <t>Bahasa Indonesia. Nama field, tombol, dan pesan ditulis persis seperti tampil di aplikasi.</t>
        </is>
      </c>
    </row>
    <row r="12" ht="20" customHeight="1">
      <c r="A12" s="6" t="inlineStr">
        <is>
          <t>Penyusun &amp; persetujuan (isi manual)</t>
        </is>
      </c>
      <c r="B12" s="7" t="n"/>
      <c r="C12" s="7" t="n"/>
    </row>
    <row r="13" ht="20" customHeight="1">
      <c r="A13" s="8" t="inlineStr">
        <is>
          <t>Disusun oleh</t>
        </is>
      </c>
      <c r="B13" s="9" t="n"/>
      <c r="C13" s="9" t="n"/>
    </row>
    <row r="14" ht="20" customHeight="1">
      <c r="A14" s="8" t="inlineStr">
        <is>
          <t>Direview oleh</t>
        </is>
      </c>
      <c r="B14" s="9" t="n"/>
      <c r="C14" s="9" t="n"/>
    </row>
    <row r="15" ht="20" customHeight="1">
      <c r="A15" s="8" t="inlineStr">
        <is>
          <t>Disetujui oleh</t>
        </is>
      </c>
      <c r="B15" s="9" t="n"/>
      <c r="C15" s="9" t="n"/>
    </row>
    <row r="16">
      <c r="A16" s="10" t="inlineStr">
        <is>
          <t>Sel berwarna kuning diisi manual oleh penyusun dokumen.</t>
        </is>
      </c>
    </row>
    <row r="18" ht="20" customHeight="1">
      <c r="A18" s="6" t="inlineStr">
        <is>
          <t>Riwayat revisi</t>
        </is>
      </c>
      <c r="B18" s="7" t="n"/>
      <c r="C18" s="7" t="n"/>
    </row>
    <row r="19" ht="20" customHeight="1">
      <c r="A19" s="11" t="inlineStr">
        <is>
          <t>Versi</t>
        </is>
      </c>
      <c r="B19" s="11" t="inlineStr">
        <is>
          <t>Perubahan</t>
        </is>
      </c>
      <c r="C19" s="11" t="inlineStr">
        <is>
          <t>Tanggal</t>
        </is>
      </c>
    </row>
    <row r="20" ht="31.4" customHeight="1">
      <c r="A20" s="5" t="inlineStr">
        <is>
          <t>0.1</t>
        </is>
      </c>
      <c r="B20" s="5" t="inlineStr">
        <is>
          <t>Draft awal: seluruh layar, mode filter, hasil kosong, modal, dan aturan bisnis dari prototype.</t>
        </is>
      </c>
      <c r="C20" s="5" t="inlineStr">
        <is>
          <t>2026-10-02</t>
        </is>
      </c>
    </row>
    <row r="22" ht="20" customHeight="1">
      <c r="A22" s="6" t="inlineStr">
        <is>
          <t>Daftar isi</t>
        </is>
      </c>
      <c r="B22" s="7" t="n"/>
      <c r="C22" s="7" t="n"/>
    </row>
    <row r="23">
      <c r="A23" s="12" t="inlineStr">
        <is>
          <t>1 Overview</t>
        </is>
      </c>
      <c r="B23" s="13" t="inlineStr">
        <is>
          <t>Tujuan, role, struktur menu, definisi status, alur proses</t>
        </is>
      </c>
    </row>
    <row r="24">
      <c r="A24" s="12" t="inlineStr">
        <is>
          <t>2 Screen Index</t>
        </is>
      </c>
      <c r="B24" s="13" t="inlineStr">
        <is>
          <t>Daftar seluruh layar/mode beserta tautan ke screenshot</t>
        </is>
      </c>
    </row>
    <row r="25">
      <c r="A25" s="12" t="inlineStr">
        <is>
          <t>3 Role Selection</t>
        </is>
      </c>
      <c r="B25" s="13" t="inlineStr">
        <is>
          <t>Layar pilih role (R01)</t>
        </is>
      </c>
    </row>
    <row r="26">
      <c r="A26" s="12" t="inlineStr">
        <is>
          <t>4 Daftar Part</t>
        </is>
      </c>
      <c r="B26" s="13" t="inlineStr">
        <is>
          <t>Procurement: filter Status, pencarian, hasil kosong, urutan, pagination (P01–P14)</t>
        </is>
      </c>
    </row>
    <row r="27">
      <c r="A27" s="12" t="inlineStr">
        <is>
          <t>5 Part Form &amp; Modal</t>
        </is>
      </c>
      <c r="B27" s="13" t="inlineStr">
        <is>
          <t>Tambah/Edit Part, History, Upload Excel (M01–M12)</t>
        </is>
      </c>
    </row>
    <row r="28">
      <c r="A28" s="12" t="inlineStr">
        <is>
          <t>6 Mapping Destinasi</t>
        </is>
      </c>
      <c r="B28" s="13" t="inlineStr">
        <is>
          <t>Tim D/S: filter, pencarian, detail, edit mapping, Sync (D01–D21)</t>
        </is>
      </c>
    </row>
    <row r="29">
      <c r="A29" s="12" t="inlineStr">
        <is>
          <t>7 Field Spec</t>
        </is>
      </c>
      <c r="B29" s="13" t="inlineStr">
        <is>
          <t>Spesifikasi elemen dan kolom per layar</t>
        </is>
      </c>
    </row>
    <row r="30">
      <c r="A30" s="12" t="inlineStr">
        <is>
          <t>8 Business Rules</t>
        </is>
      </c>
      <c r="B30" s="13" t="inlineStr">
        <is>
          <t>Aturan bisnis BR-01 s.d. BR-18</t>
        </is>
      </c>
    </row>
    <row r="31">
      <c r="A31" s="12" t="inlineStr">
        <is>
          <t>9 Messages</t>
        </is>
      </c>
      <c r="B31" s="13" t="inlineStr">
        <is>
          <t>Pesan sistem, empty state, tooltip</t>
        </is>
      </c>
    </row>
    <row r="32">
      <c r="A32" s="12" t="inlineStr">
        <is>
          <t>10 Export &amp; Upload</t>
        </is>
      </c>
      <c r="B32" s="13" t="inlineStr">
        <is>
          <t>Format Export Excel mapping dan template Upload Excel</t>
        </is>
      </c>
    </row>
    <row r="33">
      <c r="A33" s="12" t="inlineStr">
        <is>
          <t>11 Open Points</t>
        </is>
      </c>
      <c r="B33" s="13" t="inlineStr">
        <is>
          <t>Temuan dan hal yang perlu diputuskan</t>
        </is>
      </c>
    </row>
  </sheetData>
  <hyperlinks>
    <hyperlink xmlns:r="http://schemas.openxmlformats.org/officeDocument/2006/relationships" ref="A23" r:id="rId1"/>
    <hyperlink xmlns:r="http://schemas.openxmlformats.org/officeDocument/2006/relationships" ref="A24" r:id="rId2"/>
    <hyperlink xmlns:r="http://schemas.openxmlformats.org/officeDocument/2006/relationships" ref="A25" r:id="rId3"/>
    <hyperlink xmlns:r="http://schemas.openxmlformats.org/officeDocument/2006/relationships" ref="A26" r:id="rId4"/>
    <hyperlink xmlns:r="http://schemas.openxmlformats.org/officeDocument/2006/relationships" ref="A27" r:id="rId5"/>
    <hyperlink xmlns:r="http://schemas.openxmlformats.org/officeDocument/2006/relationships" ref="A28" r:id="rId6"/>
    <hyperlink xmlns:r="http://schemas.openxmlformats.org/officeDocument/2006/relationships" ref="A29" r:id="rId7"/>
    <hyperlink xmlns:r="http://schemas.openxmlformats.org/officeDocument/2006/relationships" ref="A30" r:id="rId8"/>
    <hyperlink xmlns:r="http://schemas.openxmlformats.org/officeDocument/2006/relationships" ref="A31" r:id="rId9"/>
    <hyperlink xmlns:r="http://schemas.openxmlformats.org/officeDocument/2006/relationships" ref="A32" r:id="rId10"/>
    <hyperlink xmlns:r="http://schemas.openxmlformats.org/officeDocument/2006/relationships" ref="A33" r:id="rId11"/>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Gambaran fitur, role, struktur menu, definisi status, dan alur proses.</t>
        </is>
      </c>
    </row>
    <row r="4" ht="20" customHeight="1">
      <c r="A4" s="6" t="inlineStr">
        <is>
          <t>Ringkasan</t>
        </is>
      </c>
      <c r="B4" s="7" t="n"/>
      <c r="C4" s="7" t="n"/>
      <c r="D4" s="7" t="n"/>
    </row>
    <row r="5" ht="18.2" customHeight="1">
      <c r="A5" s="4" t="inlineStr">
        <is>
          <t>Nama fitur</t>
        </is>
      </c>
      <c r="B5" s="5" t="inlineStr">
        <is>
          <t>Crossdock Master Setting (menu: Master &gt; Crossdock Master Setting; judul halaman "Crossdock Master — Setting Part")</t>
        </is>
      </c>
      <c r="C5" s="16" t="n"/>
      <c r="D5" s="16" t="n"/>
    </row>
    <row r="6" ht="44.59999999999999" customHeight="1">
      <c r="A6" s="4" t="inlineStr">
        <is>
          <t>Tujuan</t>
        </is>
      </c>
      <c r="B6" s="5" t="inlineStr">
        <is>
          <t>Menyediakan master data part yang dikirim secara crossdock: identitas part (Part No, Pcs/Case, Max Case/Day, Minimum MAD, tanggal efektif) yang diatur Procurement, dan pembagian Max Case/Day tiap part ke destinasi (Thailand, Jepang, Vietnam) yang diatur Tim D/S, lalu disinkronkan ke sistem lain.</t>
        </is>
      </c>
      <c r="C6" s="16" t="n"/>
      <c r="D6" s="16" t="n"/>
    </row>
    <row r="7" ht="31.4" customHeight="1">
      <c r="A7" s="4" t="inlineStr">
        <is>
          <t>Ruang lingkup dokumen</t>
        </is>
      </c>
      <c r="B7" s="5" t="inlineStr">
        <is>
          <t>Dua sub-menu (Daftar Part, Mapping per Destinasi), tiga modal (Tambah/Edit Part, History, Upload Excel), pemilihan role, aksi Sync, dan Export Excel mapping.</t>
        </is>
      </c>
      <c r="C7" s="16" t="n"/>
      <c r="D7" s="16" t="n"/>
    </row>
    <row r="8" ht="31.4" customHeight="1">
      <c r="A8" s="4" t="inlineStr">
        <is>
          <t>Di luar ruang lingkup</t>
        </is>
      </c>
      <c r="B8" s="5" t="inlineStr">
        <is>
          <t>Autentikasi dan otorisasi nyata, perhitungan MAD (data MAD pada prototype adalah data dummy), integrasi nyata untuk Sync, dan proses nyata upload Excel. Lihat sheet "11 Open Points".</t>
        </is>
      </c>
      <c r="C8" s="16" t="n"/>
      <c r="D8" s="16" t="n"/>
    </row>
    <row r="9" ht="31.4" customHeight="1">
      <c r="A9" s="4" t="inlineStr">
        <is>
          <t>Sumber</t>
        </is>
      </c>
      <c r="B9" s="5" t="inlineStr">
        <is>
          <t>Prototype web (build dari repository crossdockpoc, commit 4f94d73): https://ivanrayhannn.github.io/crossdockpoc/ . Seluruh screenshot diambil dari prototype tersebut pada lebar layar 1440 px dengan data dummy.</t>
        </is>
      </c>
      <c r="C9" s="16" t="n"/>
      <c r="D9" s="16" t="n"/>
    </row>
    <row r="11" ht="20" customHeight="1">
      <c r="A11" s="6" t="inlineStr">
        <is>
          <t>Role dan hak akses</t>
        </is>
      </c>
      <c r="B11" s="7" t="n"/>
      <c r="C11" s="7" t="n"/>
      <c r="D11" s="7" t="n"/>
    </row>
    <row r="12" ht="20" customHeight="1">
      <c r="A12" s="11" t="inlineStr">
        <is>
          <t>Role</t>
        </is>
      </c>
      <c r="B12" s="11" t="inlineStr">
        <is>
          <t>Sub-menu</t>
        </is>
      </c>
      <c r="C12" s="11" t="inlineStr">
        <is>
          <t>Tanggung jawab</t>
        </is>
      </c>
      <c r="D12" s="11" t="inlineStr">
        <is>
          <t>Aksi yang tersedia</t>
        </is>
      </c>
    </row>
    <row r="13" ht="44.59999999999999" customHeight="1">
      <c r="A13" s="5" t="inlineStr">
        <is>
          <t>Procurement</t>
        </is>
      </c>
      <c r="B13" s="5" t="inlineStr">
        <is>
          <t>Daftar Part</t>
        </is>
      </c>
      <c r="C13" s="5" t="inlineStr">
        <is>
          <t>Mendaftarkan part (status Candidate), mengubah Pcs/Case, Max Case/Day, Minimum MAD, status, dan Effective Start Date; melihat History; Upload/Export Excel.</t>
        </is>
      </c>
      <c r="D13" s="5" t="inlineStr">
        <is>
          <t>Tambah Part, Edit, History, Upload Excel, Export Excel (header)</t>
        </is>
      </c>
    </row>
    <row r="14" ht="31.4" customHeight="1">
      <c r="A14" s="5" t="inlineStr">
        <is>
          <t>Tim D/S</t>
        </is>
      </c>
      <c r="B14" s="5" t="inlineStr">
        <is>
          <t>Mapping per Destinasi</t>
        </is>
      </c>
      <c r="C14" s="5" t="inlineStr">
        <is>
          <t>Membagi Max Case/Day tiap part Active ke destinasi pada periode kalkulasi berjalan; menjalankan Sync; Export Excel mapping.</t>
        </is>
      </c>
      <c r="D14" s="5" t="inlineStr">
        <is>
          <t>Edit mapping, Bagi rata, Tambah/Hapus destinasi, Save, Sync, Export Excel</t>
        </is>
      </c>
    </row>
    <row r="16" ht="20" customHeight="1">
      <c r="A16" s="6" t="inlineStr">
        <is>
          <t>Struktur menu</t>
        </is>
      </c>
      <c r="B16" s="7" t="n"/>
      <c r="C16" s="7" t="n"/>
      <c r="D16" s="7" t="n"/>
    </row>
    <row r="17" ht="20" customHeight="1">
      <c r="A17" s="11" t="inlineStr">
        <is>
          <t>Menu</t>
        </is>
      </c>
      <c r="B17" s="11" t="inlineStr"/>
      <c r="C17" s="11" t="inlineStr">
        <is>
          <t>Keterangan</t>
        </is>
      </c>
      <c r="D17" s="11" t="inlineStr"/>
    </row>
    <row r="18" ht="18.2" customHeight="1">
      <c r="A18" s="5" t="inlineStr">
        <is>
          <t>Master</t>
        </is>
      </c>
      <c r="B18" s="5" t="inlineStr"/>
      <c r="C18" s="5" t="inlineStr">
        <is>
          <t>Menu induk di sidebar.</t>
        </is>
      </c>
      <c r="D18" s="5" t="inlineStr"/>
    </row>
    <row r="19" ht="31.4" customHeight="1">
      <c r="A19" s="5" t="inlineStr">
        <is>
          <t>Master &gt; Crossdock Master Setting</t>
        </is>
      </c>
      <c r="B19" s="5" t="inlineStr"/>
      <c r="C19" s="5" t="inlineStr">
        <is>
          <t>Entry point fitur (badge NEW). Membuka layar Pilih role (R01).</t>
        </is>
      </c>
      <c r="D19" s="5" t="inlineStr"/>
    </row>
    <row r="20" ht="31.4" customHeight="1">
      <c r="A20" s="5" t="inlineStr">
        <is>
          <t xml:space="preserve">  Role Procurement &gt; Daftar Part</t>
        </is>
      </c>
      <c r="B20" s="5" t="inlineStr"/>
      <c r="C20" s="5" t="inlineStr">
        <is>
          <t>Layar P01–P14, modal M01–M12.</t>
        </is>
      </c>
      <c r="D20" s="5" t="inlineStr"/>
    </row>
    <row r="21" ht="31.4" customHeight="1">
      <c r="A21" s="5" t="inlineStr">
        <is>
          <t xml:space="preserve">  Role Tim D/S &gt; Mapping per Destinasi</t>
        </is>
      </c>
      <c r="B21" s="5" t="inlineStr"/>
      <c r="C21" s="5" t="inlineStr">
        <is>
          <t>Layar D01–D21.</t>
        </is>
      </c>
      <c r="D21" s="5" t="inlineStr"/>
    </row>
    <row r="23" ht="20" customHeight="1">
      <c r="A23" s="6" t="inlineStr">
        <is>
          <t>Definisi status</t>
        </is>
      </c>
      <c r="B23" s="7" t="n"/>
      <c r="C23" s="7" t="n"/>
      <c r="D23" s="7" t="n"/>
    </row>
    <row r="24" ht="20" customHeight="1">
      <c r="A24" s="11" t="inlineStr">
        <is>
          <t>Jenis</t>
        </is>
      </c>
      <c r="B24" s="11" t="inlineStr">
        <is>
          <t>Nilai</t>
        </is>
      </c>
      <c r="C24" s="11" t="inlineStr">
        <is>
          <t>Definisi</t>
        </is>
      </c>
      <c r="D24" s="11" t="inlineStr"/>
    </row>
    <row r="25" ht="44.59999999999999" customHeight="1">
      <c r="A25" s="5" t="inlineStr">
        <is>
          <t>Part Status</t>
        </is>
      </c>
      <c r="B25" s="5" t="inlineStr">
        <is>
          <t>Candidate</t>
        </is>
      </c>
      <c r="C25" s="5" t="inlineStr">
        <is>
          <t>Part baru didaftarkan, belum ada riwayat MAD. Status awal semua part baru dan tidak dapat dipilih saat Tambah Part. Min MAD tidak diberi peringatan.</t>
        </is>
      </c>
      <c r="D25" s="5" t="inlineStr"/>
    </row>
    <row r="26" ht="31.4" customHeight="1">
      <c r="A26" s="5" t="inlineStr">
        <is>
          <t>Part Status</t>
        </is>
      </c>
      <c r="B26" s="5" t="inlineStr">
        <is>
          <t>Active</t>
        </is>
      </c>
      <c r="C26" s="5" t="inlineStr">
        <is>
          <t>Part aktif. Hanya part Active yang tampil di Mapping per Destinasi.</t>
        </is>
      </c>
      <c r="D26" s="5" t="inlineStr"/>
    </row>
    <row r="27" ht="18.2" customHeight="1">
      <c r="A27" s="5" t="inlineStr">
        <is>
          <t>Part Status</t>
        </is>
      </c>
      <c r="B27" s="5" t="inlineStr">
        <is>
          <t>Inactive</t>
        </is>
      </c>
      <c r="C27" s="5" t="inlineStr">
        <is>
          <t>Part tidak aktif. Tidak tampil di Mapping per Destinasi.</t>
        </is>
      </c>
      <c r="D27" s="5" t="inlineStr"/>
    </row>
    <row r="28" ht="44.59999999999999" customHeight="1">
      <c r="A28" s="5" t="inlineStr">
        <is>
          <t>Sync Status</t>
        </is>
      </c>
      <c r="B28" s="5" t="inlineStr">
        <is>
          <t>No Sync (0)</t>
        </is>
      </c>
      <c r="C28" s="5" t="inlineStr">
        <is>
          <t>Mapping belum dikirim, atau sudah berubah sejak sinkronisasi terakhir. Status ini diberikan setiap part disimpan (Procurement) atau mapping disimpan (Tim D/S).</t>
        </is>
      </c>
      <c r="D28" s="5" t="inlineStr"/>
    </row>
    <row r="29" ht="18.2" customHeight="1">
      <c r="A29" s="5" t="inlineStr">
        <is>
          <t>Sync Status</t>
        </is>
      </c>
      <c r="B29" s="5" t="inlineStr">
        <is>
          <t>Success (1)</t>
        </is>
      </c>
      <c r="C29" s="5" t="inlineStr">
        <is>
          <t>Sinkronisasi terakhir berhasil.</t>
        </is>
      </c>
      <c r="D29" s="5" t="inlineStr"/>
    </row>
    <row r="30" ht="18.2" customHeight="1">
      <c r="A30" s="5" t="inlineStr">
        <is>
          <t>Sync Status</t>
        </is>
      </c>
      <c r="B30" s="5" t="inlineStr">
        <is>
          <t>Failed (2)</t>
        </is>
      </c>
      <c r="C30" s="5" t="inlineStr">
        <is>
          <t>Sinkronisasi terakhir gagal. Boleh disinkronkan ulang.</t>
        </is>
      </c>
      <c r="D30" s="5" t="inlineStr"/>
    </row>
    <row r="31" ht="18.2" customHeight="1">
      <c r="A31" s="5" t="inlineStr">
        <is>
          <t>Periode kalkulasi</t>
        </is>
      </c>
      <c r="B31" s="5" t="inlineStr">
        <is>
          <t>Sep 2026 (ongoing)</t>
        </is>
      </c>
      <c r="C31" s="5" t="inlineStr">
        <is>
          <t>Periode berjalan: mapping dapat diedit.</t>
        </is>
      </c>
      <c r="D31" s="5" t="inlineStr"/>
    </row>
    <row r="32" ht="18.2" customHeight="1">
      <c r="A32" s="5" t="inlineStr">
        <is>
          <t>Periode kalkulasi</t>
        </is>
      </c>
      <c r="B32" s="5" t="inlineStr">
        <is>
          <t>Aug 2026 (past)</t>
        </is>
      </c>
      <c r="C32" s="5" t="inlineStr">
        <is>
          <t>Periode lampau: mapping hanya dapat dilihat (read-only).</t>
        </is>
      </c>
      <c r="D32" s="5" t="inlineStr"/>
    </row>
    <row r="34" ht="20" customHeight="1">
      <c r="A34" s="6" t="inlineStr">
        <is>
          <t>Alur proses</t>
        </is>
      </c>
      <c r="B34" s="7" t="n"/>
      <c r="C34" s="7" t="n"/>
      <c r="D34" s="7" t="n"/>
    </row>
    <row r="35" ht="20" customHeight="1">
      <c r="A35" s="11" t="inlineStr">
        <is>
          <t>Langkah</t>
        </is>
      </c>
      <c r="B35" s="11" t="inlineStr">
        <is>
          <t>Pelaku</t>
        </is>
      </c>
      <c r="C35" s="11" t="inlineStr">
        <is>
          <t>Aktivitas</t>
        </is>
      </c>
      <c r="D35" s="11" t="inlineStr"/>
    </row>
    <row r="36" ht="44.59999999999999" customHeight="1">
      <c r="A36" s="5" t="inlineStr">
        <is>
          <t>1</t>
        </is>
      </c>
      <c r="B36" s="5" t="inlineStr">
        <is>
          <t>Procurement</t>
        </is>
      </c>
      <c r="C36" s="5" t="inlineStr">
        <is>
          <t>Tambah Part: pilih Part No dari master part, isi Pcs/Case, Max Case/Day, Minimum MAD, Effective Start Date. Part tersimpan berstatus Candidate, Sync Status No Sync. (M01–M06, M12)</t>
        </is>
      </c>
      <c r="D36" s="5" t="inlineStr"/>
    </row>
    <row r="37" ht="44.59999999999999" customHeight="1">
      <c r="A37" s="5" t="inlineStr">
        <is>
          <t>2</t>
        </is>
      </c>
      <c r="B37" s="5" t="inlineStr">
        <is>
          <t>Procurement</t>
        </is>
      </c>
      <c r="C37" s="5" t="inlineStr">
        <is>
          <t>Bila perlu ubah data atau status part (Candidate/Active/Inactive) lewat Edit; setiap Save mengembalikan Sync Status ke No Sync. (M07, M08)</t>
        </is>
      </c>
      <c r="D37" s="5" t="inlineStr"/>
    </row>
    <row r="38" ht="44.59999999999999" customHeight="1">
      <c r="A38" s="5" t="inlineStr">
        <is>
          <t>3</t>
        </is>
      </c>
      <c r="B38" s="5" t="inlineStr">
        <is>
          <t>Tim D/S</t>
        </is>
      </c>
      <c r="C38" s="5" t="inlineStr">
        <is>
          <t>Buka Mapping per Destinasi. Hanya part Active periode berjalan yang bisa dimapping. Bagi Max Case/Day ke destinasi tanpa melebihi kapasitas, lalu Save. (D11–D18, D21)</t>
        </is>
      </c>
      <c r="D38" s="5" t="inlineStr"/>
    </row>
    <row r="39" ht="31.4" customHeight="1">
      <c r="A39" s="5" t="inlineStr">
        <is>
          <t>4</t>
        </is>
      </c>
      <c r="B39" s="5" t="inlineStr">
        <is>
          <t>Tim D/S</t>
        </is>
      </c>
      <c r="C39" s="5" t="inlineStr">
        <is>
          <t>Klik Sync untuk mengirim mapping berstatus No Sync/Failed. Status menjadi Success. (D19, D20)</t>
        </is>
      </c>
      <c r="D39" s="5" t="inlineStr"/>
    </row>
    <row r="40" ht="31.4" customHeight="1">
      <c r="A40" s="5" t="inlineStr">
        <is>
          <t>5</t>
        </is>
      </c>
      <c r="B40" s="5" t="inlineStr">
        <is>
          <t>Tim D/S</t>
        </is>
      </c>
      <c r="C40" s="5" t="inlineStr">
        <is>
          <t>Export Excel untuk mengunduh mapping sesuai filter aktif. (sheet "10 Export &amp; Upload")</t>
        </is>
      </c>
      <c r="D40" s="5" t="inlineStr"/>
    </row>
    <row r="42" ht="20" customHeight="1">
      <c r="A42" s="6" t="inlineStr">
        <is>
          <t>Master data</t>
        </is>
      </c>
      <c r="B42" s="7" t="n"/>
      <c r="C42" s="7" t="n"/>
      <c r="D42" s="7" t="n"/>
    </row>
    <row r="43" ht="20" customHeight="1">
      <c r="A43" s="11" t="inlineStr">
        <is>
          <t>Master</t>
        </is>
      </c>
      <c r="B43" s="11" t="inlineStr">
        <is>
          <t>Kode</t>
        </is>
      </c>
      <c r="C43" s="11" t="inlineStr">
        <is>
          <t>Nilai</t>
        </is>
      </c>
      <c r="D43" s="11" t="inlineStr"/>
    </row>
    <row r="44" ht="18.2" customHeight="1">
      <c r="A44" s="5" t="inlineStr">
        <is>
          <t>Destinasi</t>
        </is>
      </c>
      <c r="B44" s="5" t="inlineStr">
        <is>
          <t>123</t>
        </is>
      </c>
      <c r="C44" s="5" t="inlineStr">
        <is>
          <t>Thailand</t>
        </is>
      </c>
      <c r="D44" s="5" t="inlineStr"/>
    </row>
    <row r="45" ht="18.2" customHeight="1">
      <c r="A45" s="5" t="inlineStr">
        <is>
          <t>Destinasi</t>
        </is>
      </c>
      <c r="B45" s="5" t="inlineStr">
        <is>
          <t>456</t>
        </is>
      </c>
      <c r="C45" s="5" t="inlineStr">
        <is>
          <t>Jepang</t>
        </is>
      </c>
      <c r="D45" s="5" t="inlineStr"/>
    </row>
    <row r="46" ht="18.2" customHeight="1">
      <c r="A46" s="5" t="inlineStr">
        <is>
          <t>Destinasi</t>
        </is>
      </c>
      <c r="B46" s="5" t="inlineStr">
        <is>
          <t>789</t>
        </is>
      </c>
      <c r="C46" s="5" t="inlineStr">
        <is>
          <t>Vietnam</t>
        </is>
      </c>
      <c r="D46" s="5" t="inlineStr"/>
    </row>
    <row r="47" ht="18.2" customHeight="1">
      <c r="A47" s="5" t="inlineStr">
        <is>
          <t>Periode kalkulasi</t>
        </is>
      </c>
      <c r="B47" s="5" t="inlineStr">
        <is>
          <t>-</t>
        </is>
      </c>
      <c r="C47" s="5" t="inlineStr">
        <is>
          <t>Aug 2026, Sep 2026 (Sep 2026 = berjalan)</t>
        </is>
      </c>
      <c r="D47" s="5" t="inlineStr"/>
    </row>
    <row r="48" ht="18.2" customHeight="1">
      <c r="A48" s="5" t="inlineStr">
        <is>
          <t>Master part (dummy)</t>
        </is>
      </c>
      <c r="B48" s="5" t="inlineStr">
        <is>
          <t>-</t>
        </is>
      </c>
      <c r="C48" s="5" t="inlineStr">
        <is>
          <t>PART-M01 s.d. PART-M15 (sumber pilihan Part No saat Tambah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9"/>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2" customWidth="1" min="3" max="3"/>
    <col width="58" customWidth="1" min="4" max="4"/>
    <col width="22" customWidth="1" min="5" max="5"/>
  </cols>
  <sheetData>
    <row r="1" ht="26" customHeight="1">
      <c r="A1" s="14" t="inlineStr">
        <is>
          <t>2. Screen Index</t>
        </is>
      </c>
    </row>
    <row r="2" ht="18" customHeight="1">
      <c r="A2" s="15" t="inlineStr">
        <is>
          <t>Setiap baris adalah satu layar/mode yang punya screenshot. Klik ID untuk melompat ke screenshot-nya.</t>
        </is>
      </c>
    </row>
    <row r="4" ht="20" customHeight="1">
      <c r="A4" s="6" t="inlineStr">
        <is>
          <t>Daftar layar dan mode</t>
        </is>
      </c>
      <c r="B4" s="7" t="n"/>
      <c r="C4" s="7" t="n"/>
      <c r="D4" s="7" t="n"/>
      <c r="E4" s="7" t="n"/>
    </row>
    <row r="5" ht="20" customHeight="1">
      <c r="A5" s="17" t="inlineStr">
        <is>
          <t>ID</t>
        </is>
      </c>
      <c r="B5" s="17" t="inlineStr">
        <is>
          <t>Layar / Mode</t>
        </is>
      </c>
      <c r="C5" s="17" t="inlineStr">
        <is>
          <t>Role</t>
        </is>
      </c>
      <c r="D5" s="17" t="inlineStr">
        <is>
          <t>Kondisi pemicu (ringkas)</t>
        </is>
      </c>
      <c r="E5" s="17" t="inlineStr">
        <is>
          <t>Sheet</t>
        </is>
      </c>
    </row>
    <row r="6">
      <c r="A6" s="18" t="inlineStr">
        <is>
          <t>Pilih role</t>
        </is>
      </c>
      <c r="B6" s="19" t="n"/>
      <c r="C6" s="19" t="n"/>
      <c r="D6" s="19" t="n"/>
      <c r="E6" s="19" t="n"/>
    </row>
    <row r="7" ht="31.4" customHeight="1">
      <c r="A7" s="20" t="inlineStr">
        <is>
          <t>R01</t>
        </is>
      </c>
      <c r="B7" s="5" t="inlineStr">
        <is>
          <t>Pilih role</t>
        </is>
      </c>
      <c r="C7" s="5" t="inlineStr">
        <is>
          <t>Semua</t>
        </is>
      </c>
      <c r="D7" s="5" t="inlineStr">
        <is>
          <t>Buka menu Master &gt; Crossdock Master Setting. Atau klik tombol "Ganti role" di bar atas dari layar mana pun.</t>
        </is>
      </c>
      <c r="E7" s="5" t="inlineStr">
        <is>
          <t>3 Role Selection</t>
        </is>
      </c>
    </row>
    <row r="8">
      <c r="A8" s="18" t="inlineStr">
        <is>
          <t>Daftar Part</t>
        </is>
      </c>
      <c r="B8" s="19" t="n"/>
      <c r="C8" s="19" t="n"/>
      <c r="D8" s="19" t="n"/>
      <c r="E8" s="19" t="n"/>
    </row>
    <row r="9" ht="44.59999999999999" customHeight="1">
      <c r="A9" s="20" t="inlineStr">
        <is>
          <t>P01</t>
        </is>
      </c>
      <c r="B9" s="5" t="inlineStr">
        <is>
          <t>Daftar Part — default (Status: All)</t>
        </is>
      </c>
      <c r="C9" s="5" t="inlineStr">
        <is>
          <t>Procurement</t>
        </is>
      </c>
      <c r="D9" s="5" t="inlineStr">
        <is>
          <t>Pilih role Procurement. Kriteria pencarian masih default: Part Number kosong, Part Name kosong, Status = All, Urutkan = Newer to Older.</t>
        </is>
      </c>
      <c r="E9" s="5" t="inlineStr">
        <is>
          <t>4 Daftar Part</t>
        </is>
      </c>
    </row>
    <row r="10" ht="18.2" customHeight="1">
      <c r="A10" s="20" t="inlineStr">
        <is>
          <t>P02</t>
        </is>
      </c>
      <c r="B10" s="5" t="inlineStr">
        <is>
          <t>Filter Status = Candidate</t>
        </is>
      </c>
      <c r="C10" s="5" t="inlineStr">
        <is>
          <t>Procurement</t>
        </is>
      </c>
      <c r="D10" s="5" t="inlineStr">
        <is>
          <t>Klik opsi "Candidate" pada kontrol Status.</t>
        </is>
      </c>
      <c r="E10" s="5" t="inlineStr">
        <is>
          <t>4 Daftar Part</t>
        </is>
      </c>
    </row>
    <row r="11" ht="18.2" customHeight="1">
      <c r="A11" s="20" t="inlineStr">
        <is>
          <t>P03</t>
        </is>
      </c>
      <c r="B11" s="5" t="inlineStr">
        <is>
          <t>Filter Status = Active</t>
        </is>
      </c>
      <c r="C11" s="5" t="inlineStr">
        <is>
          <t>Procurement</t>
        </is>
      </c>
      <c r="D11" s="5" t="inlineStr">
        <is>
          <t>Klik opsi "Active" pada kontrol Status.</t>
        </is>
      </c>
      <c r="E11" s="5" t="inlineStr">
        <is>
          <t>4 Daftar Part</t>
        </is>
      </c>
    </row>
    <row r="12" ht="18.2" customHeight="1">
      <c r="A12" s="20" t="inlineStr">
        <is>
          <t>P04</t>
        </is>
      </c>
      <c r="B12" s="5" t="inlineStr">
        <is>
          <t>Filter Status = Inactive</t>
        </is>
      </c>
      <c r="C12" s="5" t="inlineStr">
        <is>
          <t>Procurement</t>
        </is>
      </c>
      <c r="D12" s="5" t="inlineStr">
        <is>
          <t>Klik opsi "Inactive" pada kontrol Status.</t>
        </is>
      </c>
      <c r="E12" s="5" t="inlineStr">
        <is>
          <t>4 Daftar Part</t>
        </is>
      </c>
    </row>
    <row r="13" ht="18.2" customHeight="1">
      <c r="A13" s="20" t="inlineStr">
        <is>
          <t>P05</t>
        </is>
      </c>
      <c r="B13" s="5" t="inlineStr">
        <is>
          <t>Cari Part Number — ada hasil</t>
        </is>
      </c>
      <c r="C13" s="5" t="inlineStr">
        <is>
          <t>Procurement</t>
        </is>
      </c>
      <c r="D13" s="5" t="inlineStr">
        <is>
          <t>Ketik "PART-B" pada field Part Number (Status = All).</t>
        </is>
      </c>
      <c r="E13" s="5" t="inlineStr">
        <is>
          <t>4 Daftar Part</t>
        </is>
      </c>
    </row>
    <row r="14" ht="31.4" customHeight="1">
      <c r="A14" s="20" t="inlineStr">
        <is>
          <t>P06</t>
        </is>
      </c>
      <c r="B14" s="5" t="inlineStr">
        <is>
          <t>Cari Part Number — beberapa hasil (sebagian teks)</t>
        </is>
      </c>
      <c r="C14" s="5" t="inlineStr">
        <is>
          <t>Procurement</t>
        </is>
      </c>
      <c r="D14" s="5" t="inlineStr">
        <is>
          <t>Ketik "PART-01" pada field Part Number.</t>
        </is>
      </c>
      <c r="E14" s="5" t="inlineStr">
        <is>
          <t>4 Daftar Part</t>
        </is>
      </c>
    </row>
    <row r="15" ht="31.4" customHeight="1">
      <c r="A15" s="20" t="inlineStr">
        <is>
          <t>P07</t>
        </is>
      </c>
      <c r="B15" s="5" t="inlineStr">
        <is>
          <t>Cari Part Number — tidak ditemukan</t>
        </is>
      </c>
      <c r="C15" s="5" t="inlineStr">
        <is>
          <t>Procurement</t>
        </is>
      </c>
      <c r="D15" s="5" t="inlineStr">
        <is>
          <t>Ketik "PART-ZZZ" pada field Part Number (Part Number yang tidak ada).</t>
        </is>
      </c>
      <c r="E15" s="5" t="inlineStr">
        <is>
          <t>4 Daftar Part</t>
        </is>
      </c>
    </row>
    <row r="16" ht="18.2" customHeight="1">
      <c r="A16" s="20" t="inlineStr">
        <is>
          <t>P08</t>
        </is>
      </c>
      <c r="B16" s="5" t="inlineStr">
        <is>
          <t>Cari Part Name — ada hasil</t>
        </is>
      </c>
      <c r="C16" s="5" t="inlineStr">
        <is>
          <t>Procurement</t>
        </is>
      </c>
      <c r="D16" s="5" t="inlineStr">
        <is>
          <t>Ketik "Part D" pada field Part Name.</t>
        </is>
      </c>
      <c r="E16" s="5" t="inlineStr">
        <is>
          <t>4 Daftar Part</t>
        </is>
      </c>
    </row>
    <row r="17" ht="18.2" customHeight="1">
      <c r="A17" s="20" t="inlineStr">
        <is>
          <t>P09</t>
        </is>
      </c>
      <c r="B17" s="5" t="inlineStr">
        <is>
          <t>Cari Part Name — tidak ditemukan</t>
        </is>
      </c>
      <c r="C17" s="5" t="inlineStr">
        <is>
          <t>Procurement</t>
        </is>
      </c>
      <c r="D17" s="5" t="inlineStr">
        <is>
          <t>Ketik "Gearbox" pada field Part Name.</t>
        </is>
      </c>
      <c r="E17" s="5" t="inlineStr">
        <is>
          <t>4 Daftar Part</t>
        </is>
      </c>
    </row>
    <row r="18" ht="31.4" customHeight="1">
      <c r="A18" s="20" t="inlineStr">
        <is>
          <t>P10</t>
        </is>
      </c>
      <c r="B18" s="5" t="inlineStr">
        <is>
          <t>Kombinasi filter — ada hasil (Candidate + Part Number)</t>
        </is>
      </c>
      <c r="C18" s="5" t="inlineStr">
        <is>
          <t>Procurement</t>
        </is>
      </c>
      <c r="D18" s="5" t="inlineStr">
        <is>
          <t>Pilih Status = Candidate, lalu ketik "PART-I" pada Part Number.</t>
        </is>
      </c>
      <c r="E18" s="5" t="inlineStr">
        <is>
          <t>4 Daftar Part</t>
        </is>
      </c>
    </row>
    <row r="19" ht="31.4" customHeight="1">
      <c r="A19" s="20" t="inlineStr">
        <is>
          <t>P11</t>
        </is>
      </c>
      <c r="B19" s="5" t="inlineStr">
        <is>
          <t>Kombinasi filter — tidak ada hasil</t>
        </is>
      </c>
      <c r="C19" s="5" t="inlineStr">
        <is>
          <t>Procurement</t>
        </is>
      </c>
      <c r="D19" s="5" t="inlineStr">
        <is>
          <t>Pilih Status = Candidate, lalu ketik "PART-A" pada Part Number. PART-A ada, tetapi berstatus Active.</t>
        </is>
      </c>
      <c r="E19" s="5" t="inlineStr">
        <is>
          <t>4 Daftar Part</t>
        </is>
      </c>
    </row>
    <row r="20" ht="18.2" customHeight="1">
      <c r="A20" s="20" t="inlineStr">
        <is>
          <t>P12</t>
        </is>
      </c>
      <c r="B20" s="5" t="inlineStr">
        <is>
          <t>Urutkan = Older to Newer</t>
        </is>
      </c>
      <c r="C20" s="5" t="inlineStr">
        <is>
          <t>Procurement</t>
        </is>
      </c>
      <c r="D20" s="5" t="inlineStr">
        <is>
          <t>Ubah dropdown Urutkan menjadi "Older to Newer".</t>
        </is>
      </c>
      <c r="E20" s="5" t="inlineStr">
        <is>
          <t>4 Daftar Part</t>
        </is>
      </c>
    </row>
    <row r="21" ht="18.2" customHeight="1">
      <c r="A21" s="20" t="inlineStr">
        <is>
          <t>P13</t>
        </is>
      </c>
      <c r="B21" s="5" t="inlineStr">
        <is>
          <t>Pagination — halaman berikutnya</t>
        </is>
      </c>
      <c r="C21" s="5" t="inlineStr">
        <is>
          <t>Procurement</t>
        </is>
      </c>
      <c r="D21" s="5" t="inlineStr">
        <is>
          <t>Klik "Next" di footer tabel.</t>
        </is>
      </c>
      <c r="E21" s="5" t="inlineStr">
        <is>
          <t>4 Daftar Part</t>
        </is>
      </c>
    </row>
    <row r="22" ht="31.4" customHeight="1">
      <c r="A22" s="20" t="inlineStr">
        <is>
          <t>P14</t>
        </is>
      </c>
      <c r="B22" s="5" t="inlineStr">
        <is>
          <t>Reset kriteria pencarian</t>
        </is>
      </c>
      <c r="C22" s="5" t="inlineStr">
        <is>
          <t>Procurement</t>
        </is>
      </c>
      <c r="D22" s="5" t="inlineStr">
        <is>
          <t>Setelah memilih filter (contoh Status = Inactive), klik tombol "Reset".</t>
        </is>
      </c>
      <c r="E22" s="5" t="inlineStr">
        <is>
          <t>4 Daftar Part</t>
        </is>
      </c>
    </row>
    <row r="23">
      <c r="A23" s="18" t="inlineStr">
        <is>
          <t>Form Part &amp; Modal</t>
        </is>
      </c>
      <c r="B23" s="19" t="n"/>
      <c r="C23" s="19" t="n"/>
      <c r="D23" s="19" t="n"/>
      <c r="E23" s="19" t="n"/>
    </row>
    <row r="24" ht="18.2" customHeight="1">
      <c r="A24" s="20" t="inlineStr">
        <is>
          <t>M01</t>
        </is>
      </c>
      <c r="B24" s="5" t="inlineStr">
        <is>
          <t>Tambah Part — form kosong</t>
        </is>
      </c>
      <c r="C24" s="5" t="inlineStr">
        <is>
          <t>Procurement</t>
        </is>
      </c>
      <c r="D24" s="5" t="inlineStr">
        <is>
          <t>Klik tombol "Tambah Part" di header halaman.</t>
        </is>
      </c>
      <c r="E24" s="5" t="inlineStr">
        <is>
          <t>5 Part Form &amp; Modal</t>
        </is>
      </c>
    </row>
    <row r="25" ht="18.2" customHeight="1">
      <c r="A25" s="20" t="inlineStr">
        <is>
          <t>M02</t>
        </is>
      </c>
      <c r="B25" s="5" t="inlineStr">
        <is>
          <t>Tambah Part — daftar Part No dibuka</t>
        </is>
      </c>
      <c r="C25" s="5" t="inlineStr">
        <is>
          <t>Procurement</t>
        </is>
      </c>
      <c r="D25" s="5" t="inlineStr">
        <is>
          <t>Klik field Part No.</t>
        </is>
      </c>
      <c r="E25" s="5" t="inlineStr">
        <is>
          <t>5 Part Form &amp; Modal</t>
        </is>
      </c>
    </row>
    <row r="26" ht="18.2" customHeight="1">
      <c r="A26" s="20" t="inlineStr">
        <is>
          <t>M03</t>
        </is>
      </c>
      <c r="B26" s="5" t="inlineStr">
        <is>
          <t>Tambah Part — Part No dicari (ada hasil)</t>
        </is>
      </c>
      <c r="C26" s="5" t="inlineStr">
        <is>
          <t>Procurement</t>
        </is>
      </c>
      <c r="D26" s="5" t="inlineStr">
        <is>
          <t>Ketik "M1" pada field Part No.</t>
        </is>
      </c>
      <c r="E26" s="5" t="inlineStr">
        <is>
          <t>5 Part Form &amp; Modal</t>
        </is>
      </c>
    </row>
    <row r="27" ht="18.2" customHeight="1">
      <c r="A27" s="20" t="inlineStr">
        <is>
          <t>M04</t>
        </is>
      </c>
      <c r="B27" s="5" t="inlineStr">
        <is>
          <t>Tambah Part — Part No dicari (tidak ditemukan)</t>
        </is>
      </c>
      <c r="C27" s="5" t="inlineStr">
        <is>
          <t>Procurement</t>
        </is>
      </c>
      <c r="D27" s="5" t="inlineStr">
        <is>
          <t>Ketik "XYZ" pada field Part No.</t>
        </is>
      </c>
      <c r="E27" s="5" t="inlineStr">
        <is>
          <t>5 Part Form &amp; Modal</t>
        </is>
      </c>
    </row>
    <row r="28" ht="31.4" customHeight="1">
      <c r="A28" s="20" t="inlineStr">
        <is>
          <t>M05</t>
        </is>
      </c>
      <c r="B28" s="5" t="inlineStr">
        <is>
          <t>Tambah Part — Part No dipilih, Pcs/Case belum diisi</t>
        </is>
      </c>
      <c r="C28" s="5" t="inlineStr">
        <is>
          <t>Procurement</t>
        </is>
      </c>
      <c r="D28" s="5" t="inlineStr">
        <is>
          <t>Pilih PART-M01 dari daftar.</t>
        </is>
      </c>
      <c r="E28" s="5" t="inlineStr">
        <is>
          <t>5 Part Form &amp; Modal</t>
        </is>
      </c>
    </row>
    <row r="29" ht="18.2" customHeight="1">
      <c r="A29" s="20" t="inlineStr">
        <is>
          <t>M06</t>
        </is>
      </c>
      <c r="B29" s="5" t="inlineStr">
        <is>
          <t>Tambah Part — semua field wajib terisi</t>
        </is>
      </c>
      <c r="C29" s="5" t="inlineStr">
        <is>
          <t>Procurement</t>
        </is>
      </c>
      <c r="D29" s="5" t="inlineStr">
        <is>
          <t>Isi Minimum MAD = 300, Pcs/Case = 20, Max Case/Day = 15.</t>
        </is>
      </c>
      <c r="E29" s="5" t="inlineStr">
        <is>
          <t>5 Part Form &amp; Modal</t>
        </is>
      </c>
    </row>
    <row r="30" ht="18.2" customHeight="1">
      <c r="A30" s="20" t="inlineStr">
        <is>
          <t>M07</t>
        </is>
      </c>
      <c r="B30" s="5" t="inlineStr">
        <is>
          <t>Edit part berstatus Candidate</t>
        </is>
      </c>
      <c r="C30" s="5" t="inlineStr">
        <is>
          <t>Procurement</t>
        </is>
      </c>
      <c r="D30" s="5" t="inlineStr">
        <is>
          <t>Cari PART-I lalu klik tombol "Edit" pada barisnya.</t>
        </is>
      </c>
      <c r="E30" s="5" t="inlineStr">
        <is>
          <t>5 Part Form &amp; Modal</t>
        </is>
      </c>
    </row>
    <row r="31" ht="18.2" customHeight="1">
      <c r="A31" s="20" t="inlineStr">
        <is>
          <t>M08</t>
        </is>
      </c>
      <c r="B31" s="5" t="inlineStr">
        <is>
          <t>Edit part berstatus Active</t>
        </is>
      </c>
      <c r="C31" s="5" t="inlineStr">
        <is>
          <t>Procurement</t>
        </is>
      </c>
      <c r="D31" s="5" t="inlineStr">
        <is>
          <t>Cari PART-A lalu klik tombol "Edit".</t>
        </is>
      </c>
      <c r="E31" s="5" t="inlineStr">
        <is>
          <t>5 Part Form &amp; Modal</t>
        </is>
      </c>
    </row>
    <row r="32" ht="18.2" customHeight="1">
      <c r="A32" s="20" t="inlineStr">
        <is>
          <t>M09</t>
        </is>
      </c>
      <c r="B32" s="5" t="inlineStr">
        <is>
          <t>History setting — part dengan riwayat</t>
        </is>
      </c>
      <c r="C32" s="5" t="inlineStr">
        <is>
          <t>Procurement</t>
        </is>
      </c>
      <c r="D32" s="5" t="inlineStr">
        <is>
          <t>Klik ikon jam (History) pada baris part, contoh PART-A.</t>
        </is>
      </c>
      <c r="E32" s="5" t="inlineStr">
        <is>
          <t>5 Part Form &amp; Modal</t>
        </is>
      </c>
    </row>
    <row r="33" ht="31.4" customHeight="1">
      <c r="A33" s="20" t="inlineStr">
        <is>
          <t>M10</t>
        </is>
      </c>
      <c r="B33" s="5" t="inlineStr">
        <is>
          <t>History setting — part Candidate</t>
        </is>
      </c>
      <c r="C33" s="5" t="inlineStr">
        <is>
          <t>Procurement</t>
        </is>
      </c>
      <c r="D33" s="5" t="inlineStr">
        <is>
          <t>Klik ikon History pada part berstatus Candidate, contoh PART-I.</t>
        </is>
      </c>
      <c r="E33" s="5" t="inlineStr">
        <is>
          <t>5 Part Form &amp; Modal</t>
        </is>
      </c>
    </row>
    <row r="34" ht="18.2" customHeight="1">
      <c r="A34" s="20" t="inlineStr">
        <is>
          <t>M11</t>
        </is>
      </c>
      <c r="B34" s="5" t="inlineStr">
        <is>
          <t>Upload Excel</t>
        </is>
      </c>
      <c r="C34" s="5" t="inlineStr">
        <is>
          <t>Procurement</t>
        </is>
      </c>
      <c r="D34" s="5" t="inlineStr">
        <is>
          <t>Klik tombol "Upload Excel" di header halaman.</t>
        </is>
      </c>
      <c r="E34" s="5" t="inlineStr">
        <is>
          <t>5 Part Form &amp; Modal</t>
        </is>
      </c>
    </row>
    <row r="35" ht="31.4" customHeight="1">
      <c r="A35" s="20" t="inlineStr">
        <is>
          <t>M12</t>
        </is>
      </c>
      <c r="B35" s="5" t="inlineStr">
        <is>
          <t>Hasil setelah Simpan part baru</t>
        </is>
      </c>
      <c r="C35" s="5" t="inlineStr">
        <is>
          <t>Procurement</t>
        </is>
      </c>
      <c r="D35" s="5" t="inlineStr">
        <is>
          <t>Pada form M06 klik "Save", lalu cari PART-M01 di Daftar Part.</t>
        </is>
      </c>
      <c r="E35" s="5" t="inlineStr">
        <is>
          <t>5 Part Form &amp; Modal</t>
        </is>
      </c>
    </row>
    <row r="36">
      <c r="A36" s="18" t="inlineStr">
        <is>
          <t>Mapping per Destinasi</t>
        </is>
      </c>
      <c r="B36" s="19" t="n"/>
      <c r="C36" s="19" t="n"/>
      <c r="D36" s="19" t="n"/>
      <c r="E36" s="19" t="n"/>
    </row>
    <row r="37" ht="31.4" customHeight="1">
      <c r="A37" s="20" t="inlineStr">
        <is>
          <t>D01</t>
        </is>
      </c>
      <c r="B37" s="5" t="inlineStr">
        <is>
          <t>Mapping per Destinasi — default</t>
        </is>
      </c>
      <c r="C37" s="5" t="inlineStr">
        <is>
          <t>Tim D/S</t>
        </is>
      </c>
      <c r="D37" s="5" t="inlineStr">
        <is>
          <t>Pilih role Tim D/S. Kriteria default: Calculation period = Sep 2026 (ongoing), Part Number kosong, Sync Status = No Sync.</t>
        </is>
      </c>
      <c r="E37" s="5" t="inlineStr">
        <is>
          <t>6 Mapping Destinasi</t>
        </is>
      </c>
    </row>
    <row r="38" ht="18.2" customHeight="1">
      <c r="A38" s="20" t="inlineStr">
        <is>
          <t>D02</t>
        </is>
      </c>
      <c r="B38" s="5" t="inlineStr">
        <is>
          <t>Filter Sync Status = All</t>
        </is>
      </c>
      <c r="C38" s="5" t="inlineStr">
        <is>
          <t>Tim D/S</t>
        </is>
      </c>
      <c r="D38" s="5" t="inlineStr">
        <is>
          <t>Ubah dropdown Sync Status menjadi "All".</t>
        </is>
      </c>
      <c r="E38" s="5" t="inlineStr">
        <is>
          <t>6 Mapping Destinasi</t>
        </is>
      </c>
    </row>
    <row r="39" ht="18.2" customHeight="1">
      <c r="A39" s="20" t="inlineStr">
        <is>
          <t>D03</t>
        </is>
      </c>
      <c r="B39" s="5" t="inlineStr">
        <is>
          <t>Filter Sync Status = Success</t>
        </is>
      </c>
      <c r="C39" s="5" t="inlineStr">
        <is>
          <t>Tim D/S</t>
        </is>
      </c>
      <c r="D39" s="5" t="inlineStr">
        <is>
          <t>Ubah Sync Status menjadi "Success".</t>
        </is>
      </c>
      <c r="E39" s="5" t="inlineStr">
        <is>
          <t>6 Mapping Destinasi</t>
        </is>
      </c>
    </row>
    <row r="40" ht="18.2" customHeight="1">
      <c r="A40" s="20" t="inlineStr">
        <is>
          <t>D04</t>
        </is>
      </c>
      <c r="B40" s="5" t="inlineStr">
        <is>
          <t>Filter Sync Status = Failed</t>
        </is>
      </c>
      <c r="C40" s="5" t="inlineStr">
        <is>
          <t>Tim D/S</t>
        </is>
      </c>
      <c r="D40" s="5" t="inlineStr">
        <is>
          <t>Ubah Sync Status menjadi "Failed".</t>
        </is>
      </c>
      <c r="E40" s="5" t="inlineStr">
        <is>
          <t>6 Mapping Destinasi</t>
        </is>
      </c>
    </row>
    <row r="41" ht="18.2" customHeight="1">
      <c r="A41" s="20" t="inlineStr">
        <is>
          <t>D05</t>
        </is>
      </c>
      <c r="B41" s="5" t="inlineStr">
        <is>
          <t>Filter Calculation period = Aug 2026 (lampau)</t>
        </is>
      </c>
      <c r="C41" s="5" t="inlineStr">
        <is>
          <t>Tim D/S</t>
        </is>
      </c>
      <c r="D41" s="5" t="inlineStr">
        <is>
          <t>Ubah Calculation period menjadi "Aug 2026".</t>
        </is>
      </c>
      <c r="E41" s="5" t="inlineStr">
        <is>
          <t>6 Mapping Destinasi</t>
        </is>
      </c>
    </row>
    <row r="42" ht="31.4" customHeight="1">
      <c r="A42" s="20" t="inlineStr">
        <is>
          <t>D06</t>
        </is>
      </c>
      <c r="B42" s="5" t="inlineStr">
        <is>
          <t>Calculation period = All periods, Sync Status = All</t>
        </is>
      </c>
      <c r="C42" s="5" t="inlineStr">
        <is>
          <t>Tim D/S</t>
        </is>
      </c>
      <c r="D42" s="5" t="inlineStr">
        <is>
          <t>Ubah Calculation period menjadi "All periods" dan Sync Status menjadi "All".</t>
        </is>
      </c>
      <c r="E42" s="5" t="inlineStr">
        <is>
          <t>6 Mapping Destinasi</t>
        </is>
      </c>
    </row>
    <row r="43" ht="18.2" customHeight="1">
      <c r="A43" s="20" t="inlineStr">
        <is>
          <t>D07</t>
        </is>
      </c>
      <c r="B43" s="5" t="inlineStr">
        <is>
          <t>Cari Part Number — ada hasil</t>
        </is>
      </c>
      <c r="C43" s="5" t="inlineStr">
        <is>
          <t>Tim D/S</t>
        </is>
      </c>
      <c r="D43" s="5" t="inlineStr">
        <is>
          <t>Set Sync Status = All, lalu ketik "PART-C" pada Part Number.</t>
        </is>
      </c>
      <c r="E43" s="5" t="inlineStr">
        <is>
          <t>6 Mapping Destinasi</t>
        </is>
      </c>
    </row>
    <row r="44" ht="18.2" customHeight="1">
      <c r="A44" s="20" t="inlineStr">
        <is>
          <t>D08</t>
        </is>
      </c>
      <c r="B44" s="5" t="inlineStr">
        <is>
          <t>Cari Part Number — tidak ditemukan</t>
        </is>
      </c>
      <c r="C44" s="5" t="inlineStr">
        <is>
          <t>Tim D/S</t>
        </is>
      </c>
      <c r="D44" s="5" t="inlineStr">
        <is>
          <t>Set Sync Status = All, lalu ketik "PART-ZZZ".</t>
        </is>
      </c>
      <c r="E44" s="5" t="inlineStr">
        <is>
          <t>6 Mapping Destinasi</t>
        </is>
      </c>
    </row>
    <row r="45" ht="31.4" customHeight="1">
      <c r="A45" s="20" t="inlineStr">
        <is>
          <t>D09</t>
        </is>
      </c>
      <c r="B45" s="5" t="inlineStr">
        <is>
          <t>Part ada tetapi tersaring oleh Sync Status default</t>
        </is>
      </c>
      <c r="C45" s="5" t="inlineStr">
        <is>
          <t>Tim D/S</t>
        </is>
      </c>
      <c r="D45" s="5" t="inlineStr">
        <is>
          <t>Dengan filter default (Sync Status = No Sync), ketik "PART-C". PART-C berstatus Failed.</t>
        </is>
      </c>
      <c r="E45" s="5" t="inlineStr">
        <is>
          <t>6 Mapping Destinasi</t>
        </is>
      </c>
    </row>
    <row r="46" ht="31.4" customHeight="1">
      <c r="A46" s="20" t="inlineStr">
        <is>
          <t>D10</t>
        </is>
      </c>
      <c r="B46" s="5" t="inlineStr">
        <is>
          <t>Part non-Active tidak pernah tampil</t>
        </is>
      </c>
      <c r="C46" s="5" t="inlineStr">
        <is>
          <t>Tim D/S</t>
        </is>
      </c>
      <c r="D46" s="5" t="inlineStr">
        <is>
          <t>Set Calculation period = All periods, Sync Status = All, lalu ketik "PART-I". PART-I berstatus Candidate.</t>
        </is>
      </c>
      <c r="E46" s="5" t="inlineStr">
        <is>
          <t>6 Mapping Destinasi</t>
        </is>
      </c>
    </row>
    <row r="47" ht="31.4" customHeight="1">
      <c r="A47" s="20" t="inlineStr">
        <is>
          <t>D11</t>
        </is>
      </c>
      <c r="B47" s="5" t="inlineStr">
        <is>
          <t>Detail mapping — periode berjalan (mode lihat)</t>
        </is>
      </c>
      <c r="C47" s="5" t="inlineStr">
        <is>
          <t>Tim D/S</t>
        </is>
      </c>
      <c r="D47" s="5" t="inlineStr">
        <is>
          <t>Klik panah di sisi kiri Part Number untuk membuka detail baris (contoh PART-C).</t>
        </is>
      </c>
      <c r="E47" s="5" t="inlineStr">
        <is>
          <t>6 Mapping Destinasi</t>
        </is>
      </c>
    </row>
    <row r="48" ht="31.4" customHeight="1">
      <c r="A48" s="20" t="inlineStr">
        <is>
          <t>D12</t>
        </is>
      </c>
      <c r="B48" s="5" t="inlineStr">
        <is>
          <t>Detail mapping — periode lampau (read-only)</t>
        </is>
      </c>
      <c r="C48" s="5" t="inlineStr">
        <is>
          <t>Tim D/S</t>
        </is>
      </c>
      <c r="D48" s="5" t="inlineStr">
        <is>
          <t>Pilih Calculation period = Aug 2026, cari PART-B, lalu buka detailnya.</t>
        </is>
      </c>
      <c r="E48" s="5" t="inlineStr">
        <is>
          <t>6 Mapping Destinasi</t>
        </is>
      </c>
    </row>
    <row r="49" ht="18.2" customHeight="1">
      <c r="A49" s="20" t="inlineStr">
        <is>
          <t>D13</t>
        </is>
      </c>
      <c r="B49" s="5" t="inlineStr">
        <is>
          <t>Edit mapping — mode edit</t>
        </is>
      </c>
      <c r="C49" s="5" t="inlineStr">
        <is>
          <t>Tim D/S</t>
        </is>
      </c>
      <c r="D49" s="5" t="inlineStr">
        <is>
          <t>Pada detail PART-C klik "Edit mapping".</t>
        </is>
      </c>
      <c r="E49" s="5" t="inlineStr">
        <is>
          <t>6 Mapping Destinasi</t>
        </is>
      </c>
    </row>
    <row r="50" ht="31.4" customHeight="1">
      <c r="A50" s="20" t="inlineStr">
        <is>
          <t>D14</t>
        </is>
      </c>
      <c r="B50" s="5" t="inlineStr">
        <is>
          <t>Edit mapping — alokasi melebihi Max Case/Day</t>
        </is>
      </c>
      <c r="C50" s="5" t="inlineStr">
        <is>
          <t>Tim D/S</t>
        </is>
      </c>
      <c r="D50" s="5" t="inlineStr">
        <is>
          <t>Dalam mode edit, ubah Case/Day Vietnam menjadi 50 (Max Case/Day PART-C = 30).</t>
        </is>
      </c>
      <c r="E50" s="5" t="inlineStr">
        <is>
          <t>6 Mapping Destinasi</t>
        </is>
      </c>
    </row>
    <row r="51" ht="18.2" customHeight="1">
      <c r="A51" s="20" t="inlineStr">
        <is>
          <t>D15</t>
        </is>
      </c>
      <c r="B51" s="5" t="inlineStr">
        <is>
          <t>Edit mapping — alokasi kurang dari Max Case/Day</t>
        </is>
      </c>
      <c r="C51" s="5" t="inlineStr">
        <is>
          <t>Tim D/S</t>
        </is>
      </c>
      <c r="D51" s="5" t="inlineStr">
        <is>
          <t>Dalam mode edit, ubah Case/Day Vietnam menjadi 10.</t>
        </is>
      </c>
      <c r="E51" s="5" t="inlineStr">
        <is>
          <t>6 Mapping Destinasi</t>
        </is>
      </c>
    </row>
    <row r="52" ht="18.2" customHeight="1">
      <c r="A52" s="20" t="inlineStr">
        <is>
          <t>D16</t>
        </is>
      </c>
      <c r="B52" s="5" t="inlineStr">
        <is>
          <t>Edit mapping — tambah destinasi</t>
        </is>
      </c>
      <c r="C52" s="5" t="inlineStr">
        <is>
          <t>Tim D/S</t>
        </is>
      </c>
      <c r="D52" s="5" t="inlineStr">
        <is>
          <t>Dalam mode edit PART-F klik "Tambah destinasi".</t>
        </is>
      </c>
      <c r="E52" s="5" t="inlineStr">
        <is>
          <t>6 Mapping Destinasi</t>
        </is>
      </c>
    </row>
    <row r="53" ht="18.2" customHeight="1">
      <c r="A53" s="20" t="inlineStr">
        <is>
          <t>D17</t>
        </is>
      </c>
      <c r="B53" s="5" t="inlineStr">
        <is>
          <t>Detail mapping — part belum punya destinasi</t>
        </is>
      </c>
      <c r="C53" s="5" t="inlineStr">
        <is>
          <t>Tim D/S</t>
        </is>
      </c>
      <c r="D53" s="5" t="inlineStr">
        <is>
          <t>Cari PART-G (Active, belum dimapping) dan buka detailnya.</t>
        </is>
      </c>
      <c r="E53" s="5" t="inlineStr">
        <is>
          <t>6 Mapping Destinasi</t>
        </is>
      </c>
    </row>
    <row r="54" ht="31.4" customHeight="1">
      <c r="A54" s="20" t="inlineStr">
        <is>
          <t>D18</t>
        </is>
      </c>
      <c r="B54" s="5" t="inlineStr">
        <is>
          <t>Hasil Save mapping — Sync Status kembali No Sync</t>
        </is>
      </c>
      <c r="C54" s="5" t="inlineStr">
        <is>
          <t>Tim D/S</t>
        </is>
      </c>
      <c r="D54" s="5" t="inlineStr">
        <is>
          <t>Set Sync Status = All, cari PART-A (Success), edit mapping (Vietnam 4 → 3), klik "Save".</t>
        </is>
      </c>
      <c r="E54" s="5" t="inlineStr">
        <is>
          <t>6 Mapping Destinasi</t>
        </is>
      </c>
    </row>
    <row r="55" ht="18.2" customHeight="1">
      <c r="A55" s="20" t="inlineStr">
        <is>
          <t>D19</t>
        </is>
      </c>
      <c r="B55" s="5" t="inlineStr">
        <is>
          <t>Aksi Sync — hasil pada filter default</t>
        </is>
      </c>
      <c r="C55" s="5" t="inlineStr">
        <is>
          <t>Tim D/S</t>
        </is>
      </c>
      <c r="D55" s="5" t="inlineStr">
        <is>
          <t>Dengan filter default (No Sync) klik tombol "Sync (n)".</t>
        </is>
      </c>
      <c r="E55" s="5" t="inlineStr">
        <is>
          <t>6 Mapping Destinasi</t>
        </is>
      </c>
    </row>
    <row r="56" ht="18.2" customHeight="1">
      <c r="A56" s="20" t="inlineStr">
        <is>
          <t>D20</t>
        </is>
      </c>
      <c r="B56" s="5" t="inlineStr">
        <is>
          <t>Hasil Sync — dilihat dengan Sync Status = All</t>
        </is>
      </c>
      <c r="C56" s="5" t="inlineStr">
        <is>
          <t>Tim D/S</t>
        </is>
      </c>
      <c r="D56" s="5" t="inlineStr">
        <is>
          <t>Setelah klik Sync (D19), ubah Sync Status menjadi "All".</t>
        </is>
      </c>
      <c r="E56" s="5" t="inlineStr">
        <is>
          <t>6 Mapping Destinasi</t>
        </is>
      </c>
    </row>
    <row r="57" ht="31.4" customHeight="1">
      <c r="A57" s="20" t="inlineStr">
        <is>
          <t>D21</t>
        </is>
      </c>
      <c r="B57" s="5" t="inlineStr">
        <is>
          <t>Edit mapping — fitur "Bagi rata"</t>
        </is>
      </c>
      <c r="C57" s="5" t="inlineStr">
        <is>
          <t>Tim D/S</t>
        </is>
      </c>
      <c r="D57" s="5" t="inlineStr">
        <is>
          <t>Dalam mode edit PART-A (3 destinasi, Max Case/Day 24), ubah salah satu nilai lalu klik "Bagi rata".</t>
        </is>
      </c>
      <c r="E57" s="5" t="inlineStr">
        <is>
          <t>6 Mapping Destinasi</t>
        </is>
      </c>
    </row>
    <row r="59">
      <c r="A59" s="10" t="inlineStr">
        <is>
          <t>Total 48 layar/mode.</t>
        </is>
      </c>
    </row>
  </sheetData>
  <mergeCells count="1">
    <mergeCell ref="A2:E2"/>
  </mergeCells>
  <hyperlinks>
    <hyperlink xmlns:r="http://schemas.openxmlformats.org/officeDocument/2006/relationships" ref="A7" r:id="rId1"/>
    <hyperlink xmlns:r="http://schemas.openxmlformats.org/officeDocument/2006/relationships" ref="A9" r:id="rId2"/>
    <hyperlink xmlns:r="http://schemas.openxmlformats.org/officeDocument/2006/relationships" ref="A10" r:id="rId3"/>
    <hyperlink xmlns:r="http://schemas.openxmlformats.org/officeDocument/2006/relationships" ref="A11" r:id="rId4"/>
    <hyperlink xmlns:r="http://schemas.openxmlformats.org/officeDocument/2006/relationships" ref="A12" r:id="rId5"/>
    <hyperlink xmlns:r="http://schemas.openxmlformats.org/officeDocument/2006/relationships" ref="A13" r:id="rId6"/>
    <hyperlink xmlns:r="http://schemas.openxmlformats.org/officeDocument/2006/relationships" ref="A14" r:id="rId7"/>
    <hyperlink xmlns:r="http://schemas.openxmlformats.org/officeDocument/2006/relationships" ref="A15" r:id="rId8"/>
    <hyperlink xmlns:r="http://schemas.openxmlformats.org/officeDocument/2006/relationships" ref="A16" r:id="rId9"/>
    <hyperlink xmlns:r="http://schemas.openxmlformats.org/officeDocument/2006/relationships" ref="A17" r:id="rId10"/>
    <hyperlink xmlns:r="http://schemas.openxmlformats.org/officeDocument/2006/relationships" ref="A18" r:id="rId11"/>
    <hyperlink xmlns:r="http://schemas.openxmlformats.org/officeDocument/2006/relationships" ref="A19" r:id="rId12"/>
    <hyperlink xmlns:r="http://schemas.openxmlformats.org/officeDocument/2006/relationships" ref="A20" r:id="rId13"/>
    <hyperlink xmlns:r="http://schemas.openxmlformats.org/officeDocument/2006/relationships" ref="A21" r:id="rId14"/>
    <hyperlink xmlns:r="http://schemas.openxmlformats.org/officeDocument/2006/relationships" ref="A22" r:id="rId15"/>
    <hyperlink xmlns:r="http://schemas.openxmlformats.org/officeDocument/2006/relationships" ref="A24" r:id="rId16"/>
    <hyperlink xmlns:r="http://schemas.openxmlformats.org/officeDocument/2006/relationships" ref="A25" r:id="rId17"/>
    <hyperlink xmlns:r="http://schemas.openxmlformats.org/officeDocument/2006/relationships" ref="A26" r:id="rId18"/>
    <hyperlink xmlns:r="http://schemas.openxmlformats.org/officeDocument/2006/relationships" ref="A27" r:id="rId19"/>
    <hyperlink xmlns:r="http://schemas.openxmlformats.org/officeDocument/2006/relationships" ref="A28" r:id="rId20"/>
    <hyperlink xmlns:r="http://schemas.openxmlformats.org/officeDocument/2006/relationships" ref="A29" r:id="rId21"/>
    <hyperlink xmlns:r="http://schemas.openxmlformats.org/officeDocument/2006/relationships" ref="A30" r:id="rId22"/>
    <hyperlink xmlns:r="http://schemas.openxmlformats.org/officeDocument/2006/relationships" ref="A31" r:id="rId23"/>
    <hyperlink xmlns:r="http://schemas.openxmlformats.org/officeDocument/2006/relationships" ref="A32" r:id="rId24"/>
    <hyperlink xmlns:r="http://schemas.openxmlformats.org/officeDocument/2006/relationships" ref="A33" r:id="rId25"/>
    <hyperlink xmlns:r="http://schemas.openxmlformats.org/officeDocument/2006/relationships" ref="A34" r:id="rId26"/>
    <hyperlink xmlns:r="http://schemas.openxmlformats.org/officeDocument/2006/relationships" ref="A35" r:id="rId27"/>
    <hyperlink xmlns:r="http://schemas.openxmlformats.org/officeDocument/2006/relationships" ref="A37"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46" r:id="rId37"/>
    <hyperlink xmlns:r="http://schemas.openxmlformats.org/officeDocument/2006/relationships" ref="A47" r:id="rId38"/>
    <hyperlink xmlns:r="http://schemas.openxmlformats.org/officeDocument/2006/relationships" ref="A48" r:id="rId39"/>
    <hyperlink xmlns:r="http://schemas.openxmlformats.org/officeDocument/2006/relationships" ref="A49" r:id="rId40"/>
    <hyperlink xmlns:r="http://schemas.openxmlformats.org/officeDocument/2006/relationships" ref="A50" r:id="rId41"/>
    <hyperlink xmlns:r="http://schemas.openxmlformats.org/officeDocument/2006/relationships" ref="A51" r:id="rId42"/>
    <hyperlink xmlns:r="http://schemas.openxmlformats.org/officeDocument/2006/relationships" ref="A52" r:id="rId43"/>
    <hyperlink xmlns:r="http://schemas.openxmlformats.org/officeDocument/2006/relationships" ref="A53" r:id="rId44"/>
    <hyperlink xmlns:r="http://schemas.openxmlformats.org/officeDocument/2006/relationships" ref="A54" r:id="rId45"/>
    <hyperlink xmlns:r="http://schemas.openxmlformats.org/officeDocument/2006/relationships" ref="A55" r:id="rId46"/>
    <hyperlink xmlns:r="http://schemas.openxmlformats.org/officeDocument/2006/relationships" ref="A56" r:id="rId47"/>
    <hyperlink xmlns:r="http://schemas.openxmlformats.org/officeDocument/2006/relationships" ref="A57" r:id="rId48"/>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9"/>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Layar Pilih Role</t>
        </is>
      </c>
    </row>
    <row r="2" ht="18" customHeight="1">
      <c r="A2" s="15" t="inlineStr">
        <is>
          <t>R01 — pintu masuk fitur. Role menentukan sub-menu yang tampil.</t>
        </is>
      </c>
    </row>
    <row r="4" ht="22" customHeight="1">
      <c r="A4" s="6" t="inlineStr">
        <is>
          <t>R01  —  Pilih role</t>
        </is>
      </c>
    </row>
    <row r="5" ht="18.2" customHeight="1">
      <c r="A5" s="4" t="inlineStr">
        <is>
          <t>Role / Mode</t>
        </is>
      </c>
      <c r="B5" s="5" t="inlineStr">
        <is>
          <t>Semua user · sebelum role dipilih</t>
        </is>
      </c>
    </row>
    <row r="6" ht="18.2" customHeight="1">
      <c r="A6" s="4" t="inlineStr">
        <is>
          <t>Kondisi / Langkah</t>
        </is>
      </c>
      <c r="B6" s="5" t="inlineStr">
        <is>
          <t>Buka menu Master &gt; Crossdock Master Setting. Atau klik tombol "Ganti role" di bar atas dari layar mana pun.</t>
        </is>
      </c>
    </row>
    <row r="7" ht="31.4" customHeight="1">
      <c r="A7" s="4" t="inlineStr">
        <is>
          <t>Hasil yang ditampilkan</t>
        </is>
      </c>
      <c r="B7" s="5" t="inlineStr">
        <is>
          <t>Tampil dua kartu role: Procurement (sub-menu Daftar Part) dan Tim D/S (sub-menu Mapping per Destinasi). Klik kartu untuk masuk. Label role di bar atas menampilkan "Belum dipilih" sampai role dipilih.</t>
        </is>
      </c>
    </row>
    <row r="8" ht="18.2" customHeight="1">
      <c r="A8" s="4" t="inlineStr">
        <is>
          <t>Catatan</t>
        </is>
      </c>
      <c r="B8" s="5" t="inlineStr">
        <is>
          <t>Hanya untuk simulasi prototype: belum ada autentikasi. Pada sistem sebenarnya sub-menu ditentukan oleh hak akses user (lihat Open Points OP-11).</t>
        </is>
      </c>
    </row>
    <row r="9" ht="15" customHeight="1">
      <c r="A9" s="4" t="inlineStr">
        <is>
          <t>Screenshot
R01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sheetData>
  <mergeCells count="2">
    <mergeCell ref="A4:B4"/>
    <mergeCell ref="A2:B2"/>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50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Daftar Part (Role Procurement)</t>
        </is>
      </c>
    </row>
    <row r="2" ht="18" customHeight="1">
      <c r="A2" s="15" t="inlineStr">
        <is>
          <t>Screenshot per mode: filter Status (All, Candidate, Active, Inactive), pencarian dengan hasil / tanpa hasil, kombinasi filter, urutan, pagination, dan reset.</t>
        </is>
      </c>
    </row>
    <row r="4" ht="22" customHeight="1">
      <c r="A4" s="6" t="inlineStr">
        <is>
          <t>P01  —  Daftar Part — default (Status: All)</t>
        </is>
      </c>
    </row>
    <row r="5" ht="18.2" customHeight="1">
      <c r="A5" s="4" t="inlineStr">
        <is>
          <t>Role / Mode</t>
        </is>
      </c>
      <c r="B5" s="5" t="inlineStr">
        <is>
          <t>Role Procurement · sub-menu Daftar Part</t>
        </is>
      </c>
    </row>
    <row r="6" ht="18.2" customHeight="1">
      <c r="A6" s="4" t="inlineStr">
        <is>
          <t>Kondisi / Langkah</t>
        </is>
      </c>
      <c r="B6" s="5" t="inlineStr">
        <is>
          <t>Pilih role Procurement. Kriteria pencarian masih default: Part Number kosong, Part Name kosong, Status = All, Urutkan = Newer to Older.</t>
        </is>
      </c>
    </row>
    <row r="7" ht="31.4" customHeight="1">
      <c r="A7" s="4" t="inlineStr">
        <is>
          <t>Hasil yang ditampilkan</t>
        </is>
      </c>
      <c r="B7" s="5" t="inlineStr">
        <is>
          <t>Semua part (Candidate, Active, Inactive) tampil, 25 baris per halaman, diurutkan Last Update terbaru ke terlama. Header tabel menampilkan "N part · M mapping belum lengkap" (dihitung dari seluruh hasil filter, bukan hanya halaman aktif).</t>
        </is>
      </c>
    </row>
    <row r="8" ht="31.4" customHeight="1">
      <c r="A8" s="4" t="inlineStr">
        <is>
          <t>Catatan</t>
        </is>
      </c>
      <c r="B8" s="5" t="inlineStr">
        <is>
          <t>Garis biru di sisi kiri baris = mapping destinasi belum lengkap (belum ada destinasi, atau total Case/Day destinasi ≠ Max Case/Day). Angka Min MAD tebal berwarna oranye = rata-rata MAD 6 bulan terakhir di bawah Min MAD (tidak berlaku untuk status Candidate).</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3" ht="22" customHeight="1">
      <c r="A53" s="6" t="inlineStr">
        <is>
          <t>P02  —  Filter Status = Candidate</t>
        </is>
      </c>
    </row>
    <row r="54" ht="18.2" customHeight="1">
      <c r="A54" s="4" t="inlineStr">
        <is>
          <t>Role / Mode</t>
        </is>
      </c>
      <c r="B54" s="5" t="inlineStr">
        <is>
          <t>Role Procurement · Daftar Part</t>
        </is>
      </c>
    </row>
    <row r="55" ht="18.2" customHeight="1">
      <c r="A55" s="4" t="inlineStr">
        <is>
          <t>Kondisi / Langkah</t>
        </is>
      </c>
      <c r="B55" s="5" t="inlineStr">
        <is>
          <t>Klik opsi "Candidate" pada kontrol Status.</t>
        </is>
      </c>
    </row>
    <row r="56" ht="31.4" customHeight="1">
      <c r="A56" s="4" t="inlineStr">
        <is>
          <t>Hasil yang ditampilkan</t>
        </is>
      </c>
      <c r="B56" s="5" t="inlineStr">
        <is>
          <t>Hanya part berstatus Candidate yang tampil; counter dan pagination mengikuti hasil filter. Halaman kembali ke 1.</t>
        </is>
      </c>
    </row>
    <row r="57" ht="18.2" customHeight="1">
      <c r="A57" s="4" t="inlineStr">
        <is>
          <t>Catatan</t>
        </is>
      </c>
      <c r="B57" s="5" t="inlineStr">
        <is>
          <t>Candidate = part baru didaftarkan, belum punya riwayat MAD. Min MAD tidak pernah diberi tanda peringatan untuk status ini.</t>
        </is>
      </c>
    </row>
    <row r="58" ht="15" customHeight="1">
      <c r="A58" s="4" t="inlineStr">
        <is>
          <t>Screenshot
P02</t>
        </is>
      </c>
    </row>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4" ht="22" customHeight="1">
      <c r="A94" s="6" t="inlineStr">
        <is>
          <t>P03  —  Filter Status = Active</t>
        </is>
      </c>
    </row>
    <row r="95" ht="18.2" customHeight="1">
      <c r="A95" s="4" t="inlineStr">
        <is>
          <t>Role / Mode</t>
        </is>
      </c>
      <c r="B95" s="5" t="inlineStr">
        <is>
          <t>Role Procurement · Daftar Part</t>
        </is>
      </c>
    </row>
    <row r="96" ht="18.2" customHeight="1">
      <c r="A96" s="4" t="inlineStr">
        <is>
          <t>Kondisi / Langkah</t>
        </is>
      </c>
      <c r="B96" s="5" t="inlineStr">
        <is>
          <t>Klik opsi "Active" pada kontrol Status.</t>
        </is>
      </c>
    </row>
    <row r="97" ht="31.4" customHeight="1">
      <c r="A97" s="4" t="inlineStr">
        <is>
          <t>Hasil yang ditampilkan</t>
        </is>
      </c>
      <c r="B97" s="5" t="inlineStr">
        <is>
          <t>Hanya part Active yang tampil. Hanya part Active yang nantinya muncul di sub-menu Mapping per Destinasi (Tim D/S).</t>
        </is>
      </c>
    </row>
    <row r="98" ht="15" customHeight="1">
      <c r="A98" s="4" t="inlineStr">
        <is>
          <t>Screenshot
P03</t>
        </is>
      </c>
    </row>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2" ht="22" customHeight="1">
      <c r="A142" s="6" t="inlineStr">
        <is>
          <t>P04  —  Filter Status = Inactive</t>
        </is>
      </c>
    </row>
    <row r="143" ht="18.2" customHeight="1">
      <c r="A143" s="4" t="inlineStr">
        <is>
          <t>Role / Mode</t>
        </is>
      </c>
      <c r="B143" s="5" t="inlineStr">
        <is>
          <t>Role Procurement · Daftar Part</t>
        </is>
      </c>
    </row>
    <row r="144" ht="18.2" customHeight="1">
      <c r="A144" s="4" t="inlineStr">
        <is>
          <t>Kondisi / Langkah</t>
        </is>
      </c>
      <c r="B144" s="5" t="inlineStr">
        <is>
          <t>Klik opsi "Inactive" pada kontrol Status.</t>
        </is>
      </c>
    </row>
    <row r="145" ht="31.4" customHeight="1">
      <c r="A145" s="4" t="inlineStr">
        <is>
          <t>Hasil yang ditampilkan</t>
        </is>
      </c>
      <c r="B145" s="5" t="inlineStr">
        <is>
          <t>Hanya part Inactive yang tampil.</t>
        </is>
      </c>
    </row>
    <row r="146" ht="15" customHeight="1">
      <c r="A146" s="4" t="inlineStr">
        <is>
          <t>Screenshot
P04</t>
        </is>
      </c>
    </row>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9" ht="22" customHeight="1">
      <c r="A179" s="6" t="inlineStr">
        <is>
          <t>P05  —  Cari Part Number — ada hasil</t>
        </is>
      </c>
    </row>
    <row r="180" ht="18.2" customHeight="1">
      <c r="A180" s="4" t="inlineStr">
        <is>
          <t>Role / Mode</t>
        </is>
      </c>
      <c r="B180" s="5" t="inlineStr">
        <is>
          <t>Role Procurement · Daftar Part</t>
        </is>
      </c>
    </row>
    <row r="181" ht="18.2" customHeight="1">
      <c r="A181" s="4" t="inlineStr">
        <is>
          <t>Kondisi / Langkah</t>
        </is>
      </c>
      <c r="B181" s="5" t="inlineStr">
        <is>
          <t>Ketik "PART-B" pada field Part Number (Status = All).</t>
        </is>
      </c>
    </row>
    <row r="182" ht="31.4" customHeight="1">
      <c r="A182" s="4" t="inlineStr">
        <is>
          <t>Hasil yang ditampilkan</t>
        </is>
      </c>
      <c r="B182" s="5" t="inlineStr">
        <is>
          <t>Tabel langsung menyaring ke part yang Part Number-nya mengandung teks tersebut. Pada contoh hanya 1 baris. Counter menjadi "1 part · ...". Pagination ditampilkan "1–1 dari 1 part · halaman 1/1" dengan Prev/Next nonaktif.</t>
        </is>
      </c>
    </row>
    <row r="183" ht="31.4" customHeight="1">
      <c r="A183" s="4" t="inlineStr">
        <is>
          <t>Catatan</t>
        </is>
      </c>
      <c r="B183" s="5" t="inlineStr">
        <is>
          <t>Pencarian bersifat "mengandung" (contains) dan tidak membedakan huruf besar/kecil. Field menyediakan saran Part Number (datalist browser) dari part yang sudah terdaftar.</t>
        </is>
      </c>
    </row>
    <row r="184" ht="15" customHeight="1">
      <c r="A184" s="4" t="inlineStr">
        <is>
          <t>Screenshot
P05</t>
        </is>
      </c>
    </row>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22" customHeight="1">
      <c r="A208" s="6" t="inlineStr">
        <is>
          <t>P06  —  Cari Part Number — beberapa hasil (sebagian teks)</t>
        </is>
      </c>
    </row>
    <row r="209" ht="18.2" customHeight="1">
      <c r="A209" s="4" t="inlineStr">
        <is>
          <t>Role / Mode</t>
        </is>
      </c>
      <c r="B209" s="5" t="inlineStr">
        <is>
          <t>Role Procurement · Daftar Part</t>
        </is>
      </c>
    </row>
    <row r="210" ht="18.2" customHeight="1">
      <c r="A210" s="4" t="inlineStr">
        <is>
          <t>Kondisi / Langkah</t>
        </is>
      </c>
      <c r="B210" s="5" t="inlineStr">
        <is>
          <t>Ketik "PART-01" pada field Part Number.</t>
        </is>
      </c>
    </row>
    <row r="211" ht="31.4" customHeight="1">
      <c r="A211" s="4" t="inlineStr">
        <is>
          <t>Hasil yang ditampilkan</t>
        </is>
      </c>
      <c r="B211" s="5" t="inlineStr">
        <is>
          <t>Semua part yang Part Number-nya mengandung "PART-01" tampil (PART-010 s.d. PART-019).</t>
        </is>
      </c>
    </row>
    <row r="212" ht="18.2" customHeight="1">
      <c r="A212" s="4" t="inlineStr">
        <is>
          <t>Catatan</t>
        </is>
      </c>
      <c r="B212" s="5" t="inlineStr">
        <is>
          <t>Tidak perlu menekan tombol Search; hasil muncul saat mengetik (lihat OP-01).</t>
        </is>
      </c>
    </row>
    <row r="213" ht="15" customHeight="1">
      <c r="A213" s="4" t="inlineStr">
        <is>
          <t>Screenshot
P06</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P07  —  Cari Part Number — tidak ditemukan</t>
        </is>
      </c>
    </row>
    <row r="254" ht="18.2" customHeight="1">
      <c r="A254" s="4" t="inlineStr">
        <is>
          <t>Role / Mode</t>
        </is>
      </c>
      <c r="B254" s="5" t="inlineStr">
        <is>
          <t>Role Procurement · Daftar Part</t>
        </is>
      </c>
    </row>
    <row r="255" ht="18.2" customHeight="1">
      <c r="A255" s="4" t="inlineStr">
        <is>
          <t>Kondisi / Langkah</t>
        </is>
      </c>
      <c r="B255" s="5" t="inlineStr">
        <is>
          <t>Ketik "PART-ZZZ" pada field Part Number (Part Number yang tidak ada).</t>
        </is>
      </c>
    </row>
    <row r="256" ht="31.4" customHeight="1">
      <c r="A256" s="4" t="inlineStr">
        <is>
          <t>Hasil yang ditampilkan</t>
        </is>
      </c>
      <c r="B256" s="5" t="inlineStr">
        <is>
          <t>Tabel dan pagination disembunyikan. Tampil empty state: judul "Tidak ada part yang cocok", teks "Longgarkan kriteria pencarian atau reset semua filter.", dan tombol "Reset filter". Counter menjadi "0 part · 0 mapping belum lengkap".</t>
        </is>
      </c>
    </row>
    <row r="257" ht="18.2" customHeight="1">
      <c r="A257" s="4" t="inlineStr">
        <is>
          <t>Catatan</t>
        </is>
      </c>
      <c r="B257" s="5" t="inlineStr">
        <is>
          <t>Tombol "Reset filter" melakukan hal yang sama dengan tombol Reset di kriteria pencarian: mengembalikan semua kriteria ke default.</t>
        </is>
      </c>
    </row>
    <row r="258" ht="15" customHeight="1">
      <c r="A258" s="4" t="inlineStr">
        <is>
          <t>Screenshot
P07</t>
        </is>
      </c>
    </row>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5" ht="22" customHeight="1">
      <c r="A285" s="6" t="inlineStr">
        <is>
          <t>P08  —  Cari Part Name — ada hasil</t>
        </is>
      </c>
    </row>
    <row r="286" ht="18.2" customHeight="1">
      <c r="A286" s="4" t="inlineStr">
        <is>
          <t>Role / Mode</t>
        </is>
      </c>
      <c r="B286" s="5" t="inlineStr">
        <is>
          <t>Role Procurement · Daftar Part</t>
        </is>
      </c>
    </row>
    <row r="287" ht="18.2" customHeight="1">
      <c r="A287" s="4" t="inlineStr">
        <is>
          <t>Kondisi / Langkah</t>
        </is>
      </c>
      <c r="B287" s="5" t="inlineStr">
        <is>
          <t>Ketik "Part D" pada field Part Name.</t>
        </is>
      </c>
    </row>
    <row r="288" ht="31.4" customHeight="1">
      <c r="A288" s="4" t="inlineStr">
        <is>
          <t>Hasil yang ditampilkan</t>
        </is>
      </c>
      <c r="B288" s="5" t="inlineStr">
        <is>
          <t>Hanya part yang namanya mengandung "Part D" yang tampil.</t>
        </is>
      </c>
    </row>
    <row r="289" ht="18.2" customHeight="1">
      <c r="A289" s="4" t="inlineStr">
        <is>
          <t>Catatan</t>
        </is>
      </c>
      <c r="B289" s="5" t="inlineStr">
        <is>
          <t>Part Number dan Part Name digabung dengan AND bila keduanya diisi.</t>
        </is>
      </c>
    </row>
    <row r="290" ht="15" customHeight="1">
      <c r="A290" s="4" t="inlineStr">
        <is>
          <t>Screenshot
P08</t>
        </is>
      </c>
    </row>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4" ht="22" customHeight="1">
      <c r="A314" s="6" t="inlineStr">
        <is>
          <t>P09  —  Cari Part Name — tidak ditemukan</t>
        </is>
      </c>
    </row>
    <row r="315" ht="18.2" customHeight="1">
      <c r="A315" s="4" t="inlineStr">
        <is>
          <t>Role / Mode</t>
        </is>
      </c>
      <c r="B315" s="5" t="inlineStr">
        <is>
          <t>Role Procurement · Daftar Part</t>
        </is>
      </c>
    </row>
    <row r="316" ht="18.2" customHeight="1">
      <c r="A316" s="4" t="inlineStr">
        <is>
          <t>Kondisi / Langkah</t>
        </is>
      </c>
      <c r="B316" s="5" t="inlineStr">
        <is>
          <t>Ketik "Gearbox" pada field Part Name.</t>
        </is>
      </c>
    </row>
    <row r="317" ht="31.4" customHeight="1">
      <c r="A317" s="4" t="inlineStr">
        <is>
          <t>Hasil yang ditampilkan</t>
        </is>
      </c>
      <c r="B317" s="5" t="inlineStr">
        <is>
          <t>Empty state yang sama dengan P07 ("Tidak ada part yang cocok").</t>
        </is>
      </c>
    </row>
    <row r="318" ht="15" customHeight="1">
      <c r="A318" s="4" t="inlineStr">
        <is>
          <t>Screenshot
P09</t>
        </is>
      </c>
    </row>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5" ht="22" customHeight="1">
      <c r="A345" s="6" t="inlineStr">
        <is>
          <t>P10  —  Kombinasi filter — ada hasil (Candidate + Part Number)</t>
        </is>
      </c>
    </row>
    <row r="346" ht="18.2" customHeight="1">
      <c r="A346" s="4" t="inlineStr">
        <is>
          <t>Role / Mode</t>
        </is>
      </c>
      <c r="B346" s="5" t="inlineStr">
        <is>
          <t>Role Procurement · Daftar Part</t>
        </is>
      </c>
    </row>
    <row r="347" ht="18.2" customHeight="1">
      <c r="A347" s="4" t="inlineStr">
        <is>
          <t>Kondisi / Langkah</t>
        </is>
      </c>
      <c r="B347" s="5" t="inlineStr">
        <is>
          <t>Pilih Status = Candidate, lalu ketik "PART-I" pada Part Number.</t>
        </is>
      </c>
    </row>
    <row r="348" ht="31.4" customHeight="1">
      <c r="A348" s="4" t="inlineStr">
        <is>
          <t>Hasil yang ditampilkan</t>
        </is>
      </c>
      <c r="B348" s="5" t="inlineStr">
        <is>
          <t>Part yang memenuhi semua kriteria (AND) tampil: PART-I berstatus Candidate.</t>
        </is>
      </c>
    </row>
    <row r="349" ht="15" customHeight="1">
      <c r="A349" s="4" t="inlineStr">
        <is>
          <t>Screenshot
P10</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3" ht="22" customHeight="1">
      <c r="A373" s="6" t="inlineStr">
        <is>
          <t>P11  —  Kombinasi filter — tidak ada hasil</t>
        </is>
      </c>
    </row>
    <row r="374" ht="18.2" customHeight="1">
      <c r="A374" s="4" t="inlineStr">
        <is>
          <t>Role / Mode</t>
        </is>
      </c>
      <c r="B374" s="5" t="inlineStr">
        <is>
          <t>Role Procurement · Daftar Part</t>
        </is>
      </c>
    </row>
    <row r="375" ht="18.2" customHeight="1">
      <c r="A375" s="4" t="inlineStr">
        <is>
          <t>Kondisi / Langkah</t>
        </is>
      </c>
      <c r="B375" s="5" t="inlineStr">
        <is>
          <t>Pilih Status = Candidate, lalu ketik "PART-A" pada Part Number. PART-A ada, tetapi berstatus Active.</t>
        </is>
      </c>
    </row>
    <row r="376" ht="31.4" customHeight="1">
      <c r="A376" s="4" t="inlineStr">
        <is>
          <t>Hasil yang ditampilkan</t>
        </is>
      </c>
      <c r="B376" s="5" t="inlineStr">
        <is>
          <t>Empty state "Tidak ada part yang cocok". Part ada di master tetapi tersaring oleh Status.</t>
        </is>
      </c>
    </row>
    <row r="377" ht="18.2" customHeight="1">
      <c r="A377" s="4" t="inlineStr">
        <is>
          <t>Catatan</t>
        </is>
      </c>
      <c r="B377" s="5" t="inlineStr">
        <is>
          <t>Contoh kasus: user mengira part tidak terdaftar padahal yang menyaring adalah filter Status.</t>
        </is>
      </c>
    </row>
    <row r="378" ht="15" customHeight="1">
      <c r="A378" s="4" t="inlineStr">
        <is>
          <t>Screenshot
P11</t>
        </is>
      </c>
    </row>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5" ht="22" customHeight="1">
      <c r="A405" s="6" t="inlineStr">
        <is>
          <t>P12  —  Urutkan = Older to Newer</t>
        </is>
      </c>
    </row>
    <row r="406" ht="18.2" customHeight="1">
      <c r="A406" s="4" t="inlineStr">
        <is>
          <t>Role / Mode</t>
        </is>
      </c>
      <c r="B406" s="5" t="inlineStr">
        <is>
          <t>Role Procurement · Daftar Part</t>
        </is>
      </c>
    </row>
    <row r="407" ht="18.2" customHeight="1">
      <c r="A407" s="4" t="inlineStr">
        <is>
          <t>Kondisi / Langkah</t>
        </is>
      </c>
      <c r="B407" s="5" t="inlineStr">
        <is>
          <t>Ubah dropdown Urutkan menjadi "Older to Newer".</t>
        </is>
      </c>
    </row>
    <row r="408" ht="31.4" customHeight="1">
      <c r="A408" s="4" t="inlineStr">
        <is>
          <t>Hasil yang ditampilkan</t>
        </is>
      </c>
      <c r="B408" s="5" t="inlineStr">
        <is>
          <t>Data diurutkan Last Update dari yang paling lama. Pilihan lain: "Newer to Older" (default) dan "Default" (urut Part Number A–Z).</t>
        </is>
      </c>
    </row>
    <row r="409" ht="15" customHeight="1">
      <c r="A409" s="4" t="inlineStr">
        <is>
          <t>Screenshot
P12</t>
        </is>
      </c>
    </row>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3" ht="22" customHeight="1">
      <c r="A453" s="6" t="inlineStr">
        <is>
          <t>P13  —  Pagination — halaman berikutnya</t>
        </is>
      </c>
    </row>
    <row r="454" ht="18.2" customHeight="1">
      <c r="A454" s="4" t="inlineStr">
        <is>
          <t>Role / Mode</t>
        </is>
      </c>
      <c r="B454" s="5" t="inlineStr">
        <is>
          <t>Role Procurement · Daftar Part</t>
        </is>
      </c>
    </row>
    <row r="455" ht="18.2" customHeight="1">
      <c r="A455" s="4" t="inlineStr">
        <is>
          <t>Kondisi / Langkah</t>
        </is>
      </c>
      <c r="B455" s="5" t="inlineStr">
        <is>
          <t>Klik "Next" di footer tabel.</t>
        </is>
      </c>
    </row>
    <row r="456" ht="31.4" customHeight="1">
      <c r="A456" s="4" t="inlineStr">
        <is>
          <t>Hasil yang ditampilkan</t>
        </is>
      </c>
      <c r="B456" s="5" t="inlineStr">
        <is>
          <t>Menampilkan halaman berikutnya. Teks footer "26–50 dari N part · halaman 2/M". "Prev" menjadi aktif. Ukuran halaman dapat dipilih 25 / 50 / 100 lewat "Baris per halaman".</t>
        </is>
      </c>
    </row>
    <row r="457" ht="18.2" customHeight="1">
      <c r="A457" s="4" t="inlineStr">
        <is>
          <t>Catatan</t>
        </is>
      </c>
      <c r="B457" s="5" t="inlineStr">
        <is>
          <t>Mengubah filter atau ukuran halaman selalu mengembalikan ke halaman 1.</t>
        </is>
      </c>
    </row>
    <row r="458" ht="15" customHeight="1">
      <c r="A458" s="4" t="inlineStr">
        <is>
          <t>Screenshot
P13</t>
        </is>
      </c>
    </row>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2" ht="22" customHeight="1">
      <c r="A502" s="6" t="inlineStr">
        <is>
          <t>P14  —  Reset kriteria pencarian</t>
        </is>
      </c>
    </row>
    <row r="503" ht="18.2" customHeight="1">
      <c r="A503" s="4" t="inlineStr">
        <is>
          <t>Role / Mode</t>
        </is>
      </c>
      <c r="B503" s="5" t="inlineStr">
        <is>
          <t>Role Procurement · Daftar Part</t>
        </is>
      </c>
    </row>
    <row r="504" ht="18.2" customHeight="1">
      <c r="A504" s="4" t="inlineStr">
        <is>
          <t>Kondisi / Langkah</t>
        </is>
      </c>
      <c r="B504" s="5" t="inlineStr">
        <is>
          <t>Setelah memilih filter (contoh Status = Inactive), klik tombol "Reset".</t>
        </is>
      </c>
    </row>
    <row r="505" ht="31.4" customHeight="1">
      <c r="A505" s="4" t="inlineStr">
        <is>
          <t>Hasil yang ditampilkan</t>
        </is>
      </c>
      <c r="B505" s="5" t="inlineStr">
        <is>
          <t>Part Number dan Part Name dikosongkan, Status = All, Urutkan = Newer to Older. Seluruh part tampil kembali.</t>
        </is>
      </c>
    </row>
    <row r="506" ht="15" customHeight="1">
      <c r="A506" s="4" t="inlineStr">
        <is>
          <t>Screenshot
P14</t>
        </is>
      </c>
    </row>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sheetData>
  <mergeCells count="15">
    <mergeCell ref="A4:B4"/>
    <mergeCell ref="A285:B285"/>
    <mergeCell ref="A373:B373"/>
    <mergeCell ref="A2:B2"/>
    <mergeCell ref="A179:B179"/>
    <mergeCell ref="A345:B345"/>
    <mergeCell ref="A142:B142"/>
    <mergeCell ref="A502:B502"/>
    <mergeCell ref="A314:B314"/>
    <mergeCell ref="A208:B208"/>
    <mergeCell ref="A405:B405"/>
    <mergeCell ref="A453:B453"/>
    <mergeCell ref="A94:B94"/>
    <mergeCell ref="A253:B253"/>
    <mergeCell ref="A53:B53"/>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Form Part &amp; Modal (Role Procurement)</t>
        </is>
      </c>
    </row>
    <row r="2" ht="18" customHeight="1">
      <c r="A2" s="15" t="inlineStr">
        <is>
          <t>Tambah Part, Edit Part, History setting, dan Upload Excel, termasuk kondisi pencarian Part No tidak ditemukan dan tombol Save nonaktif.</t>
        </is>
      </c>
    </row>
    <row r="4" ht="22" customHeight="1">
      <c r="A4" s="6" t="inlineStr">
        <is>
          <t>M01  —  Tambah Part — form kosong</t>
        </is>
      </c>
    </row>
    <row r="5" ht="18.2" customHeight="1">
      <c r="A5" s="4" t="inlineStr">
        <is>
          <t>Role / Mode</t>
        </is>
      </c>
      <c r="B5" s="5" t="inlineStr">
        <is>
          <t>Role Procurement · modal "Add Part Candidate Crossdock"</t>
        </is>
      </c>
    </row>
    <row r="6" ht="18.2" customHeight="1">
      <c r="A6" s="4" t="inlineStr">
        <is>
          <t>Kondisi / Langkah</t>
        </is>
      </c>
      <c r="B6" s="5" t="inlineStr">
        <is>
          <t>Klik tombol "Tambah Part" di header halaman.</t>
        </is>
      </c>
    </row>
    <row r="7" ht="31.4" customHeight="1">
      <c r="A7" s="4" t="inlineStr">
        <is>
          <t>Hasil yang ditampilkan</t>
        </is>
      </c>
      <c r="B7" s="5" t="inlineStr">
        <is>
          <t>Modal terbuka. Status terkunci "Candidate" (part baru selalu Candidate). Part No kosong, Part Name autofill (nonaktif), Effective Start Date terisi default besok, Minimum MAD kosong. Max Case/Day nonaktif sampai Pcs/Case diisi. Total Pcs/Day "—". Tombol Save nonaktif.</t>
        </is>
      </c>
    </row>
    <row r="8" ht="18.2" customHeight="1">
      <c r="A8" s="4" t="inlineStr">
        <is>
          <t>Catatan</t>
        </is>
      </c>
      <c r="B8" s="5" t="inlineStr">
        <is>
          <t>Tooltip Save saat nonaktif: "Part No wajib diisi". Bagian stepper 1 bernomor aktif (biru).</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Tambah Part — daftar Part No dibuka</t>
        </is>
      </c>
    </row>
    <row r="41" ht="18.2" customHeight="1">
      <c r="A41" s="4" t="inlineStr">
        <is>
          <t>Role / Mode</t>
        </is>
      </c>
      <c r="B41" s="5" t="inlineStr">
        <is>
          <t>Role Procurement · modal Add Part</t>
        </is>
      </c>
    </row>
    <row r="42" ht="18.2" customHeight="1">
      <c r="A42" s="4" t="inlineStr">
        <is>
          <t>Kondisi / Langkah</t>
        </is>
      </c>
      <c r="B42" s="5" t="inlineStr">
        <is>
          <t>Klik field Part No.</t>
        </is>
      </c>
    </row>
    <row r="43" ht="31.4" customHeight="1">
      <c r="A43" s="4" t="inlineStr">
        <is>
          <t>Hasil yang ditampilkan</t>
        </is>
      </c>
      <c r="B43" s="5" t="inlineStr">
        <is>
          <t>Muncul daftar part dari master part (Part No + nama) yang BELUM terdaftar di Daftar Part. Navigasi dengan panah atas/bawah, Enter untuk memilih, Esc untuk menutup.</t>
        </is>
      </c>
    </row>
    <row r="44" ht="18.2" customHeight="1">
      <c r="A44" s="4" t="inlineStr">
        <is>
          <t>Catatan</t>
        </is>
      </c>
      <c r="B44" s="5" t="inlineStr">
        <is>
          <t>Part yang sudah terdaftar tidak ditawarkan lagi, sehingga Part No tidak bisa duplikat.</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Tambah Part — Part No dicari (ada hasil)</t>
        </is>
      </c>
    </row>
    <row r="77" ht="18.2" customHeight="1">
      <c r="A77" s="4" t="inlineStr">
        <is>
          <t>Role / Mode</t>
        </is>
      </c>
      <c r="B77" s="5" t="inlineStr">
        <is>
          <t>Role Procurement · modal Add Part</t>
        </is>
      </c>
    </row>
    <row r="78" ht="18.2" customHeight="1">
      <c r="A78" s="4" t="inlineStr">
        <is>
          <t>Kondisi / Langkah</t>
        </is>
      </c>
      <c r="B78" s="5" t="inlineStr">
        <is>
          <t>Ketik "M1" pada field Part No.</t>
        </is>
      </c>
    </row>
    <row r="79" ht="31.4" customHeight="1">
      <c r="A79" s="4" t="inlineStr">
        <is>
          <t>Hasil yang ditampilkan</t>
        </is>
      </c>
      <c r="B79" s="5" t="inlineStr">
        <is>
          <t>Daftar menyaring berdasarkan Part No atau nama part yang mengandung teks (PART-M10 s.d.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Tambah Part — Part No dicari (tidak ditemukan)</t>
        </is>
      </c>
    </row>
    <row r="112" ht="18.2" customHeight="1">
      <c r="A112" s="4" t="inlineStr">
        <is>
          <t>Role / Mode</t>
        </is>
      </c>
      <c r="B112" s="5" t="inlineStr">
        <is>
          <t>Role Procurement · modal Add Part</t>
        </is>
      </c>
    </row>
    <row r="113" ht="18.2" customHeight="1">
      <c r="A113" s="4" t="inlineStr">
        <is>
          <t>Kondisi / Langkah</t>
        </is>
      </c>
      <c r="B113" s="5" t="inlineStr">
        <is>
          <t>Ketik "XYZ" pada field Part No.</t>
        </is>
      </c>
    </row>
    <row r="114" ht="31.4" customHeight="1">
      <c r="A114" s="4" t="inlineStr">
        <is>
          <t>Hasil yang ditampilkan</t>
        </is>
      </c>
      <c r="B114" s="5" t="inlineStr">
        <is>
          <t>Daftar menampilkan satu baris "Part tidak ditemukan". Tidak ada Part No yang terpilih, Save tetap nonaktif.</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Tambah Part — Part No dipilih, Pcs/Case belum diisi</t>
        </is>
      </c>
    </row>
    <row r="147" ht="18.2" customHeight="1">
      <c r="A147" s="4" t="inlineStr">
        <is>
          <t>Role / Mode</t>
        </is>
      </c>
      <c r="B147" s="5" t="inlineStr">
        <is>
          <t>Role Procurement · modal Add Part</t>
        </is>
      </c>
    </row>
    <row r="148" ht="18.2" customHeight="1">
      <c r="A148" s="4" t="inlineStr">
        <is>
          <t>Kondisi / Langkah</t>
        </is>
      </c>
      <c r="B148" s="5" t="inlineStr">
        <is>
          <t>Pilih PART-M01 dari daftar.</t>
        </is>
      </c>
    </row>
    <row r="149" ht="31.4" customHeight="1">
      <c r="A149" s="4" t="inlineStr">
        <is>
          <t>Hasil yang ditampilkan</t>
        </is>
      </c>
      <c r="B149" s="5" t="inlineStr">
        <is>
          <t>Part Name terisi otomatis (Bracket Mounting M01). Langkah 1 bertanda centang hijau, langkah 2 menjadi aktif. Max Case/Day tetap terkunci (redup) dengan tooltip "Isi Pcs/Case terlebih dahulu". Save masih nonaktif dengan tooltip "Isi Pcs/Case dulu (langkah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Tambah Part — semua field wajib terisi</t>
        </is>
      </c>
    </row>
    <row r="182" ht="18.2" customHeight="1">
      <c r="A182" s="4" t="inlineStr">
        <is>
          <t>Role / Mode</t>
        </is>
      </c>
      <c r="B182" s="5" t="inlineStr">
        <is>
          <t>Role Procurement · modal Add Part</t>
        </is>
      </c>
    </row>
    <row r="183" ht="18.2" customHeight="1">
      <c r="A183" s="4" t="inlineStr">
        <is>
          <t>Kondisi / Langkah</t>
        </is>
      </c>
      <c r="B183" s="5" t="inlineStr">
        <is>
          <t>Isi Minimum MAD = 300, Pcs/Case = 20, Max Case/Day = 15.</t>
        </is>
      </c>
    </row>
    <row r="184" ht="31.4" customHeight="1">
      <c r="A184" s="4" t="inlineStr">
        <is>
          <t>Hasil yang ditampilkan</t>
        </is>
      </c>
      <c r="B184" s="5" t="inlineStr">
        <is>
          <t>Total Pcs/Day dihitung otomatis = Pcs/Case × Max Case/Day = 300. Semua langkah bertanda centang. Tombol Save aktif (tooltip "Simpan data part").</t>
        </is>
      </c>
    </row>
    <row r="185" ht="18.2" customHeight="1">
      <c r="A185" s="4" t="inlineStr">
        <is>
          <t>Catatan</t>
        </is>
      </c>
      <c r="B185" s="5" t="inlineStr">
        <is>
          <t>Jika Max Case/Day dikosongkan lagi, tooltip Save menjadi "Isi Max Case/Day (langkah 2)" dan Save nonaktif.</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part berstatus Candidate</t>
        </is>
      </c>
    </row>
    <row r="218" ht="18.2" customHeight="1">
      <c r="A218" s="4" t="inlineStr">
        <is>
          <t>Role / Mode</t>
        </is>
      </c>
      <c r="B218" s="5" t="inlineStr">
        <is>
          <t>Role Procurement · modal "Edit data part"</t>
        </is>
      </c>
    </row>
    <row r="219" ht="18.2" customHeight="1">
      <c r="A219" s="4" t="inlineStr">
        <is>
          <t>Kondisi / Langkah</t>
        </is>
      </c>
      <c r="B219" s="5" t="inlineStr">
        <is>
          <t>Cari PART-I lalu klik tombol "Edit" pada barisnya.</t>
        </is>
      </c>
    </row>
    <row r="220" ht="31.4" customHeight="1">
      <c r="A220" s="4" t="inlineStr">
        <is>
          <t>Hasil yang ditampilkan</t>
        </is>
      </c>
      <c r="B220" s="5" t="inlineStr">
        <is>
          <t>Modal "Edit data part". Part No terkunci. Status dapat diubah (Candidate / Active / Inactive). Effective Start Date dapat diubah karena part masih Candidate. Pcs/Case, Max Case/Day, Minimum MAD dapat diubah; Total Pcs/Day dihitung ulang.</t>
        </is>
      </c>
    </row>
    <row r="221" ht="18.2" customHeight="1">
      <c r="A221" s="4" t="inlineStr">
        <is>
          <t>Catatan</t>
        </is>
      </c>
      <c r="B221" s="5" t="inlineStr">
        <is>
          <t>Menyimpan perubahan akan mengembalikan Sync Status part ke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part berstatus Active</t>
        </is>
      </c>
    </row>
    <row r="254" ht="18.2" customHeight="1">
      <c r="A254" s="4" t="inlineStr">
        <is>
          <t>Role / Mode</t>
        </is>
      </c>
      <c r="B254" s="5" t="inlineStr">
        <is>
          <t>Role Procurement · modal "Edit data part"</t>
        </is>
      </c>
    </row>
    <row r="255" ht="18.2" customHeight="1">
      <c r="A255" s="4" t="inlineStr">
        <is>
          <t>Kondisi / Langkah</t>
        </is>
      </c>
      <c r="B255" s="5" t="inlineStr">
        <is>
          <t>Cari PART-A lalu klik tombol "Edit".</t>
        </is>
      </c>
    </row>
    <row r="256" ht="31.4" customHeight="1">
      <c r="A256" s="4" t="inlineStr">
        <is>
          <t>Hasil yang ditampilkan</t>
        </is>
      </c>
      <c r="B256" s="5" t="inlineStr">
        <is>
          <t>Sama seperti M07, tetapi Effective Start Date terkunci (abu-abu) dengan tooltip "Hanya bisa diubah selama status masih Candidate", karena tanggal tersebut sudah berlaku.</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dengan riwayat</t>
        </is>
      </c>
    </row>
    <row r="289" ht="18.2" customHeight="1">
      <c r="A289" s="4" t="inlineStr">
        <is>
          <t>Role / Mode</t>
        </is>
      </c>
      <c r="B289" s="5" t="inlineStr">
        <is>
          <t>Role Procurement · modal "History setting"</t>
        </is>
      </c>
    </row>
    <row r="290" ht="18.2" customHeight="1">
      <c r="A290" s="4" t="inlineStr">
        <is>
          <t>Kondisi / Langkah</t>
        </is>
      </c>
      <c r="B290" s="5" t="inlineStr">
        <is>
          <t>Klik ikon jam (History) pada baris part, contoh PART-A.</t>
        </is>
      </c>
    </row>
    <row r="291" ht="31.4" customHeight="1">
      <c r="A291" s="4" t="inlineStr">
        <is>
          <t>Hasil yang ditampilkan</t>
        </is>
      </c>
      <c r="B291" s="5" t="inlineStr">
        <is>
          <t>Timeline perubahan, terbaru di atas: judul kejadian, waktu, nama field, nilai lama (dicoret) → nilai baru, dan nama user. Titik biru = kejadian terbaru. Tombol "Tutup" menutup modal.</t>
        </is>
      </c>
    </row>
    <row r="292" ht="18.2" customHeight="1">
      <c r="A292" s="4" t="inlineStr">
        <is>
          <t>Catatan</t>
        </is>
      </c>
      <c r="B292" s="5" t="inlineStr">
        <is>
          <t>Riwayat di prototype adalah data dummy; perubahan baru dari Save belum tercatat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part Candidate</t>
        </is>
      </c>
    </row>
    <row r="321" ht="18.2" customHeight="1">
      <c r="A321" s="4" t="inlineStr">
        <is>
          <t>Role / Mode</t>
        </is>
      </c>
      <c r="B321" s="5" t="inlineStr">
        <is>
          <t>Role Procurement · modal "History setting"</t>
        </is>
      </c>
    </row>
    <row r="322" ht="18.2" customHeight="1">
      <c r="A322" s="4" t="inlineStr">
        <is>
          <t>Kondisi / Langkah</t>
        </is>
      </c>
      <c r="B322" s="5" t="inlineStr">
        <is>
          <t>Klik ikon History pada part berstatus Candidate, contoh PART-I.</t>
        </is>
      </c>
    </row>
    <row r="323" ht="31.4" customHeight="1">
      <c r="A323" s="4" t="inlineStr">
        <is>
          <t>Hasil yang ditampilkan</t>
        </is>
      </c>
      <c r="B323" s="5" t="inlineStr">
        <is>
          <t>Hanya satu kejadian: "Part didaftarkan" (Status — → Candidate), karena belum ada perubahan lain.</t>
        </is>
      </c>
    </row>
    <row r="324" ht="18.2" customHeight="1">
      <c r="A324" s="4" t="inlineStr">
        <is>
          <t>Catatan</t>
        </is>
      </c>
      <c r="B324" s="5" t="inlineStr">
        <is>
          <t>Bila sebuah part tidak punya riwayat sama sekali, modal menampilkan "Belum ada riwayat perubahan untuk part ini."</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Role / Mode</t>
        </is>
      </c>
      <c r="B343" s="5" t="inlineStr">
        <is>
          <t>Role Procurement · modal "Upload Excel — setting part"</t>
        </is>
      </c>
    </row>
    <row r="344" ht="18.2" customHeight="1">
      <c r="A344" s="4" t="inlineStr">
        <is>
          <t>Kondisi / Langkah</t>
        </is>
      </c>
      <c r="B344" s="5" t="inlineStr">
        <is>
          <t>Klik tombol "Upload Excel" di header halaman.</t>
        </is>
      </c>
    </row>
    <row r="345" ht="31.4" customHeight="1">
      <c r="A345" s="4" t="inlineStr">
        <is>
          <t>Hasil yang ditampilkan</t>
        </is>
      </c>
      <c r="B345" s="5" t="inlineStr">
        <is>
          <t>Modal berisi kolom template (flag_add_edit, part_no, pcs_case, max_case_day, minimum_mad, effective_start_date), aturan kolom wajib untuk Add dan Edit, area drag-and-drop file (.xlsx maks 5 MB, maks 5.000 baris), tautan "Download template .xlsx", tombol "Tutup" dan "Validasi file".</t>
        </is>
      </c>
    </row>
    <row r="346" ht="18.2" customHeight="1">
      <c r="A346" s="4" t="inlineStr">
        <is>
          <t>Catatan</t>
        </is>
      </c>
      <c r="B346" s="5" t="inlineStr">
        <is>
          <t>Di prototype tombol "Validasi file" hanya menutup modal (OP-02). Detail aturan upload ada di sheet "10 Export &amp; Upload".</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Hasil setelah Simpan part baru</t>
        </is>
      </c>
    </row>
    <row r="382" ht="18.2" customHeight="1">
      <c r="A382" s="4" t="inlineStr">
        <is>
          <t>Role / Mode</t>
        </is>
      </c>
      <c r="B382" s="5" t="inlineStr">
        <is>
          <t>Role Procurement · Daftar Part</t>
        </is>
      </c>
    </row>
    <row r="383" ht="18.2" customHeight="1">
      <c r="A383" s="4" t="inlineStr">
        <is>
          <t>Kondisi / Langkah</t>
        </is>
      </c>
      <c r="B383" s="5" t="inlineStr">
        <is>
          <t>Pada form M06 klik "Save", lalu cari PART-M01 di Daftar Part.</t>
        </is>
      </c>
    </row>
    <row r="384" ht="31.4" customHeight="1">
      <c r="A384" s="4" t="inlineStr">
        <is>
          <t>Hasil yang ditampilkan</t>
        </is>
      </c>
      <c r="B384" s="5" t="inlineStr">
        <is>
          <t>Part tersimpan dengan Status Candidate, Sync Status No Sync, Last Update dan editor terisi. Modal tertutup. Part baru belum muncul di Mapping per Destinasi karena belum berstatus Active.</t>
        </is>
      </c>
    </row>
    <row r="385" ht="18.2" customHeight="1">
      <c r="A385" s="4" t="inlineStr">
        <is>
          <t>Catatan</t>
        </is>
      </c>
      <c r="B385" s="5" t="inlineStr">
        <is>
          <t>Last Update dan nama editor di prototype memakai nilai konstan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ED7D31"/>
    <outlinePr summaryBelow="1" summaryRight="1"/>
    <pageSetUpPr fitToPage="1"/>
  </sheetPr>
  <dimension ref="A1:B730"/>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6. Mapping per Destinasi (Role Tim D/S)</t>
        </is>
      </c>
    </row>
    <row r="2" ht="18" customHeight="1">
      <c r="A2" s="15" t="inlineStr">
        <is>
          <t>Screenshot per mode: filter periode &amp; Sync Status, pencarian ada/tidak ada hasil, detail destinasi, edit mapping beserta validasinya, dan aksi Sync.</t>
        </is>
      </c>
    </row>
    <row r="4" ht="22" customHeight="1">
      <c r="A4" s="6" t="inlineStr">
        <is>
          <t>D01  —  Mapping per Destinasi — default</t>
        </is>
      </c>
    </row>
    <row r="5" ht="18.2" customHeight="1">
      <c r="A5" s="4" t="inlineStr">
        <is>
          <t>Role / Mode</t>
        </is>
      </c>
      <c r="B5" s="5" t="inlineStr">
        <is>
          <t>Role Tim D/S · sub-menu Mapping per Destinasi</t>
        </is>
      </c>
    </row>
    <row r="6" ht="18.2" customHeight="1">
      <c r="A6" s="4" t="inlineStr">
        <is>
          <t>Kondisi / Langkah</t>
        </is>
      </c>
      <c r="B6" s="5" t="inlineStr">
        <is>
          <t>Pilih role Tim D/S. Kriteria default: Calculation period = Sep 2026 (ongoing), Part Number kosong, Sync Status = No Sync.</t>
        </is>
      </c>
    </row>
    <row r="7" ht="31.4" customHeight="1">
      <c r="A7" s="4" t="inlineStr">
        <is>
          <t>Hasil yang ditampilkan</t>
        </is>
      </c>
      <c r="B7" s="5" t="inlineStr">
        <is>
          <t>Tampil part berstatus Active, periode berjalan, yang Sync Status-nya No Sync. Tombol "Sync (n)" menampilkan jumlah part yang bisa disinkronkan; tombol "Export Excel" aktif.</t>
        </is>
      </c>
    </row>
    <row r="8" ht="18.2" customHeight="1">
      <c r="A8" s="4" t="inlineStr">
        <is>
          <t>Catatan</t>
        </is>
      </c>
      <c r="B8" s="5" t="inlineStr">
        <is>
          <t>Default Sync Status "No Sync" membuat part Success/Failed tidak terlihat sebelum filter diubah (lihat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6" ht="22" customHeight="1">
      <c r="A36" s="6" t="inlineStr">
        <is>
          <t>D02  —  Filter Sync Status = All</t>
        </is>
      </c>
    </row>
    <row r="37" ht="18.2" customHeight="1">
      <c r="A37" s="4" t="inlineStr">
        <is>
          <t>Role / Mode</t>
        </is>
      </c>
      <c r="B37" s="5" t="inlineStr">
        <is>
          <t>Role Tim D/S · Mapping per Destinasi</t>
        </is>
      </c>
    </row>
    <row r="38" ht="18.2" customHeight="1">
      <c r="A38" s="4" t="inlineStr">
        <is>
          <t>Kondisi / Langkah</t>
        </is>
      </c>
      <c r="B38" s="5" t="inlineStr">
        <is>
          <t>Ubah dropdown Sync Status menjadi "All".</t>
        </is>
      </c>
    </row>
    <row r="39" ht="31.4" customHeight="1">
      <c r="A39" s="4" t="inlineStr">
        <is>
          <t>Hasil yang ditampilkan</t>
        </is>
      </c>
      <c r="B39" s="5" t="inlineStr">
        <is>
          <t>Part Active periode berjalan dari semua Sync Status tampil, dengan chip status No Sync / Success / Failed pada kolom Sync Status.</t>
        </is>
      </c>
    </row>
    <row r="40" ht="15" customHeight="1">
      <c r="A40" s="4" t="inlineStr">
        <is>
          <t>Screenshot
D02</t>
        </is>
      </c>
    </row>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2" ht="22" customHeight="1">
      <c r="A82" s="6" t="inlineStr">
        <is>
          <t>D03  —  Filter Sync Status = Success</t>
        </is>
      </c>
    </row>
    <row r="83" ht="18.2" customHeight="1">
      <c r="A83" s="4" t="inlineStr">
        <is>
          <t>Role / Mode</t>
        </is>
      </c>
      <c r="B83" s="5" t="inlineStr">
        <is>
          <t>Role Tim D/S · Mapping per Destinasi</t>
        </is>
      </c>
    </row>
    <row r="84" ht="18.2" customHeight="1">
      <c r="A84" s="4" t="inlineStr">
        <is>
          <t>Kondisi / Langkah</t>
        </is>
      </c>
      <c r="B84" s="5" t="inlineStr">
        <is>
          <t>Ubah Sync Status menjadi "Success".</t>
        </is>
      </c>
    </row>
    <row r="85" ht="31.4" customHeight="1">
      <c r="A85" s="4" t="inlineStr">
        <is>
          <t>Hasil yang ditampilkan</t>
        </is>
      </c>
      <c r="B85" s="5" t="inlineStr">
        <is>
          <t>Hanya part dengan status Success. Tombol Sync nonaktif bila tidak ada baris No Sync/Failed.</t>
        </is>
      </c>
    </row>
    <row r="86" ht="15" customHeight="1">
      <c r="A86" s="4" t="inlineStr">
        <is>
          <t>Screenshot
D03</t>
        </is>
      </c>
    </row>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8" ht="22" customHeight="1">
      <c r="A128" s="6" t="inlineStr">
        <is>
          <t>D04  —  Filter Sync Status = Failed</t>
        </is>
      </c>
    </row>
    <row r="129" ht="18.2" customHeight="1">
      <c r="A129" s="4" t="inlineStr">
        <is>
          <t>Role / Mode</t>
        </is>
      </c>
      <c r="B129" s="5" t="inlineStr">
        <is>
          <t>Role Tim D/S · Mapping per Destinasi</t>
        </is>
      </c>
    </row>
    <row r="130" ht="18.2" customHeight="1">
      <c r="A130" s="4" t="inlineStr">
        <is>
          <t>Kondisi / Langkah</t>
        </is>
      </c>
      <c r="B130" s="5" t="inlineStr">
        <is>
          <t>Ubah Sync Status menjadi "Failed".</t>
        </is>
      </c>
    </row>
    <row r="131" ht="31.4" customHeight="1">
      <c r="A131" s="4" t="inlineStr">
        <is>
          <t>Hasil yang ditampilkan</t>
        </is>
      </c>
      <c r="B131" s="5" t="inlineStr">
        <is>
          <t>Hanya part yang sinkronisasinya gagal. Tombol "Sync (n)" aktif karena part Failed boleh dicoba sinkron ulang.</t>
        </is>
      </c>
    </row>
    <row r="132" ht="15" customHeight="1">
      <c r="A132" s="4" t="inlineStr">
        <is>
          <t>Screenshot
D04</t>
        </is>
      </c>
    </row>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61" ht="22" customHeight="1">
      <c r="A161" s="6" t="inlineStr">
        <is>
          <t>D05  —  Filter Calculation period = Aug 2026 (lampau)</t>
        </is>
      </c>
    </row>
    <row r="162" ht="18.2" customHeight="1">
      <c r="A162" s="4" t="inlineStr">
        <is>
          <t>Role / Mode</t>
        </is>
      </c>
      <c r="B162" s="5" t="inlineStr">
        <is>
          <t>Role Tim D/S · Mapping per Destinasi</t>
        </is>
      </c>
    </row>
    <row r="163" ht="18.2" customHeight="1">
      <c r="A163" s="4" t="inlineStr">
        <is>
          <t>Kondisi / Langkah</t>
        </is>
      </c>
      <c r="B163" s="5" t="inlineStr">
        <is>
          <t>Ubah Calculation period menjadi "Aug 2026".</t>
        </is>
      </c>
    </row>
    <row r="164" ht="31.4" customHeight="1">
      <c r="A164" s="4" t="inlineStr">
        <is>
          <t>Hasil yang ditampilkan</t>
        </is>
      </c>
      <c r="B164" s="5" t="inlineStr">
        <is>
          <t>Part Active periode Aug 2026 tampil (dengan Sync Status = No Sync sesuai default). Label di atas dropdown berubah menjadi "(past)". Chip Periode berwarna abu-abu, bukan biru.</t>
        </is>
      </c>
    </row>
    <row r="165" ht="18.2" customHeight="1">
      <c r="A165" s="4" t="inlineStr">
        <is>
          <t>Catatan</t>
        </is>
      </c>
      <c r="B165" s="5" t="inlineStr">
        <is>
          <t>Periode lampau tidak dapat diedit (lihat D12).</t>
        </is>
      </c>
    </row>
    <row r="166" ht="15" customHeight="1">
      <c r="A166" s="4" t="inlineStr">
        <is>
          <t>Screenshot
D05</t>
        </is>
      </c>
    </row>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8" ht="22" customHeight="1">
      <c r="A198" s="6" t="inlineStr">
        <is>
          <t>D06  —  Calculation period = All periods, Sync Status = All</t>
        </is>
      </c>
    </row>
    <row r="199" ht="18.2" customHeight="1">
      <c r="A199" s="4" t="inlineStr">
        <is>
          <t>Role / Mode</t>
        </is>
      </c>
      <c r="B199" s="5" t="inlineStr">
        <is>
          <t>Role Tim D/S · Mapping per Destinasi</t>
        </is>
      </c>
    </row>
    <row r="200" ht="18.2" customHeight="1">
      <c r="A200" s="4" t="inlineStr">
        <is>
          <t>Kondisi / Langkah</t>
        </is>
      </c>
      <c r="B200" s="5" t="inlineStr">
        <is>
          <t>Ubah Calculation period menjadi "All periods" dan Sync Status menjadi "All".</t>
        </is>
      </c>
    </row>
    <row r="201" ht="31.4" customHeight="1">
      <c r="A201" s="4" t="inlineStr">
        <is>
          <t>Hasil yang ditampilkan</t>
        </is>
      </c>
      <c r="B201" s="5" t="inlineStr">
        <is>
          <t>Seluruh part Active dari semua periode dan semua Sync Status tampil. Label menjadi "(all)".</t>
        </is>
      </c>
    </row>
    <row r="202" ht="18.2" customHeight="1">
      <c r="A202" s="4" t="inlineStr">
        <is>
          <t>Catatan</t>
        </is>
      </c>
      <c r="B202" s="5" t="inlineStr">
        <is>
          <t>Daftar dalam tabel ini dapat discroll (tinggi maksimum 560 px) dan tidak memakai pagination.</t>
        </is>
      </c>
    </row>
    <row r="203" ht="15" customHeight="1">
      <c r="A203" s="4" t="inlineStr">
        <is>
          <t>Screenshot
D06</t>
        </is>
      </c>
    </row>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5" ht="22" customHeight="1">
      <c r="A245" s="6" t="inlineStr">
        <is>
          <t>D07  —  Cari Part Number — ada hasil</t>
        </is>
      </c>
    </row>
    <row r="246" ht="18.2" customHeight="1">
      <c r="A246" s="4" t="inlineStr">
        <is>
          <t>Role / Mode</t>
        </is>
      </c>
      <c r="B246" s="5" t="inlineStr">
        <is>
          <t>Role Tim D/S · Mapping per Destinasi</t>
        </is>
      </c>
    </row>
    <row r="247" ht="18.2" customHeight="1">
      <c r="A247" s="4" t="inlineStr">
        <is>
          <t>Kondisi / Langkah</t>
        </is>
      </c>
      <c r="B247" s="5" t="inlineStr">
        <is>
          <t>Set Sync Status = All, lalu ketik "PART-C" pada Part Number.</t>
        </is>
      </c>
    </row>
    <row r="248" ht="31.4" customHeight="1">
      <c r="A248" s="4" t="inlineStr">
        <is>
          <t>Hasil yang ditampilkan</t>
        </is>
      </c>
      <c r="B248" s="5" t="inlineStr">
        <is>
          <t>Hanya part yang Part Number-nya mengandung "PART-C" tampil. Tombol Sync menampilkan "Sync (1)" karena PART-C berstatus Failed.</t>
        </is>
      </c>
    </row>
    <row r="249" ht="18.2" customHeight="1">
      <c r="A249" s="4" t="inlineStr">
        <is>
          <t>Catatan</t>
        </is>
      </c>
      <c r="B249" s="5" t="inlineStr">
        <is>
          <t>Pencarian bersifat contains dan tidak membedakan huruf besar/kecil.</t>
        </is>
      </c>
    </row>
    <row r="250" ht="15" customHeight="1">
      <c r="A250" s="4" t="inlineStr">
        <is>
          <t>Screenshot
D07</t>
        </is>
      </c>
    </row>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D08  —  Cari Part Number — tidak ditemukan</t>
        </is>
      </c>
    </row>
    <row r="273" ht="18.2" customHeight="1">
      <c r="A273" s="4" t="inlineStr">
        <is>
          <t>Role / Mode</t>
        </is>
      </c>
      <c r="B273" s="5" t="inlineStr">
        <is>
          <t>Role Tim D/S · Mapping per Destinasi</t>
        </is>
      </c>
    </row>
    <row r="274" ht="18.2" customHeight="1">
      <c r="A274" s="4" t="inlineStr">
        <is>
          <t>Kondisi / Langkah</t>
        </is>
      </c>
      <c r="B274" s="5" t="inlineStr">
        <is>
          <t>Set Sync Status = All, lalu ketik "PART-ZZZ".</t>
        </is>
      </c>
    </row>
    <row r="275" ht="31.4" customHeight="1">
      <c r="A275" s="4" t="inlineStr">
        <is>
          <t>Hasil yang ditampilkan</t>
        </is>
      </c>
      <c r="B275" s="5" t="inlineStr">
        <is>
          <t>Tabel disembunyikan. Empty state: "Tidak ada part pada filter ini" dengan teks "Ubah periode atau status sync, atau tekan Reset untuk menampilkan seluruh part." Tombol Sync nonaktif.</t>
        </is>
      </c>
    </row>
    <row r="276" ht="15" customHeight="1">
      <c r="A276" s="4" t="inlineStr">
        <is>
          <t>Screenshot
D08</t>
        </is>
      </c>
    </row>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2" ht="22" customHeight="1">
      <c r="A302" s="6" t="inlineStr">
        <is>
          <t>D09  —  Part ada tetapi tersaring oleh Sync Status default</t>
        </is>
      </c>
    </row>
    <row r="303" ht="18.2" customHeight="1">
      <c r="A303" s="4" t="inlineStr">
        <is>
          <t>Role / Mode</t>
        </is>
      </c>
      <c r="B303" s="5" t="inlineStr">
        <is>
          <t>Role Tim D/S · Mapping per Destinasi</t>
        </is>
      </c>
    </row>
    <row r="304" ht="18.2" customHeight="1">
      <c r="A304" s="4" t="inlineStr">
        <is>
          <t>Kondisi / Langkah</t>
        </is>
      </c>
      <c r="B304" s="5" t="inlineStr">
        <is>
          <t>Dengan filter default (Sync Status = No Sync), ketik "PART-C". PART-C berstatus Failed.</t>
        </is>
      </c>
    </row>
    <row r="305" ht="31.4" customHeight="1">
      <c r="A305" s="4" t="inlineStr">
        <is>
          <t>Hasil yang ditampilkan</t>
        </is>
      </c>
      <c r="B305" s="5" t="inlineStr">
        <is>
          <t>Empty state yang sama dengan D08, walaupun part-nya ada. Penyebab: filter Sync Status = No Sync.</t>
        </is>
      </c>
    </row>
    <row r="306" ht="18.2" customHeight="1">
      <c r="A306" s="4" t="inlineStr">
        <is>
          <t>Catatan</t>
        </is>
      </c>
      <c r="B306" s="5" t="inlineStr">
        <is>
          <t>Kasus yang membingungkan user; usulan: tampilkan petunjuk filter aktif pada empty state (OP-05).</t>
        </is>
      </c>
    </row>
    <row r="307" ht="15" customHeight="1">
      <c r="A307" s="4" t="inlineStr">
        <is>
          <t>Screenshot
D09</t>
        </is>
      </c>
    </row>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3" ht="22" customHeight="1">
      <c r="A333" s="6" t="inlineStr">
        <is>
          <t>D10  —  Part non-Active tidak pernah tampil</t>
        </is>
      </c>
    </row>
    <row r="334" ht="18.2" customHeight="1">
      <c r="A334" s="4" t="inlineStr">
        <is>
          <t>Role / Mode</t>
        </is>
      </c>
      <c r="B334" s="5" t="inlineStr">
        <is>
          <t>Role Tim D/S · Mapping per Destinasi</t>
        </is>
      </c>
    </row>
    <row r="335" ht="18.2" customHeight="1">
      <c r="A335" s="4" t="inlineStr">
        <is>
          <t>Kondisi / Langkah</t>
        </is>
      </c>
      <c r="B335" s="5" t="inlineStr">
        <is>
          <t>Set Calculation period = All periods, Sync Status = All, lalu ketik "PART-I". PART-I berstatus Candidate.</t>
        </is>
      </c>
    </row>
    <row r="336" ht="31.4" customHeight="1">
      <c r="A336" s="4" t="inlineStr">
        <is>
          <t>Hasil yang ditampilkan</t>
        </is>
      </c>
      <c r="B336" s="5" t="inlineStr">
        <is>
          <t>Empty state "Tidak ada part pada filter ini". Mapping per Destinasi hanya menampilkan part berstatus Active, apa pun filter lainnya.</t>
        </is>
      </c>
    </row>
    <row r="337" ht="18.2" customHeight="1">
      <c r="A337" s="4" t="inlineStr">
        <is>
          <t>Catatan</t>
        </is>
      </c>
      <c r="B337" s="5" t="inlineStr">
        <is>
          <t>Aturan BR-12.</t>
        </is>
      </c>
    </row>
    <row r="338" ht="15" customHeight="1">
      <c r="A338" s="4" t="inlineStr">
        <is>
          <t>Screenshot
D10</t>
        </is>
      </c>
    </row>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4" ht="22" customHeight="1">
      <c r="A364" s="6" t="inlineStr">
        <is>
          <t>D11  —  Detail mapping — periode berjalan (mode lihat)</t>
        </is>
      </c>
    </row>
    <row r="365" ht="18.2" customHeight="1">
      <c r="A365" s="4" t="inlineStr">
        <is>
          <t>Role / Mode</t>
        </is>
      </c>
      <c r="B365" s="5" t="inlineStr">
        <is>
          <t>Role Tim D/S · Mapping per Destinasi</t>
        </is>
      </c>
    </row>
    <row r="366" ht="18.2" customHeight="1">
      <c r="A366" s="4" t="inlineStr">
        <is>
          <t>Kondisi / Langkah</t>
        </is>
      </c>
      <c r="B366" s="5" t="inlineStr">
        <is>
          <t>Klik panah di sisi kiri Part Number untuk membuka detail baris (contoh PART-C).</t>
        </is>
      </c>
    </row>
    <row r="367" ht="31.4" customHeight="1">
      <c r="A367" s="4" t="inlineStr">
        <is>
          <t>Hasil yang ditampilkan</t>
        </is>
      </c>
      <c r="B367" s="5" t="inlineStr">
        <is>
          <t>Panel "Mapping destinasi" terbuka: chip "18 / 30 case/day terpakai" dengan keterangan "sisa 12 case/day", dan tabel destinasi (CD – nama, Case/Day, Pcs/Day, Percentage). Semua field read-only. Tombol "Edit mapping" tersedia karena periode berjalan.</t>
        </is>
      </c>
    </row>
    <row r="368" ht="18.2" customHeight="1">
      <c r="A368" s="4" t="inlineStr">
        <is>
          <t>Catatan</t>
        </is>
      </c>
      <c r="B368" s="5" t="inlineStr">
        <is>
          <t>Kolom Percentage pada baris induk = total Case/Day terpakai ÷ Max Case/Day; pada baris destinasi = porsi destinasi terhadap total alokasi.</t>
        </is>
      </c>
    </row>
    <row r="369" ht="15" customHeight="1">
      <c r="A369" s="4" t="inlineStr">
        <is>
          <t>Screenshot
D11</t>
        </is>
      </c>
    </row>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7" ht="22" customHeight="1">
      <c r="A397" s="6" t="inlineStr">
        <is>
          <t>D12  —  Detail mapping — periode lampau (read-only)</t>
        </is>
      </c>
    </row>
    <row r="398" ht="18.2" customHeight="1">
      <c r="A398" s="4" t="inlineStr">
        <is>
          <t>Role / Mode</t>
        </is>
      </c>
      <c r="B398" s="5" t="inlineStr">
        <is>
          <t>Role Tim D/S · Mapping per Destinasi</t>
        </is>
      </c>
    </row>
    <row r="399" ht="18.2" customHeight="1">
      <c r="A399" s="4" t="inlineStr">
        <is>
          <t>Kondisi / Langkah</t>
        </is>
      </c>
      <c r="B399" s="5" t="inlineStr">
        <is>
          <t>Pilih Calculation period = Aug 2026, cari PART-B, lalu buka detailnya.</t>
        </is>
      </c>
    </row>
    <row r="400" ht="31.4" customHeight="1">
      <c r="A400" s="4" t="inlineStr">
        <is>
          <t>Hasil yang ditampilkan</t>
        </is>
      </c>
      <c r="B400" s="5" t="inlineStr">
        <is>
          <t>Detail tampil, tetapi tombol "Edit mapping" digantikan badge "Periode lampau — read only". Mapping periode lampau tidak dapat diubah.</t>
        </is>
      </c>
    </row>
    <row r="401" ht="15" customHeight="1">
      <c r="A401" s="4" t="inlineStr">
        <is>
          <t>Screenshot
D12</t>
        </is>
      </c>
    </row>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31" ht="22" customHeight="1">
      <c r="A431" s="6" t="inlineStr">
        <is>
          <t>D13  —  Edit mapping — mode edit</t>
        </is>
      </c>
    </row>
    <row r="432" ht="18.2" customHeight="1">
      <c r="A432" s="4" t="inlineStr">
        <is>
          <t>Role / Mode</t>
        </is>
      </c>
      <c r="B432" s="5" t="inlineStr">
        <is>
          <t>Role Tim D/S · Mapping per Destinasi</t>
        </is>
      </c>
    </row>
    <row r="433" ht="18.2" customHeight="1">
      <c r="A433" s="4" t="inlineStr">
        <is>
          <t>Kondisi / Langkah</t>
        </is>
      </c>
      <c r="B433" s="5" t="inlineStr">
        <is>
          <t>Pada detail PART-C klik "Edit mapping".</t>
        </is>
      </c>
    </row>
    <row r="434" ht="31.4" customHeight="1">
      <c r="A434" s="4" t="inlineStr">
        <is>
          <t>Hasil yang ditampilkan</t>
        </is>
      </c>
      <c r="B434" s="5" t="inlineStr">
        <is>
          <t>Field Destinasi dan Case/Day menjadi dapat diisi, kolom hapus (ikon tempat sampah) muncul, ditambah tombol "Tambah destinasi". Tombol "Edit mapping" diganti "Cancel" dan "Save". Tombol "Bagi rata" muncul hanya bila destinasi lebih dari satu.</t>
        </is>
      </c>
    </row>
    <row r="435" ht="18.2" customHeight="1">
      <c r="A435" s="4" t="inlineStr">
        <is>
          <t>Catatan</t>
        </is>
      </c>
      <c r="B435" s="5" t="inlineStr">
        <is>
          <t>Saat edit, perubahan disimpan di draft; "Cancel" atau menutup panel membuang draft.</t>
        </is>
      </c>
    </row>
    <row r="436" ht="15" customHeight="1">
      <c r="A436" s="4" t="inlineStr">
        <is>
          <t>Screenshot
D13</t>
        </is>
      </c>
    </row>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6" ht="22" customHeight="1">
      <c r="A466" s="6" t="inlineStr">
        <is>
          <t>D14  —  Edit mapping — alokasi melebihi Max Case/Day</t>
        </is>
      </c>
    </row>
    <row r="467" ht="18.2" customHeight="1">
      <c r="A467" s="4" t="inlineStr">
        <is>
          <t>Role / Mode</t>
        </is>
      </c>
      <c r="B467" s="5" t="inlineStr">
        <is>
          <t>Role Tim D/S · Mapping per Destinasi</t>
        </is>
      </c>
    </row>
    <row r="468" ht="18.2" customHeight="1">
      <c r="A468" s="4" t="inlineStr">
        <is>
          <t>Kondisi / Langkah</t>
        </is>
      </c>
      <c r="B468" s="5" t="inlineStr">
        <is>
          <t>Dalam mode edit, ubah Case/Day Vietnam menjadi 50 (Max Case/Day PART-C = 30).</t>
        </is>
      </c>
    </row>
    <row r="469" ht="31.4" customHeight="1">
      <c r="A469" s="4" t="inlineStr">
        <is>
          <t>Hasil yang ditampilkan</t>
        </is>
      </c>
      <c r="B469" s="5" t="inlineStr">
        <is>
          <t>Chip menjadi merah "50 / 30 case/day terpakai" dengan keterangan "kelebihan 20 case/day". Muncul banner "Alokasi 50 case/day melebihi Max Case/Day (30). Turunkan salah satu destinasi." Tombol Save NONAKTIF.</t>
        </is>
      </c>
    </row>
    <row r="470" ht="18.2" customHeight="1">
      <c r="A470" s="4" t="inlineStr">
        <is>
          <t>Catatan</t>
        </is>
      </c>
      <c r="B470" s="5" t="inlineStr">
        <is>
          <t>Aturan BR-16.</t>
        </is>
      </c>
    </row>
    <row r="471" ht="15" customHeight="1">
      <c r="A471" s="4" t="inlineStr">
        <is>
          <t>Screenshot
D14</t>
        </is>
      </c>
    </row>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3" ht="22" customHeight="1">
      <c r="A503" s="6" t="inlineStr">
        <is>
          <t>D15  —  Edit mapping — alokasi kurang dari Max Case/Day</t>
        </is>
      </c>
    </row>
    <row r="504" ht="18.2" customHeight="1">
      <c r="A504" s="4" t="inlineStr">
        <is>
          <t>Role / Mode</t>
        </is>
      </c>
      <c r="B504" s="5" t="inlineStr">
        <is>
          <t>Role Tim D/S · Mapping per Destinasi</t>
        </is>
      </c>
    </row>
    <row r="505" ht="18.2" customHeight="1">
      <c r="A505" s="4" t="inlineStr">
        <is>
          <t>Kondisi / Langkah</t>
        </is>
      </c>
      <c r="B505" s="5" t="inlineStr">
        <is>
          <t>Dalam mode edit, ubah Case/Day Vietnam menjadi 10.</t>
        </is>
      </c>
    </row>
    <row r="506" ht="31.4" customHeight="1">
      <c r="A506" s="4" t="inlineStr">
        <is>
          <t>Hasil yang ditampilkan</t>
        </is>
      </c>
      <c r="B506" s="5" t="inlineStr">
        <is>
          <t>Chip abu-abu "10 / 30 case/day terpakai" dengan keterangan "sisa 20 case/day". Tidak ada banner error dan Save tetap aktif: alokasi kurang dari kapasitas diperbolehkan.</t>
        </is>
      </c>
    </row>
    <row r="507" ht="18.2" customHeight="1">
      <c r="A507" s="4" t="inlineStr">
        <is>
          <t>Catatan</t>
        </is>
      </c>
      <c r="B507" s="5" t="inlineStr">
        <is>
          <t>Lihat OP-04.</t>
        </is>
      </c>
    </row>
    <row r="508" ht="15" customHeight="1">
      <c r="A508" s="4" t="inlineStr">
        <is>
          <t>Screenshot
D15</t>
        </is>
      </c>
    </row>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8" ht="22" customHeight="1">
      <c r="A538" s="6" t="inlineStr">
        <is>
          <t>D16  —  Edit mapping — tambah destinasi</t>
        </is>
      </c>
    </row>
    <row r="539" ht="18.2" customHeight="1">
      <c r="A539" s="4" t="inlineStr">
        <is>
          <t>Role / Mode</t>
        </is>
      </c>
      <c r="B539" s="5" t="inlineStr">
        <is>
          <t>Role Tim D/S · Mapping per Destinasi</t>
        </is>
      </c>
    </row>
    <row r="540" ht="18.2" customHeight="1">
      <c r="A540" s="4" t="inlineStr">
        <is>
          <t>Kondisi / Langkah</t>
        </is>
      </c>
      <c r="B540" s="5" t="inlineStr">
        <is>
          <t>Dalam mode edit PART-F klik "Tambah destinasi".</t>
        </is>
      </c>
    </row>
    <row r="541" ht="31.4" customHeight="1">
      <c r="A541" s="4" t="inlineStr">
        <is>
          <t>Hasil yang ditampilkan</t>
        </is>
      </c>
      <c r="B541" s="5" t="inlineStr">
        <is>
          <t>Baris baru muncul dengan dropdown "Pilih destinasi" dan Case/Day = 0. Dropdown berisi master destinasi (123 Thailand, 456 Jepang, 789 Vietnam) dan tidak menampilkan destinasi yang sudah dipakai baris lain pada part yang sama.</t>
        </is>
      </c>
    </row>
    <row r="542" ht="18.2" customHeight="1">
      <c r="A542" s="4" t="inlineStr">
        <is>
          <t>Catatan</t>
        </is>
      </c>
      <c r="B542" s="5" t="inlineStr">
        <is>
          <t>Baris dengan destinasi kosong masih bisa disimpan (OP-04).</t>
        </is>
      </c>
    </row>
    <row r="543" ht="15" customHeight="1">
      <c r="A543" s="4" t="inlineStr">
        <is>
          <t>Screenshot
D16</t>
        </is>
      </c>
    </row>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8" ht="22" customHeight="1">
      <c r="A578" s="6" t="inlineStr">
        <is>
          <t>D17  —  Detail mapping — part belum punya destinasi</t>
        </is>
      </c>
    </row>
    <row r="579" ht="18.2" customHeight="1">
      <c r="A579" s="4" t="inlineStr">
        <is>
          <t>Role / Mode</t>
        </is>
      </c>
      <c r="B579" s="5" t="inlineStr">
        <is>
          <t>Role Tim D/S · Mapping per Destinasi</t>
        </is>
      </c>
    </row>
    <row r="580" ht="18.2" customHeight="1">
      <c r="A580" s="4" t="inlineStr">
        <is>
          <t>Kondisi / Langkah</t>
        </is>
      </c>
      <c r="B580" s="5" t="inlineStr">
        <is>
          <t>Cari PART-G (Active, belum dimapping) dan buka detailnya.</t>
        </is>
      </c>
    </row>
    <row r="581" ht="31.4" customHeight="1">
      <c r="A581" s="4" t="inlineStr">
        <is>
          <t>Hasil yang ditampilkan</t>
        </is>
      </c>
      <c r="B581" s="5" t="inlineStr">
        <is>
          <t>Chip "0 / N case/day terpakai" dengan keterangan "belum ada destinasi". Area tabel diganti pesan "Belum ada destinasi — Klik Edit mapping lalu tambahkan minimal satu destinasi agar part ikut kalkulasi volume."</t>
        </is>
      </c>
    </row>
    <row r="582" ht="18.2" customHeight="1">
      <c r="A582" s="4" t="inlineStr">
        <is>
          <t>Catatan</t>
        </is>
      </c>
      <c r="B582" s="5" t="inlineStr">
        <is>
          <t>Pada mode edit, Save tetap nonaktif sampai ada minimal satu baris destinasi.</t>
        </is>
      </c>
    </row>
    <row r="583" ht="15" customHeight="1">
      <c r="A583" s="4" t="inlineStr">
        <is>
          <t>Screenshot
D17</t>
        </is>
      </c>
    </row>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2" ht="22" customHeight="1">
      <c r="A612" s="6" t="inlineStr">
        <is>
          <t>D18  —  Hasil Save mapping — Sync Status kembali No Sync</t>
        </is>
      </c>
    </row>
    <row r="613" ht="18.2" customHeight="1">
      <c r="A613" s="4" t="inlineStr">
        <is>
          <t>Role / Mode</t>
        </is>
      </c>
      <c r="B613" s="5" t="inlineStr">
        <is>
          <t>Role Tim D/S · Mapping per Destinasi</t>
        </is>
      </c>
    </row>
    <row r="614" ht="18.2" customHeight="1">
      <c r="A614" s="4" t="inlineStr">
        <is>
          <t>Kondisi / Langkah</t>
        </is>
      </c>
      <c r="B614" s="5" t="inlineStr">
        <is>
          <t>Set Sync Status = All, cari PART-A (Success), edit mapping (Vietnam 4 → 3), klik "Save".</t>
        </is>
      </c>
    </row>
    <row r="615" ht="31.4" customHeight="1">
      <c r="A615" s="4" t="inlineStr">
        <is>
          <t>Hasil yang ditampilkan</t>
        </is>
      </c>
      <c r="B615" s="5" t="inlineStr">
        <is>
          <t>Mapping tersimpan, mode edit ditutup, chip berubah "23 / 24 case/day terpakai" (sisa 1), dan Sync Status berubah dari Success menjadi No Sync karena mapping berubah.</t>
        </is>
      </c>
    </row>
    <row r="616" ht="18.2" customHeight="1">
      <c r="A616" s="4" t="inlineStr">
        <is>
          <t>Catatan</t>
        </is>
      </c>
      <c r="B616" s="5" t="inlineStr">
        <is>
          <t>Aturan BR-09.</t>
        </is>
      </c>
    </row>
    <row r="617" ht="15" customHeight="1">
      <c r="A617" s="4" t="inlineStr">
        <is>
          <t>Screenshot
D18</t>
        </is>
      </c>
    </row>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8" ht="22" customHeight="1">
      <c r="A648" s="6" t="inlineStr">
        <is>
          <t>D19  —  Aksi Sync — hasil pada filter default</t>
        </is>
      </c>
    </row>
    <row r="649" ht="18.2" customHeight="1">
      <c r="A649" s="4" t="inlineStr">
        <is>
          <t>Role / Mode</t>
        </is>
      </c>
      <c r="B649" s="5" t="inlineStr">
        <is>
          <t>Role Tim D/S · Mapping per Destinasi</t>
        </is>
      </c>
    </row>
    <row r="650" ht="18.2" customHeight="1">
      <c r="A650" s="4" t="inlineStr">
        <is>
          <t>Kondisi / Langkah</t>
        </is>
      </c>
      <c r="B650" s="5" t="inlineStr">
        <is>
          <t>Dengan filter default (No Sync) klik tombol "Sync (n)".</t>
        </is>
      </c>
    </row>
    <row r="651" ht="31.4" customHeight="1">
      <c r="A651" s="4" t="inlineStr">
        <is>
          <t>Hasil yang ditampilkan</t>
        </is>
      </c>
      <c r="B651" s="5" t="inlineStr">
        <is>
          <t>Semua baris pada hasil filter yang berstatus No Sync atau Failed berubah menjadi Success dan keluar dari hasil filter No Sync, sehingga tampil empty state. Tombol Sync menjadi nonaktif (tidak ada yang tersisa).</t>
        </is>
      </c>
    </row>
    <row r="652" ht="18.2" customHeight="1">
      <c r="A652" s="4" t="inlineStr">
        <is>
          <t>Catatan</t>
        </is>
      </c>
      <c r="B652" s="5" t="inlineStr">
        <is>
          <t>Setelah Sync baris langsung hilang dari tampilan; user harus mengganti filter ke All/Success untuk melihatnya (OP-05).</t>
        </is>
      </c>
    </row>
    <row r="653" ht="15" customHeight="1">
      <c r="A653" s="4" t="inlineStr">
        <is>
          <t>Screenshot
D19</t>
        </is>
      </c>
    </row>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9" ht="22" customHeight="1">
      <c r="A679" s="6" t="inlineStr">
        <is>
          <t>D20  —  Hasil Sync — dilihat dengan Sync Status = All</t>
        </is>
      </c>
    </row>
    <row r="680" ht="18.2" customHeight="1">
      <c r="A680" s="4" t="inlineStr">
        <is>
          <t>Role / Mode</t>
        </is>
      </c>
      <c r="B680" s="5" t="inlineStr">
        <is>
          <t>Role Tim D/S · Mapping per Destinasi</t>
        </is>
      </c>
    </row>
    <row r="681" ht="18.2" customHeight="1">
      <c r="A681" s="4" t="inlineStr">
        <is>
          <t>Kondisi / Langkah</t>
        </is>
      </c>
      <c r="B681" s="5" t="inlineStr">
        <is>
          <t>Setelah klik Sync (D19), ubah Sync Status menjadi "All".</t>
        </is>
      </c>
    </row>
    <row r="682" ht="31.4" customHeight="1">
      <c r="A682" s="4" t="inlineStr">
        <is>
          <t>Hasil yang ditampilkan</t>
        </is>
      </c>
      <c r="B682" s="5" t="inlineStr">
        <is>
          <t>Part yang tadinya No Sync/Failed kini berstatus Success. Sync hanya menyasar baris pada hasil filter yang aktif, bukan seluruh data.</t>
        </is>
      </c>
    </row>
    <row r="683" ht="15" customHeight="1">
      <c r="A683" s="4" t="inlineStr">
        <is>
          <t>Screenshot
D20</t>
        </is>
      </c>
    </row>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5" ht="22" customHeight="1">
      <c r="A725" s="6" t="inlineStr">
        <is>
          <t>D21  —  Edit mapping — fitur "Bagi rata"</t>
        </is>
      </c>
    </row>
    <row r="726" ht="18.2" customHeight="1">
      <c r="A726" s="4" t="inlineStr">
        <is>
          <t>Role / Mode</t>
        </is>
      </c>
      <c r="B726" s="5" t="inlineStr">
        <is>
          <t>Role Tim D/S · Mapping per Destinasi</t>
        </is>
      </c>
    </row>
    <row r="727" ht="18.2" customHeight="1">
      <c r="A727" s="4" t="inlineStr">
        <is>
          <t>Kondisi / Langkah</t>
        </is>
      </c>
      <c r="B727" s="5" t="inlineStr">
        <is>
          <t>Dalam mode edit PART-A (3 destinasi, Max Case/Day 24), ubah salah satu nilai lalu klik "Bagi rata".</t>
        </is>
      </c>
    </row>
    <row r="728" ht="31.4" customHeight="1">
      <c r="A728" s="4" t="inlineStr">
        <is>
          <t>Hasil yang ditampilkan</t>
        </is>
      </c>
      <c r="B728" s="5" t="inlineStr">
        <is>
          <t>Max Case/Day dibagi rata ke semua destinasi: 24 ÷ 3 = 8 / 8 / 8. Bila tidak habis dibagi, sisa dibagikan satu per satu mulai dari baris paling atas.</t>
        </is>
      </c>
    </row>
    <row r="729" ht="18.2" customHeight="1">
      <c r="A729" s="4" t="inlineStr">
        <is>
          <t>Catatan</t>
        </is>
      </c>
      <c r="B729" s="5" t="inlineStr">
        <is>
          <t>Tombol "Bagi rata" hanya terlihat di mode edit dengan lebih dari satu destinasi.</t>
        </is>
      </c>
    </row>
    <row r="730" ht="15" customHeight="1">
      <c r="A730" s="4" t="inlineStr">
        <is>
          <t>Screenshot
D21</t>
        </is>
      </c>
    </row>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sheetData>
  <mergeCells count="22">
    <mergeCell ref="A648:B648"/>
    <mergeCell ref="A82:B82"/>
    <mergeCell ref="A431:B431"/>
    <mergeCell ref="A36:B36"/>
    <mergeCell ref="A128:B128"/>
    <mergeCell ref="A364:B364"/>
    <mergeCell ref="A397:B397"/>
    <mergeCell ref="A198:B198"/>
    <mergeCell ref="A503:B503"/>
    <mergeCell ref="A578:B578"/>
    <mergeCell ref="A272:B272"/>
    <mergeCell ref="A2:B2"/>
    <mergeCell ref="A302:B302"/>
    <mergeCell ref="A679:B679"/>
    <mergeCell ref="A725:B725"/>
    <mergeCell ref="A4:B4"/>
    <mergeCell ref="A333:B333"/>
    <mergeCell ref="A538:B538"/>
    <mergeCell ref="A612:B612"/>
    <mergeCell ref="A161:B161"/>
    <mergeCell ref="A466:B466"/>
    <mergeCell ref="A245:B245"/>
  </mergeCells>
  <pageMargins left="0.4" right="0.4" top="1" bottom="1" header="0.5" footer="0.5"/>
  <pageSetup orientation="portrait" fitToHeight="0" fitToWidth="1"/>
  <drawing xmlns:r="http://schemas.openxmlformats.org/officeDocument/2006/relationships" r:id="rId1"/>
</worksheet>
</file>

<file path=xl/worksheets/sheet8.xml><?xml version="1.0" encoding="utf-8"?>
<worksheet xmlns="http://schemas.openxmlformats.org/spreadsheetml/2006/main">
  <sheetPr>
    <tabColor rgb="0070AD47"/>
    <outlinePr summaryBelow="1" summaryRight="1"/>
    <pageSetUpPr fitToPage="1"/>
  </sheetPr>
  <dimension ref="A1:H57"/>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2" customWidth="1" min="5" max="5"/>
    <col width="18" customWidth="1" min="6" max="6"/>
    <col width="18" customWidth="1" min="7" max="7"/>
    <col width="70" customWidth="1" min="8" max="8"/>
  </cols>
  <sheetData>
    <row r="1" ht="26" customHeight="1">
      <c r="A1" s="14" t="inlineStr">
        <is>
          <t>7. Field Specification</t>
        </is>
      </c>
    </row>
    <row r="2" ht="18" customHeight="1">
      <c r="A2" s="15" t="inlineStr">
        <is>
          <t>Spesifikasi elemen filter, kolom tabel, field form, dan tombol per layar. "Editable" = dapat diubah user pada kondisi normal.</t>
        </is>
      </c>
    </row>
    <row r="4" ht="20" customHeight="1">
      <c r="A4" s="11" t="inlineStr">
        <is>
          <t>Layar</t>
        </is>
      </c>
      <c r="B4" s="11" t="inlineStr">
        <is>
          <t>Bagian</t>
        </is>
      </c>
      <c r="C4" s="11" t="inlineStr">
        <is>
          <t>Elemen / Field</t>
        </is>
      </c>
      <c r="D4" s="11" t="inlineStr">
        <is>
          <t>Tipe</t>
        </is>
      </c>
      <c r="E4" s="11" t="inlineStr">
        <is>
          <t>Wajib</t>
        </is>
      </c>
      <c r="F4" s="11" t="inlineStr">
        <is>
          <t>Default</t>
        </is>
      </c>
      <c r="G4" s="11" t="inlineStr">
        <is>
          <t>Editable</t>
        </is>
      </c>
      <c r="H4" s="11" t="inlineStr">
        <is>
          <t>Aturan / Perilaku</t>
        </is>
      </c>
    </row>
    <row r="5" ht="31.4" customHeight="1">
      <c r="A5" s="5" t="inlineStr">
        <is>
          <t>Pilih role</t>
        </is>
      </c>
      <c r="B5" s="5" t="inlineStr">
        <is>
          <t>Kartu role</t>
        </is>
      </c>
      <c r="C5" s="5" t="inlineStr">
        <is>
          <t>Procurement / Tim D/S</t>
        </is>
      </c>
      <c r="D5" s="5" t="inlineStr">
        <is>
          <t>Kartu (tombol)</t>
        </is>
      </c>
      <c r="E5" s="5" t="inlineStr">
        <is>
          <t>Ya</t>
        </is>
      </c>
      <c r="F5" s="5" t="inlineStr">
        <is>
          <t>-</t>
        </is>
      </c>
      <c r="G5" s="5" t="inlineStr">
        <is>
          <t>Ya</t>
        </is>
      </c>
      <c r="H5" s="5" t="inlineStr">
        <is>
          <t>Satu role dipilih per sesi. Role menentukan sub-menu. "Ganti role" di bar atas kembali ke layar ini.</t>
        </is>
      </c>
    </row>
    <row r="6" ht="18.2" customHeight="1">
      <c r="A6" s="5" t="inlineStr">
        <is>
          <t>Daftar Part</t>
        </is>
      </c>
      <c r="B6" s="5" t="inlineStr">
        <is>
          <t>Header</t>
        </is>
      </c>
      <c r="C6" s="5" t="inlineStr">
        <is>
          <t>Tambah Part</t>
        </is>
      </c>
      <c r="D6" s="5" t="inlineStr">
        <is>
          <t>Tombol</t>
        </is>
      </c>
      <c r="E6" s="5" t="inlineStr">
        <is>
          <t>-</t>
        </is>
      </c>
      <c r="F6" s="5" t="inlineStr">
        <is>
          <t>-</t>
        </is>
      </c>
      <c r="G6" s="5" t="inlineStr">
        <is>
          <t>-</t>
        </is>
      </c>
      <c r="H6" s="5" t="inlineStr">
        <is>
          <t>Membuka modal Add Part Candidate Crossdock.</t>
        </is>
      </c>
    </row>
    <row r="7" ht="18.2" customHeight="1">
      <c r="A7" s="5" t="inlineStr">
        <is>
          <t>Daftar Part</t>
        </is>
      </c>
      <c r="B7" s="5" t="inlineStr">
        <is>
          <t>Header</t>
        </is>
      </c>
      <c r="C7" s="5" t="inlineStr">
        <is>
          <t>Upload Excel</t>
        </is>
      </c>
      <c r="D7" s="5" t="inlineStr">
        <is>
          <t>Tombol</t>
        </is>
      </c>
      <c r="E7" s="5" t="inlineStr">
        <is>
          <t>-</t>
        </is>
      </c>
      <c r="F7" s="5" t="inlineStr">
        <is>
          <t>-</t>
        </is>
      </c>
      <c r="G7" s="5" t="inlineStr">
        <is>
          <t>-</t>
        </is>
      </c>
      <c r="H7" s="5" t="inlineStr">
        <is>
          <t>Membuka modal Upload Excel.</t>
        </is>
      </c>
    </row>
    <row r="8" ht="18.2" customHeight="1">
      <c r="A8" s="5" t="inlineStr">
        <is>
          <t>Daftar Part</t>
        </is>
      </c>
      <c r="B8" s="5" t="inlineStr">
        <is>
          <t>Header</t>
        </is>
      </c>
      <c r="C8" s="5" t="inlineStr">
        <is>
          <t>Export Excel</t>
        </is>
      </c>
      <c r="D8" s="5" t="inlineStr">
        <is>
          <t>Tombol</t>
        </is>
      </c>
      <c r="E8" s="5" t="inlineStr">
        <is>
          <t>-</t>
        </is>
      </c>
      <c r="F8" s="5" t="inlineStr">
        <is>
          <t>-</t>
        </is>
      </c>
      <c r="G8" s="5" t="inlineStr">
        <is>
          <t>-</t>
        </is>
      </c>
      <c r="H8" s="5" t="inlineStr">
        <is>
          <t>Belum ada aksi di prototype (OP-02).</t>
        </is>
      </c>
    </row>
    <row r="9" ht="31.4" customHeight="1">
      <c r="A9" s="5" t="inlineStr">
        <is>
          <t>Daftar Part</t>
        </is>
      </c>
      <c r="B9" s="5" t="inlineStr">
        <is>
          <t>Search criteria</t>
        </is>
      </c>
      <c r="C9" s="5" t="inlineStr">
        <is>
          <t>Part Number</t>
        </is>
      </c>
      <c r="D9" s="5" t="inlineStr">
        <is>
          <t>Teks + saran</t>
        </is>
      </c>
      <c r="E9" s="5" t="inlineStr">
        <is>
          <t>Tidak</t>
        </is>
      </c>
      <c r="F9" s="5" t="inlineStr">
        <is>
          <t>Kosong</t>
        </is>
      </c>
      <c r="G9" s="5" t="inlineStr">
        <is>
          <t>Ya</t>
        </is>
      </c>
      <c r="H9" s="5" t="inlineStr">
        <is>
          <t>Contains, tidak case-sensitive. Saran = Part Number part terdaftar. Placeholder "mis. PART-B". Filter langsung berjalan saat mengetik.</t>
        </is>
      </c>
    </row>
    <row r="10" ht="18.2" customHeight="1">
      <c r="A10" s="5" t="inlineStr">
        <is>
          <t>Daftar Part</t>
        </is>
      </c>
      <c r="B10" s="5" t="inlineStr">
        <is>
          <t>Search criteria</t>
        </is>
      </c>
      <c r="C10" s="5" t="inlineStr">
        <is>
          <t>Part Name</t>
        </is>
      </c>
      <c r="D10" s="5" t="inlineStr">
        <is>
          <t>Teks</t>
        </is>
      </c>
      <c r="E10" s="5" t="inlineStr">
        <is>
          <t>Tidak</t>
        </is>
      </c>
      <c r="F10" s="5" t="inlineStr">
        <is>
          <t>Kosong</t>
        </is>
      </c>
      <c r="G10" s="5" t="inlineStr">
        <is>
          <t>Ya</t>
        </is>
      </c>
      <c r="H10" s="5" t="inlineStr">
        <is>
          <t>Contains, tidak case-sensitive. Placeholder "Nama part".</t>
        </is>
      </c>
    </row>
    <row r="11" ht="18.2" customHeight="1">
      <c r="A11" s="5" t="inlineStr">
        <is>
          <t>Daftar Part</t>
        </is>
      </c>
      <c r="B11" s="5" t="inlineStr">
        <is>
          <t>Search criteria</t>
        </is>
      </c>
      <c r="C11" s="5" t="inlineStr">
        <is>
          <t>Status</t>
        </is>
      </c>
      <c r="D11" s="5" t="inlineStr">
        <is>
          <t>Radio segmen</t>
        </is>
      </c>
      <c r="E11" s="5" t="inlineStr">
        <is>
          <t>Tidak</t>
        </is>
      </c>
      <c r="F11" s="5" t="inlineStr">
        <is>
          <t>All</t>
        </is>
      </c>
      <c r="G11" s="5" t="inlineStr">
        <is>
          <t>Ya</t>
        </is>
      </c>
      <c r="H11" s="5" t="inlineStr">
        <is>
          <t>All / Candidate / Active / Inactive.</t>
        </is>
      </c>
    </row>
    <row r="12" ht="31.4" customHeight="1">
      <c r="A12" s="5" t="inlineStr">
        <is>
          <t>Daftar Part</t>
        </is>
      </c>
      <c r="B12" s="5" t="inlineStr">
        <is>
          <t>Search criteria</t>
        </is>
      </c>
      <c r="C12" s="5" t="inlineStr">
        <is>
          <t>Urutkan</t>
        </is>
      </c>
      <c r="D12" s="5" t="inlineStr">
        <is>
          <t>Dropdown</t>
        </is>
      </c>
      <c r="E12" s="5" t="inlineStr">
        <is>
          <t>Tidak</t>
        </is>
      </c>
      <c r="F12" s="5" t="inlineStr">
        <is>
          <t>Newer to Older</t>
        </is>
      </c>
      <c r="G12" s="5" t="inlineStr">
        <is>
          <t>Ya</t>
        </is>
      </c>
      <c r="H12" s="5" t="inlineStr">
        <is>
          <t>Default = Part Number A–Z; Newer to Older = Last Update terbaru dulu; Older to Newer = Last Update terlama dulu.</t>
        </is>
      </c>
    </row>
    <row r="13" ht="18.2" customHeight="1">
      <c r="A13" s="5" t="inlineStr">
        <is>
          <t>Daftar Part</t>
        </is>
      </c>
      <c r="B13" s="5" t="inlineStr">
        <is>
          <t>Search criteria</t>
        </is>
      </c>
      <c r="C13" s="5" t="inlineStr">
        <is>
          <t>Reset</t>
        </is>
      </c>
      <c r="D13" s="5" t="inlineStr">
        <is>
          <t>Tombol</t>
        </is>
      </c>
      <c r="E13" s="5" t="inlineStr">
        <is>
          <t>-</t>
        </is>
      </c>
      <c r="F13" s="5" t="inlineStr">
        <is>
          <t>-</t>
        </is>
      </c>
      <c r="G13" s="5" t="inlineStr">
        <is>
          <t>-</t>
        </is>
      </c>
      <c r="H13" s="5" t="inlineStr">
        <is>
          <t>Mengembalikan semua kriteria ke default.</t>
        </is>
      </c>
    </row>
    <row r="14" ht="18.2" customHeight="1">
      <c r="A14" s="5" t="inlineStr">
        <is>
          <t>Daftar Part</t>
        </is>
      </c>
      <c r="B14" s="5" t="inlineStr">
        <is>
          <t>Search criteria</t>
        </is>
      </c>
      <c r="C14" s="5" t="inlineStr">
        <is>
          <t>Search</t>
        </is>
      </c>
      <c r="D14" s="5" t="inlineStr">
        <is>
          <t>Tombol</t>
        </is>
      </c>
      <c r="E14" s="5" t="inlineStr">
        <is>
          <t>-</t>
        </is>
      </c>
      <c r="F14" s="5" t="inlineStr">
        <is>
          <t>-</t>
        </is>
      </c>
      <c r="G14" s="5" t="inlineStr">
        <is>
          <t>-</t>
        </is>
      </c>
      <c r="H14" s="5" t="inlineStr">
        <is>
          <t>Belum ada aksi di prototype karena filter berjalan langsung (OP-01).</t>
        </is>
      </c>
    </row>
    <row r="15" ht="44.59999999999999" customHeight="1">
      <c r="A15" s="5" t="inlineStr">
        <is>
          <t>Daftar Part</t>
        </is>
      </c>
      <c r="B15" s="5" t="inlineStr">
        <is>
          <t>Header tabel</t>
        </is>
      </c>
      <c r="C15" s="5" t="inlineStr">
        <is>
          <t>Counter "Part terdaftar"</t>
        </is>
      </c>
      <c r="D15" s="5" t="inlineStr">
        <is>
          <t>Teks</t>
        </is>
      </c>
      <c r="E15" s="5" t="inlineStr">
        <is>
          <t>-</t>
        </is>
      </c>
      <c r="F15" s="5" t="inlineStr">
        <is>
          <t>-</t>
        </is>
      </c>
      <c r="G15" s="5" t="inlineStr">
        <is>
          <t>Tidak</t>
        </is>
      </c>
      <c r="H15" s="5" t="inlineStr">
        <is>
          <t>"N part · M mapping belum lengkap". N = jumlah hasil filter; M = jumlah hasil filter yang tidak punya destinasi atau total Case/Day destinasi ≠ Max Case/Day.</t>
        </is>
      </c>
    </row>
    <row r="16" ht="18.2" customHeight="1">
      <c r="A16" s="5" t="inlineStr">
        <is>
          <t>Daftar Part</t>
        </is>
      </c>
      <c r="B16" s="5" t="inlineStr">
        <is>
          <t>Kolom tabel</t>
        </is>
      </c>
      <c r="C16" s="5" t="inlineStr">
        <is>
          <t>Part Number</t>
        </is>
      </c>
      <c r="D16" s="5" t="inlineStr">
        <is>
          <t>Teks (monospace)</t>
        </is>
      </c>
      <c r="E16" s="5" t="inlineStr">
        <is>
          <t>-</t>
        </is>
      </c>
      <c r="F16" s="5" t="inlineStr">
        <is>
          <t>-</t>
        </is>
      </c>
      <c r="G16" s="5" t="inlineStr">
        <is>
          <t>Tidak</t>
        </is>
      </c>
      <c r="H16" s="5" t="inlineStr">
        <is>
          <t>Garis biru di sisi kiri baris bila mapping belum lengkap.</t>
        </is>
      </c>
    </row>
    <row r="17" ht="18.2" customHeight="1">
      <c r="A17" s="5" t="inlineStr">
        <is>
          <t>Daftar Part</t>
        </is>
      </c>
      <c r="B17" s="5" t="inlineStr">
        <is>
          <t>Kolom tabel</t>
        </is>
      </c>
      <c r="C17" s="5" t="inlineStr">
        <is>
          <t>Part Name</t>
        </is>
      </c>
      <c r="D17" s="5" t="inlineStr">
        <is>
          <t>Teks</t>
        </is>
      </c>
      <c r="E17" s="5" t="inlineStr">
        <is>
          <t>-</t>
        </is>
      </c>
      <c r="F17" s="5" t="inlineStr">
        <is>
          <t>-</t>
        </is>
      </c>
      <c r="G17" s="5" t="inlineStr">
        <is>
          <t>Tidak</t>
        </is>
      </c>
      <c r="H17" s="5" t="inlineStr">
        <is>
          <t>Terpotong dengan "…" bila panjang; nama lengkap di tooltip.</t>
        </is>
      </c>
    </row>
    <row r="18" ht="31.4" customHeight="1">
      <c r="A18" s="5" t="inlineStr">
        <is>
          <t>Daftar Part</t>
        </is>
      </c>
      <c r="B18" s="5" t="inlineStr">
        <is>
          <t>Kolom tabel</t>
        </is>
      </c>
      <c r="C18" s="5" t="inlineStr">
        <is>
          <t>Min MAD</t>
        </is>
      </c>
      <c r="D18" s="5" t="inlineStr">
        <is>
          <t>Angka</t>
        </is>
      </c>
      <c r="E18" s="5" t="inlineStr">
        <is>
          <t>-</t>
        </is>
      </c>
      <c r="F18" s="5" t="inlineStr">
        <is>
          <t>-</t>
        </is>
      </c>
      <c r="G18" s="5" t="inlineStr">
        <is>
          <t>Tidak</t>
        </is>
      </c>
      <c r="H18" s="5" t="inlineStr">
        <is>
          <t>Tebal + warna peringatan bila rata-rata MAD (6 bulan) &lt; Min MAD dan status bukan Candidate.</t>
        </is>
      </c>
    </row>
    <row r="19" ht="18.2" customHeight="1">
      <c r="A19" s="5" t="inlineStr">
        <is>
          <t>Daftar Part</t>
        </is>
      </c>
      <c r="B19" s="5" t="inlineStr">
        <is>
          <t>Kolom tabel</t>
        </is>
      </c>
      <c r="C19" s="5" t="inlineStr">
        <is>
          <t>Pcs/Case</t>
        </is>
      </c>
      <c r="D19" s="5" t="inlineStr">
        <is>
          <t>Angka</t>
        </is>
      </c>
      <c r="E19" s="5" t="inlineStr">
        <is>
          <t>-</t>
        </is>
      </c>
      <c r="F19" s="5" t="inlineStr">
        <is>
          <t>-</t>
        </is>
      </c>
      <c r="G19" s="5" t="inlineStr">
        <is>
          <t>Tidak</t>
        </is>
      </c>
      <c r="H19" s="5" t="inlineStr">
        <is>
          <t>Format ribuan.</t>
        </is>
      </c>
    </row>
    <row r="20" ht="18.2" customHeight="1">
      <c r="A20" s="5" t="inlineStr">
        <is>
          <t>Daftar Part</t>
        </is>
      </c>
      <c r="B20" s="5" t="inlineStr">
        <is>
          <t>Kolom tabel</t>
        </is>
      </c>
      <c r="C20" s="5" t="inlineStr">
        <is>
          <t>Max Case/Day</t>
        </is>
      </c>
      <c r="D20" s="5" t="inlineStr">
        <is>
          <t>Angka</t>
        </is>
      </c>
      <c r="E20" s="5" t="inlineStr">
        <is>
          <t>-</t>
        </is>
      </c>
      <c r="F20" s="5" t="inlineStr">
        <is>
          <t>-</t>
        </is>
      </c>
      <c r="G20" s="5" t="inlineStr">
        <is>
          <t>Tidak</t>
        </is>
      </c>
      <c r="H20" s="5" t="inlineStr">
        <is>
          <t>Kapasitas maksimum case per hari.</t>
        </is>
      </c>
    </row>
    <row r="21" ht="18.2" customHeight="1">
      <c r="A21" s="5" t="inlineStr">
        <is>
          <t>Daftar Part</t>
        </is>
      </c>
      <c r="B21" s="5" t="inlineStr">
        <is>
          <t>Kolom tabel</t>
        </is>
      </c>
      <c r="C21" s="5" t="inlineStr">
        <is>
          <t>Total Pcs/Day</t>
        </is>
      </c>
      <c r="D21" s="5" t="inlineStr">
        <is>
          <t>Angka (hitung)</t>
        </is>
      </c>
      <c r="E21" s="5" t="inlineStr">
        <is>
          <t>-</t>
        </is>
      </c>
      <c r="F21" s="5" t="inlineStr">
        <is>
          <t>-</t>
        </is>
      </c>
      <c r="G21" s="5" t="inlineStr">
        <is>
          <t>Tidak</t>
        </is>
      </c>
      <c r="H21" s="5">
        <f> Pcs/Case × Max Case/Day.</f>
        <v/>
      </c>
    </row>
    <row r="22" ht="18.2" customHeight="1">
      <c r="A22" s="5" t="inlineStr">
        <is>
          <t>Daftar Part</t>
        </is>
      </c>
      <c r="B22" s="5" t="inlineStr">
        <is>
          <t>Kolom tabel</t>
        </is>
      </c>
      <c r="C22" s="5" t="inlineStr">
        <is>
          <t>Status</t>
        </is>
      </c>
      <c r="D22" s="5" t="inlineStr">
        <is>
          <t>Chip</t>
        </is>
      </c>
      <c r="E22" s="5" t="inlineStr">
        <is>
          <t>-</t>
        </is>
      </c>
      <c r="F22" s="5" t="inlineStr">
        <is>
          <t>-</t>
        </is>
      </c>
      <c r="G22" s="5" t="inlineStr">
        <is>
          <t>Tidak</t>
        </is>
      </c>
      <c r="H22" s="5" t="inlineStr">
        <is>
          <t>Candidate (biru), Active (hijau), Inactive (abu-abu).</t>
        </is>
      </c>
    </row>
    <row r="23" ht="31.4" customHeight="1">
      <c r="A23" s="5" t="inlineStr">
        <is>
          <t>Daftar Part</t>
        </is>
      </c>
      <c r="B23" s="5" t="inlineStr">
        <is>
          <t>Kolom tabel</t>
        </is>
      </c>
      <c r="C23" s="5" t="inlineStr">
        <is>
          <t>Last Update</t>
        </is>
      </c>
      <c r="D23" s="5" t="inlineStr">
        <is>
          <t>Teks 2 baris</t>
        </is>
      </c>
      <c r="E23" s="5" t="inlineStr">
        <is>
          <t>-</t>
        </is>
      </c>
      <c r="F23" s="5" t="inlineStr">
        <is>
          <t>-</t>
        </is>
      </c>
      <c r="G23" s="5" t="inlineStr">
        <is>
          <t>Tidak</t>
        </is>
      </c>
      <c r="H23" s="5" t="inlineStr">
        <is>
          <t>Baris 1: tanggal-jam "DD-Mon-YYYY HH:MM"; baris 2: nama user terakhir yang mengubah.</t>
        </is>
      </c>
    </row>
    <row r="24" ht="18.2" customHeight="1">
      <c r="A24" s="5" t="inlineStr">
        <is>
          <t>Daftar Part</t>
        </is>
      </c>
      <c r="B24" s="5" t="inlineStr">
        <is>
          <t>Kolom tabel</t>
        </is>
      </c>
      <c r="C24" s="5" t="inlineStr">
        <is>
          <t>Edit / History</t>
        </is>
      </c>
      <c r="D24" s="5" t="inlineStr">
        <is>
          <t>Tombol / ikon</t>
        </is>
      </c>
      <c r="E24" s="5" t="inlineStr">
        <is>
          <t>-</t>
        </is>
      </c>
      <c r="F24" s="5" t="inlineStr">
        <is>
          <t>-</t>
        </is>
      </c>
      <c r="G24" s="5" t="inlineStr">
        <is>
          <t>-</t>
        </is>
      </c>
      <c r="H24" s="5" t="inlineStr">
        <is>
          <t>Edit membuka modal Edit data part; ikon jam membuka History setting.</t>
        </is>
      </c>
    </row>
    <row r="25" ht="18.2" customHeight="1">
      <c r="A25" s="5" t="inlineStr">
        <is>
          <t>Daftar Part</t>
        </is>
      </c>
      <c r="B25" s="5" t="inlineStr">
        <is>
          <t>Footer</t>
        </is>
      </c>
      <c r="C25" s="5" t="inlineStr">
        <is>
          <t>Baris per halaman</t>
        </is>
      </c>
      <c r="D25" s="5" t="inlineStr">
        <is>
          <t>Dropdown</t>
        </is>
      </c>
      <c r="E25" s="5" t="inlineStr">
        <is>
          <t>Tidak</t>
        </is>
      </c>
      <c r="F25" s="5" t="inlineStr">
        <is>
          <t>25</t>
        </is>
      </c>
      <c r="G25" s="5" t="inlineStr">
        <is>
          <t>Ya</t>
        </is>
      </c>
      <c r="H25" s="5" t="inlineStr">
        <is>
          <t>Pilihan 25 / 50 / 100.</t>
        </is>
      </c>
    </row>
    <row r="26" ht="31.4" customHeight="1">
      <c r="A26" s="5" t="inlineStr">
        <is>
          <t>Daftar Part</t>
        </is>
      </c>
      <c r="B26" s="5" t="inlineStr">
        <is>
          <t>Footer</t>
        </is>
      </c>
      <c r="C26" s="5" t="inlineStr">
        <is>
          <t>Prev / Next</t>
        </is>
      </c>
      <c r="D26" s="5" t="inlineStr">
        <is>
          <t>Tombol</t>
        </is>
      </c>
      <c r="E26" s="5" t="inlineStr">
        <is>
          <t>-</t>
        </is>
      </c>
      <c r="F26" s="5" t="inlineStr">
        <is>
          <t>-</t>
        </is>
      </c>
      <c r="G26" s="5" t="inlineStr">
        <is>
          <t>-</t>
        </is>
      </c>
      <c r="H26" s="5" t="inlineStr">
        <is>
          <t>Prev nonaktif di halaman 1; Next nonaktif di halaman terakhir. Footer "a–b dari N part · halaman x/y".</t>
        </is>
      </c>
    </row>
    <row r="27" ht="18.2" customHeight="1">
      <c r="A27" s="5" t="inlineStr">
        <is>
          <t>Form Part</t>
        </is>
      </c>
      <c r="B27" s="5" t="inlineStr">
        <is>
          <t>Langkah 1</t>
        </is>
      </c>
      <c r="C27" s="5" t="inlineStr">
        <is>
          <t>Status</t>
        </is>
      </c>
      <c r="D27" s="5" t="inlineStr">
        <is>
          <t>Dropdown</t>
        </is>
      </c>
      <c r="E27" s="5" t="inlineStr">
        <is>
          <t>Ya</t>
        </is>
      </c>
      <c r="F27" s="5" t="inlineStr">
        <is>
          <t>Candidate</t>
        </is>
      </c>
      <c r="G27" s="5" t="inlineStr">
        <is>
          <t>Hanya saat Edit</t>
        </is>
      </c>
      <c r="H27" s="5" t="inlineStr">
        <is>
          <t>Terkunci Candidate saat Tambah. Saat Edit: Candidate / Active / Inactive.</t>
        </is>
      </c>
    </row>
    <row r="28" ht="31.4" customHeight="1">
      <c r="A28" s="5" t="inlineStr">
        <is>
          <t>Form Part</t>
        </is>
      </c>
      <c r="B28" s="5" t="inlineStr">
        <is>
          <t>Langkah 1</t>
        </is>
      </c>
      <c r="C28" s="5" t="inlineStr">
        <is>
          <t>Part No</t>
        </is>
      </c>
      <c r="D28" s="5" t="inlineStr">
        <is>
          <t>Combobox (Tambah) / teks (Edit)</t>
        </is>
      </c>
      <c r="E28" s="5" t="inlineStr">
        <is>
          <t>Ya</t>
        </is>
      </c>
      <c r="F28" s="5" t="inlineStr">
        <is>
          <t>Kosong</t>
        </is>
      </c>
      <c r="G28" s="5" t="inlineStr">
        <is>
          <t>Hanya saat Tambah</t>
        </is>
      </c>
      <c r="H28" s="5" t="inlineStr">
        <is>
          <t>Pilihan dari master part yang belum terdaftar; filter berdasarkan Part No atau nama; "Part tidak ditemukan" bila kosong. Terkunci saat Edit.</t>
        </is>
      </c>
    </row>
    <row r="29" ht="18.2" customHeight="1">
      <c r="A29" s="5" t="inlineStr">
        <is>
          <t>Form Part</t>
        </is>
      </c>
      <c r="B29" s="5" t="inlineStr">
        <is>
          <t>Langkah 1</t>
        </is>
      </c>
      <c r="C29" s="5" t="inlineStr">
        <is>
          <t>Part Name</t>
        </is>
      </c>
      <c r="D29" s="5" t="inlineStr">
        <is>
          <t>Teks</t>
        </is>
      </c>
      <c r="E29" s="5" t="inlineStr">
        <is>
          <t>-</t>
        </is>
      </c>
      <c r="F29" s="5" t="inlineStr">
        <is>
          <t>Autofill</t>
        </is>
      </c>
      <c r="G29" s="5" t="inlineStr">
        <is>
          <t>Tidak</t>
        </is>
      </c>
      <c r="H29" s="5" t="inlineStr">
        <is>
          <t>Terisi otomatis dari master part.</t>
        </is>
      </c>
    </row>
    <row r="30" ht="31.4" customHeight="1">
      <c r="A30" s="5" t="inlineStr">
        <is>
          <t>Form Part</t>
        </is>
      </c>
      <c r="B30" s="5" t="inlineStr">
        <is>
          <t>Langkah 1</t>
        </is>
      </c>
      <c r="C30" s="5" t="inlineStr">
        <is>
          <t>Effective Start Date</t>
        </is>
      </c>
      <c r="D30" s="5" t="inlineStr">
        <is>
          <t>Tanggal</t>
        </is>
      </c>
      <c r="E30" s="5" t="inlineStr">
        <is>
          <t>Tidak (di prototype)</t>
        </is>
      </c>
      <c r="F30" s="5" t="inlineStr">
        <is>
          <t>Besok (saat Tambah)</t>
        </is>
      </c>
      <c r="G30" s="5" t="inlineStr">
        <is>
          <t>Hanya bila status Candidate</t>
        </is>
      </c>
      <c r="H30" s="5" t="inlineStr">
        <is>
          <t>Minimal hari ini. Terkunci bila status Active/Inactive.</t>
        </is>
      </c>
    </row>
    <row r="31" ht="31.4" customHeight="1">
      <c r="A31" s="5" t="inlineStr">
        <is>
          <t>Form Part</t>
        </is>
      </c>
      <c r="B31" s="5" t="inlineStr">
        <is>
          <t>Langkah 1</t>
        </is>
      </c>
      <c r="C31" s="5" t="inlineStr">
        <is>
          <t>Minimum MAD</t>
        </is>
      </c>
      <c r="D31" s="5" t="inlineStr">
        <is>
          <t>Angka</t>
        </is>
      </c>
      <c r="E31" s="5" t="inlineStr">
        <is>
          <t>Tidak (di prototype)</t>
        </is>
      </c>
      <c r="F31" s="5" t="inlineStr">
        <is>
          <t>Kosong (placeholder 0)</t>
        </is>
      </c>
      <c r="G31" s="5" t="inlineStr">
        <is>
          <t>Ya</t>
        </is>
      </c>
      <c r="H31" s="5" t="inlineStr">
        <is>
          <t>Rata kanan. Teks non-digit dibersihkan saat Save (OP-07).</t>
        </is>
      </c>
    </row>
    <row r="32" ht="31.4" customHeight="1">
      <c r="A32" s="5" t="inlineStr">
        <is>
          <t>Form Part</t>
        </is>
      </c>
      <c r="B32" s="5" t="inlineStr">
        <is>
          <t>Langkah 2</t>
        </is>
      </c>
      <c r="C32" s="5" t="inlineStr">
        <is>
          <t>Pcs/Case</t>
        </is>
      </c>
      <c r="D32" s="5" t="inlineStr">
        <is>
          <t>Angka</t>
        </is>
      </c>
      <c r="E32" s="5" t="inlineStr">
        <is>
          <t>Ya (&gt; 0)</t>
        </is>
      </c>
      <c r="F32" s="5" t="inlineStr">
        <is>
          <t>Kosong (placeholder 0)</t>
        </is>
      </c>
      <c r="G32" s="5" t="inlineStr">
        <is>
          <t>Ya</t>
        </is>
      </c>
      <c r="H32" s="5" t="inlineStr">
        <is>
          <t>Wajib sebelum Max Case/Day bisa diisi.</t>
        </is>
      </c>
    </row>
    <row r="33" ht="31.4" customHeight="1">
      <c r="A33" s="5" t="inlineStr">
        <is>
          <t>Form Part</t>
        </is>
      </c>
      <c r="B33" s="5" t="inlineStr">
        <is>
          <t>Langkah 2</t>
        </is>
      </c>
      <c r="C33" s="5" t="inlineStr">
        <is>
          <t>Max Case/Day</t>
        </is>
      </c>
      <c r="D33" s="5" t="inlineStr">
        <is>
          <t>Angka</t>
        </is>
      </c>
      <c r="E33" s="5" t="inlineStr">
        <is>
          <t>Ya (&gt; 0)</t>
        </is>
      </c>
      <c r="F33" s="5" t="inlineStr">
        <is>
          <t>Kosong (placeholder 0)</t>
        </is>
      </c>
      <c r="G33" s="5" t="inlineStr">
        <is>
          <t>Setelah Pcs/Case terisi</t>
        </is>
      </c>
      <c r="H33" s="5" t="inlineStr">
        <is>
          <t>Terkunci dan redup selama Pcs/Case kosong.</t>
        </is>
      </c>
    </row>
    <row r="34" ht="18.2" customHeight="1">
      <c r="A34" s="5" t="inlineStr">
        <is>
          <t>Form Part</t>
        </is>
      </c>
      <c r="B34" s="5" t="inlineStr">
        <is>
          <t>Langkah 3</t>
        </is>
      </c>
      <c r="C34" s="5" t="inlineStr">
        <is>
          <t>Total Pcs/Day</t>
        </is>
      </c>
      <c r="D34" s="5" t="inlineStr">
        <is>
          <t>Angka (hitung)</t>
        </is>
      </c>
      <c r="E34" s="5" t="inlineStr">
        <is>
          <t>-</t>
        </is>
      </c>
      <c r="F34" s="5" t="inlineStr">
        <is>
          <t>—</t>
        </is>
      </c>
      <c r="G34" s="5" t="inlineStr">
        <is>
          <t>Tidak</t>
        </is>
      </c>
      <c r="H34" s="5">
        <f> Pcs/Case × Max Case/Day; "—" bila salah satu kosong.</f>
        <v/>
      </c>
    </row>
    <row r="35" ht="31.4" customHeight="1">
      <c r="A35" s="5" t="inlineStr">
        <is>
          <t>Form Part</t>
        </is>
      </c>
      <c r="B35" s="5" t="inlineStr">
        <is>
          <t>Footer</t>
        </is>
      </c>
      <c r="C35" s="5" t="inlineStr">
        <is>
          <t>Cancel / Save</t>
        </is>
      </c>
      <c r="D35" s="5" t="inlineStr">
        <is>
          <t>Tombol</t>
        </is>
      </c>
      <c r="E35" s="5" t="inlineStr">
        <is>
          <t>-</t>
        </is>
      </c>
      <c r="F35" s="5" t="inlineStr">
        <is>
          <t>-</t>
        </is>
      </c>
      <c r="G35" s="5" t="inlineStr">
        <is>
          <t>-</t>
        </is>
      </c>
      <c r="H35" s="5" t="inlineStr">
        <is>
          <t>Save nonaktif sampai Part No, Pcs/Case, dan Max Case/Day terisi. Cancel dan ikon X menutup tanpa menyimpan.</t>
        </is>
      </c>
    </row>
    <row r="36" ht="31.4" customHeight="1">
      <c r="A36" s="5" t="inlineStr">
        <is>
          <t>History setting</t>
        </is>
      </c>
      <c r="B36" s="5" t="inlineStr">
        <is>
          <t>Timeline</t>
        </is>
      </c>
      <c r="C36" s="5" t="inlineStr">
        <is>
          <t>Kejadian perubahan</t>
        </is>
      </c>
      <c r="D36" s="5" t="inlineStr">
        <is>
          <t>Daftar</t>
        </is>
      </c>
      <c r="E36" s="5" t="inlineStr">
        <is>
          <t>-</t>
        </is>
      </c>
      <c r="F36" s="5" t="inlineStr">
        <is>
          <t>-</t>
        </is>
      </c>
      <c r="G36" s="5" t="inlineStr">
        <is>
          <t>Tidak</t>
        </is>
      </c>
      <c r="H36" s="5" t="inlineStr">
        <is>
          <t>Terbaru di atas. Tiap kejadian: judul, waktu, field, nilai lama → baru, user.</t>
        </is>
      </c>
    </row>
    <row r="37" ht="31.4" customHeight="1">
      <c r="A37" s="5" t="inlineStr">
        <is>
          <t>Mapping per Destinasi</t>
        </is>
      </c>
      <c r="B37" s="5" t="inlineStr">
        <is>
          <t>Search criteria</t>
        </is>
      </c>
      <c r="C37" s="5" t="inlineStr">
        <is>
          <t>Calculation period</t>
        </is>
      </c>
      <c r="D37" s="5" t="inlineStr">
        <is>
          <t>Dropdown</t>
        </is>
      </c>
      <c r="E37" s="5" t="inlineStr">
        <is>
          <t>Tidak</t>
        </is>
      </c>
      <c r="F37" s="5" t="inlineStr">
        <is>
          <t>Sep 2026 (ongoing)</t>
        </is>
      </c>
      <c r="G37" s="5" t="inlineStr">
        <is>
          <t>Ya</t>
        </is>
      </c>
      <c r="H37" s="5" t="inlineStr">
        <is>
          <t>All periods / Aug 2026 / Sep 2026 (ongoing). Label menampilkan ongoing, past, atau all.</t>
        </is>
      </c>
    </row>
    <row r="38" ht="18.2" customHeight="1">
      <c r="A38" s="5" t="inlineStr">
        <is>
          <t>Mapping per Destinasi</t>
        </is>
      </c>
      <c r="B38" s="5" t="inlineStr">
        <is>
          <t>Search criteria</t>
        </is>
      </c>
      <c r="C38" s="5" t="inlineStr">
        <is>
          <t>Part Number</t>
        </is>
      </c>
      <c r="D38" s="5" t="inlineStr">
        <is>
          <t>Teks + saran</t>
        </is>
      </c>
      <c r="E38" s="5" t="inlineStr">
        <is>
          <t>Tidak</t>
        </is>
      </c>
      <c r="F38" s="5" t="inlineStr">
        <is>
          <t>Kosong</t>
        </is>
      </c>
      <c r="G38" s="5" t="inlineStr">
        <is>
          <t>Ya</t>
        </is>
      </c>
      <c r="H38" s="5" t="inlineStr">
        <is>
          <t>Contains, tidak case-sensitive. Filter berjalan langsung.</t>
        </is>
      </c>
    </row>
    <row r="39" ht="18.2" customHeight="1">
      <c r="A39" s="5" t="inlineStr">
        <is>
          <t>Mapping per Destinasi</t>
        </is>
      </c>
      <c r="B39" s="5" t="inlineStr">
        <is>
          <t>Search criteria</t>
        </is>
      </c>
      <c r="C39" s="5" t="inlineStr">
        <is>
          <t>Sync Status</t>
        </is>
      </c>
      <c r="D39" s="5" t="inlineStr">
        <is>
          <t>Dropdown</t>
        </is>
      </c>
      <c r="E39" s="5" t="inlineStr">
        <is>
          <t>Tidak</t>
        </is>
      </c>
      <c r="F39" s="5" t="inlineStr">
        <is>
          <t>No Sync</t>
        </is>
      </c>
      <c r="G39" s="5" t="inlineStr">
        <is>
          <t>Ya</t>
        </is>
      </c>
      <c r="H39" s="5" t="inlineStr">
        <is>
          <t>All / No Sync / Success / Failed.</t>
        </is>
      </c>
    </row>
    <row r="40" ht="31.4" customHeight="1">
      <c r="A40" s="5" t="inlineStr">
        <is>
          <t>Mapping per Destinasi</t>
        </is>
      </c>
      <c r="B40" s="5" t="inlineStr">
        <is>
          <t>Search criteria</t>
        </is>
      </c>
      <c r="C40" s="5" t="inlineStr">
        <is>
          <t>Reset / Search</t>
        </is>
      </c>
      <c r="D40" s="5" t="inlineStr">
        <is>
          <t>Tombol</t>
        </is>
      </c>
      <c r="E40" s="5" t="inlineStr">
        <is>
          <t>-</t>
        </is>
      </c>
      <c r="F40" s="5" t="inlineStr">
        <is>
          <t>-</t>
        </is>
      </c>
      <c r="G40" s="5" t="inlineStr">
        <is>
          <t>-</t>
        </is>
      </c>
      <c r="H40" s="5" t="inlineStr">
        <is>
          <t>Reset mengembalikan ke default (periode berjalan, No Sync, Part Number kosong). Search belum ada aksi (OP-01).</t>
        </is>
      </c>
    </row>
    <row r="41" ht="44.59999999999999" customHeight="1">
      <c r="A41" s="5" t="inlineStr">
        <is>
          <t>Mapping per Destinasi</t>
        </is>
      </c>
      <c r="B41" s="5" t="inlineStr">
        <is>
          <t>Header tabel</t>
        </is>
      </c>
      <c r="C41" s="5" t="inlineStr">
        <is>
          <t>Sync (n)</t>
        </is>
      </c>
      <c r="D41" s="5" t="inlineStr">
        <is>
          <t>Tombol</t>
        </is>
      </c>
      <c r="E41" s="5" t="inlineStr">
        <is>
          <t>-</t>
        </is>
      </c>
      <c r="F41" s="5" t="inlineStr">
        <is>
          <t>-</t>
        </is>
      </c>
      <c r="G41" s="5" t="inlineStr">
        <is>
          <t>-</t>
        </is>
      </c>
      <c r="H41" s="5" t="inlineStr">
        <is>
          <t>n = jumlah baris hasil filter berstatus No Sync atau Failed. Nonaktif bila n = 0. Mengubah baris tersebut menjadi Success dan memperbarui Last Update.</t>
        </is>
      </c>
    </row>
    <row r="42" ht="18.2" customHeight="1">
      <c r="A42" s="5" t="inlineStr">
        <is>
          <t>Mapping per Destinasi</t>
        </is>
      </c>
      <c r="B42" s="5" t="inlineStr">
        <is>
          <t>Header tabel</t>
        </is>
      </c>
      <c r="C42" s="5" t="inlineStr">
        <is>
          <t>Export Excel</t>
        </is>
      </c>
      <c r="D42" s="5" t="inlineStr">
        <is>
          <t>Tombol</t>
        </is>
      </c>
      <c r="E42" s="5" t="inlineStr">
        <is>
          <t>-</t>
        </is>
      </c>
      <c r="F42" s="5" t="inlineStr">
        <is>
          <t>-</t>
        </is>
      </c>
      <c r="G42" s="5" t="inlineStr">
        <is>
          <t>-</t>
        </is>
      </c>
      <c r="H42" s="5" t="inlineStr">
        <is>
          <t>Mengunduh baris hasil filter. Lihat sheet "10 Export &amp; Upload".</t>
        </is>
      </c>
    </row>
    <row r="43" ht="18.2" customHeight="1">
      <c r="A43" s="5" t="inlineStr">
        <is>
          <t>Mapping per Destinasi</t>
        </is>
      </c>
      <c r="B43" s="5" t="inlineStr">
        <is>
          <t>Kolom tabel</t>
        </is>
      </c>
      <c r="C43" s="5" t="inlineStr">
        <is>
          <t>Part Number / Part Name</t>
        </is>
      </c>
      <c r="D43" s="5" t="inlineStr">
        <is>
          <t>Teks</t>
        </is>
      </c>
      <c r="E43" s="5" t="inlineStr">
        <is>
          <t>-</t>
        </is>
      </c>
      <c r="F43" s="5" t="inlineStr">
        <is>
          <t>-</t>
        </is>
      </c>
      <c r="G43" s="5" t="inlineStr">
        <is>
          <t>Tidak</t>
        </is>
      </c>
      <c r="H43" s="5" t="inlineStr">
        <is>
          <t>Panah di kiri Part Number membuka/menutup detail destinasi.</t>
        </is>
      </c>
    </row>
    <row r="44" ht="18.2" customHeight="1">
      <c r="A44" s="5" t="inlineStr">
        <is>
          <t>Mapping per Destinasi</t>
        </is>
      </c>
      <c r="B44" s="5" t="inlineStr">
        <is>
          <t>Kolom tabel</t>
        </is>
      </c>
      <c r="C44" s="5" t="inlineStr">
        <is>
          <t>Periode</t>
        </is>
      </c>
      <c r="D44" s="5" t="inlineStr">
        <is>
          <t>Chip</t>
        </is>
      </c>
      <c r="E44" s="5" t="inlineStr">
        <is>
          <t>-</t>
        </is>
      </c>
      <c r="F44" s="5" t="inlineStr">
        <is>
          <t>-</t>
        </is>
      </c>
      <c r="G44" s="5" t="inlineStr">
        <is>
          <t>Tidak</t>
        </is>
      </c>
      <c r="H44" s="5" t="inlineStr">
        <is>
          <t>Biru untuk periode berjalan, abu-abu untuk lampau.</t>
        </is>
      </c>
    </row>
    <row r="45" ht="18.2" customHeight="1">
      <c r="A45" s="5" t="inlineStr">
        <is>
          <t>Mapping per Destinasi</t>
        </is>
      </c>
      <c r="B45" s="5" t="inlineStr">
        <is>
          <t>Kolom tabel</t>
        </is>
      </c>
      <c r="C45" s="5" t="inlineStr">
        <is>
          <t>Pcs/Case</t>
        </is>
      </c>
      <c r="D45" s="5" t="inlineStr">
        <is>
          <t>Angka</t>
        </is>
      </c>
      <c r="E45" s="5" t="inlineStr">
        <is>
          <t>-</t>
        </is>
      </c>
      <c r="F45" s="5" t="inlineStr">
        <is>
          <t>-</t>
        </is>
      </c>
      <c r="G45" s="5" t="inlineStr">
        <is>
          <t>Tidak</t>
        </is>
      </c>
      <c r="H45" s="5" t="inlineStr"/>
    </row>
    <row r="46" ht="18.2" customHeight="1">
      <c r="A46" s="5" t="inlineStr">
        <is>
          <t>Mapping per Destinasi</t>
        </is>
      </c>
      <c r="B46" s="5" t="inlineStr">
        <is>
          <t>Kolom tabel</t>
        </is>
      </c>
      <c r="C46" s="5" t="inlineStr">
        <is>
          <t>Total Case/Day</t>
        </is>
      </c>
      <c r="D46" s="5" t="inlineStr">
        <is>
          <t>Angka (hitung)</t>
        </is>
      </c>
      <c r="E46" s="5" t="inlineStr">
        <is>
          <t>-</t>
        </is>
      </c>
      <c r="F46" s="5" t="inlineStr">
        <is>
          <t>-</t>
        </is>
      </c>
      <c r="G46" s="5" t="inlineStr">
        <is>
          <t>Tidak</t>
        </is>
      </c>
      <c r="H46" s="5">
        <f> jumlah Case/Day seluruh destinasi part.</f>
        <v/>
      </c>
    </row>
    <row r="47" ht="18.2" customHeight="1">
      <c r="A47" s="5" t="inlineStr">
        <is>
          <t>Mapping per Destinasi</t>
        </is>
      </c>
      <c r="B47" s="5" t="inlineStr">
        <is>
          <t>Kolom tabel</t>
        </is>
      </c>
      <c r="C47" s="5" t="inlineStr">
        <is>
          <t>Pcs/Day</t>
        </is>
      </c>
      <c r="D47" s="5" t="inlineStr">
        <is>
          <t>Angka (hitung)</t>
        </is>
      </c>
      <c r="E47" s="5" t="inlineStr">
        <is>
          <t>-</t>
        </is>
      </c>
      <c r="F47" s="5" t="inlineStr">
        <is>
          <t>-</t>
        </is>
      </c>
      <c r="G47" s="5" t="inlineStr">
        <is>
          <t>Tidak</t>
        </is>
      </c>
      <c r="H47" s="5">
        <f> Pcs/Case × Total Case/Day.</f>
        <v/>
      </c>
    </row>
    <row r="48" ht="18.2" customHeight="1">
      <c r="A48" s="5" t="inlineStr">
        <is>
          <t>Mapping per Destinasi</t>
        </is>
      </c>
      <c r="B48" s="5" t="inlineStr">
        <is>
          <t>Kolom tabel</t>
        </is>
      </c>
      <c r="C48" s="5" t="inlineStr">
        <is>
          <t>Percentage</t>
        </is>
      </c>
      <c r="D48" s="5" t="inlineStr">
        <is>
          <t>Bar + %</t>
        </is>
      </c>
      <c r="E48" s="5" t="inlineStr">
        <is>
          <t>-</t>
        </is>
      </c>
      <c r="F48" s="5" t="inlineStr">
        <is>
          <t>-</t>
        </is>
      </c>
      <c r="G48" s="5" t="inlineStr">
        <is>
          <t>Tidak</t>
        </is>
      </c>
      <c r="H48" s="5">
        <f> Total Case/Day ÷ Max Case/Day. Bar dibatasi 100%, angka bisa &gt; 100%.</f>
        <v/>
      </c>
    </row>
    <row r="49" ht="18.2" customHeight="1">
      <c r="A49" s="5" t="inlineStr">
        <is>
          <t>Mapping per Destinasi</t>
        </is>
      </c>
      <c r="B49" s="5" t="inlineStr">
        <is>
          <t>Kolom tabel</t>
        </is>
      </c>
      <c r="C49" s="5" t="inlineStr">
        <is>
          <t>Sync Status</t>
        </is>
      </c>
      <c r="D49" s="5" t="inlineStr">
        <is>
          <t>Chip</t>
        </is>
      </c>
      <c r="E49" s="5" t="inlineStr">
        <is>
          <t>-</t>
        </is>
      </c>
      <c r="F49" s="5" t="inlineStr">
        <is>
          <t>-</t>
        </is>
      </c>
      <c r="G49" s="5" t="inlineStr">
        <is>
          <t>Tidak</t>
        </is>
      </c>
      <c r="H49" s="5" t="inlineStr">
        <is>
          <t>No Sync (abu-abu), Success (hijau), Failed (merah).</t>
        </is>
      </c>
    </row>
    <row r="50" ht="44.59999999999999" customHeight="1">
      <c r="A50" s="5" t="inlineStr">
        <is>
          <t>Mapping per Destinasi</t>
        </is>
      </c>
      <c r="B50" s="5" t="inlineStr">
        <is>
          <t>Detail</t>
        </is>
      </c>
      <c r="C50" s="5" t="inlineStr">
        <is>
          <t>Chip kapasitas</t>
        </is>
      </c>
      <c r="D50" s="5" t="inlineStr">
        <is>
          <t>Chip + teks</t>
        </is>
      </c>
      <c r="E50" s="5" t="inlineStr">
        <is>
          <t>-</t>
        </is>
      </c>
      <c r="F50" s="5" t="inlineStr">
        <is>
          <t>-</t>
        </is>
      </c>
      <c r="G50" s="5" t="inlineStr">
        <is>
          <t>Tidak</t>
        </is>
      </c>
      <c r="H50" s="5" t="inlineStr">
        <is>
          <t>"{terpakai} / {Max Case/Day} case/day terpakai". Hijau = pas, abu-abu = sisa, merah = kelebihan. Teks: belum ada destinasi / kelebihan N / sisa N / kapasitas terbagi penuh.</t>
        </is>
      </c>
    </row>
    <row r="51" ht="31.4" customHeight="1">
      <c r="A51" s="5" t="inlineStr">
        <is>
          <t>Mapping per Destinasi</t>
        </is>
      </c>
      <c r="B51" s="5" t="inlineStr">
        <is>
          <t>Detail</t>
        </is>
      </c>
      <c r="C51" s="5" t="inlineStr">
        <is>
          <t>Destinasi (CD)</t>
        </is>
      </c>
      <c r="D51" s="5" t="inlineStr">
        <is>
          <t>Dropdown</t>
        </is>
      </c>
      <c r="E51" s="5" t="inlineStr">
        <is>
          <t>Ya</t>
        </is>
      </c>
      <c r="F51" s="5" t="inlineStr">
        <is>
          <t>Pilih destinasi</t>
        </is>
      </c>
      <c r="G51" s="5" t="inlineStr">
        <is>
          <t>Saat mode edit</t>
        </is>
      </c>
      <c r="H51" s="5" t="inlineStr">
        <is>
          <t>Opsi "kode — nama" dari master destinasi (123 Thailand, 456 Jepang, 789 Vietnam); destinasi yang sudah dipakai baris lain tidak ditawarkan.</t>
        </is>
      </c>
    </row>
    <row r="52" ht="18.2" customHeight="1">
      <c r="A52" s="5" t="inlineStr">
        <is>
          <t>Mapping per Destinasi</t>
        </is>
      </c>
      <c r="B52" s="5" t="inlineStr">
        <is>
          <t>Detail</t>
        </is>
      </c>
      <c r="C52" s="5" t="inlineStr">
        <is>
          <t>Case/Day</t>
        </is>
      </c>
      <c r="D52" s="5" t="inlineStr">
        <is>
          <t>Angka</t>
        </is>
      </c>
      <c r="E52" s="5" t="inlineStr">
        <is>
          <t>Ya</t>
        </is>
      </c>
      <c r="F52" s="5" t="inlineStr">
        <is>
          <t>0 (baris baru)</t>
        </is>
      </c>
      <c r="G52" s="5" t="inlineStr">
        <is>
          <t>Saat mode edit</t>
        </is>
      </c>
      <c r="H52" s="5" t="inlineStr">
        <is>
          <t>Total semua baris tidak boleh melebihi Max Case/Day.</t>
        </is>
      </c>
    </row>
    <row r="53" ht="31.4" customHeight="1">
      <c r="A53" s="5" t="inlineStr">
        <is>
          <t>Mapping per Destinasi</t>
        </is>
      </c>
      <c r="B53" s="5" t="inlineStr">
        <is>
          <t>Detail</t>
        </is>
      </c>
      <c r="C53" s="5" t="inlineStr">
        <is>
          <t>Pcs/Day, Percentage (per destinasi)</t>
        </is>
      </c>
      <c r="D53" s="5" t="inlineStr">
        <is>
          <t>Angka (hitung)</t>
        </is>
      </c>
      <c r="E53" s="5" t="inlineStr">
        <is>
          <t>-</t>
        </is>
      </c>
      <c r="F53" s="5" t="inlineStr">
        <is>
          <t>-</t>
        </is>
      </c>
      <c r="G53" s="5" t="inlineStr">
        <is>
          <t>Tidak</t>
        </is>
      </c>
      <c r="H53" s="5" t="inlineStr">
        <is>
          <t>Pcs/Day = Pcs/Case × Case/Day. Percentage = Case/Day ÷ total alokasi.</t>
        </is>
      </c>
    </row>
    <row r="54" ht="31.4" customHeight="1">
      <c r="A54" s="5" t="inlineStr">
        <is>
          <t>Mapping per Destinasi</t>
        </is>
      </c>
      <c r="B54" s="5" t="inlineStr">
        <is>
          <t>Detail</t>
        </is>
      </c>
      <c r="C54" s="5" t="inlineStr">
        <is>
          <t>Edit mapping</t>
        </is>
      </c>
      <c r="D54" s="5" t="inlineStr">
        <is>
          <t>Tombol</t>
        </is>
      </c>
      <c r="E54" s="5" t="inlineStr">
        <is>
          <t>-</t>
        </is>
      </c>
      <c r="F54" s="5" t="inlineStr">
        <is>
          <t>-</t>
        </is>
      </c>
      <c r="G54" s="5" t="inlineStr">
        <is>
          <t>-</t>
        </is>
      </c>
      <c r="H54" s="5" t="inlineStr">
        <is>
          <t>Hanya untuk periode berjalan. Periode lampau diganti badge "Periode lampau — read only".</t>
        </is>
      </c>
    </row>
    <row r="55" ht="31.4" customHeight="1">
      <c r="A55" s="5" t="inlineStr">
        <is>
          <t>Mapping per Destinasi</t>
        </is>
      </c>
      <c r="B55" s="5" t="inlineStr">
        <is>
          <t>Detail</t>
        </is>
      </c>
      <c r="C55" s="5" t="inlineStr">
        <is>
          <t>Bagi rata</t>
        </is>
      </c>
      <c r="D55" s="5" t="inlineStr">
        <is>
          <t>Tombol teks</t>
        </is>
      </c>
      <c r="E55" s="5" t="inlineStr">
        <is>
          <t>-</t>
        </is>
      </c>
      <c r="F55" s="5" t="inlineStr">
        <is>
          <t>-</t>
        </is>
      </c>
      <c r="G55" s="5" t="inlineStr">
        <is>
          <t>-</t>
        </is>
      </c>
      <c r="H55" s="5" t="inlineStr">
        <is>
          <t>Hanya mode edit dengan &gt; 1 destinasi. Membagi Max Case/Day rata; sisa dibagikan satu per satu dari baris atas.</t>
        </is>
      </c>
    </row>
    <row r="56" ht="18.2" customHeight="1">
      <c r="A56" s="5" t="inlineStr">
        <is>
          <t>Mapping per Destinasi</t>
        </is>
      </c>
      <c r="B56" s="5" t="inlineStr">
        <is>
          <t>Detail</t>
        </is>
      </c>
      <c r="C56" s="5" t="inlineStr">
        <is>
          <t>Tambah destinasi / ikon hapus</t>
        </is>
      </c>
      <c r="D56" s="5" t="inlineStr">
        <is>
          <t>Tombol</t>
        </is>
      </c>
      <c r="E56" s="5" t="inlineStr">
        <is>
          <t>-</t>
        </is>
      </c>
      <c r="F56" s="5" t="inlineStr">
        <is>
          <t>-</t>
        </is>
      </c>
      <c r="G56" s="5" t="inlineStr">
        <is>
          <t>-</t>
        </is>
      </c>
      <c r="H56" s="5" t="inlineStr">
        <is>
          <t>Hanya mode edit. Menambah baris kosong / menghapus baris.</t>
        </is>
      </c>
    </row>
    <row r="57" ht="31.4" customHeight="1">
      <c r="A57" s="5" t="inlineStr">
        <is>
          <t>Mapping per Destinasi</t>
        </is>
      </c>
      <c r="B57" s="5" t="inlineStr">
        <is>
          <t>Detail</t>
        </is>
      </c>
      <c r="C57" s="5" t="inlineStr">
        <is>
          <t>Cancel / Save</t>
        </is>
      </c>
      <c r="D57" s="5" t="inlineStr">
        <is>
          <t>Tombol</t>
        </is>
      </c>
      <c r="E57" s="5" t="inlineStr">
        <is>
          <t>-</t>
        </is>
      </c>
      <c r="F57" s="5" t="inlineStr">
        <is>
          <t>-</t>
        </is>
      </c>
      <c r="G57" s="5" t="inlineStr">
        <is>
          <t>-</t>
        </is>
      </c>
      <c r="H57" s="5" t="inlineStr">
        <is>
          <t>Save nonaktif bila alokasi melebihi Max Case/Day atau belum ada baris destinasi. Cancel membuang draft.</t>
        </is>
      </c>
    </row>
  </sheetData>
  <mergeCells count="1">
    <mergeCell ref="A2:H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8. Business Rules</t>
        </is>
      </c>
    </row>
    <row r="2" ht="18" customHeight="1">
      <c r="A2" s="15" t="inlineStr">
        <is>
          <t>Aturan yang berlaku pada fitur, berikut layar yang memperlihatkannya.</t>
        </is>
      </c>
    </row>
    <row r="4" ht="20" customHeight="1">
      <c r="A4" s="11" t="inlineStr">
        <is>
          <t>ID</t>
        </is>
      </c>
      <c r="B4" s="11" t="inlineStr">
        <is>
          <t>Area</t>
        </is>
      </c>
      <c r="C4" s="11" t="inlineStr">
        <is>
          <t>Aturan</t>
        </is>
      </c>
      <c r="D4" s="11" t="inlineStr">
        <is>
          <t>Layar terkait</t>
        </is>
      </c>
    </row>
    <row r="5" ht="18.2" customHeight="1">
      <c r="A5" s="5" t="inlineStr">
        <is>
          <t>BR-01</t>
        </is>
      </c>
      <c r="B5" s="5" t="inlineStr">
        <is>
          <t>Hak akses</t>
        </is>
      </c>
      <c r="C5" s="5" t="inlineStr">
        <is>
          <t>Procurement hanya melihat sub-menu Daftar Part; Tim D/S hanya melihat Mapping per Destinasi.</t>
        </is>
      </c>
      <c r="D5" s="5" t="inlineStr">
        <is>
          <t>R01</t>
        </is>
      </c>
    </row>
    <row r="6" ht="18.2" customHeight="1">
      <c r="A6" s="5" t="inlineStr">
        <is>
          <t>BR-02</t>
        </is>
      </c>
      <c r="B6" s="5" t="inlineStr">
        <is>
          <t>Tambah part</t>
        </is>
      </c>
      <c r="C6" s="5" t="inlineStr">
        <is>
          <t>Part baru selalu berstatus Candidate dan Sync Status No Sync.</t>
        </is>
      </c>
      <c r="D6" s="5" t="inlineStr">
        <is>
          <t>M01, M12</t>
        </is>
      </c>
    </row>
    <row r="7" ht="31.4" customHeight="1">
      <c r="A7" s="5" t="inlineStr">
        <is>
          <t>BR-03</t>
        </is>
      </c>
      <c r="B7" s="5" t="inlineStr">
        <is>
          <t>Tambah part</t>
        </is>
      </c>
      <c r="C7" s="5" t="inlineStr">
        <is>
          <t>Part No dipilih dari master part dan hanya part yang belum terdaftar yang ditawarkan (tidak ada Part No ganda). Part Name terisi otomatis.</t>
        </is>
      </c>
      <c r="D7" s="5" t="inlineStr">
        <is>
          <t>M02–M05</t>
        </is>
      </c>
    </row>
    <row r="8" ht="31.4" customHeight="1">
      <c r="A8" s="5" t="inlineStr">
        <is>
          <t>BR-04</t>
        </is>
      </c>
      <c r="B8" s="5" t="inlineStr">
        <is>
          <t>Tambah part</t>
        </is>
      </c>
      <c r="C8" s="5" t="inlineStr">
        <is>
          <t>Save aktif hanya bila Part No terisi, Pcs/Case &gt; 0, dan Max Case/Day &gt; 0. Max Case/Day baru bisa diisi setelah Pcs/Case terisi.</t>
        </is>
      </c>
      <c r="D8" s="5" t="inlineStr">
        <is>
          <t>M01, M05, M06</t>
        </is>
      </c>
    </row>
    <row r="9" ht="18.2" customHeight="1">
      <c r="A9" s="5" t="inlineStr">
        <is>
          <t>BR-05</t>
        </is>
      </c>
      <c r="B9" s="5" t="inlineStr">
        <is>
          <t>Form part</t>
        </is>
      </c>
      <c r="C9" s="5" t="inlineStr">
        <is>
          <t>Total Pcs/Day = Pcs/Case × Max Case/Day.</t>
        </is>
      </c>
      <c r="D9" s="5" t="inlineStr">
        <is>
          <t>M06</t>
        </is>
      </c>
    </row>
    <row r="10" ht="31.4" customHeight="1">
      <c r="A10" s="5" t="inlineStr">
        <is>
          <t>BR-06</t>
        </is>
      </c>
      <c r="B10" s="5" t="inlineStr">
        <is>
          <t>Form part</t>
        </is>
      </c>
      <c r="C10" s="5" t="inlineStr">
        <is>
          <t>Effective Start Date default besok, minimal hari ini, dan hanya dapat diubah selama status masih Candidate.</t>
        </is>
      </c>
      <c r="D10" s="5" t="inlineStr">
        <is>
          <t>M01, M07, M08</t>
        </is>
      </c>
    </row>
    <row r="11" ht="18.2" customHeight="1">
      <c r="A11" s="5" t="inlineStr">
        <is>
          <t>BR-07</t>
        </is>
      </c>
      <c r="B11" s="5" t="inlineStr">
        <is>
          <t>Edit part</t>
        </is>
      </c>
      <c r="C11" s="5" t="inlineStr">
        <is>
          <t>Part No tidak dapat diubah saat Edit. Status dapat diubah (Candidate / Active / Inactive).</t>
        </is>
      </c>
      <c r="D11" s="5" t="inlineStr">
        <is>
          <t>M07, M08</t>
        </is>
      </c>
    </row>
    <row r="12" ht="31.4" customHeight="1">
      <c r="A12" s="5" t="inlineStr">
        <is>
          <t>BR-08</t>
        </is>
      </c>
      <c r="B12" s="5" t="inlineStr">
        <is>
          <t>Daftar part</t>
        </is>
      </c>
      <c r="C12" s="5" t="inlineStr">
        <is>
          <t>Filter Part Number, Part Name, dan Status bersifat AND; pencarian teks memakai "mengandung" tanpa membedakan huruf besar/kecil.</t>
        </is>
      </c>
      <c r="D12" s="5" t="inlineStr">
        <is>
          <t>P05–P11</t>
        </is>
      </c>
    </row>
    <row r="13" ht="31.4" customHeight="1">
      <c r="A13" s="5" t="inlineStr">
        <is>
          <t>BR-09</t>
        </is>
      </c>
      <c r="B13" s="5" t="inlineStr">
        <is>
          <t>Sync</t>
        </is>
      </c>
      <c r="C13" s="5" t="inlineStr">
        <is>
          <t>Setiap Save pada part (Procurement) atau Save mapping (Tim D/S) mengembalikan Sync Status ke No Sync, serta memperbarui Last Update dan nama user.</t>
        </is>
      </c>
      <c r="D13" s="5" t="inlineStr">
        <is>
          <t>M07, D18</t>
        </is>
      </c>
    </row>
    <row r="14" ht="31.4" customHeight="1">
      <c r="A14" s="5" t="inlineStr">
        <is>
          <t>BR-10</t>
        </is>
      </c>
      <c r="B14" s="5" t="inlineStr">
        <is>
          <t>Daftar part</t>
        </is>
      </c>
      <c r="C14" s="5" t="inlineStr">
        <is>
          <t>Mapping dianggap belum lengkap bila part tidak punya destinasi atau total Case/Day destinasi ≠ Max Case/Day. Baris ditandai garis biru dan dihitung pada "M mapping belum lengkap".</t>
        </is>
      </c>
      <c r="D14" s="5" t="inlineStr">
        <is>
          <t>P01</t>
        </is>
      </c>
    </row>
    <row r="15" ht="31.4" customHeight="1">
      <c r="A15" s="5" t="inlineStr">
        <is>
          <t>BR-11</t>
        </is>
      </c>
      <c r="B15" s="5" t="inlineStr">
        <is>
          <t>Daftar part</t>
        </is>
      </c>
      <c r="C15" s="5" t="inlineStr">
        <is>
          <t>Min MAD diberi tanda peringatan bila rata-rata MAD 6 bulan terakhir &lt; Min MAD, kecuali status Candidate (belum ada riwayat MAD).</t>
        </is>
      </c>
      <c r="D15" s="5" t="inlineStr">
        <is>
          <t>P01, P02</t>
        </is>
      </c>
    </row>
    <row r="16" ht="18.2" customHeight="1">
      <c r="A16" s="5" t="inlineStr">
        <is>
          <t>BR-12</t>
        </is>
      </c>
      <c r="B16" s="5" t="inlineStr">
        <is>
          <t>Mapping</t>
        </is>
      </c>
      <c r="C16" s="5" t="inlineStr">
        <is>
          <t>Mapping per Destinasi hanya menampilkan part berstatus Active.</t>
        </is>
      </c>
      <c r="D16" s="5" t="inlineStr">
        <is>
          <t>D10</t>
        </is>
      </c>
    </row>
    <row r="17" ht="18.2" customHeight="1">
      <c r="A17" s="5" t="inlineStr">
        <is>
          <t>BR-13</t>
        </is>
      </c>
      <c r="B17" s="5" t="inlineStr">
        <is>
          <t>Mapping</t>
        </is>
      </c>
      <c r="C17" s="5" t="inlineStr">
        <is>
          <t>Mapping hanya dapat diedit pada periode berjalan; periode lampau read-only.</t>
        </is>
      </c>
      <c r="D17" s="5" t="inlineStr">
        <is>
          <t>D11, D12</t>
        </is>
      </c>
    </row>
    <row r="18" ht="31.4" customHeight="1">
      <c r="A18" s="5" t="inlineStr">
        <is>
          <t>BR-14</t>
        </is>
      </c>
      <c r="B18" s="5" t="inlineStr">
        <is>
          <t>Mapping</t>
        </is>
      </c>
      <c r="C18" s="5" t="inlineStr">
        <is>
          <t>Satu destinasi hanya boleh dipakai satu kali per part (dropdown tidak menampilkan destinasi yang sudah dipilih baris lain).</t>
        </is>
      </c>
      <c r="D18" s="5" t="inlineStr">
        <is>
          <t>D16</t>
        </is>
      </c>
    </row>
    <row r="19" ht="31.4" customHeight="1">
      <c r="A19" s="5" t="inlineStr">
        <is>
          <t>BR-15</t>
        </is>
      </c>
      <c r="B19" s="5" t="inlineStr">
        <is>
          <t>Mapping</t>
        </is>
      </c>
      <c r="C19" s="5" t="inlineStr">
        <is>
          <t>Bagi rata: Case/Day tiap destinasi = lantai(Max Case/Day ÷ jumlah destinasi); sisa dibagikan +1 mulai dari baris pertama.</t>
        </is>
      </c>
      <c r="D19" s="5" t="inlineStr">
        <is>
          <t>D21</t>
        </is>
      </c>
    </row>
    <row r="20" ht="31.4" customHeight="1">
      <c r="A20" s="5" t="inlineStr">
        <is>
          <t>BR-16</t>
        </is>
      </c>
      <c r="B20" s="5" t="inlineStr">
        <is>
          <t>Mapping</t>
        </is>
      </c>
      <c r="C20" s="5" t="inlineStr">
        <is>
          <t>Save mapping diblokir bila total Case/Day melebihi Max Case/Day atau belum ada destinasi. Total yang kurang dari Max Case/Day diperbolehkan (ditampilkan sebagai "sisa").</t>
        </is>
      </c>
      <c r="D20" s="5" t="inlineStr">
        <is>
          <t>D14, D15, D17</t>
        </is>
      </c>
    </row>
    <row r="21" ht="18.2" customHeight="1">
      <c r="A21" s="5" t="inlineStr">
        <is>
          <t>BR-17</t>
        </is>
      </c>
      <c r="B21" s="5" t="inlineStr">
        <is>
          <t>Sync</t>
        </is>
      </c>
      <c r="C21" s="5" t="inlineStr">
        <is>
          <t>Sync hanya menyasar baris pada hasil filter yang berstatus No Sync atau Failed. Hasilnya Success.</t>
        </is>
      </c>
      <c r="D21" s="5" t="inlineStr">
        <is>
          <t>D19, D20</t>
        </is>
      </c>
    </row>
    <row r="22" ht="18.2" customHeight="1">
      <c r="A22" s="5" t="inlineStr">
        <is>
          <t>BR-18</t>
        </is>
      </c>
      <c r="B22" s="5" t="inlineStr">
        <is>
          <t>Export</t>
        </is>
      </c>
      <c r="C22" s="5" t="inlineStr">
        <is>
          <t>Export Excel mapping hanya memuat baris hasil filter yang sedang aktif.</t>
        </is>
      </c>
      <c r="D22" s="5" t="inlineStr">
        <is>
          <t>D01–D10</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D19"/>
  <sheetViews>
    <sheetView showGridLines="0" workbookViewId="0">
      <pane ySplit="4" topLeftCell="A5" activePane="bottomLeft" state="frozen"/>
      <selection pane="bottomLeft" activeCell="A1" sqref="A1"/>
    </sheetView>
  </sheetViews>
  <sheetFormatPr baseColWidth="8" defaultRowHeight="15"/>
  <cols>
    <col width="9" customWidth="1" min="1" max="1"/>
    <col width="30" customWidth="1" min="2" max="2"/>
    <col width="80" customWidth="1" min="3" max="3"/>
    <col width="60" customWidth="1" min="4" max="4"/>
  </cols>
  <sheetData>
    <row r="1" ht="26" customHeight="1">
      <c r="A1" s="14" t="inlineStr">
        <is>
          <t>9. Pesan Sistem, Empty State, dan Tooltip</t>
        </is>
      </c>
    </row>
    <row r="2" ht="18" customHeight="1">
      <c r="A2" s="15" t="inlineStr">
        <is>
          <t>Teks ditulis persis seperti tampil di aplikasi. {n} dan {m} adalah nilai dinamis.</t>
        </is>
      </c>
    </row>
    <row r="4" ht="20" customHeight="1">
      <c r="A4" s="11" t="inlineStr">
        <is>
          <t>ID</t>
        </is>
      </c>
      <c r="B4" s="11" t="inlineStr">
        <is>
          <t>Konteks</t>
        </is>
      </c>
      <c r="C4" s="11" t="inlineStr">
        <is>
          <t>Teks</t>
        </is>
      </c>
      <c r="D4" s="11" t="inlineStr">
        <is>
          <t>Kondisi</t>
        </is>
      </c>
    </row>
    <row r="5" ht="31.4" customHeight="1">
      <c r="A5" s="5" t="inlineStr">
        <is>
          <t>MSG-01</t>
        </is>
      </c>
      <c r="B5" s="5" t="inlineStr">
        <is>
          <t>Daftar Part · hasil kosong</t>
        </is>
      </c>
      <c r="C5" s="5" t="inlineStr">
        <is>
          <t>Tidak ada part yang cocok — "Longgarkan kriteria pencarian atau reset semua filter." [Reset filter]</t>
        </is>
      </c>
      <c r="D5" s="5" t="inlineStr">
        <is>
          <t>Filter menghasilkan 0 baris sedangkan master part tidak kosong.</t>
        </is>
      </c>
    </row>
    <row r="6" ht="44.59999999999999" customHeight="1">
      <c r="A6" s="5" t="inlineStr">
        <is>
          <t>MSG-02</t>
        </is>
      </c>
      <c r="B6" s="5" t="inlineStr">
        <is>
          <t>Daftar Part · belum ada data</t>
        </is>
      </c>
      <c r="C6" s="5" t="inlineStr">
        <is>
          <t>Belum ada part crossdock terdaftar — "Mulai dari template Excel, atau daftarkan satu part lalu mapping Max Case/Day-nya ke Thailand, Jepang dan Vietnam." [Upload Excel] [Tambah satu part]</t>
        </is>
      </c>
      <c r="D6" s="5" t="inlineStr">
        <is>
          <t>Tidak ada part sama sekali. Tidak dapat dicapai dengan data dummy prototype sehingga tidak ada screenshot.</t>
        </is>
      </c>
    </row>
    <row r="7" ht="31.4" customHeight="1">
      <c r="A7" s="5" t="inlineStr">
        <is>
          <t>MSG-03</t>
        </is>
      </c>
      <c r="B7" s="5" t="inlineStr">
        <is>
          <t>Daftar Part · tooltip Save</t>
        </is>
      </c>
      <c r="C7" s="5" t="inlineStr">
        <is>
          <t>Part No wajib diisi | Isi Pcs/Case dulu (langkah 2) | Isi Max Case/Day (langkah 2) | Simpan data part</t>
        </is>
      </c>
      <c r="D7" s="5" t="inlineStr">
        <is>
          <t>Berurutan sesuai field wajib pertama yang belum terisi.</t>
        </is>
      </c>
    </row>
    <row r="8" ht="31.4" customHeight="1">
      <c r="A8" s="5" t="inlineStr">
        <is>
          <t>MSG-04</t>
        </is>
      </c>
      <c r="B8" s="5" t="inlineStr">
        <is>
          <t>Form Part · tooltip Max Case/Day</t>
        </is>
      </c>
      <c r="C8" s="5" t="inlineStr">
        <is>
          <t>Isi Pcs/Case terlebih dahulu | Kapasitas maksimum case per hari</t>
        </is>
      </c>
      <c r="D8" s="5" t="inlineStr">
        <is>
          <t>Pcs/Case kosong | Pcs/Case terisi.</t>
        </is>
      </c>
    </row>
    <row r="9" ht="18.2" customHeight="1">
      <c r="A9" s="5" t="inlineStr">
        <is>
          <t>MSG-05</t>
        </is>
      </c>
      <c r="B9" s="5" t="inlineStr">
        <is>
          <t>Form Part · tooltip Status</t>
        </is>
      </c>
      <c r="C9" s="5" t="inlineStr">
        <is>
          <t>Part baru otomatis berstatus Candidate</t>
        </is>
      </c>
      <c r="D9" s="5" t="inlineStr">
        <is>
          <t>Mode Tambah.</t>
        </is>
      </c>
    </row>
    <row r="10" ht="31.4" customHeight="1">
      <c r="A10" s="5" t="inlineStr">
        <is>
          <t>MSG-06</t>
        </is>
      </c>
      <c r="B10" s="5" t="inlineStr">
        <is>
          <t>Form Part · tooltip Effective Start Date</t>
        </is>
      </c>
      <c r="C10" s="5" t="inlineStr">
        <is>
          <t>Hanya bisa diubah selama status masih Candidate</t>
        </is>
      </c>
      <c r="D10" s="5" t="inlineStr">
        <is>
          <t>Status Active/Inactive.</t>
        </is>
      </c>
    </row>
    <row r="11" ht="31.4" customHeight="1">
      <c r="A11" s="5" t="inlineStr">
        <is>
          <t>MSG-07</t>
        </is>
      </c>
      <c r="B11" s="5" t="inlineStr">
        <is>
          <t>Form Part · Part No</t>
        </is>
      </c>
      <c r="C11" s="5" t="inlineStr">
        <is>
          <t>Part tidak ditemukan</t>
        </is>
      </c>
      <c r="D11" s="5" t="inlineStr">
        <is>
          <t>Teks yang diketik tidak cocok dengan Part No/nama di master part.</t>
        </is>
      </c>
    </row>
    <row r="12" ht="18.2" customHeight="1">
      <c r="A12" s="5" t="inlineStr">
        <is>
          <t>MSG-08</t>
        </is>
      </c>
      <c r="B12" s="5" t="inlineStr">
        <is>
          <t>History setting</t>
        </is>
      </c>
      <c r="C12" s="5" t="inlineStr">
        <is>
          <t>Belum ada riwayat perubahan untuk part ini.</t>
        </is>
      </c>
      <c r="D12" s="5" t="inlineStr">
        <is>
          <t>Part tanpa riwayat.</t>
        </is>
      </c>
    </row>
    <row r="13" ht="31.4" customHeight="1">
      <c r="A13" s="5" t="inlineStr">
        <is>
          <t>MSG-09</t>
        </is>
      </c>
      <c r="B13" s="5" t="inlineStr">
        <is>
          <t>Mapping · hasil kosong</t>
        </is>
      </c>
      <c r="C13" s="5" t="inlineStr">
        <is>
          <t>Tidak ada part pada filter ini — "Ubah periode atau status sync, atau tekan Reset untuk menampilkan seluruh part."</t>
        </is>
      </c>
      <c r="D13" s="5" t="inlineStr">
        <is>
          <t>Filter menghasilkan 0 baris.</t>
        </is>
      </c>
    </row>
    <row r="14" ht="31.4" customHeight="1">
      <c r="A14" s="5" t="inlineStr">
        <is>
          <t>MSG-10</t>
        </is>
      </c>
      <c r="B14" s="5" t="inlineStr">
        <is>
          <t>Mapping · detail tanpa destinasi</t>
        </is>
      </c>
      <c r="C14" s="5" t="inlineStr">
        <is>
          <t>Belum ada destinasi — "Klik Edit mapping lalu tambahkan minimal satu destinasi agar part ikut kalkulasi volume."</t>
        </is>
      </c>
      <c r="D14" s="5" t="inlineStr">
        <is>
          <t>Part Active belum dimapping.</t>
        </is>
      </c>
    </row>
    <row r="15" ht="18.2" customHeight="1">
      <c r="A15" s="5" t="inlineStr">
        <is>
          <t>MSG-11</t>
        </is>
      </c>
      <c r="B15" s="5" t="inlineStr">
        <is>
          <t>Mapping · kelebihan alokasi</t>
        </is>
      </c>
      <c r="C15" s="5" t="inlineStr">
        <is>
          <t>Alokasi {n} case/day melebihi Max Case/Day ({m}). Turunkan salah satu destinasi.</t>
        </is>
      </c>
      <c r="D15" s="5" t="inlineStr">
        <is>
          <t>Total Case/Day &gt; Max Case/Day. Save nonaktif.</t>
        </is>
      </c>
    </row>
    <row r="16" ht="31.4" customHeight="1">
      <c r="A16" s="5" t="inlineStr">
        <is>
          <t>MSG-12</t>
        </is>
      </c>
      <c r="B16" s="5" t="inlineStr">
        <is>
          <t>Mapping · keterangan chip</t>
        </is>
      </c>
      <c r="C16" s="5" t="inlineStr">
        <is>
          <t>belum ada destinasi | kelebihan {n} case/day | sisa {n} case/day | kapasitas terbagi penuh</t>
        </is>
      </c>
      <c r="D16" s="5" t="inlineStr">
        <is>
          <t>Sesuai selisih alokasi terhadap Max Case/Day.</t>
        </is>
      </c>
    </row>
    <row r="17" ht="18.2" customHeight="1">
      <c r="A17" s="5" t="inlineStr">
        <is>
          <t>MSG-13</t>
        </is>
      </c>
      <c r="B17" s="5" t="inlineStr">
        <is>
          <t>Mapping · periode lampau</t>
        </is>
      </c>
      <c r="C17" s="5" t="inlineStr">
        <is>
          <t>Periode lampau — read only</t>
        </is>
      </c>
      <c r="D17" s="5" t="inlineStr">
        <is>
          <t>Detail part pada periode bukan berjalan.</t>
        </is>
      </c>
    </row>
    <row r="18" ht="18.2" customHeight="1">
      <c r="A18" s="5" t="inlineStr">
        <is>
          <t>MSG-14</t>
        </is>
      </c>
      <c r="B18" s="5" t="inlineStr">
        <is>
          <t>Mapping · placeholder destinasi</t>
        </is>
      </c>
      <c r="C18" s="5" t="inlineStr">
        <is>
          <t>Pilih destinasi</t>
        </is>
      </c>
      <c r="D18" s="5" t="inlineStr">
        <is>
          <t>Baris destinasi baru yang belum dipilih.</t>
        </is>
      </c>
    </row>
    <row r="19" ht="18.2" customHeight="1">
      <c r="A19" s="5" t="inlineStr">
        <is>
          <t>MSG-15</t>
        </is>
      </c>
      <c r="B19" s="5" t="inlineStr">
        <is>
          <t>Mapping · hint tambah destinasi</t>
        </is>
      </c>
      <c r="C19" s="5" t="inlineStr">
        <is>
          <t>Baris baru — pilih destinasi dari master destinasi di kolom Destinasi (CD).</t>
        </is>
      </c>
      <c r="D19" s="5" t="inlineStr">
        <is>
          <t>Mode edit.</t>
        </is>
      </c>
    </row>
  </sheetData>
  <mergeCells count="1">
    <mergeCell ref="A2:D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10. Export Excel dan Upload Excel</t>
        </is>
      </c>
    </row>
    <row r="2" ht="18" customHeight="1">
      <c r="A2" s="15" t="inlineStr">
        <is>
          <t>Export Excel mapping (Tim D/S) berjalan di prototype. Upload Excel (Procurement) baru berupa panduan di modal.</t>
        </is>
      </c>
    </row>
    <row r="4" ht="20" customHeight="1">
      <c r="A4" s="6" t="inlineStr">
        <is>
          <t>Export Excel — Mapping per Destinasi</t>
        </is>
      </c>
      <c r="B4" s="7" t="n"/>
      <c r="C4" s="7" t="n"/>
    </row>
    <row r="5" ht="20" customHeight="1">
      <c r="A5" s="11" t="inlineStr">
        <is>
          <t>Item</t>
        </is>
      </c>
      <c r="B5" s="11" t="inlineStr">
        <is>
          <t>Keterangan</t>
        </is>
      </c>
      <c r="C5" s="11" t="inlineStr"/>
    </row>
    <row r="6" ht="44.59999999999999" customHeight="1">
      <c r="A6" s="5" t="inlineStr">
        <is>
          <t>Nama file</t>
        </is>
      </c>
      <c r="B6" s="5" t="inlineStr">
        <is>
          <t>crossdock-mapping-{periode}.xls (spasi pada periode diganti "-", contoh crossdock-mapping-Sep-2026.xls; bila "All periods" menjadi crossdock-mapping-all.xls)</t>
        </is>
      </c>
      <c r="C6" s="5" t="inlineStr"/>
    </row>
    <row r="7" ht="44.59999999999999" customHeight="1">
      <c r="A7" s="5" t="inlineStr">
        <is>
          <t>Isi</t>
        </is>
      </c>
      <c r="B7" s="5" t="inlineStr">
        <is>
          <t>Hanya baris hasil filter aktif pada Mapping per Destinasi. Satu baris per destinasi. Part tanpa destinasi menghasilkan satu baris dengan Dest Code kosong dan Case/Day 0.</t>
        </is>
      </c>
      <c r="C7" s="5" t="inlineStr"/>
    </row>
    <row r="8" ht="31.4" customHeight="1">
      <c r="A8" s="5" t="inlineStr">
        <is>
          <t>Format</t>
        </is>
      </c>
      <c r="B8" s="5" t="inlineStr">
        <is>
          <t>Tabel HTML dengan ekstensi .xls (dibuka Excel; Excel dapat menampilkan peringatan format).</t>
        </is>
      </c>
      <c r="C8" s="5" t="inlineStr"/>
    </row>
    <row r="10" ht="20" customHeight="1">
      <c r="A10" s="11" t="inlineStr">
        <is>
          <t>Kolom</t>
        </is>
      </c>
      <c r="B10" s="11" t="inlineStr">
        <is>
          <t>Isi</t>
        </is>
      </c>
      <c r="C10" s="11" t="inlineStr"/>
    </row>
    <row r="11" ht="18.2" customHeight="1">
      <c r="A11" s="5" t="inlineStr">
        <is>
          <t>Part No</t>
        </is>
      </c>
      <c r="B11" s="5" t="inlineStr">
        <is>
          <t>Part Number</t>
        </is>
      </c>
      <c r="C11" s="5" t="inlineStr"/>
    </row>
    <row r="12" ht="18.2" customHeight="1">
      <c r="A12" s="5" t="inlineStr">
        <is>
          <t>Part Name</t>
        </is>
      </c>
      <c r="B12" s="5" t="inlineStr">
        <is>
          <t>Nama part</t>
        </is>
      </c>
      <c r="C12" s="5" t="inlineStr"/>
    </row>
    <row r="13" ht="18.2" customHeight="1">
      <c r="A13" s="5" t="inlineStr">
        <is>
          <t>Periode</t>
        </is>
      </c>
      <c r="B13" s="5" t="inlineStr">
        <is>
          <t>Periode kalkulasi part, contoh "Sep 2026"</t>
        </is>
      </c>
      <c r="C13" s="5" t="inlineStr"/>
    </row>
    <row r="14" ht="18.2" customHeight="1">
      <c r="A14" s="5" t="inlineStr">
        <is>
          <t>Pcs/Case</t>
        </is>
      </c>
      <c r="B14" s="5" t="inlineStr">
        <is>
          <t>Pcs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Kode destinasi (123 / 456 / 789); kosong bila belum ada destinasi</t>
        </is>
      </c>
      <c r="C16" s="5" t="inlineStr"/>
    </row>
    <row r="17" ht="18.2" customHeight="1">
      <c r="A17" s="5" t="inlineStr">
        <is>
          <t>Case/Day</t>
        </is>
      </c>
      <c r="B17" s="5" t="inlineStr">
        <is>
          <t>Alokasi Case/Day untuk destinasi tersebut</t>
        </is>
      </c>
      <c r="C17" s="5" t="inlineStr"/>
    </row>
    <row r="18" ht="18.2" customHeight="1">
      <c r="A18" s="5" t="inlineStr">
        <is>
          <t>Pcs/Day</t>
        </is>
      </c>
      <c r="B18" s="5">
        <f> Pcs/Case × Case/Day</f>
        <v/>
      </c>
      <c r="C18" s="5" t="inlineStr"/>
    </row>
    <row r="19" ht="31.4" customHeight="1">
      <c r="A19" s="5" t="inlineStr">
        <is>
          <t>Percentage</t>
        </is>
      </c>
      <c r="B19" s="5">
        <f> Case/Day ÷ total alokasi part, dibulatkan, contoh "50%"; kosong bila total alokasi 0</f>
        <v/>
      </c>
      <c r="C19" s="5" t="inlineStr"/>
    </row>
    <row r="21" ht="20" customHeight="1">
      <c r="A21" s="6" t="inlineStr">
        <is>
          <t>Upload Excel — Setting Part (template)</t>
        </is>
      </c>
      <c r="B21" s="7" t="n"/>
      <c r="C21" s="7" t="n"/>
    </row>
    <row r="22" ht="20" customHeight="1">
      <c r="A22" s="11" t="inlineStr">
        <is>
          <t>Kolom</t>
        </is>
      </c>
      <c r="B22" s="11" t="inlineStr">
        <is>
          <t>Isi</t>
        </is>
      </c>
      <c r="C22" s="11" t="inlineStr">
        <is>
          <t>Kewajiban</t>
        </is>
      </c>
    </row>
    <row r="23" ht="31.4" customHeight="1">
      <c r="A23" s="5" t="inlineStr">
        <is>
          <t>flag_add_edit</t>
        </is>
      </c>
      <c r="B23" s="5" t="inlineStr">
        <is>
          <t>Penanda baris: Add (part baru) atau Edit (part yang sudah terdaftar)</t>
        </is>
      </c>
      <c r="C23" s="5" t="inlineStr">
        <is>
          <t>Add: wajib. Edit: wajib.</t>
        </is>
      </c>
    </row>
    <row r="24" ht="18.2" customHeight="1">
      <c r="A24" s="5" t="inlineStr">
        <is>
          <t>part_no</t>
        </is>
      </c>
      <c r="B24" s="5" t="inlineStr">
        <is>
          <t>Part Number</t>
        </is>
      </c>
      <c r="C24" s="5" t="inlineStr">
        <is>
          <t>Add: wajib. Edit: wajib.</t>
        </is>
      </c>
    </row>
    <row r="25" ht="18.2" customHeight="1">
      <c r="A25" s="5" t="inlineStr">
        <is>
          <t>pcs_case</t>
        </is>
      </c>
      <c r="B25" s="5" t="inlineStr">
        <is>
          <t>Pcs per case</t>
        </is>
      </c>
      <c r="C25" s="5" t="inlineStr">
        <is>
          <t>Add: wajib. Edit: boleh diubah.</t>
        </is>
      </c>
    </row>
    <row r="26" ht="18.2" customHeight="1">
      <c r="A26" s="5" t="inlineStr">
        <is>
          <t>max_case_day</t>
        </is>
      </c>
      <c r="B26" s="5" t="inlineStr">
        <is>
          <t>Max Case/Day</t>
        </is>
      </c>
      <c r="C26" s="5" t="inlineStr">
        <is>
          <t>Add: wajib. Edit: boleh diubah.</t>
        </is>
      </c>
    </row>
    <row r="27" ht="18.2" customHeight="1">
      <c r="A27" s="5" t="inlineStr">
        <is>
          <t>minimum_mad</t>
        </is>
      </c>
      <c r="B27" s="5" t="inlineStr">
        <is>
          <t>Minimum MAD</t>
        </is>
      </c>
      <c r="C27" s="5" t="inlineStr">
        <is>
          <t>Add: wajib. Edit: boleh diubah.</t>
        </is>
      </c>
    </row>
    <row r="28" ht="31.4" customHeight="1">
      <c r="A28" s="5" t="inlineStr">
        <is>
          <t>effective_start_date</t>
        </is>
      </c>
      <c r="B28" s="5" t="inlineStr">
        <is>
          <t>Tanggal berlaku</t>
        </is>
      </c>
      <c r="C28" s="5" t="inlineStr">
        <is>
          <t>Add: wajib. Edit: hanya dapat diubah selama status part masih Candidate.</t>
        </is>
      </c>
    </row>
    <row r="30" ht="20" customHeight="1">
      <c r="A30" s="11" t="inlineStr">
        <is>
          <t>Aturan</t>
        </is>
      </c>
      <c r="B30" s="11" t="inlineStr"/>
      <c r="C30" s="11" t="inlineStr">
        <is>
          <t>Rujukan</t>
        </is>
      </c>
    </row>
    <row r="31" ht="18.2" customHeight="1">
      <c r="A31" s="5" t="inlineStr">
        <is>
          <t>Satu baris = satu part.</t>
        </is>
      </c>
      <c r="B31" s="5" t="inlineStr"/>
      <c r="C31" s="5" t="inlineStr"/>
    </row>
    <row r="32" ht="31.4" customHeight="1">
      <c r="A32" s="5" t="inlineStr">
        <is>
          <t>Format file .xlsx, maksimal 5 MB dan 5.000 baris.</t>
        </is>
      </c>
      <c r="B32" s="5" t="inlineStr"/>
      <c r="C32" s="5" t="inlineStr"/>
    </row>
    <row r="33" ht="57.8" customHeight="1">
      <c r="A33" s="5" t="inlineStr">
        <is>
          <t>Edit: wajib mengunduh Export Excel terlebih dahulu sebagai file dasar, lalu mengubah dan mengunggah ulang.</t>
        </is>
      </c>
      <c r="B33" s="5" t="inlineStr"/>
      <c r="C33" s="5" t="inlineStr"/>
    </row>
    <row r="34" ht="71" customHeight="1">
      <c r="A34" s="5" t="inlineStr">
        <is>
          <t>Tombol "Validasi file" di prototype hanya menutup modal; proses validasi dan pesan kesalahan belum didefinisikan.</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11. Open Points</t>
        </is>
      </c>
    </row>
    <row r="2" ht="18" customHeight="1">
      <c r="A2" s="15" t="inlineStr">
        <is>
          <t>Temuan saat menyusun FSD dari prototype. Perlu diputuskan sebelum spesifikasi ini dianggap final.</t>
        </is>
      </c>
    </row>
    <row r="4" ht="20" customHeight="1">
      <c r="A4" s="11" t="inlineStr">
        <is>
          <t>ID</t>
        </is>
      </c>
      <c r="B4" s="11" t="inlineStr">
        <is>
          <t>Topik</t>
        </is>
      </c>
      <c r="C4" s="11" t="inlineStr">
        <is>
          <t>Temuan</t>
        </is>
      </c>
      <c r="D4" s="11" t="inlineStr">
        <is>
          <t>Saran / pertanyaan</t>
        </is>
      </c>
      <c r="E4" s="11" t="inlineStr">
        <is>
          <t>Dampak</t>
        </is>
      </c>
    </row>
    <row r="5" ht="31.4" customHeight="1">
      <c r="A5" s="5" t="inlineStr">
        <is>
          <t>OP-01</t>
        </is>
      </c>
      <c r="B5" s="5" t="inlineStr">
        <is>
          <t>Tombol Search</t>
        </is>
      </c>
      <c r="C5" s="5" t="inlineStr">
        <is>
          <t>Tombol Search di Daftar Part dan Mapping tidak punya aksi; filter berjalan langsung saat mengetik/memilih.</t>
        </is>
      </c>
      <c r="D5" s="5" t="inlineStr">
        <is>
          <t>Tentukan: filter langsung (hapus tombol Search) atau filter saat Search ditekan.</t>
        </is>
      </c>
      <c r="E5" s="5" t="inlineStr">
        <is>
          <t>Sedang</t>
        </is>
      </c>
    </row>
    <row r="6" ht="44.59999999999999" customHeight="1">
      <c r="A6" s="5" t="inlineStr">
        <is>
          <t>OP-02</t>
        </is>
      </c>
      <c r="B6" s="5" t="inlineStr">
        <is>
          <t>Export &amp; Upload Daftar Part</t>
        </is>
      </c>
      <c r="C6" s="5" t="inlineStr">
        <is>
          <t>Tombol Export Excel di header Daftar Part belum ada aksi. Upload Excel: "Validasi file" hanya menutup modal; tidak ada alur validasi, pesan error, dan hasil.</t>
        </is>
      </c>
      <c r="D6" s="5" t="inlineStr">
        <is>
          <t>Definisikan isi file Export Daftar Part (dipakai sebagai dasar Edit upload) dan alur validasi upload beserta pesan kesalahannya.</t>
        </is>
      </c>
      <c r="E6" s="5" t="inlineStr">
        <is>
          <t>Tinggi</t>
        </is>
      </c>
    </row>
    <row r="7" ht="31.4" customHeight="1">
      <c r="A7" s="5" t="inlineStr">
        <is>
          <t>OP-03</t>
        </is>
      </c>
      <c r="B7" s="5" t="inlineStr">
        <is>
          <t>History</t>
        </is>
      </c>
      <c r="C7" s="5" t="inlineStr">
        <is>
          <t>History berasal dari data dummy; Save part atau Save mapping tidak menambah kejadian baru.</t>
        </is>
      </c>
      <c r="D7" s="5" t="inlineStr">
        <is>
          <t>Tentukan kejadian yang dicatat (termasuk perubahan mapping dan Sync) dan retensinya.</t>
        </is>
      </c>
      <c r="E7" s="5" t="inlineStr">
        <is>
          <t>Sedang</t>
        </is>
      </c>
    </row>
    <row r="8" ht="44.59999999999999" customHeight="1">
      <c r="A8" s="5" t="inlineStr">
        <is>
          <t>OP-04</t>
        </is>
      </c>
      <c r="B8" s="5" t="inlineStr">
        <is>
          <t>Validasi mapping</t>
        </is>
      </c>
      <c r="C8" s="5" t="inlineStr">
        <is>
          <t>Save mapping hanya diblokir bila alokasi melebihi Max Case/Day atau tanpa destinasi. Alokasi kurang dari Max Case/Day dan baris dengan destinasi kosong ("Pilih destinasi") tetap bisa disimpan.</t>
        </is>
      </c>
      <c r="D8" s="5" t="inlineStr">
        <is>
          <t>Konfirmasi apakah alokasi harus tepat sama dengan Max Case/Day, dan tolak baris tanpa destinasi.</t>
        </is>
      </c>
      <c r="E8" s="5" t="inlineStr">
        <is>
          <t>Tinggi</t>
        </is>
      </c>
    </row>
    <row r="9" ht="44.59999999999999" customHeight="1">
      <c r="A9" s="5" t="inlineStr">
        <is>
          <t>OP-05</t>
        </is>
      </c>
      <c r="B9" s="5" t="inlineStr">
        <is>
          <t>Default filter Mapping</t>
        </is>
      </c>
      <c r="C9" s="5" t="inlineStr">
        <is>
          <t>Default Sync Status = No Sync menyembunyikan part Success/Failed (D09), dan setelah Sync baris langsung hilang dari tampilan (D19). Tombol Reset juga kembali ke No Sync, bukan All.</t>
        </is>
      </c>
      <c r="D9" s="5" t="inlineStr">
        <is>
          <t>Pertimbangkan default All, atau petunjuk filter aktif pada empty state.</t>
        </is>
      </c>
      <c r="E9" s="5" t="inlineStr">
        <is>
          <t>Sedang</t>
        </is>
      </c>
    </row>
    <row r="10" ht="31.4" customHeight="1">
      <c r="A10" s="5" t="inlineStr">
        <is>
          <t>OP-06</t>
        </is>
      </c>
      <c r="B10" s="5" t="inlineStr">
        <is>
          <t>Sync</t>
        </is>
      </c>
      <c r="C10" s="5" t="inlineStr">
        <is>
          <t>Sync di prototype selalu menghasilkan Success; status Failed hanya ada dari data awal. Target sistem, pesan error, dan retry belum didefinisikan.</t>
        </is>
      </c>
      <c r="D10" s="5" t="inlineStr">
        <is>
          <t>Definisikan integrasi Sync: sistem tujuan, payload, penanganan gagal, dan notifikasi.</t>
        </is>
      </c>
      <c r="E10" s="5" t="inlineStr">
        <is>
          <t>Tinggi</t>
        </is>
      </c>
    </row>
    <row r="11" ht="44.59999999999999" customHeight="1">
      <c r="A11" s="5" t="inlineStr">
        <is>
          <t>OP-07</t>
        </is>
      </c>
      <c r="B11" s="5" t="inlineStr">
        <is>
          <t>Validasi input angka</t>
        </is>
      </c>
      <c r="C11" s="5" t="inlineStr">
        <is>
          <t>Pcs/Case, Max Case/Day, Minimum MAD, dan Case/Day menerima teks bebas; baru dibersihkan menjadi digit saat Save ("1,5" menjadi 15). Tidak ada batas atas.</t>
        </is>
      </c>
      <c r="D11" s="5" t="inlineStr">
        <is>
          <t>Tentukan validasi per field (bilangan bulat positif, batas maksimum) dan pesan error inline.</t>
        </is>
      </c>
      <c r="E11" s="5" t="inlineStr">
        <is>
          <t>Sedang</t>
        </is>
      </c>
    </row>
    <row r="12" ht="31.4" customHeight="1">
      <c r="A12" s="5" t="inlineStr">
        <is>
          <t>OP-08</t>
        </is>
      </c>
      <c r="B12" s="5" t="inlineStr">
        <is>
          <t>Master part</t>
        </is>
      </c>
      <c r="C12" s="5" t="inlineStr">
        <is>
          <t>Pilihan Part No berasal dari 15 data dummy master part. Sumber master part sebenarnya belum ditetapkan.</t>
        </is>
      </c>
      <c r="D12" s="5" t="inlineStr">
        <is>
          <t>Tetapkan sumber data master part dan aturan part yang boleh didaftarkan.</t>
        </is>
      </c>
      <c r="E12" s="5" t="inlineStr">
        <is>
          <t>Sedang</t>
        </is>
      </c>
    </row>
    <row r="13" ht="31.4" customHeight="1">
      <c r="A13" s="5" t="inlineStr">
        <is>
          <t>OP-09</t>
        </is>
      </c>
      <c r="B13" s="5" t="inlineStr">
        <is>
          <t>Effective Start Date &amp; Min MAD</t>
        </is>
      </c>
      <c r="C13" s="5" t="inlineStr">
        <is>
          <t>Kedua field tidak wajib pada form: Save tetap aktif bila kosong. Data awal part Candidate juga memiliki tanggal kosong.</t>
        </is>
      </c>
      <c r="D13" s="5" t="inlineStr">
        <is>
          <t>Konfirmasi apakah wajib, dan perilaku bila tanggal sudah lewat.</t>
        </is>
      </c>
      <c r="E13" s="5" t="inlineStr">
        <is>
          <t>Sedang</t>
        </is>
      </c>
    </row>
    <row r="14" ht="31.4" customHeight="1">
      <c r="A14" s="5" t="inlineStr">
        <is>
          <t>OP-10</t>
        </is>
      </c>
      <c r="B14" s="5" t="inlineStr">
        <is>
          <t>Last Update &amp; user</t>
        </is>
      </c>
      <c r="C14" s="5" t="inlineStr">
        <is>
          <t>Setelah Save, Last Update memakai konstanta prototype (12-Aug-2026 09:30) dan user "D. Anggraini".</t>
        </is>
      </c>
      <c r="D14" s="5" t="inlineStr">
        <is>
          <t>Gunakan user login dan waktu server.</t>
        </is>
      </c>
      <c r="E14" s="5" t="inlineStr">
        <is>
          <t>Rendah</t>
        </is>
      </c>
    </row>
    <row r="15" ht="44.59999999999999" customHeight="1">
      <c r="A15" s="5" t="inlineStr">
        <is>
          <t>OP-11</t>
        </is>
      </c>
      <c r="B15" s="5" t="inlineStr">
        <is>
          <t>Hak akses</t>
        </is>
      </c>
      <c r="C15" s="5" t="inlineStr">
        <is>
          <t>Pilih role hanya simulasi tanpa autentikasi. Mode read-only (tombol "Lihat", banner "Read-only — hanya role Procurement yang bisa mengubah") ada di kode tetapi tidak pernah aktif.</t>
        </is>
      </c>
      <c r="D15" s="5" t="inlineStr">
        <is>
          <t>Definisikan role sebenarnya dan siapa yang read-only.</t>
        </is>
      </c>
      <c r="E15" s="5" t="inlineStr">
        <is>
          <t>Tinggi</t>
        </is>
      </c>
    </row>
    <row r="16" ht="31.4" customHeight="1">
      <c r="A16" s="5" t="inlineStr">
        <is>
          <t>OP-12</t>
        </is>
      </c>
      <c r="B16" s="5" t="inlineStr">
        <is>
          <t>Pagination Mapping</t>
        </is>
      </c>
      <c r="C16" s="5" t="inlineStr">
        <is>
          <t>Daftar Part memakai pagination; Mapping per Destinasi memakai scroll internal (maks 560 px) tanpa pagination.</t>
        </is>
      </c>
      <c r="D16" s="5" t="inlineStr">
        <is>
          <t>Konfirmasi apakah Mapping perlu pagination untuk data besar.</t>
        </is>
      </c>
      <c r="E16" s="5" t="inlineStr">
        <is>
          <t>Rendah</t>
        </is>
      </c>
    </row>
    <row r="17" ht="31.4" customHeight="1">
      <c r="A17" s="5" t="inlineStr">
        <is>
          <t>OP-13</t>
        </is>
      </c>
      <c r="B17" s="5" t="inlineStr">
        <is>
          <t>Periode kalkulasi</t>
        </is>
      </c>
      <c r="C17" s="5" t="inlineStr">
        <is>
          <t>Daftar periode hanya Aug 2026 dan Sep 2026 (hardcode), periode berjalan Sep 2026.</t>
        </is>
      </c>
      <c r="D17" s="5" t="inlineStr">
        <is>
          <t>Definisikan pembentukan periode dan kapan periode berganti menjadi lampau.</t>
        </is>
      </c>
      <c r="E17" s="5" t="inlineStr">
        <is>
          <t>Sedang</t>
        </is>
      </c>
    </row>
    <row r="18" ht="31.4" customHeight="1">
      <c r="A18" s="5" t="inlineStr">
        <is>
          <t>OP-14</t>
        </is>
      </c>
      <c r="B18" s="5" t="inlineStr">
        <is>
          <t>Percentage &gt; 100%</t>
        </is>
      </c>
      <c r="C18" s="5" t="inlineStr">
        <is>
          <t>Percentage baris induk dapat melebihi 100% pada data lama yang over-alokasi (bar dibatasi 100%, angka tidak).</t>
        </is>
      </c>
      <c r="D18" s="5" t="inlineStr">
        <is>
          <t>Tentukan penanganan data over-alokasi yang sudah ada.</t>
        </is>
      </c>
      <c r="E18" s="5" t="inlineStr">
        <is>
          <t>Rendah</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2026-10-02T03:42:37Z</dcterms:created>
  <dcterms:modified xsi:type="dcterms:W3CDTF">2026-10-02T03:42:37Z</dcterms:modified>
</cp:coreProperties>
</file>