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r\Documents\berle-means\research-in-acc-sciences\accountant-profile-in-startups\"/>
    </mc:Choice>
  </mc:AlternateContent>
  <bookViews>
    <workbookView xWindow="0" yWindow="0" windowWidth="28800" windowHeight="12435" activeTab="1"/>
  </bookViews>
  <sheets>
    <sheet name="final" sheetId="4" r:id="rId1"/>
    <sheet name="final_layout2" sheetId="5" r:id="rId2"/>
    <sheet name="dinâmica" sheetId="3" r:id="rId3"/>
    <sheet name="bigram_trigram" sheetId="1" r:id="rId4"/>
  </sheets>
  <definedNames>
    <definedName name="_xlnm._FilterDatabase" localSheetId="3" hidden="1">bigram_trigram!$A$1:$F$472</definedName>
    <definedName name="_xlnm._FilterDatabase" localSheetId="0" hidden="1">final!$B$2:$D$193</definedName>
  </definedNames>
  <calcPr calcId="152511"/>
  <pivotCaches>
    <pivotCache cacheId="18" r:id="rId5"/>
  </pivotCaches>
</workbook>
</file>

<file path=xl/calcChain.xml><?xml version="1.0" encoding="utf-8"?>
<calcChain xmlns="http://schemas.openxmlformats.org/spreadsheetml/2006/main">
  <c r="D139" i="3" l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38" i="3"/>
  <c r="D137" i="3"/>
  <c r="D118" i="3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97" i="3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<sst xmlns="http://schemas.openxmlformats.org/spreadsheetml/2006/main" count="1546" uniqueCount="701">
  <si>
    <t>frequency</t>
  </si>
  <si>
    <t>bigram/trigram</t>
  </si>
  <si>
    <t>desenvolvimento negócios</t>
  </si>
  <si>
    <t>áreas afins</t>
  </si>
  <si>
    <t>fluxo caixa</t>
  </si>
  <si>
    <t>anos experiência</t>
  </si>
  <si>
    <t>orçamento financeiro</t>
  </si>
  <si>
    <t>inglês avançado</t>
  </si>
  <si>
    <t>controle despesas</t>
  </si>
  <si>
    <t>capacidade trabalhar</t>
  </si>
  <si>
    <t>vontade aprender</t>
  </si>
  <si>
    <t>microsoft excel</t>
  </si>
  <si>
    <t>trabalhar ambiente</t>
  </si>
  <si>
    <t>contas pagar</t>
  </si>
  <si>
    <t>planejamento financeiro</t>
  </si>
  <si>
    <t>experiência anterior</t>
  </si>
  <si>
    <t>excel powerpoint</t>
  </si>
  <si>
    <t>curiosidade vontade</t>
  </si>
  <si>
    <t>ciências contábeis</t>
  </si>
  <si>
    <t>auditoria interna</t>
  </si>
  <si>
    <t>legislação tributária</t>
  </si>
  <si>
    <t>gestão pessoas</t>
  </si>
  <si>
    <t>curiosidade vontade aprender</t>
  </si>
  <si>
    <t>conhecimento técnico</t>
  </si>
  <si>
    <t>proficiência microsoft excel</t>
  </si>
  <si>
    <t>proficiência microsoft</t>
  </si>
  <si>
    <t>fortes habilidades</t>
  </si>
  <si>
    <t>experiência gestão</t>
  </si>
  <si>
    <t>várias tarefas tempo</t>
  </si>
  <si>
    <t>várias tarefas</t>
  </si>
  <si>
    <t>tarefas tempo</t>
  </si>
  <si>
    <t>superior completo</t>
  </si>
  <si>
    <t>status quo</t>
  </si>
  <si>
    <t>realizar análises</t>
  </si>
  <si>
    <t>pacote office</t>
  </si>
  <si>
    <t>outras funções</t>
  </si>
  <si>
    <t>obrigações acessórias</t>
  </si>
  <si>
    <t>microsoft excel powerpoint</t>
  </si>
  <si>
    <t>funções financeiras</t>
  </si>
  <si>
    <t>forma independente</t>
  </si>
  <si>
    <t>fluente inglês</t>
  </si>
  <si>
    <t>consultoria gestão</t>
  </si>
  <si>
    <t>condições incerteza</t>
  </si>
  <si>
    <t>capacidade identificar</t>
  </si>
  <si>
    <t>trabalhar várias tarefas</t>
  </si>
  <si>
    <t>trabalhar várias</t>
  </si>
  <si>
    <t>tecnologia inovação</t>
  </si>
  <si>
    <t>resolver problemas</t>
  </si>
  <si>
    <t>relacionamento interpessoal</t>
  </si>
  <si>
    <t>prioridades múltiplas</t>
  </si>
  <si>
    <t>power bi</t>
  </si>
  <si>
    <t>integridade profissionalismo</t>
  </si>
  <si>
    <t>inglês fluente</t>
  </si>
  <si>
    <t>incluindo limitando</t>
  </si>
  <si>
    <t>incerteza capacidade gerenciar</t>
  </si>
  <si>
    <t>incerteza capacidade</t>
  </si>
  <si>
    <t>habilidades comunicação</t>
  </si>
  <si>
    <t>gestão big4 mnc</t>
  </si>
  <si>
    <t>gestão big4</t>
  </si>
  <si>
    <t>gerenciar prioridades múltiplas</t>
  </si>
  <si>
    <t>gerenciar prioridades</t>
  </si>
  <si>
    <t>experiência relevante</t>
  </si>
  <si>
    <t>experiência anterior consultoria</t>
  </si>
  <si>
    <t>excel avançado</t>
  </si>
  <si>
    <t>domínio finanças</t>
  </si>
  <si>
    <t>diversas áreas</t>
  </si>
  <si>
    <t>desempenho financeiro</t>
  </si>
  <si>
    <t>delegação autoridade</t>
  </si>
  <si>
    <t>cumprimento prazos</t>
  </si>
  <si>
    <t>controles negócios</t>
  </si>
  <si>
    <t>consultoria gestão big4</t>
  </si>
  <si>
    <t>condições incerteza capacidade</t>
  </si>
  <si>
    <t>capacidade trabalhar várias</t>
  </si>
  <si>
    <t>capacidade gerenciar prioridades</t>
  </si>
  <si>
    <t>capacidade gerenciar</t>
  </si>
  <si>
    <t>capacidade comunicação</t>
  </si>
  <si>
    <t>big4 mnc</t>
  </si>
  <si>
    <t>apoiar exercício</t>
  </si>
  <si>
    <t>análise financeira</t>
  </si>
  <si>
    <t>anterior consultoria gestão</t>
  </si>
  <si>
    <t>anterior consultoria</t>
  </si>
  <si>
    <t>alta tecnologia</t>
  </si>
  <si>
    <t>áreas correlatas</t>
  </si>
  <si>
    <t>área contábil</t>
  </si>
  <si>
    <t>vontade aprender essenciais</t>
  </si>
  <si>
    <t>visão negócios capacidade</t>
  </si>
  <si>
    <t>visão negócios</t>
  </si>
  <si>
    <t>trás números financeiros</t>
  </si>
  <si>
    <t>trás números</t>
  </si>
  <si>
    <t>tomada decisão</t>
  </si>
  <si>
    <t>todas áreas</t>
  </si>
  <si>
    <t>tempo forma independente</t>
  </si>
  <si>
    <t>tempo forma</t>
  </si>
  <si>
    <t>tarefas tempo forma</t>
  </si>
  <si>
    <t>sobre estrutura despesas</t>
  </si>
  <si>
    <t>sobre estrutura</t>
  </si>
  <si>
    <t>sob condições incerteza</t>
  </si>
  <si>
    <t>sob condições</t>
  </si>
  <si>
    <t>resolução problemas</t>
  </si>
  <si>
    <t>relatórios financeiros</t>
  </si>
  <si>
    <t>realizar análises sobre</t>
  </si>
  <si>
    <t>produtividade gastos</t>
  </si>
  <si>
    <t>política controle negócios</t>
  </si>
  <si>
    <t>política controle</t>
  </si>
  <si>
    <t>planos ação</t>
  </si>
  <si>
    <t>outras funções financeiras</t>
  </si>
  <si>
    <t>orçamento financeiro anual</t>
  </si>
  <si>
    <t>operações financeiras</t>
  </si>
  <si>
    <t>operação desenvolvimento negócios</t>
  </si>
  <si>
    <t>operação desenvolvimento</t>
  </si>
  <si>
    <t>números financeiros</t>
  </si>
  <si>
    <t>negócios trás números</t>
  </si>
  <si>
    <t>negócios trás</t>
  </si>
  <si>
    <t>negócios garantir ações</t>
  </si>
  <si>
    <t>negócios garantir</t>
  </si>
  <si>
    <t>negócios capacidade identificar</t>
  </si>
  <si>
    <t>negócios capacidade</t>
  </si>
  <si>
    <t>negócios aplicar política</t>
  </si>
  <si>
    <t>negócios aplicar</t>
  </si>
  <si>
    <t>mnc forte</t>
  </si>
  <si>
    <t>ligação outras funções</t>
  </si>
  <si>
    <t>ligação outras</t>
  </si>
  <si>
    <t>jurídico auditoria interna</t>
  </si>
  <si>
    <t>jurídico auditoria</t>
  </si>
  <si>
    <t>interna controles negócios</t>
  </si>
  <si>
    <t>interna controles</t>
  </si>
  <si>
    <t>incluindo jurídico auditoria</t>
  </si>
  <si>
    <t>incluindo jurídico</t>
  </si>
  <si>
    <t>impulsionar desempenho financeiro</t>
  </si>
  <si>
    <t>impulsionar desempenho</t>
  </si>
  <si>
    <t>garantir ações cumpram</t>
  </si>
  <si>
    <t>garantir ações</t>
  </si>
  <si>
    <t>funções financeiras incluindo</t>
  </si>
  <si>
    <t>funções controladoria incluindo</t>
  </si>
  <si>
    <t>funções controladoria</t>
  </si>
  <si>
    <t>forte visão negócios</t>
  </si>
  <si>
    <t>forte visão</t>
  </si>
  <si>
    <t>foco apoio ligação</t>
  </si>
  <si>
    <t>foco apoio</t>
  </si>
  <si>
    <t>finanças comércio</t>
  </si>
  <si>
    <t>financeiros capacidade</t>
  </si>
  <si>
    <t>financeiro atingir metas</t>
  </si>
  <si>
    <t>financeiro atingir</t>
  </si>
  <si>
    <t>financeiro anual</t>
  </si>
  <si>
    <t>financeiras incluindo limitando</t>
  </si>
  <si>
    <t>financeiras incluindo</t>
  </si>
  <si>
    <t>fechamento mensal</t>
  </si>
  <si>
    <t>falado escrito</t>
  </si>
  <si>
    <t>exercício orçamento financeiro</t>
  </si>
  <si>
    <t>exercício orçamento</t>
  </si>
  <si>
    <t>estrutura despesas garantir</t>
  </si>
  <si>
    <t>estrutura despesas</t>
  </si>
  <si>
    <t>estabelecida processo</t>
  </si>
  <si>
    <t>equipe operação desenvolvimento</t>
  </si>
  <si>
    <t>equipe operação</t>
  </si>
  <si>
    <t>economia contabilidade</t>
  </si>
  <si>
    <t>didi hq</t>
  </si>
  <si>
    <t>despesas garantir</t>
  </si>
  <si>
    <t>desempenho financeiro atingir</t>
  </si>
  <si>
    <t>delegação autoridade estabelecida</t>
  </si>
  <si>
    <t>cumpram delegação autoridade</t>
  </si>
  <si>
    <t>cumpram delegação</t>
  </si>
  <si>
    <t>controles negócios aplicar</t>
  </si>
  <si>
    <t>controle negócios garantir</t>
  </si>
  <si>
    <t>controle negócios</t>
  </si>
  <si>
    <t>controladoria incluindo jurídico</t>
  </si>
  <si>
    <t>controladoria incluindo</t>
  </si>
  <si>
    <t>conhecimento básico sobre</t>
  </si>
  <si>
    <t>conhecimento básico</t>
  </si>
  <si>
    <t>colaboração equipe operação</t>
  </si>
  <si>
    <t>colaboração equipe</t>
  </si>
  <si>
    <t>caso negócios</t>
  </si>
  <si>
    <t>básico sobre</t>
  </si>
  <si>
    <t>big4 mnc forte</t>
  </si>
  <si>
    <t>ações cumpram delegação</t>
  </si>
  <si>
    <t>ações cumpram</t>
  </si>
  <si>
    <t>autoridade estabelecida processo</t>
  </si>
  <si>
    <t>autoridade estabelecida</t>
  </si>
  <si>
    <t>auditoria interna controles</t>
  </si>
  <si>
    <t>atingir metas</t>
  </si>
  <si>
    <t>aprender essenciais</t>
  </si>
  <si>
    <t>apoio ligação outras</t>
  </si>
  <si>
    <t>apoio ligação</t>
  </si>
  <si>
    <t>apoiar exercício orçamento</t>
  </si>
  <si>
    <t>aplicar política controle</t>
  </si>
  <si>
    <t>aplicar política</t>
  </si>
  <si>
    <t>apaixonado tecnologia inovação</t>
  </si>
  <si>
    <t>apaixonado tecnologia</t>
  </si>
  <si>
    <t>análises sobre estrutura</t>
  </si>
  <si>
    <t>análises sobre</t>
  </si>
  <si>
    <t>análise fluxo caixa</t>
  </si>
  <si>
    <t>análise fluxo</t>
  </si>
  <si>
    <t>análise cuidadosa</t>
  </si>
  <si>
    <t>administração empresas</t>
  </si>
  <si>
    <t>áreas empresa</t>
  </si>
  <si>
    <t>áreas companhia</t>
  </si>
  <si>
    <t>tesouraria contas pagar</t>
  </si>
  <si>
    <t>tesouraria contas</t>
  </si>
  <si>
    <t>tecnologia inovação conhecimento</t>
  </si>
  <si>
    <t>suporte operações financeiras</t>
  </si>
  <si>
    <t>suporte operações</t>
  </si>
  <si>
    <t>sobre indústria</t>
  </si>
  <si>
    <t>sistemas internos relatórios</t>
  </si>
  <si>
    <t>sistemas internos</t>
  </si>
  <si>
    <t>risco crédito</t>
  </si>
  <si>
    <t>responsável preparar</t>
  </si>
  <si>
    <t>relatórios parceiros externos</t>
  </si>
  <si>
    <t>relatórios parceiros</t>
  </si>
  <si>
    <t>relatórios comunicação</t>
  </si>
  <si>
    <t>reconciliação sistemas internos</t>
  </si>
  <si>
    <t>reconciliação sistemas</t>
  </si>
  <si>
    <t>recomendações impulsionar desempenho</t>
  </si>
  <si>
    <t>recomendações impulsionar</t>
  </si>
  <si>
    <t>produtividade gastos relatórios</t>
  </si>
  <si>
    <t>previsão colaboração equipe</t>
  </si>
  <si>
    <t>previsão colaboração</t>
  </si>
  <si>
    <t>prevenção fraude</t>
  </si>
  <si>
    <t>prazos acordados</t>
  </si>
  <si>
    <t>powerpoint imprescindível</t>
  </si>
  <si>
    <t>parceiros externos</t>
  </si>
  <si>
    <t>números financeiros capacidade</t>
  </si>
  <si>
    <t>novos produtos</t>
  </si>
  <si>
    <t>necessário curiosidade vontade</t>
  </si>
  <si>
    <t>necessário curiosidade</t>
  </si>
  <si>
    <t>mínimo anos</t>
  </si>
  <si>
    <t>metas consolidação</t>
  </si>
  <si>
    <t>mensal exercício previsão</t>
  </si>
  <si>
    <t>mensal exercício</t>
  </si>
  <si>
    <t>internos relatórios parceiros</t>
  </si>
  <si>
    <t>internos relatórios</t>
  </si>
  <si>
    <t>internet experiência anterior</t>
  </si>
  <si>
    <t>internet experiência</t>
  </si>
  <si>
    <t>inovação conhecimento básico</t>
  </si>
  <si>
    <t>inovação conhecimento</t>
  </si>
  <si>
    <t>inglês falado escrito</t>
  </si>
  <si>
    <t>inglês falado</t>
  </si>
  <si>
    <t>indústria transporte</t>
  </si>
  <si>
    <t>indústria alta tecnologia</t>
  </si>
  <si>
    <t>indústria alta</t>
  </si>
  <si>
    <t>independente sob condições</t>
  </si>
  <si>
    <t>independente sob</t>
  </si>
  <si>
    <t>impostos tesouraria contas</t>
  </si>
  <si>
    <t>impostos tesouraria</t>
  </si>
  <si>
    <t>impostos indiretos</t>
  </si>
  <si>
    <t>gastos relatórios</t>
  </si>
  <si>
    <t>garantir eficácia produtividade</t>
  </si>
  <si>
    <t>garantir eficácia</t>
  </si>
  <si>
    <t>fornecer recomendações impulsionar</t>
  </si>
  <si>
    <t>fornecer recomendações</t>
  </si>
  <si>
    <t>fornecer headsup</t>
  </si>
  <si>
    <t>forma independente sob</t>
  </si>
  <si>
    <t>fluxo caixa responsável</t>
  </si>
  <si>
    <t>fluente inglês falado</t>
  </si>
  <si>
    <t>financeiros capacidade trabalhar</t>
  </si>
  <si>
    <t>fechamento mensal exercício</t>
  </si>
  <si>
    <t>fechamento contábil</t>
  </si>
  <si>
    <t>fechamento controle despesas</t>
  </si>
  <si>
    <t>fechamento controle</t>
  </si>
  <si>
    <t>experiência gestão pessoas</t>
  </si>
  <si>
    <t>exercício previsão colaboração</t>
  </si>
  <si>
    <t>exercício previsão</t>
  </si>
  <si>
    <t>excelentes habilidades</t>
  </si>
  <si>
    <t>excel powerpoint imprescindível</t>
  </si>
  <si>
    <t>eficácia produtividade gastos</t>
  </si>
  <si>
    <t>eficácia produtividade</t>
  </si>
  <si>
    <t>domínio finanças comércio</t>
  </si>
  <si>
    <t>despesas garantir eficácia</t>
  </si>
  <si>
    <t>despesas diárias</t>
  </si>
  <si>
    <t>controle despesas diárias</t>
  </si>
  <si>
    <t>contabilidade impostos tesouraria</t>
  </si>
  <si>
    <t>contabilidade impostos</t>
  </si>
  <si>
    <t>conhecimento avançado</t>
  </si>
  <si>
    <t>conhecer negócio</t>
  </si>
  <si>
    <t>clientes internos</t>
  </si>
  <si>
    <t>chinês espanhol</t>
  </si>
  <si>
    <t>caixa responsável</t>
  </si>
  <si>
    <t>básico sobre indústria</t>
  </si>
  <si>
    <t>auditoria externa</t>
  </si>
  <si>
    <t>atualizações orçamentárias</t>
  </si>
  <si>
    <t>atingir metas consolidação</t>
  </si>
  <si>
    <t>apoiar fechamento mensal</t>
  </si>
  <si>
    <t>apoiar fechamento</t>
  </si>
  <si>
    <t>transporte necessário curiosidade</t>
  </si>
  <si>
    <t>transporte necessário</t>
  </si>
  <si>
    <t>tecnologia internet experiência</t>
  </si>
  <si>
    <t>tecnologia internet</t>
  </si>
  <si>
    <t>subsequentes atualizações orçamentárias</t>
  </si>
  <si>
    <t>subsequentes atualizações</t>
  </si>
  <si>
    <t>sobre indústria transporte</t>
  </si>
  <si>
    <t>rápido capaz</t>
  </si>
  <si>
    <t>responder consultas didi</t>
  </si>
  <si>
    <t>responder consultas</t>
  </si>
  <si>
    <t>relatório balanço periódico</t>
  </si>
  <si>
    <t>relatório balanço</t>
  </si>
  <si>
    <t>realizar reconciliação sistemas</t>
  </si>
  <si>
    <t>realizar reconciliação</t>
  </si>
  <si>
    <t>qualidade cumprindo prazos</t>
  </si>
  <si>
    <t>qualidade cumprindo</t>
  </si>
  <si>
    <t>problemas qualidade cumprindo</t>
  </si>
  <si>
    <t>problemas qualidade</t>
  </si>
  <si>
    <t>prioridades múltiplas mutáveis</t>
  </si>
  <si>
    <t>principais riscos</t>
  </si>
  <si>
    <t>preparação balanço análise</t>
  </si>
  <si>
    <t>preparação balanço</t>
  </si>
  <si>
    <t>possuir forte visão</t>
  </si>
  <si>
    <t>possuir forte</t>
  </si>
  <si>
    <t>periódico realizar reconciliação</t>
  </si>
  <si>
    <t>periódico realizar</t>
  </si>
  <si>
    <t>pensamento analítico</t>
  </si>
  <si>
    <t>parceiros fornecedores</t>
  </si>
  <si>
    <t>parceiros externos suporte</t>
  </si>
  <si>
    <t>orçamentárias apoiar fechamento</t>
  </si>
  <si>
    <t>orçamentárias apoiar</t>
  </si>
  <si>
    <t>organizado metódico</t>
  </si>
  <si>
    <t>novos conceitos aplicálos</t>
  </si>
  <si>
    <t>novos conceitos</t>
  </si>
  <si>
    <t>negócios controle despesas</t>
  </si>
  <si>
    <t>negócios controle</t>
  </si>
  <si>
    <t>múltiplas mutáveis integridade</t>
  </si>
  <si>
    <t>múltiplas mutáveis</t>
  </si>
  <si>
    <t>mutáveis integridade profissionalismo</t>
  </si>
  <si>
    <t>mutáveis integridade</t>
  </si>
  <si>
    <t>metas consolidação esquema</t>
  </si>
  <si>
    <t>limitando contabilidade</t>
  </si>
  <si>
    <t>liberar relatório balanço</t>
  </si>
  <si>
    <t>liberar relatório</t>
  </si>
  <si>
    <t>iva gst</t>
  </si>
  <si>
    <t>indústria transporte necessário</t>
  </si>
  <si>
    <t>indiretos iva gst</t>
  </si>
  <si>
    <t>indiretos iva</t>
  </si>
  <si>
    <t>incluindo limitando contabilidade</t>
  </si>
  <si>
    <t>impostos indiretos iva</t>
  </si>
  <si>
    <t>identificar principais</t>
  </si>
  <si>
    <t>hq chefe</t>
  </si>
  <si>
    <t>headsup gestão</t>
  </si>
  <si>
    <t>habilidades analíticas</t>
  </si>
  <si>
    <t>gastos relatórios comunicação</t>
  </si>
  <si>
    <t>financeiro anual subsequentes</t>
  </si>
  <si>
    <t>externos suporte operações</t>
  </si>
  <si>
    <t>externos suporte</t>
  </si>
  <si>
    <t>domínio indústria alta</t>
  </si>
  <si>
    <t>domínio indústria</t>
  </si>
  <si>
    <t>domínio excel</t>
  </si>
  <si>
    <t>diárias apoiar exercício</t>
  </si>
  <si>
    <t>diárias apoiar</t>
  </si>
  <si>
    <t>despesas realizar análises</t>
  </si>
  <si>
    <t>despesas realizar</t>
  </si>
  <si>
    <t>despesas diárias apoiar</t>
  </si>
  <si>
    <t>desenvolvimento negócios controle</t>
  </si>
  <si>
    <t>demais áreas</t>
  </si>
  <si>
    <t>cumprindo prazos acordados</t>
  </si>
  <si>
    <t>cumprindo prazos</t>
  </si>
  <si>
    <t>controle despesas realizar</t>
  </si>
  <si>
    <t>consultas didi hq</t>
  </si>
  <si>
    <t>consultas didi</t>
  </si>
  <si>
    <t>consolidação esquema</t>
  </si>
  <si>
    <t>conhecimento sql</t>
  </si>
  <si>
    <t>conforme necessário</t>
  </si>
  <si>
    <t>conceitos aplicálos rapidamente</t>
  </si>
  <si>
    <t>conceitos aplicálos</t>
  </si>
  <si>
    <t>comunicação suporte</t>
  </si>
  <si>
    <t>capacidade analítica</t>
  </si>
  <si>
    <t>caixa responsável preparar</t>
  </si>
  <si>
    <t>bom relacionamento interpessoal</t>
  </si>
  <si>
    <t>bom relacionamento</t>
  </si>
  <si>
    <t>balanço periódico realizar</t>
  </si>
  <si>
    <t>balanço periódico</t>
  </si>
  <si>
    <t>balanço patrimonial</t>
  </si>
  <si>
    <t>balanço análise fluxo</t>
  </si>
  <si>
    <t>balanço análise</t>
  </si>
  <si>
    <t>atualizações orçamentárias apoiar</t>
  </si>
  <si>
    <t>atenção detalhes</t>
  </si>
  <si>
    <t>aplicálos rapidamente</t>
  </si>
  <si>
    <t>análise dados</t>
  </si>
  <si>
    <t>anual subsequentes atualizações</t>
  </si>
  <si>
    <t>anual subsequentes</t>
  </si>
  <si>
    <t>anos experiência relevante</t>
  </si>
  <si>
    <t>alta tecnologia internet</t>
  </si>
  <si>
    <t>administração economia</t>
  </si>
  <si>
    <t>áreas negócio</t>
  </si>
  <si>
    <t>trabalho equipe</t>
  </si>
  <si>
    <t>suporte atendimento</t>
  </si>
  <si>
    <t>sql power bi</t>
  </si>
  <si>
    <t>sql power</t>
  </si>
  <si>
    <t>sobre impostos indiretos</t>
  </si>
  <si>
    <t>sobre impostos</t>
  </si>
  <si>
    <t>servir foco apoio</t>
  </si>
  <si>
    <t>servir foco</t>
  </si>
  <si>
    <t>rápido capaz compreender</t>
  </si>
  <si>
    <t>riscos dimensionar impactos</t>
  </si>
  <si>
    <t>riscos dimensionar</t>
  </si>
  <si>
    <t>relevante domínio indústria</t>
  </si>
  <si>
    <t>relevante domínio</t>
  </si>
  <si>
    <t>relatórios gerenciais</t>
  </si>
  <si>
    <t>relatórios comunicação gestão</t>
  </si>
  <si>
    <t>profundo conhecimento</t>
  </si>
  <si>
    <t>profissionalismo demonstrados</t>
  </si>
  <si>
    <t>problemas complexos</t>
  </si>
  <si>
    <t>principais riscos dimensionar</t>
  </si>
  <si>
    <t>prazo apoiar</t>
  </si>
  <si>
    <t>powerpoint imprescindível fluente</t>
  </si>
  <si>
    <t>operações financeiras servir</t>
  </si>
  <si>
    <t>operações desenvolvimento</t>
  </si>
  <si>
    <t>nível intermediário</t>
  </si>
  <si>
    <t>mínimo anos experiência</t>
  </si>
  <si>
    <t>motivadores negócios trás</t>
  </si>
  <si>
    <t>motivadores negócios</t>
  </si>
  <si>
    <t>mitigar riscos</t>
  </si>
  <si>
    <t>mentalidade jogador</t>
  </si>
  <si>
    <t>iva gst possuir</t>
  </si>
  <si>
    <t>integridade profissionalismo demonstrados</t>
  </si>
  <si>
    <t>inglês avançado fluente</t>
  </si>
  <si>
    <t>imprescindível fluente inglês</t>
  </si>
  <si>
    <t>imprescindível fluente</t>
  </si>
  <si>
    <t>impactos fornecer recomendações</t>
  </si>
  <si>
    <t>impactos fornecer</t>
  </si>
  <si>
    <t>impactos fiscais</t>
  </si>
  <si>
    <t>identificar principais riscos</t>
  </si>
  <si>
    <t>identificar motivadores negócios</t>
  </si>
  <si>
    <t>identificar motivadores</t>
  </si>
  <si>
    <t>hands on</t>
  </si>
  <si>
    <t>habilidades interpessoais</t>
  </si>
  <si>
    <t>gst possuir forte</t>
  </si>
  <si>
    <t>gst possuir</t>
  </si>
  <si>
    <t>gestão preparação balanço</t>
  </si>
  <si>
    <t>gestão preparação</t>
  </si>
  <si>
    <t>fornecer headsup gestão</t>
  </si>
  <si>
    <t>financeiras servir foco</t>
  </si>
  <si>
    <t>financeiras servir</t>
  </si>
  <si>
    <t>financeira apoiar</t>
  </si>
  <si>
    <t>fazer mudanças</t>
  </si>
  <si>
    <t>falado escrito chinês</t>
  </si>
  <si>
    <t>experiência relevante domínio</t>
  </si>
  <si>
    <t>experiência prévia</t>
  </si>
  <si>
    <t>experiência planejamento</t>
  </si>
  <si>
    <t>experiência modelagem</t>
  </si>
  <si>
    <t>experiência análise</t>
  </si>
  <si>
    <t>execução atividades</t>
  </si>
  <si>
    <t>espanhol vantagem</t>
  </si>
  <si>
    <t>escrito chinês espanhol</t>
  </si>
  <si>
    <t>escrito chinês</t>
  </si>
  <si>
    <t>ensino superior</t>
  </si>
  <si>
    <t>engenharia áreas</t>
  </si>
  <si>
    <t>economia engenharia</t>
  </si>
  <si>
    <t>disciplinas relacionadas</t>
  </si>
  <si>
    <t>dimensionar impactos fornecer</t>
  </si>
  <si>
    <t>dimensionar impactos</t>
  </si>
  <si>
    <t>cuidadosa identificar principais</t>
  </si>
  <si>
    <t>cuidadosa identificar</t>
  </si>
  <si>
    <t>crc ativo</t>
  </si>
  <si>
    <t>contábil fiscal</t>
  </si>
  <si>
    <t>comércio disciplinas relacionadas</t>
  </si>
  <si>
    <t>comércio disciplinas</t>
  </si>
  <si>
    <t>comunicação gestão preparação</t>
  </si>
  <si>
    <t>comunicação gestão</t>
  </si>
  <si>
    <t>compreender novos conceitos</t>
  </si>
  <si>
    <t>compreender novos</t>
  </si>
  <si>
    <t>chinês espanhol vantagem</t>
  </si>
  <si>
    <t>cartão crédito</t>
  </si>
  <si>
    <t>capaz compreender novos</t>
  </si>
  <si>
    <t>capaz compreender</t>
  </si>
  <si>
    <t>capacidade identificar motivadores</t>
  </si>
  <si>
    <t>bancos dados</t>
  </si>
  <si>
    <t>avançado fluente</t>
  </si>
  <si>
    <t>atendimento cliente</t>
  </si>
  <si>
    <t>atendimento auditoria</t>
  </si>
  <si>
    <t>aprendiz rápido capaz</t>
  </si>
  <si>
    <t>aprendiz rápido</t>
  </si>
  <si>
    <t>apoio desenvolvimento</t>
  </si>
  <si>
    <t>análise cuidadosa identificar</t>
  </si>
  <si>
    <t>analisar entregar</t>
  </si>
  <si>
    <t>administração áreas afins</t>
  </si>
  <si>
    <t>administração áreas</t>
  </si>
  <si>
    <t>Classificação Kavanagh e Drennan (2008)</t>
  </si>
  <si>
    <t>Habilidades analíticas / resolução de problemas</t>
  </si>
  <si>
    <t>Conscientização empresarial / experiência da "vida real"</t>
  </si>
  <si>
    <t>Habilidades básicas de contabilidade, finanças e controladoria</t>
  </si>
  <si>
    <t>Graduação</t>
  </si>
  <si>
    <t>Comunicação: oral / face a face</t>
  </si>
  <si>
    <t>Idiomas</t>
  </si>
  <si>
    <t>Comunicação: escrita</t>
  </si>
  <si>
    <t>Ética / consciência de fraude / profissionalismo</t>
  </si>
  <si>
    <t>Trabalho em equipe / cooperação / participação</t>
  </si>
  <si>
    <t>Interpessoal / facilitação / habilidades</t>
  </si>
  <si>
    <t>Interdisciplinaridade: capaz de trabalhar com / conhecimento de outras disciplinas</t>
  </si>
  <si>
    <t>Aprendizagem contínua / atualização / atualização de habilidades básicas</t>
  </si>
  <si>
    <t>ignorar</t>
  </si>
  <si>
    <t>Classificação Levine (1983)</t>
  </si>
  <si>
    <t>Função</t>
  </si>
  <si>
    <t>Ações/Elementos</t>
  </si>
  <si>
    <t>Tarefa</t>
  </si>
  <si>
    <t>Atividade</t>
  </si>
  <si>
    <t>Total Geral</t>
  </si>
  <si>
    <t>bigram/trigram_and_frequency</t>
  </si>
  <si>
    <t>considerar?</t>
  </si>
  <si>
    <t>sim</t>
  </si>
  <si>
    <t>19 - áreas afins</t>
  </si>
  <si>
    <t>18 - fluxo caixa</t>
  </si>
  <si>
    <t>17 - anos experiência</t>
  </si>
  <si>
    <t>16 - orçamento financeiro</t>
  </si>
  <si>
    <t>16 - inglês avançado</t>
  </si>
  <si>
    <t>16 - capacidade trabalhar</t>
  </si>
  <si>
    <t>15 - vontade aprender</t>
  </si>
  <si>
    <t>15 - microsoft excel</t>
  </si>
  <si>
    <t>14 - trabalhar ambiente</t>
  </si>
  <si>
    <t>13 - experiência anterior</t>
  </si>
  <si>
    <t>13 - excel powerpoint</t>
  </si>
  <si>
    <t>13 - curiosidade vontade</t>
  </si>
  <si>
    <t>13 - ciências contábeis</t>
  </si>
  <si>
    <t>13 - auditoria interna</t>
  </si>
  <si>
    <t>12 - curiosidade vontade aprender</t>
  </si>
  <si>
    <t>12 - conhecimento técnico</t>
  </si>
  <si>
    <t>11 - proficiência microsoft excel</t>
  </si>
  <si>
    <t>11 - proficiência microsoft</t>
  </si>
  <si>
    <t>11 - fortes habilidades</t>
  </si>
  <si>
    <t>11 - experiência gestão</t>
  </si>
  <si>
    <t>10 - várias tarefas tempo</t>
  </si>
  <si>
    <t>10 - várias tarefas</t>
  </si>
  <si>
    <t>10 - tarefas tempo</t>
  </si>
  <si>
    <t>10 - superior completo</t>
  </si>
  <si>
    <t>10 - status quo</t>
  </si>
  <si>
    <t>10 - pacote office</t>
  </si>
  <si>
    <t>10 - obrigações acessórias</t>
  </si>
  <si>
    <t>10 - microsoft excel powerpoint</t>
  </si>
  <si>
    <t>10 - forma independente</t>
  </si>
  <si>
    <t>10 - fluente inglês</t>
  </si>
  <si>
    <t>10 - consultoria gestão</t>
  </si>
  <si>
    <t>10 - condições incerteza</t>
  </si>
  <si>
    <t>9 - tecnologia inovação</t>
  </si>
  <si>
    <t>9 - prioridades múltiplas</t>
  </si>
  <si>
    <t>9 - power bi</t>
  </si>
  <si>
    <t>9 - integridade profissionalismo</t>
  </si>
  <si>
    <t>9 - inglês fluente</t>
  </si>
  <si>
    <t>9 - gestão big4 mnc</t>
  </si>
  <si>
    <t>9 - gestão big4</t>
  </si>
  <si>
    <t>9 - experiência relevante</t>
  </si>
  <si>
    <t>9 - experiência anterior consultoria</t>
  </si>
  <si>
    <t>9 - excel avançado</t>
  </si>
  <si>
    <t>9 - domínio finanças</t>
  </si>
  <si>
    <t>9 - diversas áreas</t>
  </si>
  <si>
    <t>9 - desempenho financeiro</t>
  </si>
  <si>
    <t>9 - delegação autoridade</t>
  </si>
  <si>
    <t>9 - consultoria gestão big4</t>
  </si>
  <si>
    <t>9 - big4 mnc</t>
  </si>
  <si>
    <t>9 - anterior consultoria gestão</t>
  </si>
  <si>
    <t>9 - anterior consultoria</t>
  </si>
  <si>
    <t>9 - alta tecnologia</t>
  </si>
  <si>
    <t>8 - áreas correlatas</t>
  </si>
  <si>
    <t>8 - área contábil</t>
  </si>
  <si>
    <t>8 - vontade aprender essenciais</t>
  </si>
  <si>
    <t>8 - visão negócios capacidade</t>
  </si>
  <si>
    <t>8 - visão negócios</t>
  </si>
  <si>
    <t>8 - todas áreas</t>
  </si>
  <si>
    <t>8 - tempo forma independente</t>
  </si>
  <si>
    <t>8 - tempo forma</t>
  </si>
  <si>
    <t>8 - tarefas tempo forma</t>
  </si>
  <si>
    <t>8 - sobre estrutura despesas</t>
  </si>
  <si>
    <t>8 - sobre estrutura</t>
  </si>
  <si>
    <t>8 - sob condições incerteza</t>
  </si>
  <si>
    <t>8 - mnc forte</t>
  </si>
  <si>
    <t>8 - ligação outras funções</t>
  </si>
  <si>
    <t>8 - ligação outras</t>
  </si>
  <si>
    <t>8 - jurídico auditoria interna</t>
  </si>
  <si>
    <t>8 - jurídico auditoria</t>
  </si>
  <si>
    <t>8 - forte visão negócios</t>
  </si>
  <si>
    <t>8 - forte visão</t>
  </si>
  <si>
    <t>8 - foco apoio ligação</t>
  </si>
  <si>
    <t>8 - foco apoio</t>
  </si>
  <si>
    <t>8 - finanças comércio</t>
  </si>
  <si>
    <t>8 - financeiros capacidade</t>
  </si>
  <si>
    <t>8 - falado escrito</t>
  </si>
  <si>
    <t>8 - economia contabilidade</t>
  </si>
  <si>
    <t>8 - conhecimento básico sobre</t>
  </si>
  <si>
    <t>8 - conhecimento básico</t>
  </si>
  <si>
    <t>8 - colaboração equipe operação</t>
  </si>
  <si>
    <t>8 - colaboração equipe</t>
  </si>
  <si>
    <t>8 - caso negócios</t>
  </si>
  <si>
    <t>8 - básico sobre</t>
  </si>
  <si>
    <t>8 - big4 mnc forte</t>
  </si>
  <si>
    <t>8 - ações cumpram delegação</t>
  </si>
  <si>
    <t>8 - ações cumpram</t>
  </si>
  <si>
    <t>8 - autoridade estabelecida processo</t>
  </si>
  <si>
    <t>8 - autoridade estabelecida</t>
  </si>
  <si>
    <t>8 - apoio ligação outras</t>
  </si>
  <si>
    <t>8 - apoio ligação</t>
  </si>
  <si>
    <t>8 - apaixonado tecnologia inovação</t>
  </si>
  <si>
    <t>8 - apaixonado tecnologia</t>
  </si>
  <si>
    <t>8 - administração empresas</t>
  </si>
  <si>
    <t>12 - gestão pessoas</t>
  </si>
  <si>
    <t>9 - resolver problemas</t>
  </si>
  <si>
    <t>9 - relacionamento interpessoal</t>
  </si>
  <si>
    <t>9 - habilidades comunicação</t>
  </si>
  <si>
    <t>9 - gerenciar prioridades múltiplas</t>
  </si>
  <si>
    <t>9 - gerenciar prioridades</t>
  </si>
  <si>
    <t>9 - cumprimento prazos</t>
  </si>
  <si>
    <t>9 - capacidade comunicação</t>
  </si>
  <si>
    <t>8 - despesas garantir</t>
  </si>
  <si>
    <t>8 - desempenho financeiro atingir</t>
  </si>
  <si>
    <t>8 - delegação autoridade estabelecida</t>
  </si>
  <si>
    <t>8 - cumpram delegação autoridade</t>
  </si>
  <si>
    <t>8 - cumpram delegação</t>
  </si>
  <si>
    <t>8 - aprender essenciais</t>
  </si>
  <si>
    <t>8 - apoiar exercício orçamento</t>
  </si>
  <si>
    <t>8 - análises sobre estrutura</t>
  </si>
  <si>
    <t>8 - análises sobre</t>
  </si>
  <si>
    <t>8 - análise fluxo caixa</t>
  </si>
  <si>
    <t>8 - análise fluxo</t>
  </si>
  <si>
    <t>8 - análise cuidadosa</t>
  </si>
  <si>
    <t>20 - desenvolvimento negócios</t>
  </si>
  <si>
    <t>13 - planejamento financeiro</t>
  </si>
  <si>
    <t>8 - interna controles negócios</t>
  </si>
  <si>
    <t>8 - interna controles</t>
  </si>
  <si>
    <t>8 - incluindo jurídico auditoria</t>
  </si>
  <si>
    <t>8 - incluindo jurídico</t>
  </si>
  <si>
    <t>8 - impulsionar desempenho financeiro</t>
  </si>
  <si>
    <t>8 - impulsionar desempenho</t>
  </si>
  <si>
    <t>8 - garantir ações cumpram</t>
  </si>
  <si>
    <t>8 - garantir ações</t>
  </si>
  <si>
    <t>8 - funções financeiras incluindo</t>
  </si>
  <si>
    <t>8 - funções controladoria incluindo</t>
  </si>
  <si>
    <t>8 - funções controladoria</t>
  </si>
  <si>
    <t>8 - controles negócios aplicar</t>
  </si>
  <si>
    <t>8 - controle negócios garantir</t>
  </si>
  <si>
    <t>8 - controle negócios</t>
  </si>
  <si>
    <t>8 - controladoria incluindo jurídico</t>
  </si>
  <si>
    <t>8 - controladoria incluindo</t>
  </si>
  <si>
    <t>16 - controle despesas</t>
  </si>
  <si>
    <t>14 - contas pagar</t>
  </si>
  <si>
    <t>12 - legislação tributária</t>
  </si>
  <si>
    <t>10 - realizar análises</t>
  </si>
  <si>
    <t>10 - outras funções</t>
  </si>
  <si>
    <t>10 - funções financeiras</t>
  </si>
  <si>
    <t>10 - capacidade identificar</t>
  </si>
  <si>
    <t>9 - trabalhar várias tarefas</t>
  </si>
  <si>
    <t>9 - trabalhar várias</t>
  </si>
  <si>
    <t>9 - incerteza capacidade gerenciar</t>
  </si>
  <si>
    <t>9 - incerteza capacidade</t>
  </si>
  <si>
    <t>9 - controles negócios</t>
  </si>
  <si>
    <t>9 - condições incerteza capacidade</t>
  </si>
  <si>
    <t>9 - capacidade trabalhar várias</t>
  </si>
  <si>
    <t>9 - capacidade gerenciar prioridades</t>
  </si>
  <si>
    <t>9 - capacidade gerenciar</t>
  </si>
  <si>
    <t>9 - apoiar exercício</t>
  </si>
  <si>
    <t>9 - análise financeira</t>
  </si>
  <si>
    <t>8 - trás números financeiros</t>
  </si>
  <si>
    <t>8 - trás números</t>
  </si>
  <si>
    <t>8 - tomada decisão</t>
  </si>
  <si>
    <t>8 - resolução problemas</t>
  </si>
  <si>
    <t>8 - relatórios financeiros</t>
  </si>
  <si>
    <t>8 - realizar análises sobre</t>
  </si>
  <si>
    <t>8 - produtividade gastos</t>
  </si>
  <si>
    <t>8 - política controle negócios</t>
  </si>
  <si>
    <t>8 - política controle</t>
  </si>
  <si>
    <t>8 - planos ação</t>
  </si>
  <si>
    <t>8 - outras funções financeiras</t>
  </si>
  <si>
    <t>8 - orçamento financeiro anual</t>
  </si>
  <si>
    <t>8 - operações financeiras</t>
  </si>
  <si>
    <t>8 - operação desenvolvimento negócios</t>
  </si>
  <si>
    <t>8 - operação desenvolvimento</t>
  </si>
  <si>
    <t>8 - números financeiros</t>
  </si>
  <si>
    <t>8 - negócios trás números</t>
  </si>
  <si>
    <t>8 - negócios trás</t>
  </si>
  <si>
    <t>8 - negócios garantir ações</t>
  </si>
  <si>
    <t>8 - negócios garantir</t>
  </si>
  <si>
    <t>8 - negócios capacidade identificar</t>
  </si>
  <si>
    <t>8 - negócios capacidade</t>
  </si>
  <si>
    <t>8 - negócios aplicar política</t>
  </si>
  <si>
    <t>8 - negócios aplicar</t>
  </si>
  <si>
    <t>8 - financeiro atingir metas</t>
  </si>
  <si>
    <t>8 - financeiro atingir</t>
  </si>
  <si>
    <t>8 - financeiro anual</t>
  </si>
  <si>
    <t>8 - financeiras incluindo limitando</t>
  </si>
  <si>
    <t>8 - financeiras incluindo</t>
  </si>
  <si>
    <t>8 - fechamento mensal</t>
  </si>
  <si>
    <t>8 - exercício orçamento financeiro</t>
  </si>
  <si>
    <t>8 - exercício orçamento</t>
  </si>
  <si>
    <t>8 - estrutura despesas garantir</t>
  </si>
  <si>
    <t>8 - estrutura despesas</t>
  </si>
  <si>
    <t>8 - equipe operação desenvolvimento</t>
  </si>
  <si>
    <t>8 - equipe operação</t>
  </si>
  <si>
    <t>8 - auditoria interna controles</t>
  </si>
  <si>
    <t>8 - atingir metas</t>
  </si>
  <si>
    <t>8 - aplicar política controle</t>
  </si>
  <si>
    <t>8 - aplicar política</t>
  </si>
  <si>
    <t>Ações/Elementos Total</t>
  </si>
  <si>
    <t>Atividade Total</t>
  </si>
  <si>
    <t>Função Total</t>
  </si>
  <si>
    <t>Tarefa Total</t>
  </si>
  <si>
    <t>text</t>
  </si>
  <si>
    <t>order</t>
  </si>
  <si>
    <t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autoridade; 8 - cumpram delegação; 8 - aprender essenciais; 8 - apoiar exercício orçamento; 8 - análises sobre estrutura; 8 - análises sobre; 8 - análise fluxo caixa; 8 - análise fluxo; 8 - análise cuidadosa</t>
  </si>
  <si>
    <t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ações; 8 - funções financeiras incluindo; 8 - funções controladoria incluindo; 8 - funções controladoria; 8 - controles negócios aplicar; 8 - controle negócios garantir; 8 - controle negócios; 8 - controladoria incluindo jurídico; 8 - controladoria incluindo</t>
  </si>
  <si>
    <t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orçamento; 8 - estrutura despesas garantir; 8 - estrutura despesas; 8 - equipe operação desenvolvimento; 8 - equipe operação; 8 - auditoria interna controles; 8 - atingir metas; 8 - aplicar política controle; 8 - aplicar política</t>
  </si>
  <si>
    <t>Qtd. Total de Bigramas/Trigramas</t>
  </si>
  <si>
    <t>Frequência de repetição e texto dos Bigramas/Trigramas</t>
  </si>
  <si>
    <t>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delegação; 8 - ações cumpram; 8 - autoridade estabelecida processo; 8 - autoridade estabelecida; 8 - apoio ligação outras; 8 - apoio ligação; 8 - apaixonado tecnologia inovação; 8 - apaixonado tecnologia; 8 - administração empresas</t>
  </si>
  <si>
    <t>Classificação de Levine (1983)</t>
  </si>
  <si>
    <t>Função - 18 termos</t>
  </si>
  <si>
    <t>Tarefa - 58 termos</t>
  </si>
  <si>
    <t>Atividade - 20 termos</t>
  </si>
  <si>
    <t>Ações/Elementos - 91 termos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</si>
</sst>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pivotButton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0" fontId="18" fillId="0" borderId="0" xfId="0" applyFont="1" applyAlignment="1">
      <alignment vertical="top" wrapText="1"/>
    </xf>
    <xf numFmtId="0" fontId="18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top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Ribeiro Mello" refreshedDate="44402.777414699071" createdVersion="5" refreshedVersion="5" minRefreshableVersion="3" recordCount="471">
  <cacheSource type="worksheet">
    <worksheetSource ref="A1:F472" sheet="bigram_trigram"/>
  </cacheSource>
  <cacheFields count="6">
    <cacheField name="frequency" numFmtId="0">
      <sharedItems containsSemiMixedTypes="0" containsString="0" containsNumber="1" containsInteger="1" minValue="5" maxValue="20"/>
    </cacheField>
    <cacheField name="considerar?" numFmtId="0">
      <sharedItems count="2">
        <s v="sim"/>
        <s v="não"/>
      </sharedItems>
    </cacheField>
    <cacheField name="bigram/trigram" numFmtId="0">
      <sharedItems/>
    </cacheField>
    <cacheField name="Classificação Kavanagh e Drennan (2008)" numFmtId="0">
      <sharedItems/>
    </cacheField>
    <cacheField name="Classificação Levine (1983)" numFmtId="0">
      <sharedItems containsBlank="1" count="6">
        <s v="Função"/>
        <s v="Ações/Elementos"/>
        <s v="Tarefa"/>
        <s v="Atividade"/>
        <s v="ignorar"/>
        <m/>
      </sharedItems>
    </cacheField>
    <cacheField name="bigram/trigram_and_frequency" numFmtId="0">
      <sharedItems count="942">
        <s v="20 - desenvolvimento negócios"/>
        <s v="19 - áreas afins"/>
        <s v="18 - fluxo caixa"/>
        <s v="17 - anos experiência"/>
        <s v="16 - orçamento financeiro"/>
        <s v="16 - inglês avançado"/>
        <s v="16 - controle despesas"/>
        <s v="16 - capacidade trabalhar"/>
        <s v="15 - vontade aprender"/>
        <s v="15 - microsoft excel"/>
        <s v="14 - trabalhar ambiente"/>
        <s v="14 - contas pagar"/>
        <s v="13 - planejamento financeiro"/>
        <s v="13 - experiência anterior"/>
        <s v="13 - excel powerpoint"/>
        <s v="13 - curiosidade vontade"/>
        <s v="13 - ciências contábeis"/>
        <s v="13 - auditoria interna"/>
        <s v="12 - legislação tributária"/>
        <s v="12 - gestão pessoas"/>
        <s v="12 - curiosidade vontade aprender"/>
        <s v="12 - conhecimento técnico"/>
        <s v="11 - proficiência microsoft excel"/>
        <s v="11 - proficiência microsoft"/>
        <s v="11 - fortes habilidades"/>
        <s v="11 - experiência gestão"/>
        <s v="10 - várias tarefas tempo"/>
        <s v="10 - várias tarefas"/>
        <s v="10 - tarefas tempo"/>
        <s v="10 - superior completo"/>
        <s v="10 - status quo"/>
        <s v="10 - realizar análises"/>
        <s v="10 - pacote office"/>
        <s v="10 - outras funções"/>
        <s v="10 - obrigações acessórias"/>
        <s v="10 - microsoft excel powerpoint"/>
        <s v="10 - funções financeiras"/>
        <s v="10 - forma independente"/>
        <s v="10 - fluente inglês"/>
        <s v="10 - consultoria gestão"/>
        <s v="10 - condições incerteza"/>
        <s v="10 - capacidade identificar"/>
        <s v="9 - trabalhar várias tarefas"/>
        <s v="9 - trabalhar várias"/>
        <s v="9 - tecnologia inovação"/>
        <s v="9 - resolver problemas"/>
        <s v="9 - relacionamento interpessoal"/>
        <s v="9 - prioridades múltiplas"/>
        <s v="9 - power bi"/>
        <s v="9 - integridade profissionalismo"/>
        <s v="9 - inglês fluente"/>
        <s v="9 - incluindo limitando"/>
        <s v="9 - incerteza capacidade gerenciar"/>
        <s v="9 - incerteza capacidade"/>
        <s v="9 - habilidades comunicação"/>
        <s v="9 - gestão big4 mnc"/>
        <s v="9 - gestão big4"/>
        <s v="9 - gerenciar prioridades múltiplas"/>
        <s v="9 - gerenciar prioridades"/>
        <s v="9 - experiência relevante"/>
        <s v="9 - experiência anterior consultoria"/>
        <s v="9 - excel avançado"/>
        <s v="9 - domínio finanças"/>
        <s v="9 - diversas áreas"/>
        <s v="9 - desempenho financeiro"/>
        <s v="9 - delegação autoridade"/>
        <s v="9 - cumprimento prazos"/>
        <s v="9 - controles negócios"/>
        <s v="9 - consultoria gestão big4"/>
        <s v="9 - condições incerteza capacidade"/>
        <s v="9 - capacidade trabalhar várias"/>
        <s v="9 - capacidade gerenciar prioridades"/>
        <s v="9 - capacidade gerenciar"/>
        <s v="9 - capacidade comunicação"/>
        <s v="9 - big4 mnc"/>
        <s v="9 - apoiar exercício"/>
        <s v="9 - análise financeira"/>
        <s v="9 - anterior consultoria gestão"/>
        <s v="9 - anterior consultoria"/>
        <s v="9 - alta tecnologia"/>
        <s v="8 - áreas correlatas"/>
        <s v="8 - área contábil"/>
        <s v="8 - vontade aprender essenciais"/>
        <s v="8 - visão negócios capacidade"/>
        <s v="8 - visão negócios"/>
        <s v="8 - trás números financeiros"/>
        <s v="8 - trás números"/>
        <s v="8 - tomada decisão"/>
        <s v="8 - todas áreas"/>
        <s v="8 - tempo forma independente"/>
        <s v="8 - tempo forma"/>
        <s v="8 - tarefas tempo forma"/>
        <s v="8 - sobre estrutura despesas"/>
        <s v="8 - sobre estrutura"/>
        <s v="8 - sob condições incerteza"/>
        <s v="8 - sob condições"/>
        <s v="8 - resolução problemas"/>
        <s v="8 - relatórios financeiros"/>
        <s v="8 - realizar análises sobre"/>
        <s v="8 - produtividade gastos"/>
        <s v="8 - política controle negócios"/>
        <s v="8 - política controle"/>
        <s v="8 - planos ação"/>
        <s v="8 - outras funções financeiras"/>
        <s v="8 - orçamento financeiro anual"/>
        <s v="8 - operações financeiras"/>
        <s v="8 - operação desenvolvimento negócios"/>
        <s v="8 - operação desenvolvimento"/>
        <s v="8 - números financeiros"/>
        <s v="8 - negócios trás números"/>
        <s v="8 - negócios trás"/>
        <s v="8 - negócios garantir ações"/>
        <s v="8 - negócios garantir"/>
        <s v="8 - negócios capacidade identificar"/>
        <s v="8 - negócios capacidade"/>
        <s v="8 - negócios aplicar política"/>
        <s v="8 - negócios aplicar"/>
        <s v="8 - mnc forte"/>
        <s v="8 - ligação outras funções"/>
        <s v="8 - ligação outras"/>
        <s v="8 - jurídico auditoria interna"/>
        <s v="8 - jurídico auditoria"/>
        <s v="8 - interna controles negócios"/>
        <s v="8 - interna controles"/>
        <s v="8 - incluindo jurídico auditoria"/>
        <s v="8 - incluindo jurídico"/>
        <s v="8 - impulsionar desempenho financeiro"/>
        <s v="8 - impulsionar desempenho"/>
        <s v="8 - garantir ações cumpram"/>
        <s v="8 - garantir ações"/>
        <s v="8 - funções financeiras incluindo"/>
        <s v="8 - funções controladoria incluindo"/>
        <s v="8 - funções controladoria"/>
        <s v="8 - forte visão negócios"/>
        <s v="8 - forte visão"/>
        <s v="8 - foco apoio ligação"/>
        <s v="8 - foco apoio"/>
        <s v="8 - finanças comércio"/>
        <s v="8 - financeiros capacidade"/>
        <s v="8 - financeiro atingir metas"/>
        <s v="8 - financeiro atingir"/>
        <s v="8 - financeiro anual"/>
        <s v="8 - financeiras incluindo limitando"/>
        <s v="8 - financeiras incluindo"/>
        <s v="8 - fechamento mensal"/>
        <s v="8 - falado escrito"/>
        <s v="8 - exercício orçamento financeiro"/>
        <s v="8 - exercício orçamento"/>
        <s v="8 - estrutura despesas garantir"/>
        <s v="8 - estrutura despesas"/>
        <s v="8 - estabelecida processo"/>
        <s v="8 - equipe operação desenvolvimento"/>
        <s v="8 - equipe operação"/>
        <s v="8 - economia contabilidade"/>
        <s v="8 - didi hq"/>
        <s v="8 - despesas garantir"/>
        <s v="8 - desempenho financeiro atingir"/>
        <s v="8 - delegação autoridade estabelecida"/>
        <s v="8 - cumpram delegação autoridade"/>
        <s v="8 - cumpram delegação"/>
        <s v="8 - controles negócios aplicar"/>
        <s v="8 - controle negócios garantir"/>
        <s v="8 - controle negócios"/>
        <s v="8 - controladoria incluindo jurídico"/>
        <s v="8 - controladoria incluindo"/>
        <s v="8 - conhecimento básico sobre"/>
        <s v="8 - conhecimento básico"/>
        <s v="8 - colaboração equipe operação"/>
        <s v="8 - colaboração equipe"/>
        <s v="8 - caso negócios"/>
        <s v="8 - básico sobre"/>
        <s v="8 - big4 mnc forte"/>
        <s v="8 - ações cumpram delegação"/>
        <s v="8 - ações cumpram"/>
        <s v="8 - autoridade estabelecida processo"/>
        <s v="8 - autoridade estabelecida"/>
        <s v="8 - auditoria interna controles"/>
        <s v="8 - atingir metas"/>
        <s v="8 - aprender essenciais"/>
        <s v="8 - apoio ligação outras"/>
        <s v="8 - apoio ligação"/>
        <s v="8 - apoiar exercício orçamento"/>
        <s v="8 - aplicar política controle"/>
        <s v="8 - aplicar política"/>
        <s v="8 - apaixonado tecnologia inovação"/>
        <s v="8 - apaixonado tecnologia"/>
        <s v="8 - análises sobre estrutura"/>
        <s v="8 - análises sobre"/>
        <s v="8 - análise fluxo caixa"/>
        <s v="8 - análise fluxo"/>
        <s v="8 - análise cuidadosa"/>
        <s v="8 - administração empresas"/>
        <s v="7 - áreas empresa"/>
        <s v="7 - áreas companhia"/>
        <s v="7 - tesouraria contas pagar"/>
        <s v="7 - tesouraria contas"/>
        <s v="7 - tecnologia inovação conhecimento"/>
        <s v="7 - suporte operações financeiras"/>
        <s v="7 - suporte operações"/>
        <s v="7 - sobre indústria"/>
        <s v="7 - sistemas internos relatórios"/>
        <s v="7 - sistemas internos"/>
        <s v="7 - risco crédito"/>
        <s v="7 - responsável preparar"/>
        <s v="7 - relatórios parceiros externos"/>
        <s v="7 - relatórios parceiros"/>
        <s v="7 - relatórios comunicação"/>
        <s v="7 - reconciliação sistemas internos"/>
        <s v="7 - reconciliação sistemas"/>
        <s v="7 - recomendações impulsionar desempenho"/>
        <s v="7 - recomendações impulsionar"/>
        <s v="7 - produtividade gastos relatórios"/>
        <s v="7 - previsão colaboração equipe"/>
        <s v="7 - previsão colaboração"/>
        <s v="7 - prevenção fraude"/>
        <s v="7 - prazos acordados"/>
        <s v="7 - powerpoint imprescindível"/>
        <s v="7 - parceiros externos"/>
        <s v="7 - números financeiros capacidade"/>
        <s v="7 - novos produtos"/>
        <s v="7 - necessário curiosidade vontade"/>
        <s v="7 - necessário curiosidade"/>
        <s v="7 - mínimo anos"/>
        <s v="7 - metas consolidação"/>
        <s v="7 - mensal exercício previsão"/>
        <s v="7 - mensal exercício"/>
        <s v="7 - internos relatórios parceiros"/>
        <s v="7 - internos relatórios"/>
        <s v="7 - internet experiência anterior"/>
        <s v="7 - internet experiência"/>
        <s v="7 - inovação conhecimento básico"/>
        <s v="7 - inovação conhecimento"/>
        <s v="7 - inglês falado escrito"/>
        <s v="7 - inglês falado"/>
        <s v="7 - indústria transporte"/>
        <s v="7 - indústria alta tecnologia"/>
        <s v="7 - indústria alta"/>
        <s v="7 - independente sob condições"/>
        <s v="7 - independente sob"/>
        <s v="7 - impostos tesouraria contas"/>
        <s v="7 - impostos tesouraria"/>
        <s v="7 - impostos indiretos"/>
        <s v="7 - gastos relatórios"/>
        <s v="7 - garantir eficácia produtividade"/>
        <s v="7 - garantir eficácia"/>
        <s v="7 - fornecer recomendações impulsionar"/>
        <s v="7 - fornecer recomendações"/>
        <s v="7 - fornecer headsup"/>
        <s v="7 - forma independente sob"/>
        <s v="7 - fluxo caixa responsável"/>
        <s v="7 - fluente inglês falado"/>
        <s v="7 - financeiros capacidade trabalhar"/>
        <s v="7 - fechamento mensal exercício"/>
        <s v="7 - fechamento contábil"/>
        <s v="7 - fechamento controle despesas"/>
        <s v="7 - fechamento controle"/>
        <s v="7 - experiência gestão pessoas"/>
        <s v="7 - exercício previsão colaboração"/>
        <s v="7 - exercício previsão"/>
        <s v="7 - excelentes habilidades"/>
        <s v="7 - excel powerpoint imprescindível"/>
        <s v="7 - eficácia produtividade gastos"/>
        <s v="7 - eficácia produtividade"/>
        <s v="7 - domínio finanças comércio"/>
        <s v="7 - despesas garantir eficácia"/>
        <s v="7 - despesas diárias"/>
        <s v="7 - controle despesas diárias"/>
        <s v="7 - contabilidade impostos tesouraria"/>
        <s v="7 - contabilidade impostos"/>
        <s v="7 - conhecimento avançado"/>
        <s v="7 - conhecer negócio"/>
        <s v="7 - clientes internos"/>
        <s v="7 - chinês espanhol"/>
        <s v="7 - caixa responsável"/>
        <s v="7 - básico sobre indústria"/>
        <s v="7 - auditoria externa"/>
        <s v="7 - atualizações orçamentárias"/>
        <s v="7 - atingir metas consolidação"/>
        <s v="7 - apoiar fechamento mensal"/>
        <s v="7 - apoiar fechamento"/>
        <s v="6 - transporte necessário curiosidade"/>
        <s v="6 - transporte necessário"/>
        <s v="6 - tecnologia internet experiência"/>
        <s v="6 - tecnologia internet"/>
        <s v="6 - subsequentes atualizações orçamentárias"/>
        <s v="6 - subsequentes atualizações"/>
        <s v="6 - sobre indústria transporte"/>
        <s v="6 - rápido capaz"/>
        <s v="6 - responder consultas didi"/>
        <s v="6 - responder consultas"/>
        <s v="6 - relatório balanço periódico"/>
        <s v="6 - relatório balanço"/>
        <s v="6 - realizar reconciliação sistemas"/>
        <s v="6 - realizar reconciliação"/>
        <s v="6 - qualidade cumprindo prazos"/>
        <s v="6 - qualidade cumprindo"/>
        <s v="6 - problemas qualidade cumprindo"/>
        <s v="6 - problemas qualidade"/>
        <s v="6 - prioridades múltiplas mutáveis"/>
        <s v="6 - principais riscos"/>
        <s v="6 - preparação balanço análise"/>
        <s v="6 - preparação balanço"/>
        <s v="6 - possuir forte visão"/>
        <s v="6 - possuir forte"/>
        <s v="6 - periódico realizar reconciliação"/>
        <s v="6 - periódico realizar"/>
        <s v="6 - pensamento analítico"/>
        <s v="6 - parceiros fornecedores"/>
        <s v="6 - parceiros externos suporte"/>
        <s v="6 - orçamentárias apoiar fechamento"/>
        <s v="6 - orçamentárias apoiar"/>
        <s v="6 - organizado metódico"/>
        <s v="6 - novos conceitos aplicálos"/>
        <s v="6 - novos conceitos"/>
        <s v="6 - negócios controle despesas"/>
        <s v="6 - negócios controle"/>
        <s v="6 - múltiplas mutáveis integridade"/>
        <s v="6 - múltiplas mutáveis"/>
        <s v="6 - mutáveis integridade profissionalismo"/>
        <s v="6 - mutáveis integridade"/>
        <s v="6 - metas consolidação esquema"/>
        <s v="6 - limitando contabilidade"/>
        <s v="6 - liberar relatório balanço"/>
        <s v="6 - liberar relatório"/>
        <s v="6 - iva gst"/>
        <s v="6 - indústria transporte necessário"/>
        <s v="6 - indiretos iva gst"/>
        <s v="6 - indiretos iva"/>
        <s v="6 - incluindo limitando contabilidade"/>
        <s v="6 - impostos indiretos iva"/>
        <s v="6 - identificar principais"/>
        <s v="6 - hq chefe"/>
        <s v="6 - headsup gestão"/>
        <s v="6 - habilidades analíticas"/>
        <s v="6 - gastos relatórios comunicação"/>
        <s v="6 - financeiro anual subsequentes"/>
        <s v="6 - externos suporte operações"/>
        <s v="6 - externos suporte"/>
        <s v="6 - domínio indústria alta"/>
        <s v="6 - domínio indústria"/>
        <s v="6 - domínio excel"/>
        <s v="6 - diárias apoiar exercício"/>
        <s v="6 - diárias apoiar"/>
        <s v="6 - despesas realizar análises"/>
        <s v="6 - despesas realizar"/>
        <s v="6 - despesas diárias apoiar"/>
        <s v="6 - desenvolvimento negócios controle"/>
        <s v="6 - demais áreas"/>
        <s v="6 - cumprindo prazos acordados"/>
        <s v="6 - cumprindo prazos"/>
        <s v="6 - controle despesas realizar"/>
        <s v="6 - consultas didi hq"/>
        <s v="6 - consultas didi"/>
        <s v="6 - consolidação esquema"/>
        <s v="6 - conhecimento sql"/>
        <s v="6 - conforme necessário"/>
        <s v="6 - conceitos aplicálos rapidamente"/>
        <s v="6 - conceitos aplicálos"/>
        <s v="6 - comunicação suporte"/>
        <s v="6 - capacidade analítica"/>
        <s v="6 - caixa responsável preparar"/>
        <s v="6 - bom relacionamento interpessoal"/>
        <s v="6 - bom relacionamento"/>
        <s v="6 - balanço periódico realizar"/>
        <s v="6 - balanço periódico"/>
        <s v="6 - balanço patrimonial"/>
        <s v="6 - balanço análise fluxo"/>
        <s v="6 - balanço análise"/>
        <s v="6 - atualizações orçamentárias apoiar"/>
        <s v="6 - atenção detalhes"/>
        <s v="6 - aplicálos rapidamente"/>
        <s v="6 - análise dados"/>
        <s v="6 - anual subsequentes atualizações"/>
        <s v="6 - anual subsequentes"/>
        <s v="6 - anos experiência relevante"/>
        <s v="6 - alta tecnologia internet"/>
        <s v="6 - administração economia"/>
        <s v="5 - áreas negócio"/>
        <s v="5 - trabalho equipe"/>
        <s v="5 - suporte atendimento"/>
        <s v="5 - sql power bi"/>
        <s v="5 - sql power"/>
        <s v="5 - sobre impostos indiretos"/>
        <s v="5 - sobre impostos"/>
        <s v="5 - servir foco apoio"/>
        <s v="5 - servir foco"/>
        <s v="5 - rápido capaz compreender"/>
        <s v="5 - riscos dimensionar impactos"/>
        <s v="5 - riscos dimensionar"/>
        <s v="5 - relevante domínio indústria"/>
        <s v="5 - relevante domínio"/>
        <s v="5 - relatórios gerenciais"/>
        <s v="5 - relatórios comunicação gestão"/>
        <s v="5 - profundo conhecimento"/>
        <s v="5 - profissionalismo demonstrados"/>
        <s v="5 - problemas complexos"/>
        <s v="5 - principais riscos dimensionar"/>
        <s v="5 - prazo apoiar"/>
        <s v="5 - powerpoint imprescindível fluente"/>
        <s v="5 - operações financeiras servir"/>
        <s v="5 - operações desenvolvimento"/>
        <s v="5 - nível intermediário"/>
        <s v="5 - mínimo anos experiência"/>
        <s v="5 - motivadores negócios trás"/>
        <s v="5 - motivadores negócios"/>
        <s v="5 - mitigar riscos"/>
        <s v="5 - mentalidade jogador"/>
        <s v="5 - iva gst possuir"/>
        <s v="5 - integridade profissionalismo demonstrados"/>
        <s v="5 - inglês avançado fluente"/>
        <s v="5 - imprescindível fluente inglês"/>
        <s v="5 - imprescindível fluente"/>
        <s v="5 - impactos fornecer recomendações"/>
        <s v="5 - impactos fornecer"/>
        <s v="5 - impactos fiscais"/>
        <s v="5 - identificar principais riscos"/>
        <s v="5 - identificar motivadores negócios"/>
        <s v="5 - identificar motivadores"/>
        <s v="5 - hands on"/>
        <s v="5 - habilidades interpessoais"/>
        <s v="5 - gst possuir forte"/>
        <s v="5 - gst possuir"/>
        <s v="5 - gestão preparação balanço"/>
        <s v="5 - gestão preparação"/>
        <s v="5 - fornecer headsup gestão"/>
        <s v="5 - financeiras servir foco"/>
        <s v="5 - financeiras servir"/>
        <s v="5 - financeira apoiar"/>
        <s v="5 - fazer mudanças"/>
        <s v="5 - falado escrito chinês"/>
        <s v="5 - experiência relevante domínio"/>
        <s v="5 - experiência prévia"/>
        <s v="5 - experiência planejamento"/>
        <s v="5 - experiência modelagem"/>
        <s v="5 - experiência análise"/>
        <s v="5 - execução atividades"/>
        <s v="5 - espanhol vantagem"/>
        <s v="5 - escrito chinês espanhol"/>
        <s v="5 - escrito chinês"/>
        <s v="5 - ensino superior"/>
        <s v="5 - engenharia áreas"/>
        <s v="5 - economia engenharia"/>
        <s v="5 - disciplinas relacionadas"/>
        <s v="5 - dimensionar impactos fornecer"/>
        <s v="5 - dimensionar impactos"/>
        <s v="5 - cuidadosa identificar principais"/>
        <s v="5 - cuidadosa identificar"/>
        <s v="5 - crc ativo"/>
        <s v="5 - contábil fiscal"/>
        <s v="5 - comércio disciplinas relacionadas"/>
        <s v="5 - comércio disciplinas"/>
        <s v="5 - comunicação gestão preparação"/>
        <s v="5 - comunicação gestão"/>
        <s v="5 - compreender novos conceitos"/>
        <s v="5 - compreender novos"/>
        <s v="5 - chinês espanhol vantagem"/>
        <s v="5 - cartão crédito"/>
        <s v="5 - capaz compreender novos"/>
        <s v="5 - capaz compreender"/>
        <s v="5 - capacidade identificar motivadores"/>
        <s v="5 - bancos dados"/>
        <s v="5 - avançado fluente"/>
        <s v="5 - atendimento cliente"/>
        <s v="5 - atendimento auditoria"/>
        <s v="5 - aprendiz rápido capaz"/>
        <s v="5 - aprendiz rápido"/>
        <s v="5 - apoio desenvolvimento"/>
        <s v="5 - análise cuidadosa identificar"/>
        <s v="5 - analisar entregar"/>
        <s v="5 - administração áreas afins"/>
        <s v="5 - administração áreas"/>
        <s v="fluente inglês (10)" u="1"/>
        <s v="outras funções (10)" u="1"/>
        <s v="excel powerpoint (13)" u="1"/>
        <s v="atendimento auditoria (5)" u="1"/>
        <s v="fluente inglês falado (7)" u="1"/>
        <s v="operações desenvolvimento (5)" u="1"/>
        <s v="identificar principais riscos (5)" u="1"/>
        <s v="relatórios comunicação gestão (5)" u="1"/>
        <s v="condições incerteza capacidade (9)" u="1"/>
        <s v="exercício previsão colaboração (7)" u="1"/>
        <s v="indústria transporte necessário (6)" u="1"/>
        <s v="crc ativo (5)" u="1"/>
        <s v="sobre estrutura (8)" u="1"/>
        <s v="números financeiros (8)" u="1"/>
        <s v="suporte atendimento (5)" u="1"/>
        <s v="política controle negócios (8)" u="1"/>
        <s v="autoridade estabelecida processo (8)" u="1"/>
        <s v="planos ação (8)" u="1"/>
        <s v="despesas diárias (7)" u="1"/>
        <s v="controle negócios (8)" u="1"/>
        <s v="fechamento controle (7)" u="1"/>
        <s v="excelentes habilidades (7)" u="1"/>
        <s v="fornecer headsup gestão (5)" u="1"/>
        <s v="negócios controle despesas (6)" u="1"/>
        <s v="exercício orçamento financeiro (8)" u="1"/>
        <s v="capacidade identificar motivadores (5)" u="1"/>
        <s v="garantir ações (8)" u="1"/>
        <s v="clientes internos (7)" u="1"/>
        <s v="sistemas internos (7)" u="1"/>
        <s v="bom relacionamento (6)" u="1"/>
        <s v="riscos dimensionar (5)" u="1"/>
        <s v="trabalhar ambiente (14)" u="1"/>
        <s v="pensamento analítico (6)" u="1"/>
        <s v="produtividade gastos (8)" u="1"/>
        <s v="profundo conhecimento (5)" u="1"/>
        <s v="vontade aprender essenciais (8)" u="1"/>
        <s v="dimensionar impactos fornecer (5)" u="1"/>
        <s v="negócios capacidade identificar (8)" u="1"/>
        <s v="forte visão (8)" u="1"/>
        <s v="delegação autoridade (9)" u="1"/>
        <s v="relatórios financeiros (8)" u="1"/>
        <s v="tecnologia inovação conhecimento (7)" u="1"/>
        <s v="ciências contábeis (13)" u="1"/>
        <s v="mentalidade jogador (5)" u="1"/>
        <s v="identificar principais (6)" u="1"/>
        <s v="identificar motivadores (5)" u="1"/>
        <s v="mensal exercício previsão (7)" u="1"/>
        <s v="desempenho financeiro (9)" u="1"/>
        <s v="domínio finanças comércio (7)" u="1"/>
        <s v="análise cuidadosa identificar (5)" u="1"/>
        <s v="financeiros capacidade trabalhar (7)" u="1"/>
        <s v="servir foco (5)" u="1"/>
        <s v="administração empresas (8)" u="1"/>
        <s v="sobre estrutura despesas (8)" u="1"/>
        <s v="relatório balanço periódico (6)" u="1"/>
        <s v="operações financeiras servir (5)" u="1"/>
        <s v="sobre indústria (7)" u="1"/>
        <s v="aplicar política (8)" u="1"/>
        <s v="finanças comércio (8)" u="1"/>
        <s v="inovação conhecimento (7)" u="1"/>
        <s v="sobre indústria transporte (6)" u="1"/>
        <s v="proficiência microsoft excel (11)" u="1"/>
        <s v="análise financeira (9)" u="1"/>
        <s v="impostos indiretos iva (6)" u="1"/>
        <s v="anterior consultoria gestão (9)" u="1"/>
        <s v="curiosidade vontade aprender (12)" u="1"/>
        <s v="tempo forma (8)" u="1"/>
        <s v="diárias apoiar (6)" u="1"/>
        <s v="exercício orçamento (8)" u="1"/>
        <s v="balanço análise fluxo (6)" u="1"/>
        <s v="capacidade identificar (10)" u="1"/>
        <s v="prazo apoiar (5)" u="1"/>
        <s v="alta tecnologia (9)" u="1"/>
        <s v="contábil fiscal (5)" u="1"/>
        <s v="cumprimento prazos (9)" u="1"/>
        <s v="relatórios comunicação (7)" u="1"/>
        <s v="integridade profissionalismo (9)" u="1"/>
        <s v="tecnologia internet experiência (6)" u="1"/>
        <s v="big4 mnc (9)" u="1"/>
        <s v="sob condições (8)" u="1"/>
        <s v="cartão crédito (5)" u="1"/>
        <s v="tomada decisão (8)" u="1"/>
        <s v="análise fluxo caixa (8)" u="1"/>
        <s v="internos relatórios (7)" u="1"/>
        <s v="habilidades analíticas (6)" u="1"/>
        <s v="necessário curiosidade (7)" u="1"/>
        <s v="interna controles negócios (8)" u="1"/>
        <s v="relatórios parceiros externos (7)" u="1"/>
        <s v="sql power (5)" u="1"/>
        <s v="áreas empresa (7)" u="1"/>
        <s v="sobre impostos indiretos (5)" u="1"/>
        <s v="múltiplas mutáveis (6)" u="1"/>
        <s v="anterior consultoria (9)" u="1"/>
        <s v="previsão colaboração (7)" u="1"/>
        <s v="inglês falado escrito (7)" u="1"/>
        <s v="conhecimento básico sobre (8)" u="1"/>
        <s v="gastos relatórios comunicação (6)" u="1"/>
        <s v="iva gst (6)" u="1"/>
        <s v="anos experiência (17)" u="1"/>
        <s v="garantir eficácia (7)" u="1"/>
        <s v="negócios controle (6)" u="1"/>
        <s v="comunicação gestão (5)" u="1"/>
        <s v="relevante domínio indústria (5)" u="1"/>
        <s v="indústria alta (7)" u="1"/>
        <s v="avançado fluente (5)" u="1"/>
        <s v="interna controles (8)" u="1"/>
        <s v="principais riscos dimensionar (5)" u="1"/>
        <s v="gerenciar prioridades múltiplas (9)" u="1"/>
        <s v="visão negócios (8)" u="1"/>
        <s v="análises sobre estrutura (8)" u="1"/>
        <s v="financeiro anual (8)" u="1"/>
        <s v="capaz compreender (5)" u="1"/>
        <s v="dimensionar impactos (5)" u="1"/>
        <s v="eficácia produtividade (7)" u="1"/>
        <s v="fluxo caixa responsável (7)" u="1"/>
        <s v="financeiro atingir metas (8)" u="1"/>
        <s v="fechamento mensal exercício (7)" u="1"/>
        <s v="imprescindível fluente inglês (5)" u="1"/>
        <s v="financeira apoiar (5)" u="1"/>
        <s v="suporte operações (7)" u="1"/>
        <s v="colaboração equipe (8)" u="1"/>
        <s v="exercício previsão (7)" u="1"/>
        <s v="atendimento cliente (5)" u="1"/>
        <s v="experiência anterior (13)" u="1"/>
        <s v="habilidades comunicação (9)" u="1"/>
        <s v="proficiência microsoft (11)" u="1"/>
        <s v="controle despesas diárias (7)" u="1"/>
        <s v="bom relacionamento interpessoal (6)" u="1"/>
        <s v="externos suporte (6)" u="1"/>
        <s v="aprender essenciais (8)" u="1"/>
        <s v="forte visão negócios (8)" u="1"/>
        <s v="externos suporte operações (6)" u="1"/>
        <s v="inglês falado (7)" u="1"/>
        <s v="balanço análise (6)" u="1"/>
        <s v="várias tarefas (10)" u="1"/>
        <s v="impostos indiretos (7)" u="1"/>
        <s v="experiência modelagem (5)" u="1"/>
        <s v="garantir ações cumpram (8)" u="1"/>
        <s v="desenvolvimento negócios (20)" u="1"/>
        <s v="controle negócios garantir (8)" u="1"/>
        <s v="prioridades múltiplas mutáveis (6)" u="1"/>
        <s v="engenharia áreas (5)" u="1"/>
        <s v="microsoft excel (15)" u="1"/>
        <s v="tarefas tempo forma (8)" u="1"/>
        <s v="estabelecida processo (8)" u="1"/>
        <s v="administração áreas afins (5)" u="1"/>
        <s v="apaixonado tecnologia inovação (8)" u="1"/>
        <s v="recomendações impulsionar desempenho (7)" u="1"/>
        <s v="subsequentes atualizações orçamentárias (6)" u="1"/>
        <s v="caso negócios (8)" u="1"/>
        <s v="área contábil (8)" u="1"/>
        <s v="diversas áreas (9)" u="1"/>
        <s v="chinês espanhol (7)" u="1"/>
        <s v="equipe operação (8)" u="1"/>
        <s v="controles negócios (9)" u="1"/>
        <s v="incluindo jurídico (8)" u="1"/>
        <s v="funções controladoria (8)" u="1"/>
        <s v="sistemas internos relatórios (7)" u="1"/>
        <s v="experiência relevante domínio (5)" u="1"/>
        <s v="todas áreas (8)" u="1"/>
        <s v="gestão pessoas (12)" u="1"/>
        <s v="trabalhar várias (9)" u="1"/>
        <s v="rápido capaz compreender (5)" u="1"/>
        <s v="novos produtos (7)" u="1"/>
        <s v="inglês avançado (16)" u="1"/>
        <s v="realizar análises (10)" u="1"/>
        <s v="operação desenvolvimento (8)" u="1"/>
        <s v="despesas garantir eficácia (7)" u="1"/>
        <s v="realizar reconciliação sistemas (6)" u="1"/>
        <s v="sql power bi (5)" u="1"/>
        <s v="apoio desenvolvimento (5)" u="1"/>
        <s v="gerenciar prioridades (9)" u="1"/>
        <s v="diárias apoiar exercício (6)" u="1"/>
        <s v="impostos tesouraria contas (7)" u="1"/>
        <s v="análise fluxo (8)" u="1"/>
        <s v="apoiar exercício (9)" u="1"/>
        <s v="capacidade analítica (6)" u="1"/>
        <s v="reconciliação sistemas (7)" u="1"/>
        <s v="orçamento financeiro anual (8)" u="1"/>
        <s v="impulsionar desempenho financeiro (8)" u="1"/>
        <s v="demais áreas (6)" u="1"/>
        <s v="tesouraria contas (7)" u="1"/>
        <s v="jurídico auditoria (8)" u="1"/>
        <s v="economia engenharia (5)" u="1"/>
        <s v="tesouraria contas pagar (7)" u="1"/>
        <s v="planejamento financeiro (13)" u="1"/>
        <s v="subsequentes atualizações (6)" u="1"/>
        <s v="controles negócios aplicar (8)" u="1"/>
        <s v="domínio excel (6)" u="1"/>
        <s v="escrito chinês (5)" u="1"/>
        <s v="controle despesas (16)" u="1"/>
        <s v="impactos fornecer recomendações (5)" u="1"/>
        <s v="controladoria incluindo jurídico (8)" u="1"/>
        <s v="conforme necessário (6)" u="1"/>
        <s v="conhecimento avançado (7)" u="1"/>
        <s v="legislação tributária (12)" u="1"/>
        <s v="ações cumpram delegação (8)" u="1"/>
        <s v="recomendações impulsionar (7)" u="1"/>
        <s v="anos experiência relevante (6)" u="1"/>
        <s v="microsoft excel powerpoint (10)" u="1"/>
        <s v="novos conceitos (6)" u="1"/>
        <s v="conceitos aplicálos (6)" u="1"/>
        <s v="comércio disciplinas (5)" u="1"/>
        <s v="indústria transporte (7)" u="1"/>
        <s v="capaz compreender novos (5)" u="1"/>
        <s v="despesas diárias apoiar (6)" u="1"/>
        <s v="negócios garantir ações (8)" u="1"/>
        <s v="experiência anterior consultoria (9)" u="1"/>
        <s v="incluindo limitando contabilidade (6)" u="1"/>
        <s v="trás números (8)" u="1"/>
        <s v="áreas companhia (7)" u="1"/>
        <s v="cuidadosa identificar (5)" u="1"/>
        <s v="impulsionar desempenho (8)" u="1"/>
        <s v="relacionamento interpessoal (9)" u="1"/>
        <s v="incluindo jurídico auditoria (8)" u="1"/>
        <s v="power bi (9)" u="1"/>
        <s v="bancos dados (5)" u="1"/>
        <s v="indiretos iva (6)" u="1"/>
        <s v="capacidade trabalhar (16)" u="1"/>
        <s v="operações financeiras (8)" u="1"/>
        <s v="autoridade estabelecida (8)" u="1"/>
        <s v="experiência planejamento (5)" u="1"/>
        <s v="metas consolidação esquema (6)" u="1"/>
        <s v="parceiros externos suporte (6)" u="1"/>
        <s v="risco crédito (7)" u="1"/>
        <s v="áreas negócio (5)" u="1"/>
        <s v="relevante domínio (5)" u="1"/>
        <s v="vontade aprender (15)" u="1"/>
        <s v="mutáveis integridade (6)" u="1"/>
        <s v="parceiros fornecedores (6)" u="1"/>
        <s v="outras funções financeiras (8)" u="1"/>
        <s v="cumpram delegação autoridade (8)" u="1"/>
        <s v="profissionalismo demonstrados (5)" u="1"/>
        <s v="powerpoint imprescindível fluente (5)" u="1"/>
        <s v="rápido capaz (6)" u="1"/>
        <s v="compreender novos (5)" u="1"/>
        <s v="metas consolidação (7)" u="1"/>
        <s v="financeiras incluindo (8)" u="1"/>
        <s v="controladoria incluindo (8)" u="1"/>
        <s v="financeiras incluindo limitando (8)" u="1"/>
        <s v="cuidadosa identificar principais (5)" u="1"/>
        <s v="atualizações orçamentárias apoiar (6)" u="1"/>
        <s v="prazos acordados (7)" u="1"/>
        <s v="ligação outras funções (8)" u="1"/>
        <s v="liberar relatório balanço (6)" u="1"/>
        <s v="preparação balanço análise (6)" u="1"/>
        <s v="múltiplas mutáveis integridade (6)" u="1"/>
        <s v="excel avançado (9)" u="1"/>
        <s v="fazer mudanças (5)" u="1"/>
        <s v="negócios garantir (8)" u="1"/>
        <s v="impostos tesouraria (7)" u="1"/>
        <s v="apoiar exercício orçamento (8)" u="1"/>
        <s v="desempenho financeiro atingir (8)" u="1"/>
        <s v="fornecer recomendações impulsionar (7)" u="1"/>
        <s v="gestão big4 mnc (9)" u="1"/>
        <s v="problemas complexos (5)" u="1"/>
        <s v="relatórios gerenciais (5)" u="1"/>
        <s v="jurídico auditoria interna (8)" u="1"/>
        <s v="fechamento controle despesas (7)" u="1"/>
        <s v="financeiro anual subsequentes (6)" u="1"/>
        <s v="despesas garantir (8)" u="1"/>
        <s v="principais riscos (6)" u="1"/>
        <s v="funções financeiras (10)" u="1"/>
        <s v="falado escrito chinês (5)" u="1"/>
        <s v="contabilidade impostos (7)" u="1"/>
        <s v="hq chefe (6)" u="1"/>
        <s v="conhecer negócio (7)" u="1"/>
        <s v="possuir forte visão (6)" u="1"/>
        <s v="integridade profissionalismo demonstrados (5)" u="1"/>
        <s v="aprendiz rápido (5)" u="1"/>
        <s v="administração economia (6)" u="1"/>
        <s v="apoiar fechamento mensal (7)" u="1"/>
        <s v="trás números financeiros (8)" u="1"/>
        <s v="habilidades interpessoais (5)" u="1"/>
        <s v="internos relatórios parceiros (7)" u="1"/>
        <s v="fluxo caixa (18)" u="1"/>
        <s v="capacidade gerenciar (9)" u="1"/>
        <s v="incerteza capacidade (9)" u="1"/>
        <s v="experiência relevante (9)" u="1"/>
        <s v="negócios trás números (8)" u="1"/>
        <s v="forma independente sob (7)" u="1"/>
        <s v="conceitos aplicálos rapidamente (6)" u="1"/>
        <s v="equipe operação desenvolvimento (8)" u="1"/>
        <s v="contas pagar (14)" u="1"/>
        <s v="financeiros capacidade (8)" u="1"/>
        <s v="powerpoint imprescindível (7)" u="1"/>
        <s v="independente sob condições (7)" u="1"/>
        <s v="eficácia produtividade gastos (7)" u="1"/>
        <s v="números financeiros capacidade (7)" u="1"/>
        <s v="capacidade gerenciar prioridades (9)" u="1"/>
        <s v="headsup gestão (6)" u="1"/>
        <s v="independente sob (7)" u="1"/>
        <s v="experiência prévia (5)" u="1"/>
        <s v="administração áreas (5)" u="1"/>
        <s v="balanço patrimonial (6)" u="1"/>
        <s v="relatórios parceiros (7)" u="1"/>
        <s v="prioridades múltiplas (9)" u="1"/>
        <s v="gestão preparação balanço (5)" u="1"/>
        <s v="atingir metas (8)" u="1"/>
        <s v="inglês fluente (9)" u="1"/>
        <s v="ensino superior (5)" u="1"/>
        <s v="execução atividades (5)" u="1"/>
        <s v="negócios capacidade (8)" u="1"/>
        <s v="responder consultas (6)" u="1"/>
        <s v="várias tarefas tempo (10)" u="1"/>
        <s v="contabilidade impostos tesouraria (7)" u="1"/>
        <s v="negócios trás (8)" u="1"/>
        <s v="trabalho equipe (5)" u="1"/>
        <s v="cumprindo prazos (6)" u="1"/>
        <s v="anual subsequentes (6)" u="1"/>
        <s v="curiosidade vontade (13)" u="1"/>
        <s v="sob condições incerteza (8)" u="1"/>
        <s v="controle despesas realizar (6)" u="1"/>
        <s v="falado escrito (8)" u="1"/>
        <s v="consultas didi hq (6)" u="1"/>
        <s v="gastos relatórios (7)" u="1"/>
        <s v="gst possuir forte (5)" u="1"/>
        <s v="motivadores negócios (5)" u="1"/>
        <s v="imprescindível fluente (5)" u="1"/>
        <s v="chinês espanhol vantagem (5)" u="1"/>
        <s v="atualizações orçamentárias (7)" u="1"/>
        <s v="áreas correlatas (8)" u="1"/>
        <s v="incluindo limitando (9)" u="1"/>
        <s v="financeiras servir foco (5)" u="1"/>
        <s v="inglês avançado fluente (5)" u="1"/>
        <s v="parceiros externos (7)" u="1"/>
        <s v="periódico realizar (6)" u="1"/>
        <s v="superior completo (10)" u="1"/>
        <s v="fechamento contábil (7)" u="1"/>
        <s v="responder consultas didi (6)" u="1"/>
        <s v="suporte operações financeiras (7)" u="1"/>
        <s v="possuir forte (6)" u="1"/>
        <s v="mitigar riscos (5)" u="1"/>
        <s v="despesas realizar (6)" u="1"/>
        <s v="impactos fornecer (5)" u="1"/>
        <s v="indiretos iva gst (6)" u="1"/>
        <s v="tecnologia inovação (9)" u="1"/>
        <s v="despesas realizar análises (6)" u="1"/>
        <s v="excel powerpoint imprescindível (7)" u="1"/>
        <s v="problemas qualidade (6)" u="1"/>
        <s v="internet experiência (7)" u="1"/>
        <s v="orçamentárias apoiar (6)" u="1"/>
        <s v="obrigações acessórias (10)" u="1"/>
        <s v="escrito chinês espanhol (5)" u="1"/>
        <s v="qualidade cumprindo prazos (6)" u="1"/>
        <s v="estrutura despesas garantir (8)" u="1"/>
        <s v="garantir eficácia produtividade (7)" u="1"/>
        <s v="comércio disciplinas relacionadas (5)" u="1"/>
        <s v="liberar relatório (6)" u="1"/>
        <s v="auditoria interna (13)" u="1"/>
        <s v="condições incerteza (10)" u="1"/>
        <s v="balanço periódico realizar (6)" u="1"/>
        <s v="previsão colaboração equipe (7)" u="1"/>
        <s v="identificar motivadores negócios (5)" u="1"/>
        <s v="iva gst possuir (5)" u="1"/>
        <s v="conhecimento sql (6)" u="1"/>
        <s v="nível intermediário (5)" u="1"/>
        <s v="cumprindo prazos acordados (6)" u="1"/>
        <s v="hands on (5)" u="1"/>
        <s v="gst possuir (5)" u="1"/>
        <s v="sobre impostos (5)" u="1"/>
        <s v="fechamento mensal (8)" u="1"/>
        <s v="apaixonado tecnologia (8)" u="1"/>
        <s v="aprendiz rápido capaz (5)" u="1"/>
        <s v="experiência gestão pessoas (7)" u="1"/>
        <s v="comunicação gestão preparação (5)" u="1"/>
        <s v="internet experiência anterior (7)" u="1"/>
        <s v="básico sobre (8)" u="1"/>
        <s v="análise dados (6)" u="1"/>
        <s v="mensal exercício (7)" u="1"/>
        <s v="cumpram delegação (8)" u="1"/>
        <s v="financeiras servir (5)" u="1"/>
        <s v="comunicação suporte (6)" u="1"/>
        <s v="básico sobre indústria (7)" u="1"/>
        <s v="realizar reconciliação (6)" u="1"/>
        <s v="motivadores negócios trás (5)" u="1"/>
        <s v="desenvolvimento negócios controle (6)" u="1"/>
        <s v="qualidade cumprindo (6)" u="1"/>
        <s v="apoio ligação outras (8)" u="1"/>
        <s v="conhecimento técnico (12)" u="1"/>
        <s v="economia contabilidade (8)" u="1"/>
        <s v="limitando contabilidade (6)" u="1"/>
        <s v="realizar análises sobre (8)" u="1"/>
        <s v="problemas qualidade cumprindo (6)" u="1"/>
        <s v="incerteza capacidade gerenciar (9)" u="1"/>
        <s v="necessário curiosidade vontade (7)" u="1"/>
        <s v="delegação autoridade estabelecida (8)" u="1"/>
        <s v="ações cumpram (8)" u="1"/>
        <s v="consultas didi (6)" u="1"/>
        <s v="disciplinas relacionadas (5)" u="1"/>
        <s v="capacidade trabalhar várias (9)" u="1"/>
        <s v="inovação conhecimento básico (7)" u="1"/>
        <s v="periódico realizar reconciliação (6)" u="1"/>
        <s v="gestão big4 (9)" u="1"/>
        <s v="pacote office (10)" u="1"/>
        <s v="análise cuidadosa (8)" u="1"/>
        <s v="gestão preparação (5)" u="1"/>
        <s v="política controle (8)" u="1"/>
        <s v="forma independente (10)" u="1"/>
        <s v="tecnologia internet (6)" u="1"/>
        <s v="orçamento financeiro (16)" u="1"/>
        <s v="atenção detalhes (6)" u="1"/>
        <s v="auditoria externa (7)" u="1"/>
        <s v="espanhol vantagem (5)" u="1"/>
        <s v="consultoria gestão (10)" u="1"/>
        <s v="experiência gestão (11)" u="1"/>
        <s v="organizado metódico (6)" u="1"/>
        <s v="consolidação esquema (6)" u="1"/>
        <s v="responsável preparar (7)" u="1"/>
        <s v="transporte necessário (6)" u="1"/>
        <s v="visão negócios capacidade (8)" u="1"/>
        <s v="produtividade gastos relatórios (7)" u="1"/>
        <s v="foco apoio (8)" u="1"/>
        <s v="análises sobre (8)" u="1"/>
        <s v="balanço periódico (6)" u="1"/>
        <s v="estrutura despesas (8)" u="1"/>
        <s v="funções controladoria incluindo (8)" u="1"/>
        <s v="mutáveis integridade profissionalismo (6)" u="1"/>
        <s v="ligação outras (8)" u="1"/>
        <s v="caixa responsável (7)" u="1"/>
        <s v="relatório balanço (6)" u="1"/>
        <s v="domínio finanças (9)" u="1"/>
        <s v="conhecimento básico (8)" u="1"/>
        <s v="tempo forma independente (8)" u="1"/>
        <s v="funções financeiras incluindo (8)" u="1"/>
        <s v="orçamentárias apoiar fechamento (6)" u="1"/>
        <s v="apoio ligação (8)" u="1"/>
        <s v="apoiar fechamento (7)" u="1"/>
        <s v="domínio indústria (6)" u="1"/>
        <s v="resolver problemas (9)" u="1"/>
        <s v="aplicálos rapidamente (6)" u="1"/>
        <s v="fornecer recomendações (7)" u="1"/>
        <s v="trabalhar várias tarefas (9)" u="1"/>
        <s v="negócios aplicar política (8)" u="1"/>
        <s v="colaboração equipe operação (8)" u="1"/>
        <s v="anual subsequentes atualizações (6)" u="1"/>
        <s v="transporte necessário curiosidade (6)" u="1"/>
        <s v="status quo (10)" u="1"/>
        <s v="impactos fiscais (5)" u="1"/>
        <s v="analisar entregar (5)" u="1"/>
        <s v="foco apoio ligação (8)" u="1"/>
        <s v="capacidade comunicação (9)" u="1"/>
        <s v="domínio indústria alta (6)" u="1"/>
        <s v="indústria alta tecnologia (7)" u="1"/>
        <s v="auditoria interna controles (8)" u="1"/>
        <s v="reconciliação sistemas internos (7)" u="1"/>
        <s v="didi hq (8)" u="1"/>
        <s v="áreas afins (19)" u="1"/>
        <s v="negócios aplicar (8)" u="1"/>
        <s v="prevenção fraude (7)" u="1"/>
        <s v="servir foco apoio (5)" u="1"/>
        <s v="experiência análise (5)" u="1"/>
        <s v="mínimo anos experiência (5)" u="1"/>
        <s v="alta tecnologia internet (6)" u="1"/>
        <s v="novos conceitos aplicálos (6)" u="1"/>
        <s v="operação desenvolvimento negócios (8)" u="1"/>
        <s v="mínimo anos (7)" u="1"/>
        <s v="preparação balanço (6)" u="1"/>
        <s v="fortes habilidades (11)" u="1"/>
        <s v="consultoria gestão big4 (9)" u="1"/>
        <s v="atingir metas consolidação (7)" u="1"/>
        <s v="big4 mnc forte (8)" u="1"/>
        <s v="fornecer headsup (7)" u="1"/>
        <s v="financeiro atingir (8)" u="1"/>
        <s v="resolução problemas (8)" u="1"/>
        <s v="aplicar política controle (8)" u="1"/>
        <s v="caixa responsável preparar (6)" u="1"/>
        <s v="riscos dimensionar impactos (5)" u="1"/>
        <s v="mnc forte (8)" u="1"/>
        <s v="tarefas tempo (10)" u="1"/>
        <s v="compreender novos conceitos (5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1">
  <r>
    <n v="20"/>
    <x v="0"/>
    <s v="desenvolvimento negócios"/>
    <s v="Conscientização empresarial / experiência da &quot;vida real&quot;"/>
    <x v="0"/>
    <x v="0"/>
  </r>
  <r>
    <n v="19"/>
    <x v="0"/>
    <s v="áreas afins"/>
    <s v="Conscientização empresarial / experiência da &quot;vida real&quot;"/>
    <x v="1"/>
    <x v="1"/>
  </r>
  <r>
    <n v="18"/>
    <x v="0"/>
    <s v="fluxo caixa"/>
    <s v="Habilidades básicas de contabilidade, finanças e controladoria"/>
    <x v="1"/>
    <x v="2"/>
  </r>
  <r>
    <n v="17"/>
    <x v="0"/>
    <s v="anos experiência"/>
    <s v="Conscientização empresarial / experiência da &quot;vida real&quot;"/>
    <x v="1"/>
    <x v="3"/>
  </r>
  <r>
    <n v="16"/>
    <x v="0"/>
    <s v="orçamento financeiro"/>
    <s v="Habilidades básicas de contabilidade, finanças e controladoria"/>
    <x v="1"/>
    <x v="4"/>
  </r>
  <r>
    <n v="16"/>
    <x v="0"/>
    <s v="inglês avançado"/>
    <s v="Idiomas"/>
    <x v="1"/>
    <x v="5"/>
  </r>
  <r>
    <n v="16"/>
    <x v="0"/>
    <s v="controle despesas"/>
    <s v="Habilidades básicas de contabilidade, finanças e controladoria"/>
    <x v="2"/>
    <x v="6"/>
  </r>
  <r>
    <n v="16"/>
    <x v="0"/>
    <s v="capacidade trabalhar"/>
    <s v="Habilidades analíticas / resolução de problemas"/>
    <x v="1"/>
    <x v="7"/>
  </r>
  <r>
    <n v="15"/>
    <x v="0"/>
    <s v="vontade aprender"/>
    <s v="Aprendizagem contínua / atualização / atualização de habilidades básicas"/>
    <x v="1"/>
    <x v="8"/>
  </r>
  <r>
    <n v="15"/>
    <x v="0"/>
    <s v="microsoft excel"/>
    <s v="Habilidades analíticas / resolução de problemas"/>
    <x v="1"/>
    <x v="9"/>
  </r>
  <r>
    <n v="14"/>
    <x v="0"/>
    <s v="trabalhar ambiente"/>
    <s v="Ética / consciência de fraude / profissionalismo"/>
    <x v="1"/>
    <x v="10"/>
  </r>
  <r>
    <n v="14"/>
    <x v="0"/>
    <s v="contas pagar"/>
    <s v="Habilidades básicas de contabilidade, finanças e controladoria"/>
    <x v="2"/>
    <x v="11"/>
  </r>
  <r>
    <n v="13"/>
    <x v="0"/>
    <s v="planejamento financeiro"/>
    <s v="Habilidades básicas de contabilidade, finanças e controladoria"/>
    <x v="0"/>
    <x v="12"/>
  </r>
  <r>
    <n v="13"/>
    <x v="0"/>
    <s v="experiência anterior"/>
    <s v="Conscientização empresarial / experiência da &quot;vida real&quot;"/>
    <x v="1"/>
    <x v="13"/>
  </r>
  <r>
    <n v="13"/>
    <x v="0"/>
    <s v="excel powerpoint"/>
    <s v="Habilidades analíticas / resolução de problemas"/>
    <x v="1"/>
    <x v="14"/>
  </r>
  <r>
    <n v="13"/>
    <x v="0"/>
    <s v="curiosidade vontade"/>
    <s v="Aprendizagem contínua / atualização / atualização de habilidades básicas"/>
    <x v="1"/>
    <x v="15"/>
  </r>
  <r>
    <n v="13"/>
    <x v="0"/>
    <s v="ciências contábeis"/>
    <s v="Habilidades básicas de contabilidade, finanças e controladoria"/>
    <x v="1"/>
    <x v="16"/>
  </r>
  <r>
    <n v="13"/>
    <x v="0"/>
    <s v="auditoria interna"/>
    <s v="Habilidades básicas de contabilidade, finanças e controladoria"/>
    <x v="1"/>
    <x v="17"/>
  </r>
  <r>
    <n v="12"/>
    <x v="0"/>
    <s v="legislação tributária"/>
    <s v="Habilidades básicas de contabilidade, finanças e controladoria"/>
    <x v="2"/>
    <x v="18"/>
  </r>
  <r>
    <n v="12"/>
    <x v="0"/>
    <s v="gestão pessoas"/>
    <s v="Interpessoal / facilitação / habilidades"/>
    <x v="3"/>
    <x v="19"/>
  </r>
  <r>
    <n v="12"/>
    <x v="0"/>
    <s v="curiosidade vontade aprender"/>
    <s v="Aprendizagem contínua / atualização / atualização de habilidades básicas"/>
    <x v="1"/>
    <x v="20"/>
  </r>
  <r>
    <n v="12"/>
    <x v="0"/>
    <s v="conhecimento técnico"/>
    <s v="Habilidades analíticas / resolução de problemas"/>
    <x v="1"/>
    <x v="21"/>
  </r>
  <r>
    <n v="11"/>
    <x v="0"/>
    <s v="proficiência microsoft excel"/>
    <s v="Habilidades analíticas / resolução de problemas"/>
    <x v="1"/>
    <x v="22"/>
  </r>
  <r>
    <n v="11"/>
    <x v="0"/>
    <s v="proficiência microsoft"/>
    <s v="Habilidades analíticas / resolução de problemas"/>
    <x v="1"/>
    <x v="23"/>
  </r>
  <r>
    <n v="11"/>
    <x v="0"/>
    <s v="fortes habilidades"/>
    <s v="Habilidades analíticas / resolução de problemas"/>
    <x v="1"/>
    <x v="24"/>
  </r>
  <r>
    <n v="11"/>
    <x v="0"/>
    <s v="experiência gestão"/>
    <s v="Conscientização empresarial / experiência da &quot;vida real&quot;"/>
    <x v="1"/>
    <x v="25"/>
  </r>
  <r>
    <n v="10"/>
    <x v="0"/>
    <s v="várias tarefas tempo"/>
    <s v="Interpessoal / facilitação / habilidades"/>
    <x v="1"/>
    <x v="26"/>
  </r>
  <r>
    <n v="10"/>
    <x v="0"/>
    <s v="várias tarefas"/>
    <s v="Interpessoal / facilitação / habilidades"/>
    <x v="1"/>
    <x v="27"/>
  </r>
  <r>
    <n v="10"/>
    <x v="0"/>
    <s v="tarefas tempo"/>
    <s v="Interpessoal / facilitação / habilidades"/>
    <x v="1"/>
    <x v="28"/>
  </r>
  <r>
    <n v="10"/>
    <x v="0"/>
    <s v="superior completo"/>
    <s v="Graduação"/>
    <x v="1"/>
    <x v="29"/>
  </r>
  <r>
    <n v="10"/>
    <x v="0"/>
    <s v="status quo"/>
    <s v="Interdisciplinaridade: capaz de trabalhar com / conhecimento de outras disciplinas"/>
    <x v="1"/>
    <x v="30"/>
  </r>
  <r>
    <n v="10"/>
    <x v="0"/>
    <s v="realizar análises"/>
    <s v="Habilidades analíticas / resolução de problemas"/>
    <x v="2"/>
    <x v="31"/>
  </r>
  <r>
    <n v="10"/>
    <x v="0"/>
    <s v="pacote office"/>
    <s v="Interdisciplinaridade: capaz de trabalhar com / conhecimento de outras disciplinas"/>
    <x v="1"/>
    <x v="32"/>
  </r>
  <r>
    <n v="10"/>
    <x v="0"/>
    <s v="outras funções"/>
    <s v="Interdisciplinaridade: capaz de trabalhar com / conhecimento de outras disciplinas"/>
    <x v="2"/>
    <x v="33"/>
  </r>
  <r>
    <n v="10"/>
    <x v="0"/>
    <s v="obrigações acessórias"/>
    <s v="Habilidades básicas de contabilidade, finanças e controladoria"/>
    <x v="1"/>
    <x v="34"/>
  </r>
  <r>
    <n v="10"/>
    <x v="0"/>
    <s v="microsoft excel powerpoint"/>
    <s v="Habilidades analíticas / resolução de problemas"/>
    <x v="1"/>
    <x v="35"/>
  </r>
  <r>
    <n v="10"/>
    <x v="0"/>
    <s v="funções financeiras"/>
    <s v="Habilidades básicas de contabilidade, finanças e controladoria"/>
    <x v="2"/>
    <x v="36"/>
  </r>
  <r>
    <n v="10"/>
    <x v="0"/>
    <s v="forma independente"/>
    <s v="Ética / consciência de fraude / profissionalismo"/>
    <x v="1"/>
    <x v="37"/>
  </r>
  <r>
    <n v="10"/>
    <x v="0"/>
    <s v="fluente inglês"/>
    <s v="Idiomas"/>
    <x v="1"/>
    <x v="38"/>
  </r>
  <r>
    <n v="10"/>
    <x v="0"/>
    <s v="consultoria gestão"/>
    <s v="Conscientização empresarial / experiência da &quot;vida real&quot;"/>
    <x v="1"/>
    <x v="39"/>
  </r>
  <r>
    <n v="10"/>
    <x v="0"/>
    <s v="condições incerteza"/>
    <s v="Interpessoal / facilitação / habilidades"/>
    <x v="1"/>
    <x v="40"/>
  </r>
  <r>
    <n v="10"/>
    <x v="0"/>
    <s v="capacidade identificar"/>
    <s v="Habilidades analíticas / resolução de problemas"/>
    <x v="2"/>
    <x v="41"/>
  </r>
  <r>
    <n v="9"/>
    <x v="0"/>
    <s v="trabalhar várias tarefas"/>
    <s v="Interpessoal / facilitação / habilidades"/>
    <x v="2"/>
    <x v="42"/>
  </r>
  <r>
    <n v="9"/>
    <x v="0"/>
    <s v="trabalhar várias"/>
    <s v="Interdisciplinaridade: capaz de trabalhar com / conhecimento de outras disciplinas"/>
    <x v="2"/>
    <x v="43"/>
  </r>
  <r>
    <n v="9"/>
    <x v="0"/>
    <s v="tecnologia inovação"/>
    <s v="Interdisciplinaridade: capaz de trabalhar com / conhecimento de outras disciplinas"/>
    <x v="1"/>
    <x v="44"/>
  </r>
  <r>
    <n v="9"/>
    <x v="0"/>
    <s v="resolver problemas"/>
    <s v="Habilidades analíticas / resolução de problemas"/>
    <x v="3"/>
    <x v="45"/>
  </r>
  <r>
    <n v="9"/>
    <x v="0"/>
    <s v="relacionamento interpessoal"/>
    <s v="Interpessoal / facilitação / habilidades"/>
    <x v="3"/>
    <x v="46"/>
  </r>
  <r>
    <n v="9"/>
    <x v="0"/>
    <s v="prioridades múltiplas"/>
    <s v="Interdisciplinaridade: capaz de trabalhar com / conhecimento de outras disciplinas"/>
    <x v="1"/>
    <x v="47"/>
  </r>
  <r>
    <n v="9"/>
    <x v="0"/>
    <s v="power bi"/>
    <s v="Habilidades analíticas / resolução de problemas"/>
    <x v="1"/>
    <x v="48"/>
  </r>
  <r>
    <n v="9"/>
    <x v="0"/>
    <s v="integridade profissionalismo"/>
    <s v="Ética / consciência de fraude / profissionalismo"/>
    <x v="1"/>
    <x v="49"/>
  </r>
  <r>
    <n v="9"/>
    <x v="0"/>
    <s v="inglês fluente"/>
    <s v="Idiomas"/>
    <x v="1"/>
    <x v="50"/>
  </r>
  <r>
    <n v="9"/>
    <x v="1"/>
    <s v="incluindo limitando"/>
    <s v="ignorar"/>
    <x v="4"/>
    <x v="51"/>
  </r>
  <r>
    <n v="9"/>
    <x v="0"/>
    <s v="incerteza capacidade gerenciar"/>
    <s v="Interpessoal / facilitação / habilidades"/>
    <x v="2"/>
    <x v="52"/>
  </r>
  <r>
    <n v="9"/>
    <x v="0"/>
    <s v="incerteza capacidade"/>
    <s v="Interpessoal / facilitação / habilidades"/>
    <x v="2"/>
    <x v="53"/>
  </r>
  <r>
    <n v="9"/>
    <x v="0"/>
    <s v="habilidades comunicação"/>
    <s v="Comunicação: oral / face a face"/>
    <x v="3"/>
    <x v="54"/>
  </r>
  <r>
    <n v="9"/>
    <x v="0"/>
    <s v="gestão big4 mnc"/>
    <s v="Conscientização empresarial / experiência da &quot;vida real&quot;"/>
    <x v="1"/>
    <x v="55"/>
  </r>
  <r>
    <n v="9"/>
    <x v="0"/>
    <s v="gestão big4"/>
    <s v="Conscientização empresarial / experiência da &quot;vida real&quot;"/>
    <x v="1"/>
    <x v="56"/>
  </r>
  <r>
    <n v="9"/>
    <x v="0"/>
    <s v="gerenciar prioridades múltiplas"/>
    <s v="Interpessoal / facilitação / habilidades"/>
    <x v="3"/>
    <x v="57"/>
  </r>
  <r>
    <n v="9"/>
    <x v="0"/>
    <s v="gerenciar prioridades"/>
    <s v="Interpessoal / facilitação / habilidades"/>
    <x v="3"/>
    <x v="58"/>
  </r>
  <r>
    <n v="9"/>
    <x v="0"/>
    <s v="experiência relevante"/>
    <s v="Conscientização empresarial / experiência da &quot;vida real&quot;"/>
    <x v="1"/>
    <x v="59"/>
  </r>
  <r>
    <n v="9"/>
    <x v="0"/>
    <s v="experiência anterior consultoria"/>
    <s v="Conscientização empresarial / experiência da &quot;vida real&quot;"/>
    <x v="1"/>
    <x v="60"/>
  </r>
  <r>
    <n v="9"/>
    <x v="0"/>
    <s v="excel avançado"/>
    <s v="Habilidades analíticas / resolução de problemas"/>
    <x v="1"/>
    <x v="61"/>
  </r>
  <r>
    <n v="9"/>
    <x v="0"/>
    <s v="domínio finanças"/>
    <s v="Habilidades básicas de contabilidade, finanças e controladoria"/>
    <x v="1"/>
    <x v="62"/>
  </r>
  <r>
    <n v="9"/>
    <x v="0"/>
    <s v="diversas áreas"/>
    <s v="Interdisciplinaridade: capaz de trabalhar com / conhecimento de outras disciplinas"/>
    <x v="1"/>
    <x v="63"/>
  </r>
  <r>
    <n v="9"/>
    <x v="0"/>
    <s v="desempenho financeiro"/>
    <s v="Habilidades básicas de contabilidade, finanças e controladoria"/>
    <x v="1"/>
    <x v="64"/>
  </r>
  <r>
    <n v="9"/>
    <x v="0"/>
    <s v="delegação autoridade"/>
    <s v="Conscientização empresarial / experiência da &quot;vida real&quot;"/>
    <x v="1"/>
    <x v="65"/>
  </r>
  <r>
    <n v="9"/>
    <x v="0"/>
    <s v="cumprimento prazos"/>
    <s v="Ética / consciência de fraude / profissionalismo"/>
    <x v="3"/>
    <x v="66"/>
  </r>
  <r>
    <n v="9"/>
    <x v="0"/>
    <s v="controles negócios"/>
    <s v="Conscientização empresarial / experiência da &quot;vida real&quot;"/>
    <x v="2"/>
    <x v="67"/>
  </r>
  <r>
    <n v="9"/>
    <x v="0"/>
    <s v="consultoria gestão big4"/>
    <s v="Conscientização empresarial / experiência da &quot;vida real&quot;"/>
    <x v="1"/>
    <x v="68"/>
  </r>
  <r>
    <n v="9"/>
    <x v="0"/>
    <s v="condições incerteza capacidade"/>
    <s v="Interpessoal / facilitação / habilidades"/>
    <x v="2"/>
    <x v="69"/>
  </r>
  <r>
    <n v="9"/>
    <x v="0"/>
    <s v="capacidade trabalhar várias"/>
    <s v="Interdisciplinaridade: capaz de trabalhar com / conhecimento de outras disciplinas"/>
    <x v="2"/>
    <x v="70"/>
  </r>
  <r>
    <n v="9"/>
    <x v="0"/>
    <s v="capacidade gerenciar prioridades"/>
    <s v="Conscientização empresarial / experiência da &quot;vida real&quot;"/>
    <x v="2"/>
    <x v="71"/>
  </r>
  <r>
    <n v="9"/>
    <x v="0"/>
    <s v="capacidade gerenciar"/>
    <s v="Conscientização empresarial / experiência da &quot;vida real&quot;"/>
    <x v="2"/>
    <x v="72"/>
  </r>
  <r>
    <n v="9"/>
    <x v="0"/>
    <s v="capacidade comunicação"/>
    <s v="Comunicação: oral / face a face"/>
    <x v="3"/>
    <x v="73"/>
  </r>
  <r>
    <n v="9"/>
    <x v="0"/>
    <s v="big4 mnc"/>
    <s v="Conscientização empresarial / experiência da &quot;vida real&quot;"/>
    <x v="1"/>
    <x v="74"/>
  </r>
  <r>
    <n v="9"/>
    <x v="0"/>
    <s v="apoiar exercício"/>
    <s v="Habilidades básicas de contabilidade, finanças e controladoria"/>
    <x v="2"/>
    <x v="75"/>
  </r>
  <r>
    <n v="9"/>
    <x v="0"/>
    <s v="análise financeira"/>
    <s v="Habilidades básicas de contabilidade, finanças e controladoria"/>
    <x v="2"/>
    <x v="76"/>
  </r>
  <r>
    <n v="9"/>
    <x v="0"/>
    <s v="anterior consultoria gestão"/>
    <s v="Conscientização empresarial / experiência da &quot;vida real&quot;"/>
    <x v="1"/>
    <x v="77"/>
  </r>
  <r>
    <n v="9"/>
    <x v="0"/>
    <s v="anterior consultoria"/>
    <s v="Conscientização empresarial / experiência da &quot;vida real&quot;"/>
    <x v="1"/>
    <x v="78"/>
  </r>
  <r>
    <n v="9"/>
    <x v="0"/>
    <s v="alta tecnologia"/>
    <s v="Habilidades analíticas / resolução de problemas"/>
    <x v="1"/>
    <x v="79"/>
  </r>
  <r>
    <n v="8"/>
    <x v="0"/>
    <s v="áreas correlatas"/>
    <s v="Interdisciplinaridade: capaz de trabalhar com / conhecimento de outras disciplinas"/>
    <x v="1"/>
    <x v="80"/>
  </r>
  <r>
    <n v="8"/>
    <x v="0"/>
    <s v="área contábil"/>
    <s v="Habilidades básicas de contabilidade, finanças e controladoria"/>
    <x v="1"/>
    <x v="81"/>
  </r>
  <r>
    <n v="8"/>
    <x v="0"/>
    <s v="vontade aprender essenciais"/>
    <s v="Aprendizagem contínua / atualização / atualização de habilidades básicas"/>
    <x v="1"/>
    <x v="82"/>
  </r>
  <r>
    <n v="8"/>
    <x v="0"/>
    <s v="visão negócios capacidade"/>
    <s v="Conscientização empresarial / experiência da &quot;vida real&quot;"/>
    <x v="1"/>
    <x v="83"/>
  </r>
  <r>
    <n v="8"/>
    <x v="0"/>
    <s v="visão negócios"/>
    <s v="Conscientização empresarial / experiência da &quot;vida real&quot;"/>
    <x v="1"/>
    <x v="84"/>
  </r>
  <r>
    <n v="8"/>
    <x v="0"/>
    <s v="trás números financeiros"/>
    <s v="Habilidades analíticas / resolução de problemas"/>
    <x v="2"/>
    <x v="85"/>
  </r>
  <r>
    <n v="8"/>
    <x v="0"/>
    <s v="trás números"/>
    <s v="Habilidades analíticas / resolução de problemas"/>
    <x v="2"/>
    <x v="86"/>
  </r>
  <r>
    <n v="8"/>
    <x v="0"/>
    <s v="tomada decisão"/>
    <s v="Conscientização empresarial / experiência da &quot;vida real&quot;"/>
    <x v="2"/>
    <x v="87"/>
  </r>
  <r>
    <n v="8"/>
    <x v="0"/>
    <s v="todas áreas"/>
    <s v="Interdisciplinaridade: capaz de trabalhar com / conhecimento de outras disciplinas"/>
    <x v="1"/>
    <x v="88"/>
  </r>
  <r>
    <n v="8"/>
    <x v="0"/>
    <s v="tempo forma independente"/>
    <s v="Ética / consciência de fraude / profissionalismo"/>
    <x v="1"/>
    <x v="89"/>
  </r>
  <r>
    <n v="8"/>
    <x v="0"/>
    <s v="tempo forma"/>
    <s v="Conscientização empresarial / experiência da &quot;vida real&quot;"/>
    <x v="1"/>
    <x v="90"/>
  </r>
  <r>
    <n v="8"/>
    <x v="0"/>
    <s v="tarefas tempo forma"/>
    <s v="Interpessoal / facilitação / habilidades"/>
    <x v="1"/>
    <x v="91"/>
  </r>
  <r>
    <n v="8"/>
    <x v="0"/>
    <s v="sobre estrutura despesas"/>
    <s v="Habilidades básicas de contabilidade, finanças e controladoria"/>
    <x v="1"/>
    <x v="92"/>
  </r>
  <r>
    <n v="8"/>
    <x v="0"/>
    <s v="sobre estrutura"/>
    <s v="Habilidades básicas de contabilidade, finanças e controladoria"/>
    <x v="1"/>
    <x v="93"/>
  </r>
  <r>
    <n v="8"/>
    <x v="0"/>
    <s v="sob condições incerteza"/>
    <s v="Interpessoal / facilitação / habilidades"/>
    <x v="1"/>
    <x v="94"/>
  </r>
  <r>
    <n v="8"/>
    <x v="1"/>
    <s v="sob condições"/>
    <s v="ignorar"/>
    <x v="4"/>
    <x v="95"/>
  </r>
  <r>
    <n v="8"/>
    <x v="0"/>
    <s v="resolução problemas"/>
    <s v="Habilidades analíticas / resolução de problemas"/>
    <x v="2"/>
    <x v="96"/>
  </r>
  <r>
    <n v="8"/>
    <x v="0"/>
    <s v="relatórios financeiros"/>
    <s v="Habilidades básicas de contabilidade, finanças e controladoria"/>
    <x v="2"/>
    <x v="97"/>
  </r>
  <r>
    <n v="8"/>
    <x v="0"/>
    <s v="realizar análises sobre"/>
    <s v="Habilidades analíticas / resolução de problemas"/>
    <x v="2"/>
    <x v="98"/>
  </r>
  <r>
    <n v="8"/>
    <x v="0"/>
    <s v="produtividade gastos"/>
    <s v="Habilidades analíticas / resolução de problemas"/>
    <x v="2"/>
    <x v="99"/>
  </r>
  <r>
    <n v="8"/>
    <x v="0"/>
    <s v="política controle negócios"/>
    <s v="Conscientização empresarial / experiência da &quot;vida real&quot;"/>
    <x v="2"/>
    <x v="100"/>
  </r>
  <r>
    <n v="8"/>
    <x v="0"/>
    <s v="política controle"/>
    <s v="Habilidades básicas de contabilidade, finanças e controladoria"/>
    <x v="2"/>
    <x v="101"/>
  </r>
  <r>
    <n v="8"/>
    <x v="0"/>
    <s v="planos ação"/>
    <s v="Conscientização empresarial / experiência da &quot;vida real&quot;"/>
    <x v="2"/>
    <x v="102"/>
  </r>
  <r>
    <n v="8"/>
    <x v="0"/>
    <s v="outras funções financeiras"/>
    <s v="Habilidades básicas de contabilidade, finanças e controladoria"/>
    <x v="2"/>
    <x v="103"/>
  </r>
  <r>
    <n v="8"/>
    <x v="0"/>
    <s v="orçamento financeiro anual"/>
    <s v="Habilidades básicas de contabilidade, finanças e controladoria"/>
    <x v="2"/>
    <x v="104"/>
  </r>
  <r>
    <n v="8"/>
    <x v="0"/>
    <s v="operações financeiras"/>
    <s v="Habilidades básicas de contabilidade, finanças e controladoria"/>
    <x v="2"/>
    <x v="105"/>
  </r>
  <r>
    <n v="8"/>
    <x v="0"/>
    <s v="operação desenvolvimento negócios"/>
    <s v="Conscientização empresarial / experiência da &quot;vida real&quot;"/>
    <x v="2"/>
    <x v="106"/>
  </r>
  <r>
    <n v="8"/>
    <x v="0"/>
    <s v="operação desenvolvimento"/>
    <s v="Conscientização empresarial / experiência da &quot;vida real&quot;"/>
    <x v="2"/>
    <x v="107"/>
  </r>
  <r>
    <n v="8"/>
    <x v="0"/>
    <s v="números financeiros"/>
    <s v="Habilidades analíticas / resolução de problemas"/>
    <x v="2"/>
    <x v="108"/>
  </r>
  <r>
    <n v="8"/>
    <x v="0"/>
    <s v="negócios trás números"/>
    <s v="Habilidades analíticas / resolução de problemas"/>
    <x v="2"/>
    <x v="109"/>
  </r>
  <r>
    <n v="8"/>
    <x v="0"/>
    <s v="negócios trás"/>
    <s v="Conscientização empresarial / experiência da &quot;vida real&quot;"/>
    <x v="2"/>
    <x v="110"/>
  </r>
  <r>
    <n v="8"/>
    <x v="0"/>
    <s v="negócios garantir ações"/>
    <s v="Conscientização empresarial / experiência da &quot;vida real&quot;"/>
    <x v="2"/>
    <x v="111"/>
  </r>
  <r>
    <n v="8"/>
    <x v="0"/>
    <s v="negócios garantir"/>
    <s v="Conscientização empresarial / experiência da &quot;vida real&quot;"/>
    <x v="2"/>
    <x v="112"/>
  </r>
  <r>
    <n v="8"/>
    <x v="0"/>
    <s v="negócios capacidade identificar"/>
    <s v="Conscientização empresarial / experiência da &quot;vida real&quot;"/>
    <x v="2"/>
    <x v="113"/>
  </r>
  <r>
    <n v="8"/>
    <x v="0"/>
    <s v="negócios capacidade"/>
    <s v="Conscientização empresarial / experiência da &quot;vida real&quot;"/>
    <x v="2"/>
    <x v="114"/>
  </r>
  <r>
    <n v="8"/>
    <x v="0"/>
    <s v="negócios aplicar política"/>
    <s v="Conscientização empresarial / experiência da &quot;vida real&quot;"/>
    <x v="2"/>
    <x v="115"/>
  </r>
  <r>
    <n v="8"/>
    <x v="0"/>
    <s v="negócios aplicar"/>
    <s v="Conscientização empresarial / experiência da &quot;vida real&quot;"/>
    <x v="2"/>
    <x v="116"/>
  </r>
  <r>
    <n v="8"/>
    <x v="0"/>
    <s v="mnc forte"/>
    <s v="Conscientização empresarial / experiência da &quot;vida real&quot;"/>
    <x v="1"/>
    <x v="117"/>
  </r>
  <r>
    <n v="8"/>
    <x v="0"/>
    <s v="ligação outras funções"/>
    <s v="Interdisciplinaridade: capaz de trabalhar com / conhecimento de outras disciplinas"/>
    <x v="1"/>
    <x v="118"/>
  </r>
  <r>
    <n v="8"/>
    <x v="0"/>
    <s v="ligação outras"/>
    <s v="Interdisciplinaridade: capaz de trabalhar com / conhecimento de outras disciplinas"/>
    <x v="1"/>
    <x v="119"/>
  </r>
  <r>
    <n v="8"/>
    <x v="0"/>
    <s v="jurídico auditoria interna"/>
    <s v="Habilidades básicas de contabilidade, finanças e controladoria"/>
    <x v="1"/>
    <x v="120"/>
  </r>
  <r>
    <n v="8"/>
    <x v="0"/>
    <s v="jurídico auditoria"/>
    <s v="Habilidades básicas de contabilidade, finanças e controladoria"/>
    <x v="1"/>
    <x v="121"/>
  </r>
  <r>
    <n v="8"/>
    <x v="0"/>
    <s v="interna controles negócios"/>
    <s v="Conscientização empresarial / experiência da &quot;vida real&quot;"/>
    <x v="0"/>
    <x v="122"/>
  </r>
  <r>
    <n v="8"/>
    <x v="0"/>
    <s v="interna controles"/>
    <s v="Habilidades básicas de contabilidade, finanças e controladoria"/>
    <x v="0"/>
    <x v="123"/>
  </r>
  <r>
    <n v="8"/>
    <x v="0"/>
    <s v="incluindo jurídico auditoria"/>
    <s v="Habilidades básicas de contabilidade, finanças e controladoria"/>
    <x v="0"/>
    <x v="124"/>
  </r>
  <r>
    <n v="8"/>
    <x v="0"/>
    <s v="incluindo jurídico"/>
    <s v="Interdisciplinaridade: capaz de trabalhar com / conhecimento de outras disciplinas"/>
    <x v="0"/>
    <x v="125"/>
  </r>
  <r>
    <n v="8"/>
    <x v="0"/>
    <s v="impulsionar desempenho financeiro"/>
    <s v="Habilidades analíticas / resolução de problemas"/>
    <x v="0"/>
    <x v="126"/>
  </r>
  <r>
    <n v="8"/>
    <x v="0"/>
    <s v="impulsionar desempenho"/>
    <s v="Habilidades analíticas / resolução de problemas"/>
    <x v="0"/>
    <x v="127"/>
  </r>
  <r>
    <n v="8"/>
    <x v="0"/>
    <s v="garantir ações cumpram"/>
    <s v="Conscientização empresarial / experiência da &quot;vida real&quot;"/>
    <x v="0"/>
    <x v="128"/>
  </r>
  <r>
    <n v="8"/>
    <x v="0"/>
    <s v="garantir ações"/>
    <s v="Conscientização empresarial / experiência da &quot;vida real&quot;"/>
    <x v="0"/>
    <x v="129"/>
  </r>
  <r>
    <n v="8"/>
    <x v="0"/>
    <s v="funções financeiras incluindo"/>
    <s v="Habilidades básicas de contabilidade, finanças e controladoria"/>
    <x v="0"/>
    <x v="130"/>
  </r>
  <r>
    <n v="8"/>
    <x v="0"/>
    <s v="funções controladoria incluindo"/>
    <s v="Habilidades básicas de contabilidade, finanças e controladoria"/>
    <x v="0"/>
    <x v="131"/>
  </r>
  <r>
    <n v="8"/>
    <x v="0"/>
    <s v="funções controladoria"/>
    <s v="Habilidades básicas de contabilidade, finanças e controladoria"/>
    <x v="0"/>
    <x v="132"/>
  </r>
  <r>
    <n v="8"/>
    <x v="0"/>
    <s v="forte visão negócios"/>
    <s v="Conscientização empresarial / experiência da &quot;vida real&quot;"/>
    <x v="1"/>
    <x v="133"/>
  </r>
  <r>
    <n v="8"/>
    <x v="0"/>
    <s v="forte visão"/>
    <s v="Conscientização empresarial / experiência da &quot;vida real&quot;"/>
    <x v="1"/>
    <x v="134"/>
  </r>
  <r>
    <n v="8"/>
    <x v="0"/>
    <s v="foco apoio ligação"/>
    <s v="Conscientização empresarial / experiência da &quot;vida real&quot;"/>
    <x v="1"/>
    <x v="135"/>
  </r>
  <r>
    <n v="8"/>
    <x v="0"/>
    <s v="foco apoio"/>
    <s v="Conscientização empresarial / experiência da &quot;vida real&quot;"/>
    <x v="1"/>
    <x v="136"/>
  </r>
  <r>
    <n v="8"/>
    <x v="0"/>
    <s v="finanças comércio"/>
    <s v="Habilidades básicas de contabilidade, finanças e controladoria"/>
    <x v="1"/>
    <x v="137"/>
  </r>
  <r>
    <n v="8"/>
    <x v="0"/>
    <s v="financeiros capacidade"/>
    <s v="Habilidades básicas de contabilidade, finanças e controladoria"/>
    <x v="1"/>
    <x v="138"/>
  </r>
  <r>
    <n v="8"/>
    <x v="0"/>
    <s v="financeiro atingir metas"/>
    <s v="Habilidades básicas de contabilidade, finanças e controladoria"/>
    <x v="2"/>
    <x v="139"/>
  </r>
  <r>
    <n v="8"/>
    <x v="0"/>
    <s v="financeiro atingir"/>
    <s v="Habilidades básicas de contabilidade, finanças e controladoria"/>
    <x v="2"/>
    <x v="140"/>
  </r>
  <r>
    <n v="8"/>
    <x v="0"/>
    <s v="financeiro anual"/>
    <s v="Habilidades básicas de contabilidade, finanças e controladoria"/>
    <x v="2"/>
    <x v="141"/>
  </r>
  <r>
    <n v="8"/>
    <x v="0"/>
    <s v="financeiras incluindo limitando"/>
    <s v="Habilidades básicas de contabilidade, finanças e controladoria"/>
    <x v="2"/>
    <x v="142"/>
  </r>
  <r>
    <n v="8"/>
    <x v="0"/>
    <s v="financeiras incluindo"/>
    <s v="Habilidades básicas de contabilidade, finanças e controladoria"/>
    <x v="2"/>
    <x v="143"/>
  </r>
  <r>
    <n v="8"/>
    <x v="0"/>
    <s v="fechamento mensal"/>
    <s v="Habilidades básicas de contabilidade, finanças e controladoria"/>
    <x v="2"/>
    <x v="144"/>
  </r>
  <r>
    <n v="8"/>
    <x v="0"/>
    <s v="falado escrito"/>
    <s v="Idiomas"/>
    <x v="1"/>
    <x v="145"/>
  </r>
  <r>
    <n v="8"/>
    <x v="0"/>
    <s v="exercício orçamento financeiro"/>
    <s v="Habilidades básicas de contabilidade, finanças e controladoria"/>
    <x v="2"/>
    <x v="146"/>
  </r>
  <r>
    <n v="8"/>
    <x v="0"/>
    <s v="exercício orçamento"/>
    <s v="Habilidades básicas de contabilidade, finanças e controladoria"/>
    <x v="2"/>
    <x v="147"/>
  </r>
  <r>
    <n v="8"/>
    <x v="0"/>
    <s v="estrutura despesas garantir"/>
    <s v="Habilidades básicas de contabilidade, finanças e controladoria"/>
    <x v="2"/>
    <x v="148"/>
  </r>
  <r>
    <n v="8"/>
    <x v="0"/>
    <s v="estrutura despesas"/>
    <s v="Habilidades básicas de contabilidade, finanças e controladoria"/>
    <x v="2"/>
    <x v="149"/>
  </r>
  <r>
    <n v="8"/>
    <x v="1"/>
    <s v="estabelecida processo"/>
    <s v="ignorar"/>
    <x v="4"/>
    <x v="150"/>
  </r>
  <r>
    <n v="8"/>
    <x v="0"/>
    <s v="equipe operação desenvolvimento"/>
    <s v="Trabalho em equipe / cooperação / participação"/>
    <x v="2"/>
    <x v="151"/>
  </r>
  <r>
    <n v="8"/>
    <x v="0"/>
    <s v="equipe operação"/>
    <s v="Trabalho em equipe / cooperação / participação"/>
    <x v="2"/>
    <x v="152"/>
  </r>
  <r>
    <n v="8"/>
    <x v="0"/>
    <s v="economia contabilidade"/>
    <s v="Graduação"/>
    <x v="1"/>
    <x v="153"/>
  </r>
  <r>
    <n v="8"/>
    <x v="1"/>
    <s v="didi hq"/>
    <s v="ignorar"/>
    <x v="4"/>
    <x v="154"/>
  </r>
  <r>
    <n v="8"/>
    <x v="0"/>
    <s v="despesas garantir"/>
    <s v="Habilidades básicas de contabilidade, finanças e controladoria"/>
    <x v="3"/>
    <x v="155"/>
  </r>
  <r>
    <n v="8"/>
    <x v="0"/>
    <s v="desempenho financeiro atingir"/>
    <s v="Habilidades básicas de contabilidade, finanças e controladoria"/>
    <x v="3"/>
    <x v="156"/>
  </r>
  <r>
    <n v="8"/>
    <x v="0"/>
    <s v="delegação autoridade estabelecida"/>
    <s v="Conscientização empresarial / experiência da &quot;vida real&quot;"/>
    <x v="3"/>
    <x v="157"/>
  </r>
  <r>
    <n v="8"/>
    <x v="0"/>
    <s v="cumpram delegação autoridade"/>
    <s v="Conscientização empresarial / experiência da &quot;vida real&quot;"/>
    <x v="3"/>
    <x v="158"/>
  </r>
  <r>
    <n v="8"/>
    <x v="0"/>
    <s v="cumpram delegação"/>
    <s v="Conscientização empresarial / experiência da &quot;vida real&quot;"/>
    <x v="3"/>
    <x v="159"/>
  </r>
  <r>
    <n v="8"/>
    <x v="0"/>
    <s v="controles negócios aplicar"/>
    <s v="Conscientização empresarial / experiência da &quot;vida real&quot;"/>
    <x v="0"/>
    <x v="160"/>
  </r>
  <r>
    <n v="8"/>
    <x v="0"/>
    <s v="controle negócios garantir"/>
    <s v="Conscientização empresarial / experiência da &quot;vida real&quot;"/>
    <x v="0"/>
    <x v="161"/>
  </r>
  <r>
    <n v="8"/>
    <x v="0"/>
    <s v="controle negócios"/>
    <s v="Conscientização empresarial / experiência da &quot;vida real&quot;"/>
    <x v="0"/>
    <x v="162"/>
  </r>
  <r>
    <n v="8"/>
    <x v="0"/>
    <s v="controladoria incluindo jurídico"/>
    <s v="Habilidades básicas de contabilidade, finanças e controladoria"/>
    <x v="0"/>
    <x v="163"/>
  </r>
  <r>
    <n v="8"/>
    <x v="0"/>
    <s v="controladoria incluindo"/>
    <s v="Habilidades básicas de contabilidade, finanças e controladoria"/>
    <x v="0"/>
    <x v="164"/>
  </r>
  <r>
    <n v="8"/>
    <x v="0"/>
    <s v="conhecimento básico sobre"/>
    <s v="Habilidades básicas de contabilidade, finanças e controladoria"/>
    <x v="1"/>
    <x v="165"/>
  </r>
  <r>
    <n v="8"/>
    <x v="0"/>
    <s v="conhecimento básico"/>
    <s v="Habilidades básicas de contabilidade, finanças e controladoria"/>
    <x v="1"/>
    <x v="166"/>
  </r>
  <r>
    <n v="8"/>
    <x v="0"/>
    <s v="colaboração equipe operação"/>
    <s v="Trabalho em equipe / cooperação / participação"/>
    <x v="1"/>
    <x v="167"/>
  </r>
  <r>
    <n v="8"/>
    <x v="0"/>
    <s v="colaboração equipe"/>
    <s v="Trabalho em equipe / cooperação / participação"/>
    <x v="1"/>
    <x v="168"/>
  </r>
  <r>
    <n v="8"/>
    <x v="0"/>
    <s v="caso negócios"/>
    <s v="Conscientização empresarial / experiência da &quot;vida real&quot;"/>
    <x v="1"/>
    <x v="169"/>
  </r>
  <r>
    <n v="8"/>
    <x v="0"/>
    <s v="básico sobre"/>
    <s v="Habilidades básicas de contabilidade, finanças e controladoria"/>
    <x v="1"/>
    <x v="170"/>
  </r>
  <r>
    <n v="8"/>
    <x v="0"/>
    <s v="big4 mnc forte"/>
    <s v="Conscientização empresarial / experiência da &quot;vida real&quot;"/>
    <x v="1"/>
    <x v="171"/>
  </r>
  <r>
    <n v="8"/>
    <x v="0"/>
    <s v="ações cumpram delegação"/>
    <s v="Ética / consciência de fraude / profissionalismo"/>
    <x v="1"/>
    <x v="172"/>
  </r>
  <r>
    <n v="8"/>
    <x v="0"/>
    <s v="ações cumpram"/>
    <s v="Ética / consciência de fraude / profissionalismo"/>
    <x v="1"/>
    <x v="173"/>
  </r>
  <r>
    <n v="8"/>
    <x v="0"/>
    <s v="autoridade estabelecida processo"/>
    <s v="Conscientização empresarial / experiência da &quot;vida real&quot;"/>
    <x v="1"/>
    <x v="174"/>
  </r>
  <r>
    <n v="8"/>
    <x v="0"/>
    <s v="autoridade estabelecida"/>
    <s v="Conscientização empresarial / experiência da &quot;vida real&quot;"/>
    <x v="1"/>
    <x v="175"/>
  </r>
  <r>
    <n v="8"/>
    <x v="0"/>
    <s v="auditoria interna controles"/>
    <s v="Habilidades básicas de contabilidade, finanças e controladoria"/>
    <x v="2"/>
    <x v="176"/>
  </r>
  <r>
    <n v="8"/>
    <x v="0"/>
    <s v="atingir metas"/>
    <s v="Conscientização empresarial / experiência da &quot;vida real&quot;"/>
    <x v="2"/>
    <x v="177"/>
  </r>
  <r>
    <n v="8"/>
    <x v="0"/>
    <s v="aprender essenciais"/>
    <s v="Aprendizagem contínua / atualização / atualização de habilidades básicas"/>
    <x v="3"/>
    <x v="178"/>
  </r>
  <r>
    <n v="8"/>
    <x v="0"/>
    <s v="apoio ligação outras"/>
    <s v="Interdisciplinaridade: capaz de trabalhar com / conhecimento de outras disciplinas"/>
    <x v="1"/>
    <x v="179"/>
  </r>
  <r>
    <n v="8"/>
    <x v="0"/>
    <s v="apoio ligação"/>
    <s v="Interdisciplinaridade: capaz de trabalhar com / conhecimento de outras disciplinas"/>
    <x v="1"/>
    <x v="180"/>
  </r>
  <r>
    <n v="8"/>
    <x v="0"/>
    <s v="apoiar exercício orçamento"/>
    <s v="Habilidades básicas de contabilidade, finanças e controladoria"/>
    <x v="3"/>
    <x v="181"/>
  </r>
  <r>
    <n v="8"/>
    <x v="0"/>
    <s v="aplicar política controle"/>
    <s v="Ética / consciência de fraude / profissionalismo"/>
    <x v="2"/>
    <x v="182"/>
  </r>
  <r>
    <n v="8"/>
    <x v="0"/>
    <s v="aplicar política"/>
    <s v="Ética / consciência de fraude / profissionalismo"/>
    <x v="2"/>
    <x v="183"/>
  </r>
  <r>
    <n v="8"/>
    <x v="0"/>
    <s v="apaixonado tecnologia inovação"/>
    <s v="Interdisciplinaridade: capaz de trabalhar com / conhecimento de outras disciplinas"/>
    <x v="1"/>
    <x v="184"/>
  </r>
  <r>
    <n v="8"/>
    <x v="0"/>
    <s v="apaixonado tecnologia"/>
    <s v="Interdisciplinaridade: capaz de trabalhar com / conhecimento de outras disciplinas"/>
    <x v="1"/>
    <x v="185"/>
  </r>
  <r>
    <n v="8"/>
    <x v="0"/>
    <s v="análises sobre estrutura"/>
    <s v="Habilidades analíticas / resolução de problemas"/>
    <x v="3"/>
    <x v="186"/>
  </r>
  <r>
    <n v="8"/>
    <x v="0"/>
    <s v="análises sobre"/>
    <s v="Habilidades analíticas / resolução de problemas"/>
    <x v="3"/>
    <x v="187"/>
  </r>
  <r>
    <n v="8"/>
    <x v="0"/>
    <s v="análise fluxo caixa"/>
    <s v="Habilidades básicas de contabilidade, finanças e controladoria"/>
    <x v="3"/>
    <x v="188"/>
  </r>
  <r>
    <n v="8"/>
    <x v="0"/>
    <s v="análise fluxo"/>
    <s v="Habilidades básicas de contabilidade, finanças e controladoria"/>
    <x v="3"/>
    <x v="189"/>
  </r>
  <r>
    <n v="8"/>
    <x v="0"/>
    <s v="análise cuidadosa"/>
    <s v="Habilidades analíticas / resolução de problemas"/>
    <x v="3"/>
    <x v="190"/>
  </r>
  <r>
    <n v="8"/>
    <x v="0"/>
    <s v="administração empresas"/>
    <s v="Graduação"/>
    <x v="1"/>
    <x v="191"/>
  </r>
  <r>
    <n v="7"/>
    <x v="1"/>
    <s v="áreas empresa"/>
    <s v="Interdisciplinaridade: capaz de trabalhar com / conhecimento de outras disciplinas"/>
    <x v="5"/>
    <x v="192"/>
  </r>
  <r>
    <n v="7"/>
    <x v="1"/>
    <s v="áreas companhia"/>
    <s v="Interdisciplinaridade: capaz de trabalhar com / conhecimento de outras disciplinas"/>
    <x v="5"/>
    <x v="193"/>
  </r>
  <r>
    <n v="7"/>
    <x v="1"/>
    <s v="tesouraria contas pagar"/>
    <s v="Habilidades básicas de contabilidade, finanças e controladoria"/>
    <x v="5"/>
    <x v="194"/>
  </r>
  <r>
    <n v="7"/>
    <x v="1"/>
    <s v="tesouraria contas"/>
    <s v="Habilidades básicas de contabilidade, finanças e controladoria"/>
    <x v="5"/>
    <x v="195"/>
  </r>
  <r>
    <n v="7"/>
    <x v="1"/>
    <s v="tecnologia inovação conhecimento"/>
    <s v="Interdisciplinaridade: capaz de trabalhar com / conhecimento de outras disciplinas"/>
    <x v="5"/>
    <x v="196"/>
  </r>
  <r>
    <n v="7"/>
    <x v="1"/>
    <s v="suporte operações financeiras"/>
    <s v="Habilidades básicas de contabilidade, finanças e controladoria"/>
    <x v="5"/>
    <x v="197"/>
  </r>
  <r>
    <n v="7"/>
    <x v="1"/>
    <s v="suporte operações"/>
    <s v="Interpessoal / facilitação / habilidades"/>
    <x v="5"/>
    <x v="198"/>
  </r>
  <r>
    <n v="7"/>
    <x v="1"/>
    <s v="sobre indústria"/>
    <s v="Conscientização empresarial / experiência da &quot;vida real&quot;"/>
    <x v="5"/>
    <x v="199"/>
  </r>
  <r>
    <n v="7"/>
    <x v="1"/>
    <s v="sistemas internos relatórios"/>
    <s v="Habilidades básicas de contabilidade, finanças e controladoria"/>
    <x v="5"/>
    <x v="200"/>
  </r>
  <r>
    <n v="7"/>
    <x v="1"/>
    <s v="sistemas internos"/>
    <s v="Habilidades básicas de contabilidade, finanças e controladoria"/>
    <x v="5"/>
    <x v="201"/>
  </r>
  <r>
    <n v="7"/>
    <x v="1"/>
    <s v="risco crédito"/>
    <s v="Habilidades básicas de contabilidade, finanças e controladoria"/>
    <x v="5"/>
    <x v="202"/>
  </r>
  <r>
    <n v="7"/>
    <x v="1"/>
    <s v="responsável preparar"/>
    <s v="Habilidades básicas de contabilidade, finanças e controladoria"/>
    <x v="5"/>
    <x v="203"/>
  </r>
  <r>
    <n v="7"/>
    <x v="1"/>
    <s v="relatórios parceiros externos"/>
    <s v="Habilidades analíticas / resolução de problemas"/>
    <x v="5"/>
    <x v="204"/>
  </r>
  <r>
    <n v="7"/>
    <x v="1"/>
    <s v="relatórios parceiros"/>
    <s v="Habilidades analíticas / resolução de problemas"/>
    <x v="5"/>
    <x v="205"/>
  </r>
  <r>
    <n v="7"/>
    <x v="1"/>
    <s v="relatórios comunicação"/>
    <s v="Comunicação: escrita"/>
    <x v="5"/>
    <x v="206"/>
  </r>
  <r>
    <n v="7"/>
    <x v="1"/>
    <s v="reconciliação sistemas internos"/>
    <s v="Habilidades básicas de contabilidade, finanças e controladoria"/>
    <x v="5"/>
    <x v="207"/>
  </r>
  <r>
    <n v="7"/>
    <x v="1"/>
    <s v="reconciliação sistemas"/>
    <s v="Habilidades básicas de contabilidade, finanças e controladoria"/>
    <x v="5"/>
    <x v="208"/>
  </r>
  <r>
    <n v="7"/>
    <x v="1"/>
    <s v="recomendações impulsionar desempenho"/>
    <s v="Habilidades analíticas / resolução de problemas"/>
    <x v="5"/>
    <x v="209"/>
  </r>
  <r>
    <n v="7"/>
    <x v="1"/>
    <s v="recomendações impulsionar"/>
    <s v="Habilidades analíticas / resolução de problemas"/>
    <x v="5"/>
    <x v="210"/>
  </r>
  <r>
    <n v="7"/>
    <x v="1"/>
    <s v="produtividade gastos relatórios"/>
    <s v="Habilidades analíticas / resolução de problemas"/>
    <x v="5"/>
    <x v="211"/>
  </r>
  <r>
    <n v="7"/>
    <x v="1"/>
    <s v="previsão colaboração equipe"/>
    <s v="Trabalho em equipe / cooperação / participação"/>
    <x v="5"/>
    <x v="212"/>
  </r>
  <r>
    <n v="7"/>
    <x v="1"/>
    <s v="previsão colaboração"/>
    <s v="Trabalho em equipe / cooperação / participação"/>
    <x v="5"/>
    <x v="213"/>
  </r>
  <r>
    <n v="7"/>
    <x v="1"/>
    <s v="prevenção fraude"/>
    <s v="Ética / consciência de fraude / profissionalismo"/>
    <x v="5"/>
    <x v="214"/>
  </r>
  <r>
    <n v="7"/>
    <x v="1"/>
    <s v="prazos acordados"/>
    <s v="Ética / consciência de fraude / profissionalismo"/>
    <x v="5"/>
    <x v="215"/>
  </r>
  <r>
    <n v="7"/>
    <x v="1"/>
    <s v="powerpoint imprescindível"/>
    <s v="Comunicação: escrita"/>
    <x v="5"/>
    <x v="216"/>
  </r>
  <r>
    <n v="7"/>
    <x v="1"/>
    <s v="parceiros externos"/>
    <s v="Interpessoal / facilitação / habilidades"/>
    <x v="5"/>
    <x v="217"/>
  </r>
  <r>
    <n v="7"/>
    <x v="1"/>
    <s v="números financeiros capacidade"/>
    <s v="Habilidades analíticas / resolução de problemas"/>
    <x v="5"/>
    <x v="218"/>
  </r>
  <r>
    <n v="7"/>
    <x v="1"/>
    <s v="novos produtos"/>
    <s v="Aprendizagem contínua / atualização / atualização de habilidades básicas"/>
    <x v="5"/>
    <x v="219"/>
  </r>
  <r>
    <n v="7"/>
    <x v="1"/>
    <s v="necessário curiosidade vontade"/>
    <s v="Aprendizagem contínua / atualização / atualização de habilidades básicas"/>
    <x v="5"/>
    <x v="220"/>
  </r>
  <r>
    <n v="7"/>
    <x v="1"/>
    <s v="necessário curiosidade"/>
    <s v="Aprendizagem contínua / atualização / atualização de habilidades básicas"/>
    <x v="5"/>
    <x v="221"/>
  </r>
  <r>
    <n v="7"/>
    <x v="1"/>
    <s v="mínimo anos"/>
    <s v="Conscientização empresarial / experiência da &quot;vida real&quot;"/>
    <x v="5"/>
    <x v="222"/>
  </r>
  <r>
    <n v="7"/>
    <x v="1"/>
    <s v="metas consolidação"/>
    <s v="Conscientização empresarial / experiência da &quot;vida real&quot;"/>
    <x v="5"/>
    <x v="223"/>
  </r>
  <r>
    <n v="7"/>
    <x v="1"/>
    <s v="mensal exercício previsão"/>
    <s v="Habilidades básicas de contabilidade, finanças e controladoria"/>
    <x v="5"/>
    <x v="224"/>
  </r>
  <r>
    <n v="7"/>
    <x v="1"/>
    <s v="mensal exercício"/>
    <s v="Habilidades básicas de contabilidade, finanças e controladoria"/>
    <x v="5"/>
    <x v="225"/>
  </r>
  <r>
    <n v="7"/>
    <x v="1"/>
    <s v="internos relatórios parceiros"/>
    <s v="Habilidades analíticas / resolução de problemas"/>
    <x v="5"/>
    <x v="226"/>
  </r>
  <r>
    <n v="7"/>
    <x v="1"/>
    <s v="internos relatórios"/>
    <s v="Habilidades analíticas / resolução de problemas"/>
    <x v="5"/>
    <x v="227"/>
  </r>
  <r>
    <n v="7"/>
    <x v="1"/>
    <s v="internet experiência anterior"/>
    <s v="Conscientização empresarial / experiência da &quot;vida real&quot;"/>
    <x v="5"/>
    <x v="228"/>
  </r>
  <r>
    <n v="7"/>
    <x v="1"/>
    <s v="internet experiência"/>
    <s v="Conscientização empresarial / experiência da &quot;vida real&quot;"/>
    <x v="5"/>
    <x v="229"/>
  </r>
  <r>
    <n v="7"/>
    <x v="1"/>
    <s v="inovação conhecimento básico"/>
    <s v="Interdisciplinaridade: capaz de trabalhar com / conhecimento de outras disciplinas"/>
    <x v="5"/>
    <x v="230"/>
  </r>
  <r>
    <n v="7"/>
    <x v="1"/>
    <s v="inovação conhecimento"/>
    <s v="Interdisciplinaridade: capaz de trabalhar com / conhecimento de outras disciplinas"/>
    <x v="5"/>
    <x v="231"/>
  </r>
  <r>
    <n v="7"/>
    <x v="1"/>
    <s v="inglês falado escrito"/>
    <s v="Idiomas"/>
    <x v="5"/>
    <x v="232"/>
  </r>
  <r>
    <n v="7"/>
    <x v="1"/>
    <s v="inglês falado"/>
    <s v="Idiomas"/>
    <x v="5"/>
    <x v="233"/>
  </r>
  <r>
    <n v="7"/>
    <x v="1"/>
    <s v="indústria transporte"/>
    <s v="Conscientização empresarial / experiência da &quot;vida real&quot;"/>
    <x v="5"/>
    <x v="234"/>
  </r>
  <r>
    <n v="7"/>
    <x v="1"/>
    <s v="indústria alta tecnologia"/>
    <s v="Conscientização empresarial / experiência da &quot;vida real&quot;"/>
    <x v="5"/>
    <x v="235"/>
  </r>
  <r>
    <n v="7"/>
    <x v="1"/>
    <s v="indústria alta"/>
    <s v="Conscientização empresarial / experiência da &quot;vida real&quot;"/>
    <x v="5"/>
    <x v="236"/>
  </r>
  <r>
    <n v="7"/>
    <x v="1"/>
    <s v="independente sob condições"/>
    <s v="Ética / consciência de fraude / profissionalismo"/>
    <x v="5"/>
    <x v="237"/>
  </r>
  <r>
    <n v="7"/>
    <x v="1"/>
    <s v="independente sob"/>
    <s v="Ética / consciência de fraude / profissionalismo"/>
    <x v="5"/>
    <x v="238"/>
  </r>
  <r>
    <n v="7"/>
    <x v="1"/>
    <s v="impostos tesouraria contas"/>
    <s v="Habilidades básicas de contabilidade, finanças e controladoria"/>
    <x v="5"/>
    <x v="239"/>
  </r>
  <r>
    <n v="7"/>
    <x v="1"/>
    <s v="impostos tesouraria"/>
    <s v="Habilidades básicas de contabilidade, finanças e controladoria"/>
    <x v="5"/>
    <x v="240"/>
  </r>
  <r>
    <n v="7"/>
    <x v="1"/>
    <s v="impostos indiretos"/>
    <s v="Habilidades básicas de contabilidade, finanças e controladoria"/>
    <x v="5"/>
    <x v="241"/>
  </r>
  <r>
    <n v="7"/>
    <x v="1"/>
    <s v="gastos relatórios"/>
    <s v="Habilidades básicas de contabilidade, finanças e controladoria"/>
    <x v="5"/>
    <x v="242"/>
  </r>
  <r>
    <n v="7"/>
    <x v="1"/>
    <s v="garantir eficácia produtividade"/>
    <s v="Ética / consciência de fraude / profissionalismo"/>
    <x v="5"/>
    <x v="243"/>
  </r>
  <r>
    <n v="7"/>
    <x v="1"/>
    <s v="garantir eficácia"/>
    <s v="Ética / consciência de fraude / profissionalismo"/>
    <x v="5"/>
    <x v="244"/>
  </r>
  <r>
    <n v="7"/>
    <x v="1"/>
    <s v="fornecer recomendações impulsionar"/>
    <s v="Habilidades analíticas / resolução de problemas"/>
    <x v="5"/>
    <x v="245"/>
  </r>
  <r>
    <n v="7"/>
    <x v="1"/>
    <s v="fornecer recomendações"/>
    <s v="Habilidades analíticas / resolução de problemas"/>
    <x v="5"/>
    <x v="246"/>
  </r>
  <r>
    <n v="7"/>
    <x v="1"/>
    <s v="fornecer headsup"/>
    <s v="Habilidades analíticas / resolução de problemas"/>
    <x v="5"/>
    <x v="247"/>
  </r>
  <r>
    <n v="7"/>
    <x v="1"/>
    <s v="forma independente sob"/>
    <s v="Ética / consciência de fraude / profissionalismo"/>
    <x v="5"/>
    <x v="248"/>
  </r>
  <r>
    <n v="7"/>
    <x v="1"/>
    <s v="fluxo caixa responsável"/>
    <s v="Habilidades básicas de contabilidade, finanças e controladoria"/>
    <x v="5"/>
    <x v="249"/>
  </r>
  <r>
    <n v="7"/>
    <x v="1"/>
    <s v="fluente inglês falado"/>
    <s v="Idiomas"/>
    <x v="5"/>
    <x v="250"/>
  </r>
  <r>
    <n v="7"/>
    <x v="1"/>
    <s v="financeiros capacidade trabalhar"/>
    <s v="Habilidades analíticas / resolução de problemas"/>
    <x v="5"/>
    <x v="251"/>
  </r>
  <r>
    <n v="7"/>
    <x v="1"/>
    <s v="fechamento mensal exercício"/>
    <s v="Habilidades básicas de contabilidade, finanças e controladoria"/>
    <x v="5"/>
    <x v="252"/>
  </r>
  <r>
    <n v="7"/>
    <x v="1"/>
    <s v="fechamento contábil"/>
    <s v="Habilidades básicas de contabilidade, finanças e controladoria"/>
    <x v="5"/>
    <x v="253"/>
  </r>
  <r>
    <n v="7"/>
    <x v="1"/>
    <s v="fechamento controle despesas"/>
    <s v="Habilidades básicas de contabilidade, finanças e controladoria"/>
    <x v="5"/>
    <x v="254"/>
  </r>
  <r>
    <n v="7"/>
    <x v="1"/>
    <s v="fechamento controle"/>
    <s v="Habilidades básicas de contabilidade, finanças e controladoria"/>
    <x v="5"/>
    <x v="255"/>
  </r>
  <r>
    <n v="7"/>
    <x v="1"/>
    <s v="experiência gestão pessoas"/>
    <s v="Conscientização empresarial / experiência da &quot;vida real&quot;"/>
    <x v="5"/>
    <x v="256"/>
  </r>
  <r>
    <n v="7"/>
    <x v="1"/>
    <s v="exercício previsão colaboração"/>
    <s v="Habilidades básicas de contabilidade, finanças e controladoria"/>
    <x v="5"/>
    <x v="257"/>
  </r>
  <r>
    <n v="7"/>
    <x v="1"/>
    <s v="exercício previsão"/>
    <s v="Habilidades básicas de contabilidade, finanças e controladoria"/>
    <x v="5"/>
    <x v="258"/>
  </r>
  <r>
    <n v="7"/>
    <x v="1"/>
    <s v="excelentes habilidades"/>
    <s v="Interdisciplinaridade: capaz de trabalhar com / conhecimento de outras disciplinas"/>
    <x v="5"/>
    <x v="259"/>
  </r>
  <r>
    <n v="7"/>
    <x v="1"/>
    <s v="excel powerpoint imprescindível"/>
    <s v="Habilidades analíticas / resolução de problemas"/>
    <x v="5"/>
    <x v="260"/>
  </r>
  <r>
    <n v="7"/>
    <x v="1"/>
    <s v="eficácia produtividade gastos"/>
    <s v="Ética / consciência de fraude / profissionalismo"/>
    <x v="5"/>
    <x v="261"/>
  </r>
  <r>
    <n v="7"/>
    <x v="1"/>
    <s v="eficácia produtividade"/>
    <s v="Ética / consciência de fraude / profissionalismo"/>
    <x v="5"/>
    <x v="262"/>
  </r>
  <r>
    <n v="7"/>
    <x v="1"/>
    <s v="domínio finanças comércio"/>
    <s v="Habilidades básicas de contabilidade, finanças e controladoria"/>
    <x v="5"/>
    <x v="263"/>
  </r>
  <r>
    <n v="7"/>
    <x v="1"/>
    <s v="despesas garantir eficácia"/>
    <s v="Habilidades básicas de contabilidade, finanças e controladoria"/>
    <x v="5"/>
    <x v="264"/>
  </r>
  <r>
    <n v="7"/>
    <x v="1"/>
    <s v="despesas diárias"/>
    <s v="Habilidades básicas de contabilidade, finanças e controladoria"/>
    <x v="5"/>
    <x v="265"/>
  </r>
  <r>
    <n v="7"/>
    <x v="1"/>
    <s v="controle despesas diárias"/>
    <s v="Habilidades básicas de contabilidade, finanças e controladoria"/>
    <x v="5"/>
    <x v="266"/>
  </r>
  <r>
    <n v="7"/>
    <x v="1"/>
    <s v="contabilidade impostos tesouraria"/>
    <s v="Habilidades básicas de contabilidade, finanças e controladoria"/>
    <x v="5"/>
    <x v="267"/>
  </r>
  <r>
    <n v="7"/>
    <x v="1"/>
    <s v="contabilidade impostos"/>
    <s v="Habilidades básicas de contabilidade, finanças e controladoria"/>
    <x v="5"/>
    <x v="268"/>
  </r>
  <r>
    <n v="7"/>
    <x v="1"/>
    <s v="conhecimento avançado"/>
    <s v="ignorar"/>
    <x v="5"/>
    <x v="269"/>
  </r>
  <r>
    <n v="7"/>
    <x v="1"/>
    <s v="conhecer negócio"/>
    <s v="Conscientização empresarial / experiência da &quot;vida real&quot;"/>
    <x v="5"/>
    <x v="270"/>
  </r>
  <r>
    <n v="7"/>
    <x v="1"/>
    <s v="clientes internos"/>
    <s v="Interpessoal / facilitação / habilidades"/>
    <x v="5"/>
    <x v="271"/>
  </r>
  <r>
    <n v="7"/>
    <x v="1"/>
    <s v="chinês espanhol"/>
    <s v="Idiomas"/>
    <x v="5"/>
    <x v="272"/>
  </r>
  <r>
    <n v="7"/>
    <x v="1"/>
    <s v="caixa responsável"/>
    <s v="Habilidades básicas de contabilidade, finanças e controladoria"/>
    <x v="5"/>
    <x v="273"/>
  </r>
  <r>
    <n v="7"/>
    <x v="1"/>
    <s v="básico sobre indústria"/>
    <s v="Conscientização empresarial / experiência da &quot;vida real&quot;"/>
    <x v="5"/>
    <x v="274"/>
  </r>
  <r>
    <n v="7"/>
    <x v="1"/>
    <s v="auditoria externa"/>
    <s v="Habilidades básicas de contabilidade, finanças e controladoria"/>
    <x v="5"/>
    <x v="275"/>
  </r>
  <r>
    <n v="7"/>
    <x v="1"/>
    <s v="atualizações orçamentárias"/>
    <s v="Habilidades básicas de contabilidade, finanças e controladoria"/>
    <x v="5"/>
    <x v="276"/>
  </r>
  <r>
    <n v="7"/>
    <x v="1"/>
    <s v="atingir metas consolidação"/>
    <s v="Conscientização empresarial / experiência da &quot;vida real&quot;"/>
    <x v="5"/>
    <x v="277"/>
  </r>
  <r>
    <n v="7"/>
    <x v="1"/>
    <s v="apoiar fechamento mensal"/>
    <s v="Habilidades básicas de contabilidade, finanças e controladoria"/>
    <x v="5"/>
    <x v="278"/>
  </r>
  <r>
    <n v="7"/>
    <x v="1"/>
    <s v="apoiar fechamento"/>
    <s v="Habilidades básicas de contabilidade, finanças e controladoria"/>
    <x v="5"/>
    <x v="279"/>
  </r>
  <r>
    <n v="6"/>
    <x v="1"/>
    <s v="transporte necessário curiosidade"/>
    <s v="Aprendizagem contínua / atualização / atualização de habilidades básicas"/>
    <x v="5"/>
    <x v="280"/>
  </r>
  <r>
    <n v="6"/>
    <x v="1"/>
    <s v="transporte necessário"/>
    <s v="Conscientização empresarial / experiência da &quot;vida real&quot;"/>
    <x v="5"/>
    <x v="281"/>
  </r>
  <r>
    <n v="6"/>
    <x v="1"/>
    <s v="tecnologia internet experiência"/>
    <s v="Conscientização empresarial / experiência da &quot;vida real&quot;"/>
    <x v="5"/>
    <x v="282"/>
  </r>
  <r>
    <n v="6"/>
    <x v="1"/>
    <s v="tecnologia internet"/>
    <s v="Conscientização empresarial / experiência da &quot;vida real&quot;"/>
    <x v="5"/>
    <x v="283"/>
  </r>
  <r>
    <n v="6"/>
    <x v="1"/>
    <s v="subsequentes atualizações orçamentárias"/>
    <s v="Habilidades básicas de contabilidade, finanças e controladoria"/>
    <x v="5"/>
    <x v="284"/>
  </r>
  <r>
    <n v="6"/>
    <x v="1"/>
    <s v="subsequentes atualizações"/>
    <s v="Habilidades básicas de contabilidade, finanças e controladoria"/>
    <x v="5"/>
    <x v="285"/>
  </r>
  <r>
    <n v="6"/>
    <x v="1"/>
    <s v="sobre indústria transporte"/>
    <s v="Conscientização empresarial / experiência da &quot;vida real&quot;"/>
    <x v="5"/>
    <x v="286"/>
  </r>
  <r>
    <n v="6"/>
    <x v="1"/>
    <s v="rápido capaz"/>
    <s v="Aprendizagem contínua / atualização / atualização de habilidades básicas"/>
    <x v="5"/>
    <x v="287"/>
  </r>
  <r>
    <n v="6"/>
    <x v="1"/>
    <s v="responder consultas didi"/>
    <s v="Comunicação: oral / face a face"/>
    <x v="5"/>
    <x v="288"/>
  </r>
  <r>
    <n v="6"/>
    <x v="1"/>
    <s v="responder consultas"/>
    <s v="Comunicação: oral / face a face"/>
    <x v="5"/>
    <x v="289"/>
  </r>
  <r>
    <n v="6"/>
    <x v="1"/>
    <s v="relatório balanço periódico"/>
    <s v="Habilidades básicas de contabilidade, finanças e controladoria"/>
    <x v="5"/>
    <x v="290"/>
  </r>
  <r>
    <n v="6"/>
    <x v="1"/>
    <s v="relatório balanço"/>
    <s v="Habilidades básicas de contabilidade, finanças e controladoria"/>
    <x v="5"/>
    <x v="291"/>
  </r>
  <r>
    <n v="6"/>
    <x v="1"/>
    <s v="realizar reconciliação sistemas"/>
    <s v="Habilidades básicas de contabilidade, finanças e controladoria"/>
    <x v="5"/>
    <x v="292"/>
  </r>
  <r>
    <n v="6"/>
    <x v="1"/>
    <s v="realizar reconciliação"/>
    <s v="Habilidades básicas de contabilidade, finanças e controladoria"/>
    <x v="5"/>
    <x v="293"/>
  </r>
  <r>
    <n v="6"/>
    <x v="1"/>
    <s v="qualidade cumprindo prazos"/>
    <s v="Ética / consciência de fraude / profissionalismo"/>
    <x v="5"/>
    <x v="294"/>
  </r>
  <r>
    <n v="6"/>
    <x v="1"/>
    <s v="qualidade cumprindo"/>
    <s v="Ética / consciência de fraude / profissionalismo"/>
    <x v="5"/>
    <x v="295"/>
  </r>
  <r>
    <n v="6"/>
    <x v="1"/>
    <s v="problemas qualidade cumprindo"/>
    <s v="Ética / consciência de fraude / profissionalismo"/>
    <x v="5"/>
    <x v="296"/>
  </r>
  <r>
    <n v="6"/>
    <x v="1"/>
    <s v="problemas qualidade"/>
    <s v="Ética / consciência de fraude / profissionalismo"/>
    <x v="5"/>
    <x v="297"/>
  </r>
  <r>
    <n v="6"/>
    <x v="1"/>
    <s v="prioridades múltiplas mutáveis"/>
    <s v="Interpessoal / facilitação / habilidades"/>
    <x v="5"/>
    <x v="298"/>
  </r>
  <r>
    <n v="6"/>
    <x v="1"/>
    <s v="principais riscos"/>
    <s v="Ética / consciência de fraude / profissionalismo"/>
    <x v="5"/>
    <x v="299"/>
  </r>
  <r>
    <n v="6"/>
    <x v="1"/>
    <s v="preparação balanço análise"/>
    <s v="Habilidades básicas de contabilidade, finanças e controladoria"/>
    <x v="5"/>
    <x v="300"/>
  </r>
  <r>
    <n v="6"/>
    <x v="1"/>
    <s v="preparação balanço"/>
    <s v="Habilidades básicas de contabilidade, finanças e controladoria"/>
    <x v="5"/>
    <x v="301"/>
  </r>
  <r>
    <n v="6"/>
    <x v="1"/>
    <s v="possuir forte visão"/>
    <s v="Conscientização empresarial / experiência da &quot;vida real&quot;"/>
    <x v="5"/>
    <x v="302"/>
  </r>
  <r>
    <n v="6"/>
    <x v="1"/>
    <s v="possuir forte"/>
    <s v="Conscientização empresarial / experiência da &quot;vida real&quot;"/>
    <x v="5"/>
    <x v="303"/>
  </r>
  <r>
    <n v="6"/>
    <x v="1"/>
    <s v="periódico realizar reconciliação"/>
    <s v="Habilidades básicas de contabilidade, finanças e controladoria"/>
    <x v="5"/>
    <x v="304"/>
  </r>
  <r>
    <n v="6"/>
    <x v="1"/>
    <s v="periódico realizar"/>
    <s v="ignorar"/>
    <x v="5"/>
    <x v="305"/>
  </r>
  <r>
    <n v="6"/>
    <x v="1"/>
    <s v="pensamento analítico"/>
    <s v="Habilidades analíticas / resolução de problemas"/>
    <x v="5"/>
    <x v="306"/>
  </r>
  <r>
    <n v="6"/>
    <x v="1"/>
    <s v="parceiros fornecedores"/>
    <s v="Interpessoal / facilitação / habilidades"/>
    <x v="5"/>
    <x v="307"/>
  </r>
  <r>
    <n v="6"/>
    <x v="1"/>
    <s v="parceiros externos suporte"/>
    <s v="Interpessoal / facilitação / habilidades"/>
    <x v="5"/>
    <x v="308"/>
  </r>
  <r>
    <n v="6"/>
    <x v="1"/>
    <s v="orçamentárias apoiar fechamento"/>
    <s v="Habilidades básicas de contabilidade, finanças e controladoria"/>
    <x v="5"/>
    <x v="309"/>
  </r>
  <r>
    <n v="6"/>
    <x v="1"/>
    <s v="orçamentárias apoiar"/>
    <s v="Habilidades básicas de contabilidade, finanças e controladoria"/>
    <x v="5"/>
    <x v="310"/>
  </r>
  <r>
    <n v="6"/>
    <x v="1"/>
    <s v="organizado metódico"/>
    <s v="Ética / consciência de fraude / profissionalismo"/>
    <x v="5"/>
    <x v="311"/>
  </r>
  <r>
    <n v="6"/>
    <x v="1"/>
    <s v="novos conceitos aplicálos"/>
    <s v="Aprendizagem contínua / atualização / atualização de habilidades básicas"/>
    <x v="5"/>
    <x v="312"/>
  </r>
  <r>
    <n v="6"/>
    <x v="1"/>
    <s v="novos conceitos"/>
    <s v="Aprendizagem contínua / atualização / atualização de habilidades básicas"/>
    <x v="5"/>
    <x v="313"/>
  </r>
  <r>
    <n v="6"/>
    <x v="1"/>
    <s v="negócios controle despesas"/>
    <s v="Conscientização empresarial / experiência da &quot;vida real&quot;"/>
    <x v="5"/>
    <x v="314"/>
  </r>
  <r>
    <n v="6"/>
    <x v="1"/>
    <s v="negócios controle"/>
    <s v="Conscientização empresarial / experiência da &quot;vida real&quot;"/>
    <x v="5"/>
    <x v="315"/>
  </r>
  <r>
    <n v="6"/>
    <x v="1"/>
    <s v="múltiplas mutáveis integridade"/>
    <s v="Ética / consciência de fraude / profissionalismo"/>
    <x v="5"/>
    <x v="316"/>
  </r>
  <r>
    <n v="6"/>
    <x v="1"/>
    <s v="múltiplas mutáveis"/>
    <s v="Interdisciplinaridade: capaz de trabalhar com / conhecimento de outras disciplinas"/>
    <x v="5"/>
    <x v="317"/>
  </r>
  <r>
    <n v="6"/>
    <x v="1"/>
    <s v="mutáveis integridade profissionalismo"/>
    <s v="Ética / consciência de fraude / profissionalismo"/>
    <x v="5"/>
    <x v="318"/>
  </r>
  <r>
    <n v="6"/>
    <x v="1"/>
    <s v="mutáveis integridade"/>
    <s v="Ética / consciência de fraude / profissionalismo"/>
    <x v="5"/>
    <x v="319"/>
  </r>
  <r>
    <n v="6"/>
    <x v="1"/>
    <s v="metas consolidação esquema"/>
    <s v="Conscientização empresarial / experiência da &quot;vida real&quot;"/>
    <x v="5"/>
    <x v="320"/>
  </r>
  <r>
    <n v="6"/>
    <x v="1"/>
    <s v="limitando contabilidade"/>
    <s v="Habilidades básicas de contabilidade, finanças e controladoria"/>
    <x v="5"/>
    <x v="321"/>
  </r>
  <r>
    <n v="6"/>
    <x v="1"/>
    <s v="liberar relatório balanço"/>
    <s v="Habilidades analíticas / resolução de problemas"/>
    <x v="5"/>
    <x v="322"/>
  </r>
  <r>
    <n v="6"/>
    <x v="1"/>
    <s v="liberar relatório"/>
    <s v="Habilidades analíticas / resolução de problemas"/>
    <x v="5"/>
    <x v="323"/>
  </r>
  <r>
    <n v="6"/>
    <x v="1"/>
    <s v="iva gst"/>
    <s v="Habilidades básicas de contabilidade, finanças e controladoria"/>
    <x v="5"/>
    <x v="324"/>
  </r>
  <r>
    <n v="6"/>
    <x v="1"/>
    <s v="indústria transporte necessário"/>
    <s v="Conscientização empresarial / experiência da &quot;vida real&quot;"/>
    <x v="5"/>
    <x v="325"/>
  </r>
  <r>
    <n v="6"/>
    <x v="1"/>
    <s v="indiretos iva gst"/>
    <s v="Habilidades básicas de contabilidade, finanças e controladoria"/>
    <x v="5"/>
    <x v="326"/>
  </r>
  <r>
    <n v="6"/>
    <x v="1"/>
    <s v="indiretos iva"/>
    <s v="Habilidades básicas de contabilidade, finanças e controladoria"/>
    <x v="5"/>
    <x v="327"/>
  </r>
  <r>
    <n v="6"/>
    <x v="1"/>
    <s v="incluindo limitando contabilidade"/>
    <s v="Habilidades básicas de contabilidade, finanças e controladoria"/>
    <x v="5"/>
    <x v="328"/>
  </r>
  <r>
    <n v="6"/>
    <x v="1"/>
    <s v="impostos indiretos iva"/>
    <s v="Habilidades básicas de contabilidade, finanças e controladoria"/>
    <x v="5"/>
    <x v="329"/>
  </r>
  <r>
    <n v="6"/>
    <x v="1"/>
    <s v="identificar principais"/>
    <s v="Habilidades analíticas / resolução de problemas"/>
    <x v="5"/>
    <x v="330"/>
  </r>
  <r>
    <n v="6"/>
    <x v="1"/>
    <s v="hq chefe"/>
    <s v="ignorar"/>
    <x v="5"/>
    <x v="331"/>
  </r>
  <r>
    <n v="6"/>
    <x v="1"/>
    <s v="headsup gestão"/>
    <s v="Conscientização empresarial / experiência da &quot;vida real&quot;"/>
    <x v="5"/>
    <x v="332"/>
  </r>
  <r>
    <n v="6"/>
    <x v="1"/>
    <s v="habilidades analíticas"/>
    <s v="Habilidades analíticas / resolução de problemas"/>
    <x v="5"/>
    <x v="333"/>
  </r>
  <r>
    <n v="6"/>
    <x v="1"/>
    <s v="gastos relatórios comunicação"/>
    <s v="Comunicação: escrita"/>
    <x v="5"/>
    <x v="334"/>
  </r>
  <r>
    <n v="6"/>
    <x v="1"/>
    <s v="financeiro anual subsequentes"/>
    <s v="Habilidades básicas de contabilidade, finanças e controladoria"/>
    <x v="5"/>
    <x v="335"/>
  </r>
  <r>
    <n v="6"/>
    <x v="1"/>
    <s v="externos suporte operações"/>
    <s v="Interpessoal / facilitação / habilidades"/>
    <x v="5"/>
    <x v="336"/>
  </r>
  <r>
    <n v="6"/>
    <x v="1"/>
    <s v="externos suporte"/>
    <s v="Habilidades básicas de contabilidade, finanças e controladoria"/>
    <x v="5"/>
    <x v="337"/>
  </r>
  <r>
    <n v="6"/>
    <x v="1"/>
    <s v="domínio indústria alta"/>
    <s v="Conscientização empresarial / experiência da &quot;vida real&quot;"/>
    <x v="5"/>
    <x v="338"/>
  </r>
  <r>
    <n v="6"/>
    <x v="1"/>
    <s v="domínio indústria"/>
    <s v="Conscientização empresarial / experiência da &quot;vida real&quot;"/>
    <x v="5"/>
    <x v="339"/>
  </r>
  <r>
    <n v="6"/>
    <x v="1"/>
    <s v="domínio excel"/>
    <s v="Habilidades analíticas / resolução de problemas"/>
    <x v="5"/>
    <x v="340"/>
  </r>
  <r>
    <n v="6"/>
    <x v="1"/>
    <s v="diárias apoiar exercício"/>
    <s v="Habilidades básicas de contabilidade, finanças e controladoria"/>
    <x v="5"/>
    <x v="341"/>
  </r>
  <r>
    <n v="6"/>
    <x v="1"/>
    <s v="diárias apoiar"/>
    <s v="Habilidades básicas de contabilidade, finanças e controladoria"/>
    <x v="5"/>
    <x v="342"/>
  </r>
  <r>
    <n v="6"/>
    <x v="1"/>
    <s v="despesas realizar análises"/>
    <s v="Habilidades básicas de contabilidade, finanças e controladoria"/>
    <x v="5"/>
    <x v="343"/>
  </r>
  <r>
    <n v="6"/>
    <x v="1"/>
    <s v="despesas realizar"/>
    <s v="Habilidades básicas de contabilidade, finanças e controladoria"/>
    <x v="5"/>
    <x v="344"/>
  </r>
  <r>
    <n v="6"/>
    <x v="1"/>
    <s v="despesas diárias apoiar"/>
    <s v="Habilidades básicas de contabilidade, finanças e controladoria"/>
    <x v="5"/>
    <x v="345"/>
  </r>
  <r>
    <n v="6"/>
    <x v="1"/>
    <s v="desenvolvimento negócios controle"/>
    <s v="Conscientização empresarial / experiência da &quot;vida real&quot;"/>
    <x v="5"/>
    <x v="346"/>
  </r>
  <r>
    <n v="6"/>
    <x v="1"/>
    <s v="demais áreas"/>
    <s v="Interdisciplinaridade: capaz de trabalhar com / conhecimento de outras disciplinas"/>
    <x v="5"/>
    <x v="347"/>
  </r>
  <r>
    <n v="6"/>
    <x v="1"/>
    <s v="cumprindo prazos acordados"/>
    <s v="Ética / consciência de fraude / profissionalismo"/>
    <x v="5"/>
    <x v="348"/>
  </r>
  <r>
    <n v="6"/>
    <x v="1"/>
    <s v="cumprindo prazos"/>
    <s v="Ética / consciência de fraude / profissionalismo"/>
    <x v="5"/>
    <x v="349"/>
  </r>
  <r>
    <n v="6"/>
    <x v="1"/>
    <s v="controle despesas realizar"/>
    <s v="Habilidades básicas de contabilidade, finanças e controladoria"/>
    <x v="5"/>
    <x v="350"/>
  </r>
  <r>
    <n v="6"/>
    <x v="1"/>
    <s v="consultas didi hq"/>
    <s v="Comunicação: oral / face a face"/>
    <x v="5"/>
    <x v="351"/>
  </r>
  <r>
    <n v="6"/>
    <x v="1"/>
    <s v="consultas didi"/>
    <s v="Comunicação: oral / face a face"/>
    <x v="5"/>
    <x v="352"/>
  </r>
  <r>
    <n v="6"/>
    <x v="1"/>
    <s v="consolidação esquema"/>
    <s v="ignorar"/>
    <x v="5"/>
    <x v="353"/>
  </r>
  <r>
    <n v="6"/>
    <x v="1"/>
    <s v="conhecimento sql"/>
    <s v="Habilidades analíticas / resolução de problemas"/>
    <x v="5"/>
    <x v="354"/>
  </r>
  <r>
    <n v="6"/>
    <x v="1"/>
    <s v="conforme necessário"/>
    <s v="ignorar"/>
    <x v="5"/>
    <x v="355"/>
  </r>
  <r>
    <n v="6"/>
    <x v="1"/>
    <s v="conceitos aplicálos rapidamente"/>
    <s v="Aprendizagem contínua / atualização / atualização de habilidades básicas"/>
    <x v="5"/>
    <x v="356"/>
  </r>
  <r>
    <n v="6"/>
    <x v="1"/>
    <s v="conceitos aplicálos"/>
    <s v="Aprendizagem contínua / atualização / atualização de habilidades básicas"/>
    <x v="5"/>
    <x v="357"/>
  </r>
  <r>
    <n v="6"/>
    <x v="1"/>
    <s v="comunicação suporte"/>
    <s v="Comunicação: oral / face a face"/>
    <x v="5"/>
    <x v="358"/>
  </r>
  <r>
    <n v="6"/>
    <x v="1"/>
    <s v="capacidade analítica"/>
    <s v="Habilidades analíticas / resolução de problemas"/>
    <x v="5"/>
    <x v="359"/>
  </r>
  <r>
    <n v="6"/>
    <x v="1"/>
    <s v="caixa responsável preparar"/>
    <s v="Habilidades básicas de contabilidade, finanças e controladoria"/>
    <x v="5"/>
    <x v="360"/>
  </r>
  <r>
    <n v="6"/>
    <x v="1"/>
    <s v="bom relacionamento interpessoal"/>
    <s v="Interpessoal / facilitação / habilidades"/>
    <x v="5"/>
    <x v="361"/>
  </r>
  <r>
    <n v="6"/>
    <x v="1"/>
    <s v="bom relacionamento"/>
    <s v="Trabalho em equipe / cooperação / participação"/>
    <x v="5"/>
    <x v="362"/>
  </r>
  <r>
    <n v="6"/>
    <x v="1"/>
    <s v="balanço periódico realizar"/>
    <s v="Habilidades básicas de contabilidade, finanças e controladoria"/>
    <x v="5"/>
    <x v="363"/>
  </r>
  <r>
    <n v="6"/>
    <x v="1"/>
    <s v="balanço periódico"/>
    <s v="Habilidades básicas de contabilidade, finanças e controladoria"/>
    <x v="5"/>
    <x v="364"/>
  </r>
  <r>
    <n v="6"/>
    <x v="1"/>
    <s v="balanço patrimonial"/>
    <s v="Habilidades básicas de contabilidade, finanças e controladoria"/>
    <x v="5"/>
    <x v="365"/>
  </r>
  <r>
    <n v="6"/>
    <x v="1"/>
    <s v="balanço análise fluxo"/>
    <s v="Habilidades básicas de contabilidade, finanças e controladoria"/>
    <x v="5"/>
    <x v="366"/>
  </r>
  <r>
    <n v="6"/>
    <x v="1"/>
    <s v="balanço análise"/>
    <s v="Habilidades básicas de contabilidade, finanças e controladoria"/>
    <x v="5"/>
    <x v="367"/>
  </r>
  <r>
    <n v="6"/>
    <x v="1"/>
    <s v="atualizações orçamentárias apoiar"/>
    <s v="Habilidades básicas de contabilidade, finanças e controladoria"/>
    <x v="5"/>
    <x v="368"/>
  </r>
  <r>
    <n v="6"/>
    <x v="1"/>
    <s v="atenção detalhes"/>
    <s v="Habilidades analíticas / resolução de problemas"/>
    <x v="5"/>
    <x v="369"/>
  </r>
  <r>
    <n v="6"/>
    <x v="1"/>
    <s v="aplicálos rapidamente"/>
    <s v="Aprendizagem contínua / atualização / atualização de habilidades básicas"/>
    <x v="5"/>
    <x v="370"/>
  </r>
  <r>
    <n v="6"/>
    <x v="1"/>
    <s v="análise dados"/>
    <s v="Habilidades analíticas / resolução de problemas"/>
    <x v="5"/>
    <x v="371"/>
  </r>
  <r>
    <n v="6"/>
    <x v="1"/>
    <s v="anual subsequentes atualizações"/>
    <s v="Habilidades básicas de contabilidade, finanças e controladoria"/>
    <x v="5"/>
    <x v="372"/>
  </r>
  <r>
    <n v="6"/>
    <x v="1"/>
    <s v="anual subsequentes"/>
    <s v="Habilidades básicas de contabilidade, finanças e controladoria"/>
    <x v="5"/>
    <x v="373"/>
  </r>
  <r>
    <n v="6"/>
    <x v="1"/>
    <s v="anos experiência relevante"/>
    <s v="Conscientização empresarial / experiência da &quot;vida real&quot;"/>
    <x v="5"/>
    <x v="374"/>
  </r>
  <r>
    <n v="6"/>
    <x v="1"/>
    <s v="alta tecnologia internet"/>
    <s v="Interdisciplinaridade: capaz de trabalhar com / conhecimento de outras disciplinas"/>
    <x v="5"/>
    <x v="375"/>
  </r>
  <r>
    <n v="6"/>
    <x v="1"/>
    <s v="administração economia"/>
    <s v="Graduação"/>
    <x v="5"/>
    <x v="376"/>
  </r>
  <r>
    <n v="5"/>
    <x v="1"/>
    <s v="áreas negócio"/>
    <s v="Conscientização empresarial / experiência da &quot;vida real&quot;"/>
    <x v="5"/>
    <x v="377"/>
  </r>
  <r>
    <n v="5"/>
    <x v="1"/>
    <s v="trabalho equipe"/>
    <s v="Trabalho em equipe / cooperação / participação"/>
    <x v="5"/>
    <x v="378"/>
  </r>
  <r>
    <n v="5"/>
    <x v="1"/>
    <s v="suporte atendimento"/>
    <s v="Interpessoal / facilitação / habilidades"/>
    <x v="5"/>
    <x v="379"/>
  </r>
  <r>
    <n v="5"/>
    <x v="1"/>
    <s v="sql power bi"/>
    <s v="Habilidades analíticas / resolução de problemas"/>
    <x v="5"/>
    <x v="380"/>
  </r>
  <r>
    <n v="5"/>
    <x v="1"/>
    <s v="sql power"/>
    <s v="Habilidades analíticas / resolução de problemas"/>
    <x v="5"/>
    <x v="381"/>
  </r>
  <r>
    <n v="5"/>
    <x v="1"/>
    <s v="sobre impostos indiretos"/>
    <s v="Habilidades básicas de contabilidade, finanças e controladoria"/>
    <x v="5"/>
    <x v="382"/>
  </r>
  <r>
    <n v="5"/>
    <x v="1"/>
    <s v="sobre impostos"/>
    <s v="Habilidades básicas de contabilidade, finanças e controladoria"/>
    <x v="5"/>
    <x v="383"/>
  </r>
  <r>
    <n v="5"/>
    <x v="1"/>
    <s v="servir foco apoio"/>
    <s v="Interpessoal / facilitação / habilidades"/>
    <x v="5"/>
    <x v="384"/>
  </r>
  <r>
    <n v="5"/>
    <x v="1"/>
    <s v="servir foco"/>
    <s v="Interpessoal / facilitação / habilidades"/>
    <x v="5"/>
    <x v="385"/>
  </r>
  <r>
    <n v="5"/>
    <x v="1"/>
    <s v="rápido capaz compreender"/>
    <s v="Aprendizagem contínua / atualização / atualização de habilidades básicas"/>
    <x v="5"/>
    <x v="386"/>
  </r>
  <r>
    <n v="5"/>
    <x v="1"/>
    <s v="riscos dimensionar impactos"/>
    <s v="Ética / consciência de fraude / profissionalismo"/>
    <x v="5"/>
    <x v="387"/>
  </r>
  <r>
    <n v="5"/>
    <x v="1"/>
    <s v="riscos dimensionar"/>
    <s v="Ética / consciência de fraude / profissionalismo"/>
    <x v="5"/>
    <x v="388"/>
  </r>
  <r>
    <n v="5"/>
    <x v="1"/>
    <s v="relevante domínio indústria"/>
    <s v="Conscientização empresarial / experiência da &quot;vida real&quot;"/>
    <x v="5"/>
    <x v="389"/>
  </r>
  <r>
    <n v="5"/>
    <x v="1"/>
    <s v="relevante domínio"/>
    <s v="Interdisciplinaridade: capaz de trabalhar com / conhecimento de outras disciplinas"/>
    <x v="5"/>
    <x v="390"/>
  </r>
  <r>
    <n v="5"/>
    <x v="1"/>
    <s v="relatórios gerenciais"/>
    <s v="Habilidades analíticas / resolução de problemas"/>
    <x v="5"/>
    <x v="391"/>
  </r>
  <r>
    <n v="5"/>
    <x v="1"/>
    <s v="relatórios comunicação gestão"/>
    <s v="Comunicação: escrita"/>
    <x v="5"/>
    <x v="392"/>
  </r>
  <r>
    <n v="5"/>
    <x v="1"/>
    <s v="profundo conhecimento"/>
    <s v="Habilidades analíticas / resolução de problemas"/>
    <x v="5"/>
    <x v="393"/>
  </r>
  <r>
    <n v="5"/>
    <x v="1"/>
    <s v="profissionalismo demonstrados"/>
    <s v="Ética / consciência de fraude / profissionalismo"/>
    <x v="5"/>
    <x v="394"/>
  </r>
  <r>
    <n v="5"/>
    <x v="1"/>
    <s v="problemas complexos"/>
    <s v="Habilidades analíticas / resolução de problemas"/>
    <x v="5"/>
    <x v="395"/>
  </r>
  <r>
    <n v="5"/>
    <x v="1"/>
    <s v="principais riscos dimensionar"/>
    <s v="Ética / consciência de fraude / profissionalismo"/>
    <x v="5"/>
    <x v="396"/>
  </r>
  <r>
    <n v="5"/>
    <x v="1"/>
    <s v="prazo apoiar"/>
    <s v="Ética / consciência de fraude / profissionalismo"/>
    <x v="5"/>
    <x v="397"/>
  </r>
  <r>
    <n v="5"/>
    <x v="1"/>
    <s v="powerpoint imprescindível fluente"/>
    <s v="Comunicação: escrita"/>
    <x v="5"/>
    <x v="398"/>
  </r>
  <r>
    <n v="5"/>
    <x v="1"/>
    <s v="operações financeiras servir"/>
    <s v="Habilidades básicas de contabilidade, finanças e controladoria"/>
    <x v="5"/>
    <x v="399"/>
  </r>
  <r>
    <n v="5"/>
    <x v="1"/>
    <s v="operações desenvolvimento"/>
    <s v="Conscientização empresarial / experiência da &quot;vida real&quot;"/>
    <x v="5"/>
    <x v="400"/>
  </r>
  <r>
    <n v="5"/>
    <x v="1"/>
    <s v="nível intermediário"/>
    <s v="ignorar"/>
    <x v="5"/>
    <x v="401"/>
  </r>
  <r>
    <n v="5"/>
    <x v="1"/>
    <s v="mínimo anos experiência"/>
    <s v="Conscientização empresarial / experiência da &quot;vida real&quot;"/>
    <x v="5"/>
    <x v="402"/>
  </r>
  <r>
    <n v="5"/>
    <x v="1"/>
    <s v="motivadores negócios trás"/>
    <s v="Conscientização empresarial / experiência da &quot;vida real&quot;"/>
    <x v="5"/>
    <x v="403"/>
  </r>
  <r>
    <n v="5"/>
    <x v="1"/>
    <s v="motivadores negócios"/>
    <s v="Conscientização empresarial / experiência da &quot;vida real&quot;"/>
    <x v="5"/>
    <x v="404"/>
  </r>
  <r>
    <n v="5"/>
    <x v="1"/>
    <s v="mitigar riscos"/>
    <s v="Ética / consciência de fraude / profissionalismo"/>
    <x v="5"/>
    <x v="405"/>
  </r>
  <r>
    <n v="5"/>
    <x v="1"/>
    <s v="mentalidade jogador"/>
    <s v="Interpessoal / facilitação / habilidades"/>
    <x v="5"/>
    <x v="406"/>
  </r>
  <r>
    <n v="5"/>
    <x v="1"/>
    <s v="iva gst possuir"/>
    <s v="Habilidades básicas de contabilidade, finanças e controladoria"/>
    <x v="5"/>
    <x v="407"/>
  </r>
  <r>
    <n v="5"/>
    <x v="1"/>
    <s v="integridade profissionalismo demonstrados"/>
    <s v="Ética / consciência de fraude / profissionalismo"/>
    <x v="5"/>
    <x v="408"/>
  </r>
  <r>
    <n v="5"/>
    <x v="1"/>
    <s v="inglês avançado fluente"/>
    <s v="Idiomas"/>
    <x v="5"/>
    <x v="409"/>
  </r>
  <r>
    <n v="5"/>
    <x v="1"/>
    <s v="imprescindível fluente inglês"/>
    <s v="Idiomas"/>
    <x v="5"/>
    <x v="410"/>
  </r>
  <r>
    <n v="5"/>
    <x v="1"/>
    <s v="imprescindível fluente"/>
    <s v="Idiomas"/>
    <x v="5"/>
    <x v="411"/>
  </r>
  <r>
    <n v="5"/>
    <x v="1"/>
    <s v="impactos fornecer recomendações"/>
    <s v="Habilidades analíticas / resolução de problemas"/>
    <x v="5"/>
    <x v="412"/>
  </r>
  <r>
    <n v="5"/>
    <x v="1"/>
    <s v="impactos fornecer"/>
    <s v="Habilidades analíticas / resolução de problemas"/>
    <x v="5"/>
    <x v="413"/>
  </r>
  <r>
    <n v="5"/>
    <x v="1"/>
    <s v="impactos fiscais"/>
    <s v="Habilidades básicas de contabilidade, finanças e controladoria"/>
    <x v="5"/>
    <x v="414"/>
  </r>
  <r>
    <n v="5"/>
    <x v="1"/>
    <s v="identificar principais riscos"/>
    <s v="Ética / consciência de fraude / profissionalismo"/>
    <x v="5"/>
    <x v="415"/>
  </r>
  <r>
    <n v="5"/>
    <x v="1"/>
    <s v="identificar motivadores negócios"/>
    <s v="Conscientização empresarial / experiência da &quot;vida real&quot;"/>
    <x v="5"/>
    <x v="416"/>
  </r>
  <r>
    <n v="5"/>
    <x v="1"/>
    <s v="identificar motivadores"/>
    <s v="Habilidades analíticas / resolução de problemas"/>
    <x v="5"/>
    <x v="417"/>
  </r>
  <r>
    <n v="5"/>
    <x v="1"/>
    <s v="hands on"/>
    <s v="Interpessoal / facilitação / habilidades"/>
    <x v="5"/>
    <x v="418"/>
  </r>
  <r>
    <n v="5"/>
    <x v="1"/>
    <s v="habilidades interpessoais"/>
    <s v="Interpessoal / facilitação / habilidades"/>
    <x v="5"/>
    <x v="419"/>
  </r>
  <r>
    <n v="5"/>
    <x v="1"/>
    <s v="gst possuir forte"/>
    <s v="Habilidades básicas de contabilidade, finanças e controladoria"/>
    <x v="5"/>
    <x v="420"/>
  </r>
  <r>
    <n v="5"/>
    <x v="1"/>
    <s v="gst possuir"/>
    <s v="Habilidades básicas de contabilidade, finanças e controladoria"/>
    <x v="5"/>
    <x v="421"/>
  </r>
  <r>
    <n v="5"/>
    <x v="1"/>
    <s v="gestão preparação balanço"/>
    <s v="Habilidades básicas de contabilidade, finanças e controladoria"/>
    <x v="5"/>
    <x v="422"/>
  </r>
  <r>
    <n v="5"/>
    <x v="1"/>
    <s v="gestão preparação"/>
    <s v="Habilidades básicas de contabilidade, finanças e controladoria"/>
    <x v="5"/>
    <x v="423"/>
  </r>
  <r>
    <n v="5"/>
    <x v="1"/>
    <s v="fornecer headsup gestão"/>
    <s v="Conscientização empresarial / experiência da &quot;vida real&quot;"/>
    <x v="5"/>
    <x v="424"/>
  </r>
  <r>
    <n v="5"/>
    <x v="1"/>
    <s v="financeiras servir foco"/>
    <s v="Habilidades básicas de contabilidade, finanças e controladoria"/>
    <x v="5"/>
    <x v="425"/>
  </r>
  <r>
    <n v="5"/>
    <x v="1"/>
    <s v="financeiras servir"/>
    <s v="Habilidades básicas de contabilidade, finanças e controladoria"/>
    <x v="5"/>
    <x v="426"/>
  </r>
  <r>
    <n v="5"/>
    <x v="1"/>
    <s v="financeira apoiar"/>
    <s v="Habilidades básicas de contabilidade, finanças e controladoria"/>
    <x v="5"/>
    <x v="427"/>
  </r>
  <r>
    <n v="5"/>
    <x v="1"/>
    <s v="fazer mudanças"/>
    <s v="Conscientização empresarial / experiência da &quot;vida real&quot;"/>
    <x v="5"/>
    <x v="428"/>
  </r>
  <r>
    <n v="5"/>
    <x v="1"/>
    <s v="falado escrito chinês"/>
    <s v="Idiomas"/>
    <x v="5"/>
    <x v="429"/>
  </r>
  <r>
    <n v="5"/>
    <x v="1"/>
    <s v="experiência relevante domínio"/>
    <s v="Conscientização empresarial / experiência da &quot;vida real&quot;"/>
    <x v="5"/>
    <x v="430"/>
  </r>
  <r>
    <n v="5"/>
    <x v="1"/>
    <s v="experiência prévia"/>
    <s v="Conscientização empresarial / experiência da &quot;vida real&quot;"/>
    <x v="5"/>
    <x v="431"/>
  </r>
  <r>
    <n v="5"/>
    <x v="1"/>
    <s v="experiência planejamento"/>
    <s v="Conscientização empresarial / experiência da &quot;vida real&quot;"/>
    <x v="5"/>
    <x v="432"/>
  </r>
  <r>
    <n v="5"/>
    <x v="1"/>
    <s v="experiência modelagem"/>
    <s v="Habilidades analíticas / resolução de problemas"/>
    <x v="5"/>
    <x v="433"/>
  </r>
  <r>
    <n v="5"/>
    <x v="1"/>
    <s v="experiência análise"/>
    <s v="Habilidades analíticas / resolução de problemas"/>
    <x v="5"/>
    <x v="434"/>
  </r>
  <r>
    <n v="5"/>
    <x v="1"/>
    <s v="execução atividades"/>
    <s v="Ética / consciência de fraude / profissionalismo"/>
    <x v="5"/>
    <x v="435"/>
  </r>
  <r>
    <n v="5"/>
    <x v="1"/>
    <s v="espanhol vantagem"/>
    <s v="Idiomas"/>
    <x v="5"/>
    <x v="436"/>
  </r>
  <r>
    <n v="5"/>
    <x v="1"/>
    <s v="escrito chinês espanhol"/>
    <s v="Idiomas"/>
    <x v="5"/>
    <x v="437"/>
  </r>
  <r>
    <n v="5"/>
    <x v="1"/>
    <s v="escrito chinês"/>
    <s v="Idiomas"/>
    <x v="5"/>
    <x v="438"/>
  </r>
  <r>
    <n v="5"/>
    <x v="1"/>
    <s v="ensino superior"/>
    <s v="Graduação"/>
    <x v="5"/>
    <x v="439"/>
  </r>
  <r>
    <n v="5"/>
    <x v="1"/>
    <s v="engenharia áreas"/>
    <s v="Graduação"/>
    <x v="5"/>
    <x v="440"/>
  </r>
  <r>
    <n v="5"/>
    <x v="1"/>
    <s v="economia engenharia"/>
    <s v="Graduação"/>
    <x v="5"/>
    <x v="441"/>
  </r>
  <r>
    <n v="5"/>
    <x v="1"/>
    <s v="disciplinas relacionadas"/>
    <s v="Interdisciplinaridade: capaz de trabalhar com / conhecimento de outras disciplinas"/>
    <x v="5"/>
    <x v="442"/>
  </r>
  <r>
    <n v="5"/>
    <x v="1"/>
    <s v="dimensionar impactos fornecer"/>
    <s v="Habilidades analíticas / resolução de problemas"/>
    <x v="5"/>
    <x v="443"/>
  </r>
  <r>
    <n v="5"/>
    <x v="1"/>
    <s v="dimensionar impactos"/>
    <s v="Habilidades analíticas / resolução de problemas"/>
    <x v="5"/>
    <x v="444"/>
  </r>
  <r>
    <n v="5"/>
    <x v="1"/>
    <s v="cuidadosa identificar principais"/>
    <s v="Habilidades analíticas / resolução de problemas"/>
    <x v="5"/>
    <x v="445"/>
  </r>
  <r>
    <n v="5"/>
    <x v="1"/>
    <s v="cuidadosa identificar"/>
    <s v="Habilidades analíticas / resolução de problemas"/>
    <x v="5"/>
    <x v="446"/>
  </r>
  <r>
    <n v="5"/>
    <x v="1"/>
    <s v="crc ativo"/>
    <s v="Habilidades básicas de contabilidade, finanças e controladoria"/>
    <x v="5"/>
    <x v="447"/>
  </r>
  <r>
    <n v="5"/>
    <x v="1"/>
    <s v="contábil fiscal"/>
    <s v="Habilidades básicas de contabilidade, finanças e controladoria"/>
    <x v="5"/>
    <x v="448"/>
  </r>
  <r>
    <n v="5"/>
    <x v="1"/>
    <s v="comércio disciplinas relacionadas"/>
    <s v="Interdisciplinaridade: capaz de trabalhar com / conhecimento de outras disciplinas"/>
    <x v="5"/>
    <x v="449"/>
  </r>
  <r>
    <n v="5"/>
    <x v="1"/>
    <s v="comércio disciplinas"/>
    <s v="Interdisciplinaridade: capaz de trabalhar com / conhecimento de outras disciplinas"/>
    <x v="5"/>
    <x v="450"/>
  </r>
  <r>
    <n v="5"/>
    <x v="1"/>
    <s v="comunicação gestão preparação"/>
    <s v="Comunicação: oral / face a face"/>
    <x v="5"/>
    <x v="451"/>
  </r>
  <r>
    <n v="5"/>
    <x v="1"/>
    <s v="comunicação gestão"/>
    <s v="Comunicação: oral / face a face"/>
    <x v="5"/>
    <x v="452"/>
  </r>
  <r>
    <n v="5"/>
    <x v="1"/>
    <s v="compreender novos conceitos"/>
    <s v="Aprendizagem contínua / atualização / atualização de habilidades básicas"/>
    <x v="5"/>
    <x v="453"/>
  </r>
  <r>
    <n v="5"/>
    <x v="1"/>
    <s v="compreender novos"/>
    <s v="Aprendizagem contínua / atualização / atualização de habilidades básicas"/>
    <x v="5"/>
    <x v="454"/>
  </r>
  <r>
    <n v="5"/>
    <x v="1"/>
    <s v="chinês espanhol vantagem"/>
    <s v="Idiomas"/>
    <x v="5"/>
    <x v="455"/>
  </r>
  <r>
    <n v="5"/>
    <x v="1"/>
    <s v="cartão crédito"/>
    <s v="ignorar"/>
    <x v="5"/>
    <x v="456"/>
  </r>
  <r>
    <n v="5"/>
    <x v="1"/>
    <s v="capaz compreender novos"/>
    <s v="Aprendizagem contínua / atualização / atualização de habilidades básicas"/>
    <x v="5"/>
    <x v="457"/>
  </r>
  <r>
    <n v="5"/>
    <x v="1"/>
    <s v="capaz compreender"/>
    <s v="Aprendizagem contínua / atualização / atualização de habilidades básicas"/>
    <x v="5"/>
    <x v="458"/>
  </r>
  <r>
    <n v="5"/>
    <x v="1"/>
    <s v="capacidade identificar motivadores"/>
    <s v="Habilidades analíticas / resolução de problemas"/>
    <x v="5"/>
    <x v="459"/>
  </r>
  <r>
    <n v="5"/>
    <x v="1"/>
    <s v="bancos dados"/>
    <s v="Habilidades analíticas / resolução de problemas"/>
    <x v="5"/>
    <x v="460"/>
  </r>
  <r>
    <n v="5"/>
    <x v="1"/>
    <s v="avançado fluente"/>
    <s v="Idiomas"/>
    <x v="5"/>
    <x v="461"/>
  </r>
  <r>
    <n v="5"/>
    <x v="1"/>
    <s v="atendimento cliente"/>
    <s v="Interpessoal / facilitação / habilidades"/>
    <x v="5"/>
    <x v="462"/>
  </r>
  <r>
    <n v="5"/>
    <x v="1"/>
    <s v="atendimento auditoria"/>
    <s v="Habilidades básicas de contabilidade, finanças e controladoria"/>
    <x v="5"/>
    <x v="463"/>
  </r>
  <r>
    <n v="5"/>
    <x v="1"/>
    <s v="aprendiz rápido capaz"/>
    <s v="Aprendizagem contínua / atualização / atualização de habilidades básicas"/>
    <x v="5"/>
    <x v="464"/>
  </r>
  <r>
    <n v="5"/>
    <x v="1"/>
    <s v="aprendiz rápido"/>
    <s v="Aprendizagem contínua / atualização / atualização de habilidades básicas"/>
    <x v="5"/>
    <x v="465"/>
  </r>
  <r>
    <n v="5"/>
    <x v="1"/>
    <s v="apoio desenvolvimento"/>
    <s v="Conscientização empresarial / experiência da &quot;vida real&quot;"/>
    <x v="5"/>
    <x v="466"/>
  </r>
  <r>
    <n v="5"/>
    <x v="1"/>
    <s v="análise cuidadosa identificar"/>
    <s v="Habilidades analíticas / resolução de problemas"/>
    <x v="5"/>
    <x v="467"/>
  </r>
  <r>
    <n v="5"/>
    <x v="1"/>
    <s v="analisar entregar"/>
    <s v="Habilidades analíticas / resolução de problemas"/>
    <x v="5"/>
    <x v="468"/>
  </r>
  <r>
    <n v="5"/>
    <x v="1"/>
    <s v="administração áreas afins"/>
    <s v="Graduação"/>
    <x v="5"/>
    <x v="469"/>
  </r>
  <r>
    <n v="5"/>
    <x v="1"/>
    <s v="administração áreas"/>
    <s v="Graduação"/>
    <x v="5"/>
    <x v="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B196" firstHeaderRow="1" firstDataRow="1" firstDataCol="2" rowPageCount="1" colPageCount="1"/>
  <pivotFields count="6"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1"/>
        <item x="3"/>
        <item x="0"/>
        <item x="4"/>
        <item x="2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43">
        <item m="1" x="858"/>
        <item m="1" x="667"/>
        <item m="1" x="764"/>
        <item m="1" x="616"/>
        <item m="1" x="741"/>
        <item m="1" x="523"/>
        <item m="1" x="543"/>
        <item m="1" x="924"/>
        <item m="1" x="910"/>
        <item m="1" x="866"/>
        <item m="1" x="520"/>
        <item m="1" x="839"/>
        <item m="1" x="533"/>
        <item m="1" x="645"/>
        <item m="1" x="553"/>
        <item m="1" x="884"/>
        <item m="1" x="580"/>
        <item m="1" x="569"/>
        <item m="1" x="669"/>
        <item m="1" x="563"/>
        <item m="1" x="535"/>
        <item m="1" x="780"/>
        <item m="1" x="906"/>
        <item m="1" x="833"/>
        <item m="1" x="617"/>
        <item m="1" x="901"/>
        <item m="1" x="528"/>
        <item m="1" x="936"/>
        <item m="1" x="646"/>
        <item m="1" x="722"/>
        <item m="1" x="898"/>
        <item m="1" x="742"/>
        <item m="1" x="641"/>
        <item m="1" x="897"/>
        <item m="1" x="849"/>
        <item m="1" x="600"/>
        <item m="1" x="740"/>
        <item m="1" x="834"/>
        <item m="1" x="621"/>
        <item m="1" x="918"/>
        <item m="1" x="681"/>
        <item m="1" x="792"/>
        <item m="1" x="560"/>
        <item m="1" x="696"/>
        <item m="1" x="872"/>
        <item m="1" x="474"/>
        <item m="1" x="593"/>
        <item m="1" x="769"/>
        <item m="1" x="931"/>
        <item m="1" x="791"/>
        <item m="1" x="712"/>
        <item m="1" x="873"/>
        <item m="1" x="820"/>
        <item m="1" x="915"/>
        <item m="1" x="691"/>
        <item m="1" x="487"/>
        <item m="1" x="575"/>
        <item m="1" x="604"/>
        <item m="1" x="540"/>
        <item m="1" x="765"/>
        <item m="1" x="885"/>
        <item m="1" x="822"/>
        <item m="1" x="687"/>
        <item m="1" x="838"/>
        <item m="1" x="844"/>
        <item m="1" x="549"/>
        <item m="1" x="932"/>
        <item m="1" x="500"/>
        <item m="1" x="598"/>
        <item m="1" x="890"/>
        <item m="1" x="937"/>
        <item m="1" x="647"/>
        <item m="1" x="912"/>
        <item m="1" x="747"/>
        <item m="1" x="760"/>
        <item m="1" x="541"/>
        <item m="1" x="496"/>
        <item m="1" x="689"/>
        <item m="1" x="861"/>
        <item m="1" x="582"/>
        <item m="1" x="675"/>
        <item m="1" x="551"/>
        <item m="1" x="620"/>
        <item m="1" x="623"/>
        <item m="1" x="790"/>
        <item m="1" x="513"/>
        <item m="1" x="498"/>
        <item m="1" x="591"/>
        <item m="1" x="905"/>
        <item m="1" x="673"/>
        <item m="1" x="818"/>
        <item m="1" x="706"/>
        <item m="1" x="941"/>
        <item m="1" x="572"/>
        <item m="1" x="836"/>
        <item m="1" x="843"/>
        <item m="1" x="672"/>
        <item m="1" x="752"/>
        <item m="1" x="821"/>
        <item m="1" x="479"/>
        <item m="1" x="664"/>
        <item m="1" x="737"/>
        <item m="1" x="665"/>
        <item m="1" x="893"/>
        <item m="1" x="566"/>
        <item m="1" x="826"/>
        <item m="1" x="850"/>
        <item m="1" x="878"/>
        <item m="1" x="859"/>
        <item m="1" x="785"/>
        <item m="1" x="875"/>
        <item m="1" x="930"/>
        <item m="1" x="544"/>
        <item m="1" x="735"/>
        <item m="1" x="776"/>
        <item m="1" x="754"/>
        <item m="1" x="709"/>
        <item m="1" x="663"/>
        <item m="1" x="661"/>
        <item m="1" x="597"/>
        <item m="1" x="783"/>
        <item m="1" x="490"/>
        <item m="1" x="610"/>
        <item m="1" x="625"/>
        <item m="1" x="658"/>
        <item m="1" x="482"/>
        <item m="1" x="682"/>
        <item m="1" x="711"/>
        <item m="1" x="841"/>
        <item m="1" x="702"/>
        <item m="1" x="545"/>
        <item m="1" x="779"/>
        <item m="1" x="828"/>
        <item m="1" x="781"/>
        <item m="1" x="536"/>
        <item m="1" x="510"/>
        <item m="1" x="857"/>
        <item m="1" x="651"/>
        <item m="1" x="518"/>
        <item m="1" x="723"/>
        <item m="1" x="609"/>
        <item m="1" x="847"/>
        <item m="1" x="489"/>
        <item m="1" x="676"/>
        <item m="1" x="731"/>
        <item m="1" x="638"/>
        <item m="1" x="804"/>
        <item m="1" x="808"/>
        <item m="1" x="538"/>
        <item m="1" x="643"/>
        <item m="1" x="917"/>
        <item m="1" x="583"/>
        <item m="1" x="507"/>
        <item m="1" x="860"/>
        <item m="1" x="622"/>
        <item m="1" x="659"/>
        <item m="1" x="892"/>
        <item m="1" x="519"/>
        <item m="1" x="899"/>
        <item m="1" x="913"/>
        <item m="1" x="851"/>
        <item m="1" x="654"/>
        <item m="1" x="584"/>
        <item m="1" x="758"/>
        <item m="1" x="612"/>
        <item m="1" x="771"/>
        <item m="1" x="624"/>
        <item m="1" x="753"/>
        <item m="1" x="660"/>
        <item m="1" x="814"/>
        <item m="1" x="874"/>
        <item m="1" x="615"/>
        <item m="1" x="886"/>
        <item m="1" x="816"/>
        <item m="1" x="718"/>
        <item m="1" x="473"/>
        <item m="1" x="809"/>
        <item m="1" x="492"/>
        <item m="1" x="772"/>
        <item m="1" x="539"/>
        <item m="1" x="495"/>
        <item m="1" x="592"/>
        <item m="1" x="480"/>
        <item m="1" x="922"/>
        <item m="1" x="594"/>
        <item m="1" x="678"/>
        <item m="1" x="876"/>
        <item m="1" x="835"/>
        <item m="1" x="607"/>
        <item m="1" x="692"/>
        <item m="1" x="763"/>
        <item m="1" x="749"/>
        <item m="1" x="629"/>
        <item m="1" x="599"/>
        <item m="1" x="602"/>
        <item m="1" x="784"/>
        <item m="1" x="734"/>
        <item m="1" x="719"/>
        <item m="1" x="799"/>
        <item m="1" x="491"/>
        <item m="1" x="729"/>
        <item m="1" x="832"/>
        <item m="1" x="587"/>
        <item m="1" x="529"/>
        <item m="1" x="589"/>
        <item m="1" x="708"/>
        <item m="1" x="710"/>
        <item m="1" x="842"/>
        <item m="1" x="794"/>
        <item m="1" x="581"/>
        <item m="1" x="730"/>
        <item m="1" x="934"/>
        <item m="1" x="586"/>
        <item m="1" x="755"/>
        <item m="1" x="521"/>
        <item m="1" x="471"/>
        <item m="1" x="475"/>
        <item m="1" x="746"/>
        <item m="1" x="585"/>
        <item m="1" x="883"/>
        <item m="1" x="911"/>
        <item m="1" x="869"/>
        <item m="1" x="751"/>
        <item m="1" x="933"/>
        <item m="1" x="493"/>
        <item m="1" x="902"/>
        <item m="1" x="724"/>
        <item m="1" x="509"/>
        <item m="1" x="601"/>
        <item m="1" x="929"/>
        <item m="1" x="627"/>
        <item m="1" x="887"/>
        <item m="1" x="733"/>
        <item m="1" x="895"/>
        <item m="1" x="497"/>
        <item m="1" x="608"/>
        <item m="1" x="570"/>
        <item m="1" x="817"/>
        <item m="1" x="786"/>
        <item m="1" x="567"/>
        <item m="1" x="642"/>
        <item m="1" x="578"/>
        <item m="1" x="864"/>
        <item m="1" x="725"/>
        <item m="1" x="631"/>
        <item m="1" x="867"/>
        <item m="1" x="768"/>
        <item m="1" x="830"/>
        <item m="1" x="787"/>
        <item m="1" x="555"/>
        <item m="1" x="595"/>
        <item m="1" x="744"/>
        <item m="1" x="829"/>
        <item m="1" x="761"/>
        <item m="1" x="736"/>
        <item m="1" x="516"/>
        <item m="1" x="824"/>
        <item m="1" x="515"/>
        <item m="1" x="477"/>
        <item m="1" x="909"/>
        <item m="1" x="805"/>
        <item m="1" x="662"/>
        <item m="1" x="606"/>
        <item m="1" x="534"/>
        <item m="1" x="721"/>
        <item m="1" x="644"/>
        <item m="1" x="789"/>
        <item m="1" x="588"/>
        <item m="1" x="683"/>
        <item m="1" x="650"/>
        <item m="1" x="748"/>
        <item m="1" x="855"/>
        <item m="1" x="626"/>
        <item m="1" x="685"/>
        <item m="1" x="793"/>
        <item m="1" x="679"/>
        <item m="1" x="762"/>
        <item m="1" x="757"/>
        <item m="1" x="688"/>
        <item m="1" x="806"/>
        <item m="1" x="574"/>
        <item m="1" x="914"/>
        <item m="1" x="674"/>
        <item m="1" x="481"/>
        <item m="1" x="635"/>
        <item m="1" x="795"/>
        <item m="1" x="603"/>
        <item m="1" x="565"/>
        <item m="1" x="770"/>
        <item m="1" x="530"/>
        <item m="1" x="862"/>
        <item m="1" x="547"/>
        <item m="1" x="739"/>
        <item m="1" x="576"/>
        <item m="1" x="557"/>
        <item m="1" x="811"/>
        <item m="1" x="837"/>
        <item m="1" x="554"/>
        <item m="1" x="745"/>
        <item m="1" x="568"/>
        <item m="1" x="825"/>
        <item m="1" x="653"/>
        <item m="1" x="728"/>
        <item m="1" x="666"/>
        <item m="1" x="819"/>
        <item m="1" x="715"/>
        <item m="1" x="889"/>
        <item m="1" x="714"/>
        <item m="1" x="852"/>
        <item m="1" x="840"/>
        <item m="1" x="517"/>
        <item m="1" x="514"/>
        <item m="1" x="707"/>
        <item m="1" x="693"/>
        <item m="1" x="613"/>
        <item m="1" x="670"/>
        <item m="1" x="927"/>
        <item m="1" x="923"/>
        <item m="1" x="803"/>
        <item m="1" x="939"/>
        <item m="1" x="788"/>
        <item m="1" x="846"/>
        <item m="1" x="562"/>
        <item m="1" x="717"/>
        <item m="1" x="699"/>
        <item m="1" x="888"/>
        <item m="1" x="556"/>
        <item m="1" x="856"/>
        <item m="1" x="919"/>
        <item m="1" x="904"/>
        <item m="1" x="773"/>
        <item m="1" x="508"/>
        <item m="1" x="571"/>
        <item m="1" x="494"/>
        <item m="1" x="720"/>
        <item m="1" x="677"/>
        <item m="1" x="777"/>
        <item m="1" x="750"/>
        <item m="1" x="827"/>
        <item m="1" x="671"/>
        <item m="1" x="925"/>
        <item m="1" x="634"/>
        <item m="1" x="484"/>
        <item m="1" x="759"/>
        <item m="1" x="813"/>
        <item m="1" x="637"/>
        <item m="1" x="926"/>
        <item m="1" x="476"/>
        <item m="1" x="690"/>
        <item m="1" x="526"/>
        <item m="1" x="812"/>
        <item m="1" x="896"/>
        <item m="1" x="871"/>
        <item m="1" x="649"/>
        <item m="1" x="877"/>
        <item m="1" x="472"/>
        <item m="1" x="701"/>
        <item m="1" x="865"/>
        <item m="1" x="796"/>
        <item m="1" x="694"/>
        <item m="1" x="700"/>
        <item m="1" x="503"/>
        <item m="1" x="797"/>
        <item m="1" x="863"/>
        <item m="1" x="656"/>
        <item m="1" x="488"/>
        <item m="1" x="868"/>
        <item m="1" x="486"/>
        <item m="1" x="802"/>
        <item m="1" x="738"/>
        <item m="1" x="686"/>
        <item m="1" x="756"/>
        <item m="1" x="704"/>
        <item m="1" x="542"/>
        <item m="1" x="713"/>
        <item m="1" x="928"/>
        <item m="1" x="716"/>
        <item m="1" x="920"/>
        <item m="1" x="564"/>
        <item m="1" x="823"/>
        <item m="1" x="732"/>
        <item m="1" x="577"/>
        <item m="1" x="767"/>
        <item m="1" x="611"/>
        <item m="1" x="726"/>
        <item m="1" x="810"/>
        <item m="1" x="854"/>
        <item m="1" x="504"/>
        <item m="1" x="882"/>
        <item m="1" x="596"/>
        <item m="1" x="532"/>
        <item m="1" x="703"/>
        <item m="1" x="505"/>
        <item m="1" x="848"/>
        <item m="1" x="815"/>
        <item m="1" x="705"/>
        <item m="1" x="633"/>
        <item m="1" x="636"/>
        <item m="1" x="853"/>
        <item m="1" x="845"/>
        <item m="1" x="639"/>
        <item m="1" x="668"/>
        <item m="1" x="618"/>
        <item m="1" x="648"/>
        <item m="1" x="916"/>
        <item m="1" x="684"/>
        <item m="1" x="891"/>
        <item m="1" x="525"/>
        <item m="1" x="546"/>
        <item m="1" x="478"/>
        <item m="1" x="511"/>
        <item m="1" x="727"/>
        <item m="1" x="766"/>
        <item m="1" x="558"/>
        <item m="1" x="697"/>
        <item m="1" x="573"/>
        <item m="1" x="935"/>
        <item m="1" x="900"/>
        <item m="1" x="774"/>
        <item m="1" x="800"/>
        <item m="1" x="879"/>
        <item m="1" x="695"/>
        <item m="1" x="501"/>
        <item m="1" x="938"/>
        <item m="1" x="522"/>
        <item m="1" x="921"/>
        <item m="1" x="499"/>
        <item m="1" x="628"/>
        <item m="1" x="550"/>
        <item m="1" x="782"/>
        <item m="1" x="483"/>
        <item m="1" x="524"/>
        <item m="1" x="831"/>
        <item m="1" x="561"/>
        <item m="1" x="527"/>
        <item m="1" x="531"/>
        <item m="1" x="559"/>
        <item m="1" x="640"/>
        <item m="1" x="908"/>
        <item m="1" x="657"/>
        <item m="1" x="619"/>
        <item m="1" x="798"/>
        <item m="1" x="485"/>
        <item m="1" x="590"/>
        <item m="1" x="801"/>
        <item m="1" x="940"/>
        <item m="1" x="614"/>
        <item m="1" x="807"/>
        <item m="1" x="512"/>
        <item m="1" x="870"/>
        <item m="1" x="548"/>
        <item m="1" x="537"/>
        <item m="1" x="894"/>
        <item m="1" x="652"/>
        <item m="1" x="655"/>
        <item m="1" x="630"/>
        <item m="1" x="552"/>
        <item m="1" x="502"/>
        <item m="1" x="632"/>
        <item m="1" x="903"/>
        <item m="1" x="778"/>
        <item m="1" x="880"/>
        <item m="1" x="907"/>
        <item m="1" x="680"/>
        <item m="1" x="743"/>
        <item m="1" x="605"/>
        <item m="1" x="775"/>
        <item m="1" x="579"/>
        <item m="1" x="881"/>
        <item m="1" x="698"/>
        <item m="1" x="50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</pivotFields>
  <rowFields count="2">
    <field x="4"/>
    <field x="5"/>
  </rowFields>
  <rowItems count="193">
    <i>
      <x/>
      <x v="472"/>
    </i>
    <i r="1">
      <x v="473"/>
    </i>
    <i r="1">
      <x v="474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4"/>
    </i>
    <i r="1">
      <x v="485"/>
    </i>
    <i r="1">
      <x v="486"/>
    </i>
    <i r="1">
      <x v="487"/>
    </i>
    <i r="1">
      <x v="488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3"/>
    </i>
    <i r="1">
      <x v="505"/>
    </i>
    <i r="1">
      <x v="506"/>
    </i>
    <i r="1">
      <x v="508"/>
    </i>
    <i r="1">
      <x v="509"/>
    </i>
    <i r="1">
      <x v="510"/>
    </i>
    <i r="1">
      <x v="511"/>
    </i>
    <i r="1">
      <x v="515"/>
    </i>
    <i r="1">
      <x v="518"/>
    </i>
    <i r="1">
      <x v="519"/>
    </i>
    <i r="1">
      <x v="520"/>
    </i>
    <i r="1">
      <x v="521"/>
    </i>
    <i r="1">
      <x v="526"/>
    </i>
    <i r="1">
      <x v="527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9"/>
    </i>
    <i r="1">
      <x v="545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88"/>
    </i>
    <i r="1">
      <x v="589"/>
    </i>
    <i r="1">
      <x v="590"/>
    </i>
    <i r="1">
      <x v="591"/>
    </i>
    <i r="1">
      <x v="592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6"/>
    </i>
    <i r="1">
      <x v="624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50"/>
    </i>
    <i r="1">
      <x v="651"/>
    </i>
    <i r="1">
      <x v="655"/>
    </i>
    <i r="1">
      <x v="656"/>
    </i>
    <i r="1">
      <x v="662"/>
    </i>
    <i t="default">
      <x/>
    </i>
    <i>
      <x v="1"/>
      <x v="490"/>
    </i>
    <i r="1">
      <x v="516"/>
    </i>
    <i r="1">
      <x v="517"/>
    </i>
    <i r="1">
      <x v="525"/>
    </i>
    <i r="1">
      <x v="528"/>
    </i>
    <i r="1">
      <x v="529"/>
    </i>
    <i r="1">
      <x v="537"/>
    </i>
    <i r="1">
      <x v="544"/>
    </i>
    <i r="1">
      <x v="626"/>
    </i>
    <i r="1">
      <x v="627"/>
    </i>
    <i r="1">
      <x v="628"/>
    </i>
    <i r="1">
      <x v="629"/>
    </i>
    <i r="1">
      <x v="630"/>
    </i>
    <i r="1">
      <x v="649"/>
    </i>
    <i r="1">
      <x v="652"/>
    </i>
    <i r="1">
      <x v="657"/>
    </i>
    <i r="1">
      <x v="658"/>
    </i>
    <i r="1">
      <x v="659"/>
    </i>
    <i r="1">
      <x v="660"/>
    </i>
    <i r="1">
      <x v="661"/>
    </i>
    <i t="default">
      <x v="1"/>
    </i>
    <i>
      <x v="2"/>
      <x v="471"/>
    </i>
    <i r="1">
      <x v="483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31"/>
    </i>
    <i r="1">
      <x v="632"/>
    </i>
    <i r="1">
      <x v="633"/>
    </i>
    <i r="1">
      <x v="634"/>
    </i>
    <i r="1">
      <x v="635"/>
    </i>
    <i t="default">
      <x v="2"/>
    </i>
    <i>
      <x v="4"/>
      <x v="477"/>
    </i>
    <i r="1">
      <x v="482"/>
    </i>
    <i r="1">
      <x v="489"/>
    </i>
    <i r="1">
      <x v="502"/>
    </i>
    <i r="1">
      <x v="504"/>
    </i>
    <i r="1">
      <x v="507"/>
    </i>
    <i r="1">
      <x v="512"/>
    </i>
    <i r="1">
      <x v="513"/>
    </i>
    <i r="1">
      <x v="514"/>
    </i>
    <i r="1">
      <x v="523"/>
    </i>
    <i r="1">
      <x v="524"/>
    </i>
    <i r="1">
      <x v="538"/>
    </i>
    <i r="1">
      <x v="540"/>
    </i>
    <i r="1">
      <x v="541"/>
    </i>
    <i r="1">
      <x v="542"/>
    </i>
    <i r="1">
      <x v="543"/>
    </i>
    <i r="1">
      <x v="546"/>
    </i>
    <i r="1">
      <x v="547"/>
    </i>
    <i r="1">
      <x v="556"/>
    </i>
    <i r="1">
      <x v="557"/>
    </i>
    <i r="1">
      <x v="558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7"/>
    </i>
    <i r="1">
      <x v="618"/>
    </i>
    <i r="1">
      <x v="619"/>
    </i>
    <i r="1">
      <x v="620"/>
    </i>
    <i r="1">
      <x v="622"/>
    </i>
    <i r="1">
      <x v="623"/>
    </i>
    <i r="1">
      <x v="647"/>
    </i>
    <i r="1">
      <x v="648"/>
    </i>
    <i r="1">
      <x v="653"/>
    </i>
    <i r="1">
      <x v="654"/>
    </i>
    <i t="default">
      <x v="4"/>
    </i>
    <i t="grand">
      <x/>
    </i>
  </rowItems>
  <colItems count="1">
    <i/>
  </colItems>
  <pageFields count="1">
    <pageField fld="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3"/>
  <sheetViews>
    <sheetView showGridLines="0" topLeftCell="A5" workbookViewId="0">
      <selection activeCell="D6" sqref="D6:D7"/>
    </sheetView>
  </sheetViews>
  <sheetFormatPr defaultRowHeight="15.75" x14ac:dyDescent="0.25"/>
  <cols>
    <col min="1" max="1" width="2.85546875" style="5" customWidth="1"/>
    <col min="2" max="2" width="30.85546875" style="5" bestFit="1" customWidth="1"/>
    <col min="3" max="3" width="34.5703125" style="6" bestFit="1" customWidth="1"/>
    <col min="4" max="4" width="68.140625" style="5" customWidth="1"/>
    <col min="5" max="5" width="2.85546875" style="5" customWidth="1"/>
    <col min="6" max="16384" width="9.140625" style="5"/>
  </cols>
  <sheetData>
    <row r="1" spans="2:4" ht="5.25" customHeight="1" x14ac:dyDescent="0.25"/>
    <row r="2" spans="2:4" x14ac:dyDescent="0.25">
      <c r="B2" s="8" t="s">
        <v>696</v>
      </c>
      <c r="C2" s="9" t="s">
        <v>693</v>
      </c>
      <c r="D2" s="8" t="s">
        <v>694</v>
      </c>
    </row>
    <row r="3" spans="2:4" ht="139.5" customHeight="1" x14ac:dyDescent="0.25">
      <c r="B3" s="15" t="s">
        <v>488</v>
      </c>
      <c r="C3" s="16">
        <v>18</v>
      </c>
      <c r="D3" s="17" t="s">
        <v>691</v>
      </c>
    </row>
    <row r="4" spans="2:4" ht="342.75" customHeight="1" x14ac:dyDescent="0.25">
      <c r="B4" s="10" t="s">
        <v>490</v>
      </c>
      <c r="C4" s="11">
        <v>58</v>
      </c>
      <c r="D4" s="12" t="s">
        <v>692</v>
      </c>
    </row>
    <row r="5" spans="2:4" ht="137.25" customHeight="1" x14ac:dyDescent="0.25">
      <c r="B5" s="10" t="s">
        <v>491</v>
      </c>
      <c r="C5" s="11">
        <v>20</v>
      </c>
      <c r="D5" s="12" t="s">
        <v>690</v>
      </c>
    </row>
    <row r="6" spans="2:4" ht="243" customHeight="1" x14ac:dyDescent="0.25">
      <c r="B6" s="13" t="s">
        <v>489</v>
      </c>
      <c r="C6" s="13">
        <v>91</v>
      </c>
      <c r="D6" s="14" t="s">
        <v>695</v>
      </c>
    </row>
    <row r="7" spans="2:4" ht="243" customHeight="1" x14ac:dyDescent="0.25">
      <c r="B7" s="13"/>
      <c r="C7" s="13"/>
      <c r="D7" s="14"/>
    </row>
    <row r="8" spans="2:4" ht="5.25" customHeight="1" x14ac:dyDescent="0.25">
      <c r="C8" s="5"/>
    </row>
    <row r="9" spans="2:4" x14ac:dyDescent="0.25">
      <c r="C9" s="5"/>
    </row>
    <row r="10" spans="2:4" x14ac:dyDescent="0.25">
      <c r="C10" s="5"/>
    </row>
    <row r="11" spans="2:4" x14ac:dyDescent="0.25">
      <c r="C11" s="5"/>
    </row>
    <row r="12" spans="2:4" x14ac:dyDescent="0.25">
      <c r="C12" s="5"/>
    </row>
    <row r="13" spans="2:4" x14ac:dyDescent="0.25">
      <c r="C13" s="5"/>
    </row>
    <row r="14" spans="2:4" x14ac:dyDescent="0.25">
      <c r="C14" s="5"/>
    </row>
    <row r="15" spans="2:4" x14ac:dyDescent="0.25">
      <c r="C15" s="5"/>
    </row>
    <row r="16" spans="2:4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</sheetData>
  <sortState ref="B2:E189">
    <sortCondition ref="B2:B189"/>
    <sortCondition descending="1" ref="C2:C189"/>
  </sortState>
  <mergeCells count="3">
    <mergeCell ref="D6:D7"/>
    <mergeCell ref="C6:C7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7"/>
  <sheetViews>
    <sheetView showGridLines="0" tabSelected="1" workbookViewId="0"/>
  </sheetViews>
  <sheetFormatPr defaultRowHeight="15.75" x14ac:dyDescent="0.25"/>
  <cols>
    <col min="1" max="1" width="1.42578125" style="5" customWidth="1"/>
    <col min="2" max="10" width="9.140625" style="5"/>
    <col min="11" max="11" width="1.42578125" style="5" customWidth="1"/>
    <col min="12" max="16384" width="9.140625" style="5"/>
  </cols>
  <sheetData>
    <row r="1" spans="2:12" ht="9" customHeight="1" x14ac:dyDescent="0.25"/>
    <row r="2" spans="2:12" x14ac:dyDescent="0.25">
      <c r="B2" s="20" t="s">
        <v>697</v>
      </c>
      <c r="C2" s="21"/>
      <c r="D2" s="21"/>
      <c r="E2" s="21"/>
      <c r="F2" s="21"/>
      <c r="G2" s="21"/>
      <c r="H2" s="21"/>
      <c r="I2" s="21"/>
      <c r="J2" s="22"/>
    </row>
    <row r="3" spans="2:12" ht="15" customHeight="1" x14ac:dyDescent="0.25">
      <c r="B3" s="19" t="s">
        <v>691</v>
      </c>
      <c r="C3" s="19"/>
      <c r="D3" s="19"/>
      <c r="E3" s="19"/>
      <c r="F3" s="19"/>
      <c r="G3" s="19"/>
      <c r="H3" s="19"/>
      <c r="I3" s="19"/>
      <c r="J3" s="19"/>
      <c r="K3" s="18"/>
      <c r="L3" s="18"/>
    </row>
    <row r="4" spans="2:12" x14ac:dyDescent="0.25">
      <c r="B4" s="19"/>
      <c r="C4" s="19"/>
      <c r="D4" s="19"/>
      <c r="E4" s="19"/>
      <c r="F4" s="19"/>
      <c r="G4" s="19"/>
      <c r="H4" s="19"/>
      <c r="I4" s="19"/>
      <c r="J4" s="19"/>
      <c r="K4" s="18"/>
      <c r="L4" s="18"/>
    </row>
    <row r="5" spans="2:12" x14ac:dyDescent="0.25">
      <c r="B5" s="19"/>
      <c r="C5" s="19"/>
      <c r="D5" s="19"/>
      <c r="E5" s="19"/>
      <c r="F5" s="19"/>
      <c r="G5" s="19"/>
      <c r="H5" s="19"/>
      <c r="I5" s="19"/>
      <c r="J5" s="19"/>
      <c r="K5" s="18"/>
      <c r="L5" s="18"/>
    </row>
    <row r="6" spans="2:12" x14ac:dyDescent="0.25">
      <c r="B6" s="19"/>
      <c r="C6" s="19"/>
      <c r="D6" s="19"/>
      <c r="E6" s="19"/>
      <c r="F6" s="19"/>
      <c r="G6" s="19"/>
      <c r="H6" s="19"/>
      <c r="I6" s="19"/>
      <c r="J6" s="19"/>
      <c r="K6" s="18"/>
      <c r="L6" s="18"/>
    </row>
    <row r="7" spans="2:12" x14ac:dyDescent="0.25">
      <c r="B7" s="19"/>
      <c r="C7" s="19"/>
      <c r="D7" s="19"/>
      <c r="E7" s="19"/>
      <c r="F7" s="19"/>
      <c r="G7" s="19"/>
      <c r="H7" s="19"/>
      <c r="I7" s="19"/>
      <c r="J7" s="19"/>
      <c r="K7" s="18"/>
      <c r="L7" s="18"/>
    </row>
    <row r="8" spans="2:12" x14ac:dyDescent="0.25">
      <c r="B8" s="19"/>
      <c r="C8" s="19"/>
      <c r="D8" s="19"/>
      <c r="E8" s="19"/>
      <c r="F8" s="19"/>
      <c r="G8" s="19"/>
      <c r="H8" s="19"/>
      <c r="I8" s="19"/>
      <c r="J8" s="19"/>
      <c r="K8" s="18"/>
      <c r="L8" s="18"/>
    </row>
    <row r="9" spans="2:12" x14ac:dyDescent="0.25">
      <c r="B9" s="19"/>
      <c r="C9" s="19"/>
      <c r="D9" s="19"/>
      <c r="E9" s="19"/>
      <c r="F9" s="19"/>
      <c r="G9" s="19"/>
      <c r="H9" s="19"/>
      <c r="I9" s="19"/>
      <c r="J9" s="19"/>
      <c r="K9" s="18"/>
      <c r="L9" s="18"/>
    </row>
    <row r="10" spans="2:12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8"/>
      <c r="L10" s="18"/>
    </row>
    <row r="11" spans="2:12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2:12" x14ac:dyDescent="0.25">
      <c r="B12" s="20" t="s">
        <v>698</v>
      </c>
      <c r="C12" s="21"/>
      <c r="D12" s="21"/>
      <c r="E12" s="21"/>
      <c r="F12" s="21"/>
      <c r="G12" s="21"/>
      <c r="H12" s="21"/>
      <c r="I12" s="21"/>
      <c r="J12" s="22"/>
      <c r="K12" s="18"/>
      <c r="L12" s="18"/>
    </row>
    <row r="13" spans="2:12" x14ac:dyDescent="0.25">
      <c r="B13" s="23" t="s">
        <v>692</v>
      </c>
      <c r="C13" s="23"/>
      <c r="D13" s="23"/>
      <c r="E13" s="23"/>
      <c r="F13" s="23"/>
      <c r="G13" s="23"/>
      <c r="H13" s="23"/>
      <c r="I13" s="23"/>
      <c r="J13" s="23"/>
      <c r="K13" s="18"/>
      <c r="L13" s="18"/>
    </row>
    <row r="14" spans="2:12" x14ac:dyDescent="0.25">
      <c r="B14" s="23"/>
      <c r="C14" s="23"/>
      <c r="D14" s="23"/>
      <c r="E14" s="23"/>
      <c r="F14" s="23"/>
      <c r="G14" s="23"/>
      <c r="H14" s="23"/>
      <c r="I14" s="23"/>
      <c r="J14" s="23"/>
    </row>
    <row r="15" spans="2:12" x14ac:dyDescent="0.25">
      <c r="B15" s="23"/>
      <c r="C15" s="23"/>
      <c r="D15" s="23"/>
      <c r="E15" s="23"/>
      <c r="F15" s="23"/>
      <c r="G15" s="23"/>
      <c r="H15" s="23"/>
      <c r="I15" s="23"/>
      <c r="J15" s="23"/>
    </row>
    <row r="16" spans="2:12" x14ac:dyDescent="0.25">
      <c r="B16" s="23"/>
      <c r="C16" s="23"/>
      <c r="D16" s="23"/>
      <c r="E16" s="23"/>
      <c r="F16" s="23"/>
      <c r="G16" s="23"/>
      <c r="H16" s="23"/>
      <c r="I16" s="23"/>
      <c r="J16" s="23"/>
    </row>
    <row r="17" spans="2:10" x14ac:dyDescent="0.25">
      <c r="B17" s="23"/>
      <c r="C17" s="23"/>
      <c r="D17" s="23"/>
      <c r="E17" s="23"/>
      <c r="F17" s="23"/>
      <c r="G17" s="23"/>
      <c r="H17" s="23"/>
      <c r="I17" s="23"/>
      <c r="J17" s="23"/>
    </row>
    <row r="18" spans="2:10" x14ac:dyDescent="0.25">
      <c r="B18" s="23"/>
      <c r="C18" s="23"/>
      <c r="D18" s="23"/>
      <c r="E18" s="23"/>
      <c r="F18" s="23"/>
      <c r="G18" s="23"/>
      <c r="H18" s="23"/>
      <c r="I18" s="23"/>
      <c r="J18" s="23"/>
    </row>
    <row r="19" spans="2:10" x14ac:dyDescent="0.25">
      <c r="B19" s="23"/>
      <c r="C19" s="23"/>
      <c r="D19" s="23"/>
      <c r="E19" s="23"/>
      <c r="F19" s="23"/>
      <c r="G19" s="23"/>
      <c r="H19" s="23"/>
      <c r="I19" s="23"/>
      <c r="J19" s="23"/>
    </row>
    <row r="20" spans="2:10" x14ac:dyDescent="0.25">
      <c r="B20" s="23"/>
      <c r="C20" s="23"/>
      <c r="D20" s="23"/>
      <c r="E20" s="23"/>
      <c r="F20" s="23"/>
      <c r="G20" s="23"/>
      <c r="H20" s="23"/>
      <c r="I20" s="23"/>
      <c r="J20" s="23"/>
    </row>
    <row r="21" spans="2:10" x14ac:dyDescent="0.25">
      <c r="B21" s="23"/>
      <c r="C21" s="23"/>
      <c r="D21" s="23"/>
      <c r="E21" s="23"/>
      <c r="F21" s="23"/>
      <c r="G21" s="23"/>
      <c r="H21" s="23"/>
      <c r="I21" s="23"/>
      <c r="J21" s="23"/>
    </row>
    <row r="22" spans="2:10" x14ac:dyDescent="0.25">
      <c r="B22" s="23"/>
      <c r="C22" s="23"/>
      <c r="D22" s="23"/>
      <c r="E22" s="23"/>
      <c r="F22" s="23"/>
      <c r="G22" s="23"/>
      <c r="H22" s="23"/>
      <c r="I22" s="23"/>
      <c r="J22" s="23"/>
    </row>
    <row r="23" spans="2:10" x14ac:dyDescent="0.25">
      <c r="B23" s="23"/>
      <c r="C23" s="23"/>
      <c r="D23" s="23"/>
      <c r="E23" s="23"/>
      <c r="F23" s="23"/>
      <c r="G23" s="23"/>
      <c r="H23" s="23"/>
      <c r="I23" s="23"/>
      <c r="J23" s="23"/>
    </row>
    <row r="24" spans="2:10" x14ac:dyDescent="0.25">
      <c r="B24" s="23"/>
      <c r="C24" s="23"/>
      <c r="D24" s="23"/>
      <c r="E24" s="23"/>
      <c r="F24" s="23"/>
      <c r="G24" s="23"/>
      <c r="H24" s="23"/>
      <c r="I24" s="23"/>
      <c r="J24" s="23"/>
    </row>
    <row r="25" spans="2:10" x14ac:dyDescent="0.25">
      <c r="B25" s="23"/>
      <c r="C25" s="23"/>
      <c r="D25" s="23"/>
      <c r="E25" s="23"/>
      <c r="F25" s="23"/>
      <c r="G25" s="23"/>
      <c r="H25" s="23"/>
      <c r="I25" s="23"/>
      <c r="J25" s="23"/>
    </row>
    <row r="26" spans="2:10" x14ac:dyDescent="0.25">
      <c r="B26" s="23"/>
      <c r="C26" s="23"/>
      <c r="D26" s="23"/>
      <c r="E26" s="23"/>
      <c r="F26" s="23"/>
      <c r="G26" s="23"/>
      <c r="H26" s="23"/>
      <c r="I26" s="23"/>
      <c r="J26" s="23"/>
    </row>
    <row r="27" spans="2:10" x14ac:dyDescent="0.25">
      <c r="B27" s="23"/>
      <c r="C27" s="23"/>
      <c r="D27" s="23"/>
      <c r="E27" s="23"/>
      <c r="F27" s="23"/>
      <c r="G27" s="23"/>
      <c r="H27" s="23"/>
      <c r="I27" s="23"/>
      <c r="J27" s="23"/>
    </row>
    <row r="28" spans="2:10" x14ac:dyDescent="0.25">
      <c r="B28" s="23"/>
      <c r="C28" s="23"/>
      <c r="D28" s="23"/>
      <c r="E28" s="23"/>
      <c r="F28" s="23"/>
      <c r="G28" s="23"/>
      <c r="H28" s="23"/>
      <c r="I28" s="23"/>
      <c r="J28" s="23"/>
    </row>
    <row r="29" spans="2:10" x14ac:dyDescent="0.25">
      <c r="B29" s="23"/>
      <c r="C29" s="23"/>
      <c r="D29" s="23"/>
      <c r="E29" s="23"/>
      <c r="F29" s="23"/>
      <c r="G29" s="23"/>
      <c r="H29" s="23"/>
      <c r="I29" s="23"/>
      <c r="J29" s="23"/>
    </row>
    <row r="31" spans="2:10" x14ac:dyDescent="0.25">
      <c r="B31" s="20" t="s">
        <v>699</v>
      </c>
      <c r="C31" s="21"/>
      <c r="D31" s="21"/>
      <c r="E31" s="21"/>
      <c r="F31" s="21"/>
      <c r="G31" s="21"/>
      <c r="H31" s="21"/>
      <c r="I31" s="21"/>
      <c r="J31" s="22"/>
    </row>
    <row r="32" spans="2:10" ht="15.75" customHeight="1" x14ac:dyDescent="0.25">
      <c r="B32" s="19" t="s">
        <v>690</v>
      </c>
      <c r="C32" s="19"/>
      <c r="D32" s="19"/>
      <c r="E32" s="19"/>
      <c r="F32" s="19"/>
      <c r="G32" s="19"/>
      <c r="H32" s="19"/>
      <c r="I32" s="19"/>
      <c r="J32" s="19"/>
    </row>
    <row r="33" spans="2:10" x14ac:dyDescent="0.25">
      <c r="B33" s="19"/>
      <c r="C33" s="19"/>
      <c r="D33" s="19"/>
      <c r="E33" s="19"/>
      <c r="F33" s="19"/>
      <c r="G33" s="19"/>
      <c r="H33" s="19"/>
      <c r="I33" s="19"/>
      <c r="J33" s="19"/>
    </row>
    <row r="34" spans="2:10" x14ac:dyDescent="0.25">
      <c r="B34" s="19"/>
      <c r="C34" s="19"/>
      <c r="D34" s="19"/>
      <c r="E34" s="19"/>
      <c r="F34" s="19"/>
      <c r="G34" s="19"/>
      <c r="H34" s="19"/>
      <c r="I34" s="19"/>
      <c r="J34" s="19"/>
    </row>
    <row r="35" spans="2:10" x14ac:dyDescent="0.25">
      <c r="B35" s="19"/>
      <c r="C35" s="19"/>
      <c r="D35" s="19"/>
      <c r="E35" s="19"/>
      <c r="F35" s="19"/>
      <c r="G35" s="19"/>
      <c r="H35" s="19"/>
      <c r="I35" s="19"/>
      <c r="J35" s="19"/>
    </row>
    <row r="36" spans="2:10" x14ac:dyDescent="0.25">
      <c r="B36" s="19"/>
      <c r="C36" s="19"/>
      <c r="D36" s="19"/>
      <c r="E36" s="19"/>
      <c r="F36" s="19"/>
      <c r="G36" s="19"/>
      <c r="H36" s="19"/>
      <c r="I36" s="19"/>
      <c r="J36" s="19"/>
    </row>
    <row r="37" spans="2:10" x14ac:dyDescent="0.25">
      <c r="B37" s="19"/>
      <c r="C37" s="19"/>
      <c r="D37" s="19"/>
      <c r="E37" s="19"/>
      <c r="F37" s="19"/>
      <c r="G37" s="19"/>
      <c r="H37" s="19"/>
      <c r="I37" s="19"/>
      <c r="J37" s="19"/>
    </row>
    <row r="38" spans="2:10" x14ac:dyDescent="0.25">
      <c r="B38" s="19"/>
      <c r="C38" s="19"/>
      <c r="D38" s="19"/>
      <c r="E38" s="19"/>
      <c r="F38" s="19"/>
      <c r="G38" s="19"/>
      <c r="H38" s="19"/>
      <c r="I38" s="19"/>
      <c r="J38" s="19"/>
    </row>
    <row r="40" spans="2:10" x14ac:dyDescent="0.25">
      <c r="B40" s="20" t="s">
        <v>700</v>
      </c>
      <c r="C40" s="21"/>
      <c r="D40" s="21"/>
      <c r="E40" s="21"/>
      <c r="F40" s="21"/>
      <c r="G40" s="21"/>
      <c r="H40" s="21"/>
      <c r="I40" s="21"/>
      <c r="J40" s="22"/>
    </row>
    <row r="41" spans="2:10" ht="15.75" customHeight="1" x14ac:dyDescent="0.25">
      <c r="B41" s="19" t="s">
        <v>695</v>
      </c>
      <c r="C41" s="19"/>
      <c r="D41" s="19"/>
      <c r="E41" s="19"/>
      <c r="F41" s="19"/>
      <c r="G41" s="19"/>
      <c r="H41" s="19"/>
      <c r="I41" s="19"/>
      <c r="J41" s="19"/>
    </row>
    <row r="42" spans="2:10" x14ac:dyDescent="0.25">
      <c r="B42" s="19"/>
      <c r="C42" s="19"/>
      <c r="D42" s="19"/>
      <c r="E42" s="19"/>
      <c r="F42" s="19"/>
      <c r="G42" s="19"/>
      <c r="H42" s="19"/>
      <c r="I42" s="19"/>
      <c r="J42" s="19"/>
    </row>
    <row r="43" spans="2:10" x14ac:dyDescent="0.25">
      <c r="B43" s="19"/>
      <c r="C43" s="19"/>
      <c r="D43" s="19"/>
      <c r="E43" s="19"/>
      <c r="F43" s="19"/>
      <c r="G43" s="19"/>
      <c r="H43" s="19"/>
      <c r="I43" s="19"/>
      <c r="J43" s="19"/>
    </row>
    <row r="44" spans="2:10" x14ac:dyDescent="0.25">
      <c r="B44" s="19"/>
      <c r="C44" s="19"/>
      <c r="D44" s="19"/>
      <c r="E44" s="19"/>
      <c r="F44" s="19"/>
      <c r="G44" s="19"/>
      <c r="H44" s="19"/>
      <c r="I44" s="19"/>
      <c r="J44" s="19"/>
    </row>
    <row r="45" spans="2:10" x14ac:dyDescent="0.25">
      <c r="B45" s="19"/>
      <c r="C45" s="19"/>
      <c r="D45" s="19"/>
      <c r="E45" s="19"/>
      <c r="F45" s="19"/>
      <c r="G45" s="19"/>
      <c r="H45" s="19"/>
      <c r="I45" s="19"/>
      <c r="J45" s="19"/>
    </row>
    <row r="46" spans="2:10" x14ac:dyDescent="0.25">
      <c r="B46" s="19"/>
      <c r="C46" s="19"/>
      <c r="D46" s="19"/>
      <c r="E46" s="19"/>
      <c r="F46" s="19"/>
      <c r="G46" s="19"/>
      <c r="H46" s="19"/>
      <c r="I46" s="19"/>
      <c r="J46" s="19"/>
    </row>
    <row r="47" spans="2:10" x14ac:dyDescent="0.25">
      <c r="B47" s="19"/>
      <c r="C47" s="19"/>
      <c r="D47" s="19"/>
      <c r="E47" s="19"/>
      <c r="F47" s="19"/>
      <c r="G47" s="19"/>
      <c r="H47" s="19"/>
      <c r="I47" s="19"/>
      <c r="J47" s="19"/>
    </row>
    <row r="48" spans="2:10" x14ac:dyDescent="0.25">
      <c r="B48" s="19"/>
      <c r="C48" s="19"/>
      <c r="D48" s="19"/>
      <c r="E48" s="19"/>
      <c r="F48" s="19"/>
      <c r="G48" s="19"/>
      <c r="H48" s="19"/>
      <c r="I48" s="19"/>
      <c r="J48" s="19"/>
    </row>
    <row r="49" spans="2:10" x14ac:dyDescent="0.25">
      <c r="B49" s="19"/>
      <c r="C49" s="19"/>
      <c r="D49" s="19"/>
      <c r="E49" s="19"/>
      <c r="F49" s="19"/>
      <c r="G49" s="19"/>
      <c r="H49" s="19"/>
      <c r="I49" s="19"/>
      <c r="J49" s="19"/>
    </row>
    <row r="50" spans="2:10" x14ac:dyDescent="0.25">
      <c r="B50" s="19"/>
      <c r="C50" s="19"/>
      <c r="D50" s="19"/>
      <c r="E50" s="19"/>
      <c r="F50" s="19"/>
      <c r="G50" s="19"/>
      <c r="H50" s="19"/>
      <c r="I50" s="19"/>
      <c r="J50" s="19"/>
    </row>
    <row r="51" spans="2:10" x14ac:dyDescent="0.25">
      <c r="B51" s="19"/>
      <c r="C51" s="19"/>
      <c r="D51" s="19"/>
      <c r="E51" s="19"/>
      <c r="F51" s="19"/>
      <c r="G51" s="19"/>
      <c r="H51" s="19"/>
      <c r="I51" s="19"/>
      <c r="J51" s="19"/>
    </row>
    <row r="52" spans="2:10" x14ac:dyDescent="0.25">
      <c r="B52" s="19"/>
      <c r="C52" s="19"/>
      <c r="D52" s="19"/>
      <c r="E52" s="19"/>
      <c r="F52" s="19"/>
      <c r="G52" s="19"/>
      <c r="H52" s="19"/>
      <c r="I52" s="19"/>
      <c r="J52" s="19"/>
    </row>
    <row r="53" spans="2:10" x14ac:dyDescent="0.25">
      <c r="B53" s="19"/>
      <c r="C53" s="19"/>
      <c r="D53" s="19"/>
      <c r="E53" s="19"/>
      <c r="F53" s="19"/>
      <c r="G53" s="19"/>
      <c r="H53" s="19"/>
      <c r="I53" s="19"/>
      <c r="J53" s="19"/>
    </row>
    <row r="54" spans="2:10" x14ac:dyDescent="0.25">
      <c r="B54" s="19"/>
      <c r="C54" s="19"/>
      <c r="D54" s="19"/>
      <c r="E54" s="19"/>
      <c r="F54" s="19"/>
      <c r="G54" s="19"/>
      <c r="H54" s="19"/>
      <c r="I54" s="19"/>
      <c r="J54" s="19"/>
    </row>
    <row r="55" spans="2:10" x14ac:dyDescent="0.25">
      <c r="B55" s="19"/>
      <c r="C55" s="19"/>
      <c r="D55" s="19"/>
      <c r="E55" s="19"/>
      <c r="F55" s="19"/>
      <c r="G55" s="19"/>
      <c r="H55" s="19"/>
      <c r="I55" s="19"/>
      <c r="J55" s="19"/>
    </row>
    <row r="56" spans="2:10" x14ac:dyDescent="0.25">
      <c r="B56" s="19"/>
      <c r="C56" s="19"/>
      <c r="D56" s="19"/>
      <c r="E56" s="19"/>
      <c r="F56" s="19"/>
      <c r="G56" s="19"/>
      <c r="H56" s="19"/>
      <c r="I56" s="19"/>
      <c r="J56" s="19"/>
    </row>
    <row r="57" spans="2:10" x14ac:dyDescent="0.25">
      <c r="B57" s="19"/>
      <c r="C57" s="19"/>
      <c r="D57" s="19"/>
      <c r="E57" s="19"/>
      <c r="F57" s="19"/>
      <c r="G57" s="19"/>
      <c r="H57" s="19"/>
      <c r="I57" s="19"/>
      <c r="J57" s="19"/>
    </row>
    <row r="58" spans="2:10" x14ac:dyDescent="0.25">
      <c r="B58" s="19"/>
      <c r="C58" s="19"/>
      <c r="D58" s="19"/>
      <c r="E58" s="19"/>
      <c r="F58" s="19"/>
      <c r="G58" s="19"/>
      <c r="H58" s="19"/>
      <c r="I58" s="19"/>
      <c r="J58" s="19"/>
    </row>
    <row r="59" spans="2:10" x14ac:dyDescent="0.25">
      <c r="B59" s="19"/>
      <c r="C59" s="19"/>
      <c r="D59" s="19"/>
      <c r="E59" s="19"/>
      <c r="F59" s="19"/>
      <c r="G59" s="19"/>
      <c r="H59" s="19"/>
      <c r="I59" s="19"/>
      <c r="J59" s="19"/>
    </row>
    <row r="60" spans="2:10" x14ac:dyDescent="0.25">
      <c r="B60" s="19"/>
      <c r="C60" s="19"/>
      <c r="D60" s="19"/>
      <c r="E60" s="19"/>
      <c r="F60" s="19"/>
      <c r="G60" s="19"/>
      <c r="H60" s="19"/>
      <c r="I60" s="19"/>
      <c r="J60" s="19"/>
    </row>
    <row r="61" spans="2:10" x14ac:dyDescent="0.25">
      <c r="B61" s="19"/>
      <c r="C61" s="19"/>
      <c r="D61" s="19"/>
      <c r="E61" s="19"/>
      <c r="F61" s="19"/>
      <c r="G61" s="19"/>
      <c r="H61" s="19"/>
      <c r="I61" s="19"/>
      <c r="J61" s="19"/>
    </row>
    <row r="62" spans="2:10" x14ac:dyDescent="0.25">
      <c r="B62" s="19"/>
      <c r="C62" s="19"/>
      <c r="D62" s="19"/>
      <c r="E62" s="19"/>
      <c r="F62" s="19"/>
      <c r="G62" s="19"/>
      <c r="H62" s="19"/>
      <c r="I62" s="19"/>
      <c r="J62" s="19"/>
    </row>
    <row r="63" spans="2:10" x14ac:dyDescent="0.25">
      <c r="B63" s="19"/>
      <c r="C63" s="19"/>
      <c r="D63" s="19"/>
      <c r="E63" s="19"/>
      <c r="F63" s="19"/>
      <c r="G63" s="19"/>
      <c r="H63" s="19"/>
      <c r="I63" s="19"/>
      <c r="J63" s="19"/>
    </row>
    <row r="64" spans="2:10" x14ac:dyDescent="0.25">
      <c r="B64" s="19"/>
      <c r="C64" s="19"/>
      <c r="D64" s="19"/>
      <c r="E64" s="19"/>
      <c r="F64" s="19"/>
      <c r="G64" s="19"/>
      <c r="H64" s="19"/>
      <c r="I64" s="19"/>
      <c r="J64" s="19"/>
    </row>
    <row r="65" spans="2:10" x14ac:dyDescent="0.25">
      <c r="B65" s="19"/>
      <c r="C65" s="19"/>
      <c r="D65" s="19"/>
      <c r="E65" s="19"/>
      <c r="F65" s="19"/>
      <c r="G65" s="19"/>
      <c r="H65" s="19"/>
      <c r="I65" s="19"/>
      <c r="J65" s="19"/>
    </row>
    <row r="66" spans="2:10" x14ac:dyDescent="0.25">
      <c r="B66" s="19"/>
      <c r="C66" s="19"/>
      <c r="D66" s="19"/>
      <c r="E66" s="19"/>
      <c r="F66" s="19"/>
      <c r="G66" s="19"/>
      <c r="H66" s="19"/>
      <c r="I66" s="19"/>
      <c r="J66" s="19"/>
    </row>
    <row r="67" spans="2:10" x14ac:dyDescent="0.25">
      <c r="B67" s="7"/>
      <c r="C67" s="7"/>
      <c r="D67" s="7"/>
      <c r="E67" s="7"/>
      <c r="F67" s="7"/>
      <c r="G67" s="7"/>
      <c r="H67" s="7"/>
      <c r="I67" s="7"/>
      <c r="J67" s="7"/>
    </row>
  </sheetData>
  <mergeCells count="8">
    <mergeCell ref="B2:J2"/>
    <mergeCell ref="B41:J66"/>
    <mergeCell ref="B40:J40"/>
    <mergeCell ref="B31:J31"/>
    <mergeCell ref="B12:J12"/>
    <mergeCell ref="B3:J10"/>
    <mergeCell ref="B13:J29"/>
    <mergeCell ref="B32:J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opLeftCell="A159" workbookViewId="0">
      <selection activeCell="A3" sqref="A3:D194"/>
    </sheetView>
  </sheetViews>
  <sheetFormatPr defaultRowHeight="15" x14ac:dyDescent="0.25"/>
  <cols>
    <col min="1" max="1" width="40.7109375" bestFit="1" customWidth="1"/>
    <col min="2" max="2" width="36.85546875" bestFit="1" customWidth="1"/>
  </cols>
  <sheetData>
    <row r="1" spans="1:4" x14ac:dyDescent="0.25">
      <c r="A1" s="4" t="s">
        <v>494</v>
      </c>
      <c r="B1" t="s">
        <v>495</v>
      </c>
    </row>
    <row r="3" spans="1:4" x14ac:dyDescent="0.25">
      <c r="A3" s="4" t="s">
        <v>487</v>
      </c>
      <c r="B3" s="4" t="s">
        <v>493</v>
      </c>
      <c r="C3" t="s">
        <v>689</v>
      </c>
      <c r="D3" t="s">
        <v>688</v>
      </c>
    </row>
    <row r="4" spans="1:4" x14ac:dyDescent="0.25">
      <c r="A4" t="s">
        <v>489</v>
      </c>
      <c r="B4" t="s">
        <v>496</v>
      </c>
      <c r="D4" t="str">
        <f>IF(A4=A3,D3&amp;"; "&amp;B4,B4)</f>
        <v>19 - áreas afins</v>
      </c>
    </row>
    <row r="5" spans="1:4" x14ac:dyDescent="0.25">
      <c r="A5" t="s">
        <v>489</v>
      </c>
      <c r="B5" t="s">
        <v>497</v>
      </c>
      <c r="D5" t="str">
        <f t="shared" ref="D5:D68" si="0">IF(A5=A4,D4&amp;"; "&amp;B5,B5)</f>
        <v>19 - áreas afins; 18 - fluxo caixa</v>
      </c>
    </row>
    <row r="6" spans="1:4" x14ac:dyDescent="0.25">
      <c r="A6" t="s">
        <v>489</v>
      </c>
      <c r="B6" t="s">
        <v>498</v>
      </c>
      <c r="D6" t="str">
        <f t="shared" si="0"/>
        <v>19 - áreas afins; 18 - fluxo caixa; 17 - anos experiência</v>
      </c>
    </row>
    <row r="7" spans="1:4" x14ac:dyDescent="0.25">
      <c r="A7" t="s">
        <v>489</v>
      </c>
      <c r="B7" t="s">
        <v>499</v>
      </c>
      <c r="D7" t="str">
        <f t="shared" si="0"/>
        <v>19 - áreas afins; 18 - fluxo caixa; 17 - anos experiência; 16 - orçamento financeiro</v>
      </c>
    </row>
    <row r="8" spans="1:4" x14ac:dyDescent="0.25">
      <c r="A8" t="s">
        <v>489</v>
      </c>
      <c r="B8" t="s">
        <v>500</v>
      </c>
      <c r="D8" t="str">
        <f t="shared" si="0"/>
        <v>19 - áreas afins; 18 - fluxo caixa; 17 - anos experiência; 16 - orçamento financeiro; 16 - inglês avançado</v>
      </c>
    </row>
    <row r="9" spans="1:4" x14ac:dyDescent="0.25">
      <c r="A9" t="s">
        <v>489</v>
      </c>
      <c r="B9" t="s">
        <v>501</v>
      </c>
      <c r="D9" t="str">
        <f t="shared" si="0"/>
        <v>19 - áreas afins; 18 - fluxo caixa; 17 - anos experiência; 16 - orçamento financeiro; 16 - inglês avançado; 16 - capacidade trabalhar</v>
      </c>
    </row>
    <row r="10" spans="1:4" x14ac:dyDescent="0.25">
      <c r="A10" t="s">
        <v>489</v>
      </c>
      <c r="B10" t="s">
        <v>502</v>
      </c>
      <c r="D10" t="str">
        <f t="shared" si="0"/>
        <v>19 - áreas afins; 18 - fluxo caixa; 17 - anos experiência; 16 - orçamento financeiro; 16 - inglês avançado; 16 - capacidade trabalhar; 15 - vontade aprender</v>
      </c>
    </row>
    <row r="11" spans="1:4" x14ac:dyDescent="0.25">
      <c r="A11" t="s">
        <v>489</v>
      </c>
      <c r="B11" t="s">
        <v>503</v>
      </c>
      <c r="D11" t="str">
        <f t="shared" si="0"/>
        <v>19 - áreas afins; 18 - fluxo caixa; 17 - anos experiência; 16 - orçamento financeiro; 16 - inglês avançado; 16 - capacidade trabalhar; 15 - vontade aprender; 15 - microsoft excel</v>
      </c>
    </row>
    <row r="12" spans="1:4" x14ac:dyDescent="0.25">
      <c r="A12" t="s">
        <v>489</v>
      </c>
      <c r="B12" t="s">
        <v>504</v>
      </c>
      <c r="D12" t="str">
        <f t="shared" si="0"/>
        <v>19 - áreas afins; 18 - fluxo caixa; 17 - anos experiência; 16 - orçamento financeiro; 16 - inglês avançado; 16 - capacidade trabalhar; 15 - vontade aprender; 15 - microsoft excel; 14 - trabalhar ambiente</v>
      </c>
    </row>
    <row r="13" spans="1:4" x14ac:dyDescent="0.25">
      <c r="A13" t="s">
        <v>489</v>
      </c>
      <c r="B13" t="s">
        <v>505</v>
      </c>
      <c r="D13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</v>
      </c>
    </row>
    <row r="14" spans="1:4" x14ac:dyDescent="0.25">
      <c r="A14" t="s">
        <v>489</v>
      </c>
      <c r="B14" t="s">
        <v>506</v>
      </c>
      <c r="D14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</v>
      </c>
    </row>
    <row r="15" spans="1:4" x14ac:dyDescent="0.25">
      <c r="A15" t="s">
        <v>489</v>
      </c>
      <c r="B15" t="s">
        <v>507</v>
      </c>
      <c r="D15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</v>
      </c>
    </row>
    <row r="16" spans="1:4" x14ac:dyDescent="0.25">
      <c r="A16" t="s">
        <v>489</v>
      </c>
      <c r="B16" t="s">
        <v>508</v>
      </c>
      <c r="D16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</v>
      </c>
    </row>
    <row r="17" spans="1:4" x14ac:dyDescent="0.25">
      <c r="A17" t="s">
        <v>489</v>
      </c>
      <c r="B17" t="s">
        <v>509</v>
      </c>
      <c r="D17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</v>
      </c>
    </row>
    <row r="18" spans="1:4" x14ac:dyDescent="0.25">
      <c r="A18" t="s">
        <v>489</v>
      </c>
      <c r="B18" t="s">
        <v>510</v>
      </c>
      <c r="D18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</v>
      </c>
    </row>
    <row r="19" spans="1:4" x14ac:dyDescent="0.25">
      <c r="A19" t="s">
        <v>489</v>
      </c>
      <c r="B19" t="s">
        <v>511</v>
      </c>
      <c r="D19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</v>
      </c>
    </row>
    <row r="20" spans="1:4" x14ac:dyDescent="0.25">
      <c r="A20" t="s">
        <v>489</v>
      </c>
      <c r="B20" t="s">
        <v>512</v>
      </c>
      <c r="D20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</v>
      </c>
    </row>
    <row r="21" spans="1:4" x14ac:dyDescent="0.25">
      <c r="A21" t="s">
        <v>489</v>
      </c>
      <c r="B21" t="s">
        <v>513</v>
      </c>
      <c r="D21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</v>
      </c>
    </row>
    <row r="22" spans="1:4" x14ac:dyDescent="0.25">
      <c r="A22" t="s">
        <v>489</v>
      </c>
      <c r="B22" t="s">
        <v>514</v>
      </c>
      <c r="D22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</v>
      </c>
    </row>
    <row r="23" spans="1:4" x14ac:dyDescent="0.25">
      <c r="A23" t="s">
        <v>489</v>
      </c>
      <c r="B23" t="s">
        <v>515</v>
      </c>
      <c r="D23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</v>
      </c>
    </row>
    <row r="24" spans="1:4" x14ac:dyDescent="0.25">
      <c r="A24" t="s">
        <v>489</v>
      </c>
      <c r="B24" t="s">
        <v>516</v>
      </c>
      <c r="D24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</v>
      </c>
    </row>
    <row r="25" spans="1:4" x14ac:dyDescent="0.25">
      <c r="A25" t="s">
        <v>489</v>
      </c>
      <c r="B25" t="s">
        <v>517</v>
      </c>
      <c r="D25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</v>
      </c>
    </row>
    <row r="26" spans="1:4" x14ac:dyDescent="0.25">
      <c r="A26" t="s">
        <v>489</v>
      </c>
      <c r="B26" t="s">
        <v>518</v>
      </c>
      <c r="D26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</v>
      </c>
    </row>
    <row r="27" spans="1:4" x14ac:dyDescent="0.25">
      <c r="A27" t="s">
        <v>489</v>
      </c>
      <c r="B27" t="s">
        <v>519</v>
      </c>
      <c r="D27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</v>
      </c>
    </row>
    <row r="28" spans="1:4" x14ac:dyDescent="0.25">
      <c r="A28" t="s">
        <v>489</v>
      </c>
      <c r="B28" t="s">
        <v>520</v>
      </c>
      <c r="D28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</v>
      </c>
    </row>
    <row r="29" spans="1:4" x14ac:dyDescent="0.25">
      <c r="A29" t="s">
        <v>489</v>
      </c>
      <c r="B29" t="s">
        <v>521</v>
      </c>
      <c r="D29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</v>
      </c>
    </row>
    <row r="30" spans="1:4" x14ac:dyDescent="0.25">
      <c r="A30" t="s">
        <v>489</v>
      </c>
      <c r="B30" t="s">
        <v>522</v>
      </c>
      <c r="D30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</v>
      </c>
    </row>
    <row r="31" spans="1:4" x14ac:dyDescent="0.25">
      <c r="A31" t="s">
        <v>489</v>
      </c>
      <c r="B31" t="s">
        <v>523</v>
      </c>
      <c r="D31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</v>
      </c>
    </row>
    <row r="32" spans="1:4" x14ac:dyDescent="0.25">
      <c r="A32" t="s">
        <v>489</v>
      </c>
      <c r="B32" t="s">
        <v>524</v>
      </c>
      <c r="D32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</v>
      </c>
    </row>
    <row r="33" spans="1:4" x14ac:dyDescent="0.25">
      <c r="A33" t="s">
        <v>489</v>
      </c>
      <c r="B33" t="s">
        <v>525</v>
      </c>
      <c r="D33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</v>
      </c>
    </row>
    <row r="34" spans="1:4" x14ac:dyDescent="0.25">
      <c r="A34" t="s">
        <v>489</v>
      </c>
      <c r="B34" t="s">
        <v>526</v>
      </c>
      <c r="D34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</v>
      </c>
    </row>
    <row r="35" spans="1:4" x14ac:dyDescent="0.25">
      <c r="A35" t="s">
        <v>489</v>
      </c>
      <c r="B35" t="s">
        <v>527</v>
      </c>
      <c r="D35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</v>
      </c>
    </row>
    <row r="36" spans="1:4" x14ac:dyDescent="0.25">
      <c r="A36" t="s">
        <v>489</v>
      </c>
      <c r="B36" t="s">
        <v>528</v>
      </c>
      <c r="D36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</v>
      </c>
    </row>
    <row r="37" spans="1:4" x14ac:dyDescent="0.25">
      <c r="A37" t="s">
        <v>489</v>
      </c>
      <c r="B37" t="s">
        <v>529</v>
      </c>
      <c r="D37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</v>
      </c>
    </row>
    <row r="38" spans="1:4" x14ac:dyDescent="0.25">
      <c r="A38" t="s">
        <v>489</v>
      </c>
      <c r="B38" t="s">
        <v>530</v>
      </c>
      <c r="D38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</v>
      </c>
    </row>
    <row r="39" spans="1:4" x14ac:dyDescent="0.25">
      <c r="A39" t="s">
        <v>489</v>
      </c>
      <c r="B39" t="s">
        <v>531</v>
      </c>
      <c r="D39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</v>
      </c>
    </row>
    <row r="40" spans="1:4" x14ac:dyDescent="0.25">
      <c r="A40" t="s">
        <v>489</v>
      </c>
      <c r="B40" t="s">
        <v>532</v>
      </c>
      <c r="D40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</v>
      </c>
    </row>
    <row r="41" spans="1:4" x14ac:dyDescent="0.25">
      <c r="A41" t="s">
        <v>489</v>
      </c>
      <c r="B41" t="s">
        <v>533</v>
      </c>
      <c r="D41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</v>
      </c>
    </row>
    <row r="42" spans="1:4" x14ac:dyDescent="0.25">
      <c r="A42" t="s">
        <v>489</v>
      </c>
      <c r="B42" t="s">
        <v>534</v>
      </c>
      <c r="D42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</v>
      </c>
    </row>
    <row r="43" spans="1:4" x14ac:dyDescent="0.25">
      <c r="A43" t="s">
        <v>489</v>
      </c>
      <c r="B43" t="s">
        <v>535</v>
      </c>
      <c r="D43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</v>
      </c>
    </row>
    <row r="44" spans="1:4" x14ac:dyDescent="0.25">
      <c r="A44" t="s">
        <v>489</v>
      </c>
      <c r="B44" t="s">
        <v>536</v>
      </c>
      <c r="D44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</v>
      </c>
    </row>
    <row r="45" spans="1:4" x14ac:dyDescent="0.25">
      <c r="A45" t="s">
        <v>489</v>
      </c>
      <c r="B45" t="s">
        <v>537</v>
      </c>
      <c r="D45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</v>
      </c>
    </row>
    <row r="46" spans="1:4" x14ac:dyDescent="0.25">
      <c r="A46" t="s">
        <v>489</v>
      </c>
      <c r="B46" t="s">
        <v>538</v>
      </c>
      <c r="D46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</v>
      </c>
    </row>
    <row r="47" spans="1:4" x14ac:dyDescent="0.25">
      <c r="A47" t="s">
        <v>489</v>
      </c>
      <c r="B47" t="s">
        <v>539</v>
      </c>
      <c r="D47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</v>
      </c>
    </row>
    <row r="48" spans="1:4" x14ac:dyDescent="0.25">
      <c r="A48" t="s">
        <v>489</v>
      </c>
      <c r="B48" t="s">
        <v>540</v>
      </c>
      <c r="D48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</v>
      </c>
    </row>
    <row r="49" spans="1:4" x14ac:dyDescent="0.25">
      <c r="A49" t="s">
        <v>489</v>
      </c>
      <c r="B49" t="s">
        <v>541</v>
      </c>
      <c r="D49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</v>
      </c>
    </row>
    <row r="50" spans="1:4" x14ac:dyDescent="0.25">
      <c r="A50" t="s">
        <v>489</v>
      </c>
      <c r="B50" t="s">
        <v>542</v>
      </c>
      <c r="D50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</v>
      </c>
    </row>
    <row r="51" spans="1:4" x14ac:dyDescent="0.25">
      <c r="A51" t="s">
        <v>489</v>
      </c>
      <c r="B51" t="s">
        <v>543</v>
      </c>
      <c r="D51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</v>
      </c>
    </row>
    <row r="52" spans="1:4" x14ac:dyDescent="0.25">
      <c r="A52" t="s">
        <v>489</v>
      </c>
      <c r="B52" t="s">
        <v>544</v>
      </c>
      <c r="D52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</v>
      </c>
    </row>
    <row r="53" spans="1:4" x14ac:dyDescent="0.25">
      <c r="A53" t="s">
        <v>489</v>
      </c>
      <c r="B53" t="s">
        <v>545</v>
      </c>
      <c r="D53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</v>
      </c>
    </row>
    <row r="54" spans="1:4" x14ac:dyDescent="0.25">
      <c r="A54" t="s">
        <v>489</v>
      </c>
      <c r="B54" t="s">
        <v>546</v>
      </c>
      <c r="D54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</v>
      </c>
    </row>
    <row r="55" spans="1:4" x14ac:dyDescent="0.25">
      <c r="A55" t="s">
        <v>489</v>
      </c>
      <c r="B55" t="s">
        <v>547</v>
      </c>
      <c r="D55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</v>
      </c>
    </row>
    <row r="56" spans="1:4" x14ac:dyDescent="0.25">
      <c r="A56" t="s">
        <v>489</v>
      </c>
      <c r="B56" t="s">
        <v>548</v>
      </c>
      <c r="D56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</v>
      </c>
    </row>
    <row r="57" spans="1:4" x14ac:dyDescent="0.25">
      <c r="A57" t="s">
        <v>489</v>
      </c>
      <c r="B57" t="s">
        <v>549</v>
      </c>
      <c r="D57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</v>
      </c>
    </row>
    <row r="58" spans="1:4" x14ac:dyDescent="0.25">
      <c r="A58" t="s">
        <v>489</v>
      </c>
      <c r="B58" t="s">
        <v>550</v>
      </c>
      <c r="D58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</v>
      </c>
    </row>
    <row r="59" spans="1:4" x14ac:dyDescent="0.25">
      <c r="A59" t="s">
        <v>489</v>
      </c>
      <c r="B59" t="s">
        <v>551</v>
      </c>
      <c r="D59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</v>
      </c>
    </row>
    <row r="60" spans="1:4" x14ac:dyDescent="0.25">
      <c r="A60" t="s">
        <v>489</v>
      </c>
      <c r="B60" t="s">
        <v>552</v>
      </c>
      <c r="D60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</v>
      </c>
    </row>
    <row r="61" spans="1:4" x14ac:dyDescent="0.25">
      <c r="A61" t="s">
        <v>489</v>
      </c>
      <c r="B61" t="s">
        <v>553</v>
      </c>
      <c r="D61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</v>
      </c>
    </row>
    <row r="62" spans="1:4" x14ac:dyDescent="0.25">
      <c r="A62" t="s">
        <v>489</v>
      </c>
      <c r="B62" t="s">
        <v>554</v>
      </c>
      <c r="D62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</v>
      </c>
    </row>
    <row r="63" spans="1:4" x14ac:dyDescent="0.25">
      <c r="A63" t="s">
        <v>489</v>
      </c>
      <c r="B63" t="s">
        <v>555</v>
      </c>
      <c r="D63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</v>
      </c>
    </row>
    <row r="64" spans="1:4" x14ac:dyDescent="0.25">
      <c r="A64" t="s">
        <v>489</v>
      </c>
      <c r="B64" t="s">
        <v>556</v>
      </c>
      <c r="D64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</v>
      </c>
    </row>
    <row r="65" spans="1:4" x14ac:dyDescent="0.25">
      <c r="A65" t="s">
        <v>489</v>
      </c>
      <c r="B65" t="s">
        <v>557</v>
      </c>
      <c r="D65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</v>
      </c>
    </row>
    <row r="66" spans="1:4" x14ac:dyDescent="0.25">
      <c r="A66" t="s">
        <v>489</v>
      </c>
      <c r="B66" t="s">
        <v>558</v>
      </c>
      <c r="D66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</v>
      </c>
    </row>
    <row r="67" spans="1:4" x14ac:dyDescent="0.25">
      <c r="A67" t="s">
        <v>489</v>
      </c>
      <c r="B67" t="s">
        <v>559</v>
      </c>
      <c r="D67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</v>
      </c>
    </row>
    <row r="68" spans="1:4" x14ac:dyDescent="0.25">
      <c r="A68" t="s">
        <v>489</v>
      </c>
      <c r="B68" t="s">
        <v>560</v>
      </c>
      <c r="D68" t="str">
        <f t="shared" si="0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</v>
      </c>
    </row>
    <row r="69" spans="1:4" x14ac:dyDescent="0.25">
      <c r="A69" t="s">
        <v>489</v>
      </c>
      <c r="B69" t="s">
        <v>561</v>
      </c>
      <c r="D69" t="str">
        <f t="shared" ref="D69:D132" si="1">IF(A69=A68,D68&amp;"; "&amp;B69,B69)</f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</v>
      </c>
    </row>
    <row r="70" spans="1:4" x14ac:dyDescent="0.25">
      <c r="A70" t="s">
        <v>489</v>
      </c>
      <c r="B70" t="s">
        <v>562</v>
      </c>
      <c r="D70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</v>
      </c>
    </row>
    <row r="71" spans="1:4" x14ac:dyDescent="0.25">
      <c r="A71" t="s">
        <v>489</v>
      </c>
      <c r="B71" t="s">
        <v>563</v>
      </c>
      <c r="D71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</v>
      </c>
    </row>
    <row r="72" spans="1:4" x14ac:dyDescent="0.25">
      <c r="A72" t="s">
        <v>489</v>
      </c>
      <c r="B72" t="s">
        <v>564</v>
      </c>
      <c r="D72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</v>
      </c>
    </row>
    <row r="73" spans="1:4" x14ac:dyDescent="0.25">
      <c r="A73" t="s">
        <v>489</v>
      </c>
      <c r="B73" t="s">
        <v>565</v>
      </c>
      <c r="D73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</v>
      </c>
    </row>
    <row r="74" spans="1:4" x14ac:dyDescent="0.25">
      <c r="A74" t="s">
        <v>489</v>
      </c>
      <c r="B74" t="s">
        <v>566</v>
      </c>
      <c r="D74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</v>
      </c>
    </row>
    <row r="75" spans="1:4" x14ac:dyDescent="0.25">
      <c r="A75" t="s">
        <v>489</v>
      </c>
      <c r="B75" t="s">
        <v>567</v>
      </c>
      <c r="D75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</v>
      </c>
    </row>
    <row r="76" spans="1:4" x14ac:dyDescent="0.25">
      <c r="A76" t="s">
        <v>489</v>
      </c>
      <c r="B76" t="s">
        <v>568</v>
      </c>
      <c r="D76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</v>
      </c>
    </row>
    <row r="77" spans="1:4" x14ac:dyDescent="0.25">
      <c r="A77" t="s">
        <v>489</v>
      </c>
      <c r="B77" t="s">
        <v>569</v>
      </c>
      <c r="D77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</v>
      </c>
    </row>
    <row r="78" spans="1:4" x14ac:dyDescent="0.25">
      <c r="A78" t="s">
        <v>489</v>
      </c>
      <c r="B78" t="s">
        <v>570</v>
      </c>
      <c r="D78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</v>
      </c>
    </row>
    <row r="79" spans="1:4" x14ac:dyDescent="0.25">
      <c r="A79" t="s">
        <v>489</v>
      </c>
      <c r="B79" t="s">
        <v>571</v>
      </c>
      <c r="D79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</v>
      </c>
    </row>
    <row r="80" spans="1:4" x14ac:dyDescent="0.25">
      <c r="A80" t="s">
        <v>489</v>
      </c>
      <c r="B80" t="s">
        <v>572</v>
      </c>
      <c r="D80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</v>
      </c>
    </row>
    <row r="81" spans="1:4" x14ac:dyDescent="0.25">
      <c r="A81" t="s">
        <v>489</v>
      </c>
      <c r="B81" t="s">
        <v>573</v>
      </c>
      <c r="D81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</v>
      </c>
    </row>
    <row r="82" spans="1:4" x14ac:dyDescent="0.25">
      <c r="A82" t="s">
        <v>489</v>
      </c>
      <c r="B82" t="s">
        <v>574</v>
      </c>
      <c r="D82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</v>
      </c>
    </row>
    <row r="83" spans="1:4" x14ac:dyDescent="0.25">
      <c r="A83" t="s">
        <v>489</v>
      </c>
      <c r="B83" t="s">
        <v>575</v>
      </c>
      <c r="D83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</v>
      </c>
    </row>
    <row r="84" spans="1:4" x14ac:dyDescent="0.25">
      <c r="A84" t="s">
        <v>489</v>
      </c>
      <c r="B84" t="s">
        <v>576</v>
      </c>
      <c r="D84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</v>
      </c>
    </row>
    <row r="85" spans="1:4" x14ac:dyDescent="0.25">
      <c r="A85" t="s">
        <v>489</v>
      </c>
      <c r="B85" t="s">
        <v>577</v>
      </c>
      <c r="D85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</v>
      </c>
    </row>
    <row r="86" spans="1:4" x14ac:dyDescent="0.25">
      <c r="A86" t="s">
        <v>489</v>
      </c>
      <c r="B86" t="s">
        <v>578</v>
      </c>
      <c r="D86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</v>
      </c>
    </row>
    <row r="87" spans="1:4" x14ac:dyDescent="0.25">
      <c r="A87" t="s">
        <v>489</v>
      </c>
      <c r="B87" t="s">
        <v>579</v>
      </c>
      <c r="D87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</v>
      </c>
    </row>
    <row r="88" spans="1:4" x14ac:dyDescent="0.25">
      <c r="A88" t="s">
        <v>489</v>
      </c>
      <c r="B88" t="s">
        <v>580</v>
      </c>
      <c r="D88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delegação; 8 - ações cumpram</v>
      </c>
    </row>
    <row r="89" spans="1:4" x14ac:dyDescent="0.25">
      <c r="A89" t="s">
        <v>489</v>
      </c>
      <c r="B89" t="s">
        <v>581</v>
      </c>
      <c r="D89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delegação; 8 - ações cumpram; 8 - autoridade estabelecida processo</v>
      </c>
    </row>
    <row r="90" spans="1:4" x14ac:dyDescent="0.25">
      <c r="A90" t="s">
        <v>489</v>
      </c>
      <c r="B90" t="s">
        <v>582</v>
      </c>
      <c r="D90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delegação; 8 - ações cumpram; 8 - autoridade estabelecida processo; 8 - autoridade estabelecida</v>
      </c>
    </row>
    <row r="91" spans="1:4" x14ac:dyDescent="0.25">
      <c r="A91" t="s">
        <v>489</v>
      </c>
      <c r="B91" t="s">
        <v>583</v>
      </c>
      <c r="D91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delegação; 8 - ações cumpram; 8 - autoridade estabelecida processo; 8 - autoridade estabelecida; 8 - apoio ligação outras</v>
      </c>
    </row>
    <row r="92" spans="1:4" x14ac:dyDescent="0.25">
      <c r="A92" t="s">
        <v>489</v>
      </c>
      <c r="B92" t="s">
        <v>584</v>
      </c>
      <c r="D92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delegação; 8 - ações cumpram; 8 - autoridade estabelecida processo; 8 - autoridade estabelecida; 8 - apoio ligação outras; 8 - apoio ligação</v>
      </c>
    </row>
    <row r="93" spans="1:4" x14ac:dyDescent="0.25">
      <c r="A93" t="s">
        <v>489</v>
      </c>
      <c r="B93" t="s">
        <v>585</v>
      </c>
      <c r="D93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delegação; 8 - ações cumpram; 8 - autoridade estabelecida processo; 8 - autoridade estabelecida; 8 - apoio ligação outras; 8 - apoio ligação; 8 - apaixonado tecnologia inovação</v>
      </c>
    </row>
    <row r="94" spans="1:4" x14ac:dyDescent="0.25">
      <c r="A94" t="s">
        <v>489</v>
      </c>
      <c r="B94" t="s">
        <v>586</v>
      </c>
      <c r="D94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delegação; 8 - ações cumpram; 8 - autoridade estabelecida processo; 8 - autoridade estabelecida; 8 - apoio ligação outras; 8 - apoio ligação; 8 - apaixonado tecnologia inovação; 8 - apaixonado tecnologia</v>
      </c>
    </row>
    <row r="95" spans="1:4" x14ac:dyDescent="0.25">
      <c r="A95" t="s">
        <v>489</v>
      </c>
      <c r="B95" t="s">
        <v>587</v>
      </c>
      <c r="D95" t="str">
        <f t="shared" si="1"/>
        <v>19 - áreas afins; 18 - fluxo caixa; 17 - anos experiência; 16 - orçamento financeiro; 16 - inglês avançado; 16 - capacidade trabalhar; 15 - vontade aprender; 15 - microsoft excel; 14 - trabalhar ambiente; 13 - experiência anterior; 13 - excel powerpoint; 13 - curiosidade vontade; 13 - ciências contábeis; 13 - auditoria interna; 12 - curiosidade vontade aprender; 12 - conhecimento técnico; 11 - proficiência microsoft excel; 11 - proficiência microsoft; 11 - fortes habilidades; 11 - experiência gestão; 10 - várias tarefas tempo; 10 - várias tarefas; 10 - tarefas tempo; 10 - superior completo; 10 - status quo; 10 - pacote office; 10 - obrigações acessórias; 10 - microsoft excel powerpoint; 10 - forma independente; 10 - fluente inglês; 10 - consultoria gestão; 10 - condições incerteza; 9 - tecnologia inovação; 9 - prioridades múltiplas; 9 - power bi; 9 - integridade profissionalismo; 9 - inglês fluente; 9 - gestão big4 mnc; 9 - gestão big4; 9 - experiência relevante; 9 - experiência anterior consultoria; 9 - excel avançado; 9 - domínio finanças; 9 - diversas áreas; 9 - desempenho financeiro; 9 - delegação autoridade; 9 - consultoria gestão big4; 9 - big4 mnc; 9 - anterior consultoria gestão; 9 - anterior consultoria; 9 - alta tecnologia; 8 - áreas correlatas; 8 - área contábil; 8 - vontade aprender essenciais; 8 - visão negócios capacidade; 8 - visão negócios; 8 - todas áreas; 8 - tempo forma independente; 8 - tempo forma; 8 - tarefas tempo forma; 8 - sobre estrutura despesas; 8 - sobre estrutura; 8 - sob condições incerteza; 8 - mnc forte; 8 - ligação outras funções; 8 - ligação outras; 8 - jurídico auditoria interna; 8 - jurídico auditoria; 8 - forte visão negócios; 8 - forte visão; 8 - foco apoio ligação; 8 - foco apoio; 8 - finanças comércio; 8 - financeiros capacidade; 8 - falado escrito; 8 - economia contabilidade; 8 - conhecimento básico sobre; 8 - conhecimento básico; 8 - colaboração equipe operação; 8 - colaboração equipe; 8 - caso negócios; 8 - básico sobre; 8 - big4 mnc forte; 8 - ações cumpram delegação; 8 - ações cumpram; 8 - autoridade estabelecida processo; 8 - autoridade estabelecida; 8 - apoio ligação outras; 8 - apoio ligação; 8 - apaixonado tecnologia inovação; 8 - apaixonado tecnologia; 8 - administração empresas</v>
      </c>
    </row>
    <row r="96" spans="1:4" x14ac:dyDescent="0.25">
      <c r="A96" t="s">
        <v>684</v>
      </c>
    </row>
    <row r="97" spans="1:4" x14ac:dyDescent="0.25">
      <c r="A97" t="s">
        <v>491</v>
      </c>
      <c r="B97" t="s">
        <v>588</v>
      </c>
      <c r="D97" t="str">
        <f t="shared" si="1"/>
        <v>12 - gestão pessoas</v>
      </c>
    </row>
    <row r="98" spans="1:4" x14ac:dyDescent="0.25">
      <c r="A98" t="s">
        <v>491</v>
      </c>
      <c r="B98" t="s">
        <v>589</v>
      </c>
      <c r="D98" t="str">
        <f t="shared" si="1"/>
        <v>12 - gestão pessoas; 9 - resolver problemas</v>
      </c>
    </row>
    <row r="99" spans="1:4" x14ac:dyDescent="0.25">
      <c r="A99" t="s">
        <v>491</v>
      </c>
      <c r="B99" t="s">
        <v>590</v>
      </c>
      <c r="D99" t="str">
        <f t="shared" si="1"/>
        <v>12 - gestão pessoas; 9 - resolver problemas; 9 - relacionamento interpessoal</v>
      </c>
    </row>
    <row r="100" spans="1:4" x14ac:dyDescent="0.25">
      <c r="A100" t="s">
        <v>491</v>
      </c>
      <c r="B100" t="s">
        <v>591</v>
      </c>
      <c r="D100" t="str">
        <f t="shared" si="1"/>
        <v>12 - gestão pessoas; 9 - resolver problemas; 9 - relacionamento interpessoal; 9 - habilidades comunicação</v>
      </c>
    </row>
    <row r="101" spans="1:4" x14ac:dyDescent="0.25">
      <c r="A101" t="s">
        <v>491</v>
      </c>
      <c r="B101" t="s">
        <v>592</v>
      </c>
      <c r="D101" t="str">
        <f t="shared" si="1"/>
        <v>12 - gestão pessoas; 9 - resolver problemas; 9 - relacionamento interpessoal; 9 - habilidades comunicação; 9 - gerenciar prioridades múltiplas</v>
      </c>
    </row>
    <row r="102" spans="1:4" x14ac:dyDescent="0.25">
      <c r="A102" t="s">
        <v>491</v>
      </c>
      <c r="B102" t="s">
        <v>593</v>
      </c>
      <c r="D102" t="str">
        <f t="shared" si="1"/>
        <v>12 - gestão pessoas; 9 - resolver problemas; 9 - relacionamento interpessoal; 9 - habilidades comunicação; 9 - gerenciar prioridades múltiplas; 9 - gerenciar prioridades</v>
      </c>
    </row>
    <row r="103" spans="1:4" x14ac:dyDescent="0.25">
      <c r="A103" t="s">
        <v>491</v>
      </c>
      <c r="B103" t="s">
        <v>594</v>
      </c>
      <c r="D103" t="str">
        <f t="shared" si="1"/>
        <v>12 - gestão pessoas; 9 - resolver problemas; 9 - relacionamento interpessoal; 9 - habilidades comunicação; 9 - gerenciar prioridades múltiplas; 9 - gerenciar prioridades; 9 - cumprimento prazos</v>
      </c>
    </row>
    <row r="104" spans="1:4" x14ac:dyDescent="0.25">
      <c r="A104" t="s">
        <v>491</v>
      </c>
      <c r="B104" t="s">
        <v>595</v>
      </c>
      <c r="D104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</v>
      </c>
    </row>
    <row r="105" spans="1:4" x14ac:dyDescent="0.25">
      <c r="A105" t="s">
        <v>491</v>
      </c>
      <c r="B105" t="s">
        <v>596</v>
      </c>
      <c r="D105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</v>
      </c>
    </row>
    <row r="106" spans="1:4" x14ac:dyDescent="0.25">
      <c r="A106" t="s">
        <v>491</v>
      </c>
      <c r="B106" t="s">
        <v>597</v>
      </c>
      <c r="D106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</v>
      </c>
    </row>
    <row r="107" spans="1:4" x14ac:dyDescent="0.25">
      <c r="A107" t="s">
        <v>491</v>
      </c>
      <c r="B107" t="s">
        <v>598</v>
      </c>
      <c r="D107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</v>
      </c>
    </row>
    <row r="108" spans="1:4" x14ac:dyDescent="0.25">
      <c r="A108" t="s">
        <v>491</v>
      </c>
      <c r="B108" t="s">
        <v>599</v>
      </c>
      <c r="D108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</v>
      </c>
    </row>
    <row r="109" spans="1:4" x14ac:dyDescent="0.25">
      <c r="A109" t="s">
        <v>491</v>
      </c>
      <c r="B109" t="s">
        <v>600</v>
      </c>
      <c r="D109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autoridade; 8 - cumpram delegação</v>
      </c>
    </row>
    <row r="110" spans="1:4" x14ac:dyDescent="0.25">
      <c r="A110" t="s">
        <v>491</v>
      </c>
      <c r="B110" t="s">
        <v>601</v>
      </c>
      <c r="D110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autoridade; 8 - cumpram delegação; 8 - aprender essenciais</v>
      </c>
    </row>
    <row r="111" spans="1:4" x14ac:dyDescent="0.25">
      <c r="A111" t="s">
        <v>491</v>
      </c>
      <c r="B111" t="s">
        <v>602</v>
      </c>
      <c r="D111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autoridade; 8 - cumpram delegação; 8 - aprender essenciais; 8 - apoiar exercício orçamento</v>
      </c>
    </row>
    <row r="112" spans="1:4" x14ac:dyDescent="0.25">
      <c r="A112" t="s">
        <v>491</v>
      </c>
      <c r="B112" t="s">
        <v>603</v>
      </c>
      <c r="D112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autoridade; 8 - cumpram delegação; 8 - aprender essenciais; 8 - apoiar exercício orçamento; 8 - análises sobre estrutura</v>
      </c>
    </row>
    <row r="113" spans="1:4" x14ac:dyDescent="0.25">
      <c r="A113" t="s">
        <v>491</v>
      </c>
      <c r="B113" t="s">
        <v>604</v>
      </c>
      <c r="D113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autoridade; 8 - cumpram delegação; 8 - aprender essenciais; 8 - apoiar exercício orçamento; 8 - análises sobre estrutura; 8 - análises sobre</v>
      </c>
    </row>
    <row r="114" spans="1:4" x14ac:dyDescent="0.25">
      <c r="A114" t="s">
        <v>491</v>
      </c>
      <c r="B114" t="s">
        <v>605</v>
      </c>
      <c r="D114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autoridade; 8 - cumpram delegação; 8 - aprender essenciais; 8 - apoiar exercício orçamento; 8 - análises sobre estrutura; 8 - análises sobre; 8 - análise fluxo caixa</v>
      </c>
    </row>
    <row r="115" spans="1:4" x14ac:dyDescent="0.25">
      <c r="A115" t="s">
        <v>491</v>
      </c>
      <c r="B115" t="s">
        <v>606</v>
      </c>
      <c r="D115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autoridade; 8 - cumpram delegação; 8 - aprender essenciais; 8 - apoiar exercício orçamento; 8 - análises sobre estrutura; 8 - análises sobre; 8 - análise fluxo caixa; 8 - análise fluxo</v>
      </c>
    </row>
    <row r="116" spans="1:4" x14ac:dyDescent="0.25">
      <c r="A116" t="s">
        <v>491</v>
      </c>
      <c r="B116" t="s">
        <v>607</v>
      </c>
      <c r="D116" t="str">
        <f t="shared" si="1"/>
        <v>12 - gestão pessoas; 9 - resolver problemas; 9 - relacionamento interpessoal; 9 - habilidades comunicação; 9 - gerenciar prioridades múltiplas; 9 - gerenciar prioridades; 9 - cumprimento prazos; 9 - capacidade comunicação; 8 - despesas garantir; 8 - desempenho financeiro atingir; 8 - delegação autoridade estabelecida; 8 - cumpram delegação autoridade; 8 - cumpram delegação; 8 - aprender essenciais; 8 - apoiar exercício orçamento; 8 - análises sobre estrutura; 8 - análises sobre; 8 - análise fluxo caixa; 8 - análise fluxo; 8 - análise cuidadosa</v>
      </c>
    </row>
    <row r="117" spans="1:4" x14ac:dyDescent="0.25">
      <c r="A117" t="s">
        <v>685</v>
      </c>
    </row>
    <row r="118" spans="1:4" x14ac:dyDescent="0.25">
      <c r="A118" t="s">
        <v>488</v>
      </c>
      <c r="B118" t="s">
        <v>608</v>
      </c>
      <c r="D118" t="str">
        <f t="shared" si="1"/>
        <v>20 - desenvolvimento negócios</v>
      </c>
    </row>
    <row r="119" spans="1:4" x14ac:dyDescent="0.25">
      <c r="A119" t="s">
        <v>488</v>
      </c>
      <c r="B119" t="s">
        <v>609</v>
      </c>
      <c r="D119" t="str">
        <f t="shared" si="1"/>
        <v>20 - desenvolvimento negócios; 13 - planejamento financeiro</v>
      </c>
    </row>
    <row r="120" spans="1:4" x14ac:dyDescent="0.25">
      <c r="A120" t="s">
        <v>488</v>
      </c>
      <c r="B120" t="s">
        <v>610</v>
      </c>
      <c r="D120" t="str">
        <f t="shared" si="1"/>
        <v>20 - desenvolvimento negócios; 13 - planejamento financeiro; 8 - interna controles negócios</v>
      </c>
    </row>
    <row r="121" spans="1:4" x14ac:dyDescent="0.25">
      <c r="A121" t="s">
        <v>488</v>
      </c>
      <c r="B121" t="s">
        <v>611</v>
      </c>
      <c r="D121" t="str">
        <f t="shared" si="1"/>
        <v>20 - desenvolvimento negócios; 13 - planejamento financeiro; 8 - interna controles negócios; 8 - interna controles</v>
      </c>
    </row>
    <row r="122" spans="1:4" x14ac:dyDescent="0.25">
      <c r="A122" t="s">
        <v>488</v>
      </c>
      <c r="B122" t="s">
        <v>612</v>
      </c>
      <c r="D122" t="str">
        <f t="shared" si="1"/>
        <v>20 - desenvolvimento negócios; 13 - planejamento financeiro; 8 - interna controles negócios; 8 - interna controles; 8 - incluindo jurídico auditoria</v>
      </c>
    </row>
    <row r="123" spans="1:4" x14ac:dyDescent="0.25">
      <c r="A123" t="s">
        <v>488</v>
      </c>
      <c r="B123" t="s">
        <v>613</v>
      </c>
      <c r="D123" t="str">
        <f t="shared" si="1"/>
        <v>20 - desenvolvimento negócios; 13 - planejamento financeiro; 8 - interna controles negócios; 8 - interna controles; 8 - incluindo jurídico auditoria; 8 - incluindo jurídico</v>
      </c>
    </row>
    <row r="124" spans="1:4" x14ac:dyDescent="0.25">
      <c r="A124" t="s">
        <v>488</v>
      </c>
      <c r="B124" t="s">
        <v>614</v>
      </c>
      <c r="D124" t="str">
        <f t="shared" si="1"/>
        <v>20 - desenvolvimento negócios; 13 - planejamento financeiro; 8 - interna controles negócios; 8 - interna controles; 8 - incluindo jurídico auditoria; 8 - incluindo jurídico; 8 - impulsionar desempenho financeiro</v>
      </c>
    </row>
    <row r="125" spans="1:4" x14ac:dyDescent="0.25">
      <c r="A125" t="s">
        <v>488</v>
      </c>
      <c r="B125" t="s">
        <v>615</v>
      </c>
      <c r="D125" t="str">
        <f t="shared" si="1"/>
        <v>20 - desenvolvimento negócios; 13 - planejamento financeiro; 8 - interna controles negócios; 8 - interna controles; 8 - incluindo jurídico auditoria; 8 - incluindo jurídico; 8 - impulsionar desempenho financeiro; 8 - impulsionar desempenho</v>
      </c>
    </row>
    <row r="126" spans="1:4" x14ac:dyDescent="0.25">
      <c r="A126" t="s">
        <v>488</v>
      </c>
      <c r="B126" t="s">
        <v>616</v>
      </c>
      <c r="D126" t="str">
        <f t="shared" si="1"/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</v>
      </c>
    </row>
    <row r="127" spans="1:4" x14ac:dyDescent="0.25">
      <c r="A127" t="s">
        <v>488</v>
      </c>
      <c r="B127" t="s">
        <v>617</v>
      </c>
      <c r="D127" t="str">
        <f t="shared" si="1"/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</v>
      </c>
    </row>
    <row r="128" spans="1:4" x14ac:dyDescent="0.25">
      <c r="A128" t="s">
        <v>488</v>
      </c>
      <c r="B128" t="s">
        <v>618</v>
      </c>
      <c r="D128" t="str">
        <f t="shared" si="1"/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ações; 8 - funções financeiras incluindo</v>
      </c>
    </row>
    <row r="129" spans="1:4" x14ac:dyDescent="0.25">
      <c r="A129" t="s">
        <v>488</v>
      </c>
      <c r="B129" t="s">
        <v>619</v>
      </c>
      <c r="D129" t="str">
        <f t="shared" si="1"/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ações; 8 - funções financeiras incluindo; 8 - funções controladoria incluindo</v>
      </c>
    </row>
    <row r="130" spans="1:4" x14ac:dyDescent="0.25">
      <c r="A130" t="s">
        <v>488</v>
      </c>
      <c r="B130" t="s">
        <v>620</v>
      </c>
      <c r="D130" t="str">
        <f t="shared" si="1"/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ações; 8 - funções financeiras incluindo; 8 - funções controladoria incluindo; 8 - funções controladoria</v>
      </c>
    </row>
    <row r="131" spans="1:4" x14ac:dyDescent="0.25">
      <c r="A131" t="s">
        <v>488</v>
      </c>
      <c r="B131" t="s">
        <v>621</v>
      </c>
      <c r="D131" t="str">
        <f t="shared" si="1"/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ações; 8 - funções financeiras incluindo; 8 - funções controladoria incluindo; 8 - funções controladoria; 8 - controles negócios aplicar</v>
      </c>
    </row>
    <row r="132" spans="1:4" x14ac:dyDescent="0.25">
      <c r="A132" t="s">
        <v>488</v>
      </c>
      <c r="B132" t="s">
        <v>622</v>
      </c>
      <c r="D132" t="str">
        <f t="shared" si="1"/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ações; 8 - funções financeiras incluindo; 8 - funções controladoria incluindo; 8 - funções controladoria; 8 - controles negócios aplicar; 8 - controle negócios garantir</v>
      </c>
    </row>
    <row r="133" spans="1:4" x14ac:dyDescent="0.25">
      <c r="A133" t="s">
        <v>488</v>
      </c>
      <c r="B133" t="s">
        <v>623</v>
      </c>
      <c r="D133" t="str">
        <f t="shared" ref="D133:D135" si="2">IF(A133=A132,D132&amp;"; "&amp;B133,B133)</f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ações; 8 - funções financeiras incluindo; 8 - funções controladoria incluindo; 8 - funções controladoria; 8 - controles negócios aplicar; 8 - controle negócios garantir; 8 - controle negócios</v>
      </c>
    </row>
    <row r="134" spans="1:4" x14ac:dyDescent="0.25">
      <c r="A134" t="s">
        <v>488</v>
      </c>
      <c r="B134" t="s">
        <v>624</v>
      </c>
      <c r="D134" t="str">
        <f t="shared" si="2"/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ações; 8 - funções financeiras incluindo; 8 - funções controladoria incluindo; 8 - funções controladoria; 8 - controles negócios aplicar; 8 - controle negócios garantir; 8 - controle negócios; 8 - controladoria incluindo jurídico</v>
      </c>
    </row>
    <row r="135" spans="1:4" x14ac:dyDescent="0.25">
      <c r="A135" t="s">
        <v>488</v>
      </c>
      <c r="B135" t="s">
        <v>625</v>
      </c>
      <c r="D135" t="str">
        <f t="shared" si="2"/>
        <v>20 - desenvolvimento negócios; 13 - planejamento financeiro; 8 - interna controles negócios; 8 - interna controles; 8 - incluindo jurídico auditoria; 8 - incluindo jurídico; 8 - impulsionar desempenho financeiro; 8 - impulsionar desempenho; 8 - garantir ações cumpram; 8 - garantir ações; 8 - funções financeiras incluindo; 8 - funções controladoria incluindo; 8 - funções controladoria; 8 - controles negócios aplicar; 8 - controle negócios garantir; 8 - controle negócios; 8 - controladoria incluindo jurídico; 8 - controladoria incluindo</v>
      </c>
    </row>
    <row r="136" spans="1:4" x14ac:dyDescent="0.25">
      <c r="A136" t="s">
        <v>686</v>
      </c>
    </row>
    <row r="137" spans="1:4" x14ac:dyDescent="0.25">
      <c r="A137" t="s">
        <v>490</v>
      </c>
      <c r="B137" t="s">
        <v>626</v>
      </c>
      <c r="D137" t="str">
        <f t="shared" ref="D137:D194" si="3">IF(A137=A136,D136&amp;"; "&amp;B137,B137)</f>
        <v>16 - controle despesas</v>
      </c>
    </row>
    <row r="138" spans="1:4" x14ac:dyDescent="0.25">
      <c r="A138" t="s">
        <v>490</v>
      </c>
      <c r="B138" t="s">
        <v>627</v>
      </c>
      <c r="D138" t="str">
        <f t="shared" si="3"/>
        <v>16 - controle despesas; 14 - contas pagar</v>
      </c>
    </row>
    <row r="139" spans="1:4" x14ac:dyDescent="0.25">
      <c r="A139" t="s">
        <v>490</v>
      </c>
      <c r="B139" t="s">
        <v>628</v>
      </c>
      <c r="D139" t="str">
        <f t="shared" si="3"/>
        <v>16 - controle despesas; 14 - contas pagar; 12 - legislação tributária</v>
      </c>
    </row>
    <row r="140" spans="1:4" x14ac:dyDescent="0.25">
      <c r="A140" t="s">
        <v>490</v>
      </c>
      <c r="B140" t="s">
        <v>629</v>
      </c>
      <c r="D140" t="str">
        <f t="shared" si="3"/>
        <v>16 - controle despesas; 14 - contas pagar; 12 - legislação tributária; 10 - realizar análises</v>
      </c>
    </row>
    <row r="141" spans="1:4" x14ac:dyDescent="0.25">
      <c r="A141" t="s">
        <v>490</v>
      </c>
      <c r="B141" t="s">
        <v>630</v>
      </c>
      <c r="D141" t="str">
        <f t="shared" si="3"/>
        <v>16 - controle despesas; 14 - contas pagar; 12 - legislação tributária; 10 - realizar análises; 10 - outras funções</v>
      </c>
    </row>
    <row r="142" spans="1:4" x14ac:dyDescent="0.25">
      <c r="A142" t="s">
        <v>490</v>
      </c>
      <c r="B142" t="s">
        <v>631</v>
      </c>
      <c r="D142" t="str">
        <f t="shared" si="3"/>
        <v>16 - controle despesas; 14 - contas pagar; 12 - legislação tributária; 10 - realizar análises; 10 - outras funções; 10 - funções financeiras</v>
      </c>
    </row>
    <row r="143" spans="1:4" x14ac:dyDescent="0.25">
      <c r="A143" t="s">
        <v>490</v>
      </c>
      <c r="B143" t="s">
        <v>632</v>
      </c>
      <c r="D143" t="str">
        <f t="shared" si="3"/>
        <v>16 - controle despesas; 14 - contas pagar; 12 - legislação tributária; 10 - realizar análises; 10 - outras funções; 10 - funções financeiras; 10 - capacidade identificar</v>
      </c>
    </row>
    <row r="144" spans="1:4" x14ac:dyDescent="0.25">
      <c r="A144" t="s">
        <v>490</v>
      </c>
      <c r="B144" t="s">
        <v>633</v>
      </c>
      <c r="D144" t="str">
        <f t="shared" si="3"/>
        <v>16 - controle despesas; 14 - contas pagar; 12 - legislação tributária; 10 - realizar análises; 10 - outras funções; 10 - funções financeiras; 10 - capacidade identificar; 9 - trabalhar várias tarefas</v>
      </c>
    </row>
    <row r="145" spans="1:4" x14ac:dyDescent="0.25">
      <c r="A145" t="s">
        <v>490</v>
      </c>
      <c r="B145" t="s">
        <v>634</v>
      </c>
      <c r="D145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</v>
      </c>
    </row>
    <row r="146" spans="1:4" x14ac:dyDescent="0.25">
      <c r="A146" t="s">
        <v>490</v>
      </c>
      <c r="B146" t="s">
        <v>635</v>
      </c>
      <c r="D146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</v>
      </c>
    </row>
    <row r="147" spans="1:4" x14ac:dyDescent="0.25">
      <c r="A147" t="s">
        <v>490</v>
      </c>
      <c r="B147" t="s">
        <v>636</v>
      </c>
      <c r="D147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</v>
      </c>
    </row>
    <row r="148" spans="1:4" x14ac:dyDescent="0.25">
      <c r="A148" t="s">
        <v>490</v>
      </c>
      <c r="B148" t="s">
        <v>637</v>
      </c>
      <c r="D148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</v>
      </c>
    </row>
    <row r="149" spans="1:4" x14ac:dyDescent="0.25">
      <c r="A149" t="s">
        <v>490</v>
      </c>
      <c r="B149" t="s">
        <v>638</v>
      </c>
      <c r="D149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</v>
      </c>
    </row>
    <row r="150" spans="1:4" x14ac:dyDescent="0.25">
      <c r="A150" t="s">
        <v>490</v>
      </c>
      <c r="B150" t="s">
        <v>639</v>
      </c>
      <c r="D150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</v>
      </c>
    </row>
    <row r="151" spans="1:4" x14ac:dyDescent="0.25">
      <c r="A151" t="s">
        <v>490</v>
      </c>
      <c r="B151" t="s">
        <v>640</v>
      </c>
      <c r="D151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</v>
      </c>
    </row>
    <row r="152" spans="1:4" x14ac:dyDescent="0.25">
      <c r="A152" t="s">
        <v>490</v>
      </c>
      <c r="B152" t="s">
        <v>641</v>
      </c>
      <c r="D152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</v>
      </c>
    </row>
    <row r="153" spans="1:4" x14ac:dyDescent="0.25">
      <c r="A153" t="s">
        <v>490</v>
      </c>
      <c r="B153" t="s">
        <v>642</v>
      </c>
      <c r="D153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</v>
      </c>
    </row>
    <row r="154" spans="1:4" x14ac:dyDescent="0.25">
      <c r="A154" t="s">
        <v>490</v>
      </c>
      <c r="B154" t="s">
        <v>643</v>
      </c>
      <c r="D154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</v>
      </c>
    </row>
    <row r="155" spans="1:4" x14ac:dyDescent="0.25">
      <c r="A155" t="s">
        <v>490</v>
      </c>
      <c r="B155" t="s">
        <v>644</v>
      </c>
      <c r="D155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</v>
      </c>
    </row>
    <row r="156" spans="1:4" x14ac:dyDescent="0.25">
      <c r="A156" t="s">
        <v>490</v>
      </c>
      <c r="B156" t="s">
        <v>645</v>
      </c>
      <c r="D156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</v>
      </c>
    </row>
    <row r="157" spans="1:4" x14ac:dyDescent="0.25">
      <c r="A157" t="s">
        <v>490</v>
      </c>
      <c r="B157" t="s">
        <v>646</v>
      </c>
      <c r="D157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</v>
      </c>
    </row>
    <row r="158" spans="1:4" x14ac:dyDescent="0.25">
      <c r="A158" t="s">
        <v>490</v>
      </c>
      <c r="B158" t="s">
        <v>647</v>
      </c>
      <c r="D158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</v>
      </c>
    </row>
    <row r="159" spans="1:4" x14ac:dyDescent="0.25">
      <c r="A159" t="s">
        <v>490</v>
      </c>
      <c r="B159" t="s">
        <v>648</v>
      </c>
      <c r="D159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</v>
      </c>
    </row>
    <row r="160" spans="1:4" x14ac:dyDescent="0.25">
      <c r="A160" t="s">
        <v>490</v>
      </c>
      <c r="B160" t="s">
        <v>649</v>
      </c>
      <c r="D160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</v>
      </c>
    </row>
    <row r="161" spans="1:4" x14ac:dyDescent="0.25">
      <c r="A161" t="s">
        <v>490</v>
      </c>
      <c r="B161" t="s">
        <v>650</v>
      </c>
      <c r="D161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</v>
      </c>
    </row>
    <row r="162" spans="1:4" x14ac:dyDescent="0.25">
      <c r="A162" t="s">
        <v>490</v>
      </c>
      <c r="B162" t="s">
        <v>651</v>
      </c>
      <c r="D162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</v>
      </c>
    </row>
    <row r="163" spans="1:4" x14ac:dyDescent="0.25">
      <c r="A163" t="s">
        <v>490</v>
      </c>
      <c r="B163" t="s">
        <v>652</v>
      </c>
      <c r="D163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</v>
      </c>
    </row>
    <row r="164" spans="1:4" x14ac:dyDescent="0.25">
      <c r="A164" t="s">
        <v>490</v>
      </c>
      <c r="B164" t="s">
        <v>653</v>
      </c>
      <c r="D164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</v>
      </c>
    </row>
    <row r="165" spans="1:4" x14ac:dyDescent="0.25">
      <c r="A165" t="s">
        <v>490</v>
      </c>
      <c r="B165" t="s">
        <v>654</v>
      </c>
      <c r="D165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</v>
      </c>
    </row>
    <row r="166" spans="1:4" x14ac:dyDescent="0.25">
      <c r="A166" t="s">
        <v>490</v>
      </c>
      <c r="B166" t="s">
        <v>655</v>
      </c>
      <c r="D166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</v>
      </c>
    </row>
    <row r="167" spans="1:4" x14ac:dyDescent="0.25">
      <c r="A167" t="s">
        <v>490</v>
      </c>
      <c r="B167" t="s">
        <v>656</v>
      </c>
      <c r="D167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</v>
      </c>
    </row>
    <row r="168" spans="1:4" x14ac:dyDescent="0.25">
      <c r="A168" t="s">
        <v>490</v>
      </c>
      <c r="B168" t="s">
        <v>657</v>
      </c>
      <c r="D168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</v>
      </c>
    </row>
    <row r="169" spans="1:4" x14ac:dyDescent="0.25">
      <c r="A169" t="s">
        <v>490</v>
      </c>
      <c r="B169" t="s">
        <v>658</v>
      </c>
      <c r="D169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</v>
      </c>
    </row>
    <row r="170" spans="1:4" x14ac:dyDescent="0.25">
      <c r="A170" t="s">
        <v>490</v>
      </c>
      <c r="B170" t="s">
        <v>659</v>
      </c>
      <c r="D170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</v>
      </c>
    </row>
    <row r="171" spans="1:4" x14ac:dyDescent="0.25">
      <c r="A171" t="s">
        <v>490</v>
      </c>
      <c r="B171" t="s">
        <v>660</v>
      </c>
      <c r="D171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</v>
      </c>
    </row>
    <row r="172" spans="1:4" x14ac:dyDescent="0.25">
      <c r="A172" t="s">
        <v>490</v>
      </c>
      <c r="B172" t="s">
        <v>661</v>
      </c>
      <c r="D172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</v>
      </c>
    </row>
    <row r="173" spans="1:4" x14ac:dyDescent="0.25">
      <c r="A173" t="s">
        <v>490</v>
      </c>
      <c r="B173" t="s">
        <v>662</v>
      </c>
      <c r="D173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</v>
      </c>
    </row>
    <row r="174" spans="1:4" x14ac:dyDescent="0.25">
      <c r="A174" t="s">
        <v>490</v>
      </c>
      <c r="B174" t="s">
        <v>663</v>
      </c>
      <c r="D174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</v>
      </c>
    </row>
    <row r="175" spans="1:4" x14ac:dyDescent="0.25">
      <c r="A175" t="s">
        <v>490</v>
      </c>
      <c r="B175" t="s">
        <v>664</v>
      </c>
      <c r="D175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</v>
      </c>
    </row>
    <row r="176" spans="1:4" x14ac:dyDescent="0.25">
      <c r="A176" t="s">
        <v>490</v>
      </c>
      <c r="B176" t="s">
        <v>665</v>
      </c>
      <c r="D176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</v>
      </c>
    </row>
    <row r="177" spans="1:4" x14ac:dyDescent="0.25">
      <c r="A177" t="s">
        <v>490</v>
      </c>
      <c r="B177" t="s">
        <v>666</v>
      </c>
      <c r="D177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</v>
      </c>
    </row>
    <row r="178" spans="1:4" x14ac:dyDescent="0.25">
      <c r="A178" t="s">
        <v>490</v>
      </c>
      <c r="B178" t="s">
        <v>667</v>
      </c>
      <c r="D178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</v>
      </c>
    </row>
    <row r="179" spans="1:4" x14ac:dyDescent="0.25">
      <c r="A179" t="s">
        <v>490</v>
      </c>
      <c r="B179" t="s">
        <v>668</v>
      </c>
      <c r="D179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</v>
      </c>
    </row>
    <row r="180" spans="1:4" x14ac:dyDescent="0.25">
      <c r="A180" t="s">
        <v>490</v>
      </c>
      <c r="B180" t="s">
        <v>669</v>
      </c>
      <c r="D180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</v>
      </c>
    </row>
    <row r="181" spans="1:4" x14ac:dyDescent="0.25">
      <c r="A181" t="s">
        <v>490</v>
      </c>
      <c r="B181" t="s">
        <v>670</v>
      </c>
      <c r="D181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</v>
      </c>
    </row>
    <row r="182" spans="1:4" x14ac:dyDescent="0.25">
      <c r="A182" t="s">
        <v>490</v>
      </c>
      <c r="B182" t="s">
        <v>671</v>
      </c>
      <c r="D182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</v>
      </c>
    </row>
    <row r="183" spans="1:4" x14ac:dyDescent="0.25">
      <c r="A183" t="s">
        <v>490</v>
      </c>
      <c r="B183" t="s">
        <v>672</v>
      </c>
      <c r="D183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</v>
      </c>
    </row>
    <row r="184" spans="1:4" x14ac:dyDescent="0.25">
      <c r="A184" t="s">
        <v>490</v>
      </c>
      <c r="B184" t="s">
        <v>673</v>
      </c>
      <c r="D184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</v>
      </c>
    </row>
    <row r="185" spans="1:4" x14ac:dyDescent="0.25">
      <c r="A185" t="s">
        <v>490</v>
      </c>
      <c r="B185" t="s">
        <v>674</v>
      </c>
      <c r="D185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</v>
      </c>
    </row>
    <row r="186" spans="1:4" x14ac:dyDescent="0.25">
      <c r="A186" t="s">
        <v>490</v>
      </c>
      <c r="B186" t="s">
        <v>675</v>
      </c>
      <c r="D186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</v>
      </c>
    </row>
    <row r="187" spans="1:4" x14ac:dyDescent="0.25">
      <c r="A187" t="s">
        <v>490</v>
      </c>
      <c r="B187" t="s">
        <v>676</v>
      </c>
      <c r="D187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orçamento; 8 - estrutura despesas garantir</v>
      </c>
    </row>
    <row r="188" spans="1:4" x14ac:dyDescent="0.25">
      <c r="A188" t="s">
        <v>490</v>
      </c>
      <c r="B188" t="s">
        <v>677</v>
      </c>
      <c r="D188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orçamento; 8 - estrutura despesas garantir; 8 - estrutura despesas</v>
      </c>
    </row>
    <row r="189" spans="1:4" x14ac:dyDescent="0.25">
      <c r="A189" t="s">
        <v>490</v>
      </c>
      <c r="B189" t="s">
        <v>678</v>
      </c>
      <c r="D189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orçamento; 8 - estrutura despesas garantir; 8 - estrutura despesas; 8 - equipe operação desenvolvimento</v>
      </c>
    </row>
    <row r="190" spans="1:4" x14ac:dyDescent="0.25">
      <c r="A190" t="s">
        <v>490</v>
      </c>
      <c r="B190" t="s">
        <v>679</v>
      </c>
      <c r="D190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orçamento; 8 - estrutura despesas garantir; 8 - estrutura despesas; 8 - equipe operação desenvolvimento; 8 - equipe operação</v>
      </c>
    </row>
    <row r="191" spans="1:4" x14ac:dyDescent="0.25">
      <c r="A191" t="s">
        <v>490</v>
      </c>
      <c r="B191" t="s">
        <v>680</v>
      </c>
      <c r="D191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orçamento; 8 - estrutura despesas garantir; 8 - estrutura despesas; 8 - equipe operação desenvolvimento; 8 - equipe operação; 8 - auditoria interna controles</v>
      </c>
    </row>
    <row r="192" spans="1:4" x14ac:dyDescent="0.25">
      <c r="A192" t="s">
        <v>490</v>
      </c>
      <c r="B192" t="s">
        <v>681</v>
      </c>
      <c r="D192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orçamento; 8 - estrutura despesas garantir; 8 - estrutura despesas; 8 - equipe operação desenvolvimento; 8 - equipe operação; 8 - auditoria interna controles; 8 - atingir metas</v>
      </c>
    </row>
    <row r="193" spans="1:4" x14ac:dyDescent="0.25">
      <c r="A193" t="s">
        <v>490</v>
      </c>
      <c r="B193" t="s">
        <v>682</v>
      </c>
      <c r="D193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orçamento; 8 - estrutura despesas garantir; 8 - estrutura despesas; 8 - equipe operação desenvolvimento; 8 - equipe operação; 8 - auditoria interna controles; 8 - atingir metas; 8 - aplicar política controle</v>
      </c>
    </row>
    <row r="194" spans="1:4" x14ac:dyDescent="0.25">
      <c r="A194" t="s">
        <v>490</v>
      </c>
      <c r="B194" t="s">
        <v>683</v>
      </c>
      <c r="D194" t="str">
        <f t="shared" si="3"/>
        <v>16 - controle despesas; 14 - contas pagar; 12 - legislação tributária; 10 - realizar análises; 10 - outras funções; 10 - funções financeiras; 10 - capacidade identificar; 9 - trabalhar várias tarefas; 9 - trabalhar várias; 9 - incerteza capacidade gerenciar; 9 - incerteza capacidade; 9 - controles negócios; 9 - condições incerteza capacidade; 9 - capacidade trabalhar várias; 9 - capacidade gerenciar prioridades; 9 - capacidade gerenciar; 9 - apoiar exercício; 9 - análise financeira; 8 - trás números financeiros; 8 - trás números; 8 - tomada decisão; 8 - resolução problemas; 8 - relatórios financeiros; 8 - realizar análises sobre; 8 - produtividade gastos; 8 - política controle negócios; 8 - política controle; 8 - planos ação; 8 - outras funções financeiras; 8 - orçamento financeiro anual; 8 - operações financeiras; 8 - operação desenvolvimento negócios; 8 - operação desenvolvimento; 8 - números financeiros; 8 - negócios trás números; 8 - negócios trás; 8 - negócios garantir ações; 8 - negócios garantir; 8 - negócios capacidade identificar; 8 - negócios capacidade; 8 - negócios aplicar política; 8 - negócios aplicar; 8 - financeiro atingir metas; 8 - financeiro atingir; 8 - financeiro anual; 8 - financeiras incluindo limitando; 8 - financeiras incluindo; 8 - fechamento mensal; 8 - exercício orçamento financeiro; 8 - exercício orçamento; 8 - estrutura despesas garantir; 8 - estrutura despesas; 8 - equipe operação desenvolvimento; 8 - equipe operação; 8 - auditoria interna controles; 8 - atingir metas; 8 - aplicar política controle; 8 - aplicar política</v>
      </c>
    </row>
    <row r="195" spans="1:4" x14ac:dyDescent="0.25">
      <c r="A195" t="s">
        <v>687</v>
      </c>
    </row>
    <row r="196" spans="1:4" x14ac:dyDescent="0.25">
      <c r="A196" t="s">
        <v>492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2"/>
  <sheetViews>
    <sheetView workbookViewId="0">
      <selection activeCell="F1" sqref="F1"/>
    </sheetView>
  </sheetViews>
  <sheetFormatPr defaultRowHeight="15" x14ac:dyDescent="0.25"/>
  <cols>
    <col min="1" max="1" width="10" style="1" bestFit="1" customWidth="1"/>
    <col min="2" max="2" width="11.28515625" style="1" bestFit="1" customWidth="1"/>
    <col min="3" max="3" width="40.5703125" bestFit="1" customWidth="1"/>
    <col min="4" max="4" width="75.7109375" bestFit="1" customWidth="1"/>
    <col min="5" max="5" width="24.7109375" bestFit="1" customWidth="1"/>
    <col min="6" max="6" width="29.28515625" bestFit="1" customWidth="1"/>
  </cols>
  <sheetData>
    <row r="1" spans="1:6" x14ac:dyDescent="0.25">
      <c r="A1" s="2" t="s">
        <v>0</v>
      </c>
      <c r="B1" s="2" t="s">
        <v>494</v>
      </c>
      <c r="C1" s="3" t="s">
        <v>1</v>
      </c>
      <c r="D1" s="3" t="s">
        <v>473</v>
      </c>
      <c r="E1" s="3" t="s">
        <v>487</v>
      </c>
      <c r="F1" s="3" t="s">
        <v>493</v>
      </c>
    </row>
    <row r="2" spans="1:6" x14ac:dyDescent="0.25">
      <c r="A2" s="1">
        <v>20</v>
      </c>
      <c r="B2" s="1" t="str">
        <f>IF(AND(A2&gt;=8,D2&lt;&gt;"ignorar"),"sim","não")</f>
        <v>sim</v>
      </c>
      <c r="C2" t="s">
        <v>2</v>
      </c>
      <c r="D2" t="s">
        <v>475</v>
      </c>
      <c r="E2" t="s">
        <v>488</v>
      </c>
      <c r="F2" t="str">
        <f>A2&amp;" - "&amp;C2</f>
        <v>20 - desenvolvimento negócios</v>
      </c>
    </row>
    <row r="3" spans="1:6" x14ac:dyDescent="0.25">
      <c r="A3" s="1">
        <v>19</v>
      </c>
      <c r="B3" s="1" t="str">
        <f t="shared" ref="B3:B66" si="0">IF(AND(A3&gt;=8,D3&lt;&gt;"ignorar"),"sim","não")</f>
        <v>sim</v>
      </c>
      <c r="C3" t="s">
        <v>3</v>
      </c>
      <c r="D3" t="s">
        <v>475</v>
      </c>
      <c r="E3" t="s">
        <v>489</v>
      </c>
      <c r="F3" t="str">
        <f t="shared" ref="F3:F66" si="1">A3&amp;" - "&amp;C3</f>
        <v>19 - áreas afins</v>
      </c>
    </row>
    <row r="4" spans="1:6" x14ac:dyDescent="0.25">
      <c r="A4" s="1">
        <v>18</v>
      </c>
      <c r="B4" s="1" t="str">
        <f t="shared" si="0"/>
        <v>sim</v>
      </c>
      <c r="C4" t="s">
        <v>4</v>
      </c>
      <c r="D4" t="s">
        <v>476</v>
      </c>
      <c r="E4" t="s">
        <v>489</v>
      </c>
      <c r="F4" t="str">
        <f t="shared" si="1"/>
        <v>18 - fluxo caixa</v>
      </c>
    </row>
    <row r="5" spans="1:6" x14ac:dyDescent="0.25">
      <c r="A5" s="1">
        <v>17</v>
      </c>
      <c r="B5" s="1" t="str">
        <f t="shared" si="0"/>
        <v>sim</v>
      </c>
      <c r="C5" t="s">
        <v>5</v>
      </c>
      <c r="D5" t="s">
        <v>475</v>
      </c>
      <c r="E5" t="s">
        <v>489</v>
      </c>
      <c r="F5" t="str">
        <f t="shared" si="1"/>
        <v>17 - anos experiência</v>
      </c>
    </row>
    <row r="6" spans="1:6" x14ac:dyDescent="0.25">
      <c r="A6" s="1">
        <v>16</v>
      </c>
      <c r="B6" s="1" t="str">
        <f t="shared" si="0"/>
        <v>sim</v>
      </c>
      <c r="C6" t="s">
        <v>6</v>
      </c>
      <c r="D6" t="s">
        <v>476</v>
      </c>
      <c r="E6" t="s">
        <v>489</v>
      </c>
      <c r="F6" t="str">
        <f t="shared" si="1"/>
        <v>16 - orçamento financeiro</v>
      </c>
    </row>
    <row r="7" spans="1:6" x14ac:dyDescent="0.25">
      <c r="A7" s="1">
        <v>16</v>
      </c>
      <c r="B7" s="1" t="str">
        <f t="shared" si="0"/>
        <v>sim</v>
      </c>
      <c r="C7" t="s">
        <v>7</v>
      </c>
      <c r="D7" t="s">
        <v>479</v>
      </c>
      <c r="E7" t="s">
        <v>489</v>
      </c>
      <c r="F7" t="str">
        <f t="shared" si="1"/>
        <v>16 - inglês avançado</v>
      </c>
    </row>
    <row r="8" spans="1:6" x14ac:dyDescent="0.25">
      <c r="A8" s="1">
        <v>16</v>
      </c>
      <c r="B8" s="1" t="str">
        <f t="shared" si="0"/>
        <v>sim</v>
      </c>
      <c r="C8" t="s">
        <v>8</v>
      </c>
      <c r="D8" t="s">
        <v>476</v>
      </c>
      <c r="E8" t="s">
        <v>490</v>
      </c>
      <c r="F8" t="str">
        <f t="shared" si="1"/>
        <v>16 - controle despesas</v>
      </c>
    </row>
    <row r="9" spans="1:6" x14ac:dyDescent="0.25">
      <c r="A9" s="1">
        <v>16</v>
      </c>
      <c r="B9" s="1" t="str">
        <f t="shared" si="0"/>
        <v>sim</v>
      </c>
      <c r="C9" t="s">
        <v>9</v>
      </c>
      <c r="D9" t="s">
        <v>474</v>
      </c>
      <c r="E9" t="s">
        <v>489</v>
      </c>
      <c r="F9" t="str">
        <f t="shared" si="1"/>
        <v>16 - capacidade trabalhar</v>
      </c>
    </row>
    <row r="10" spans="1:6" x14ac:dyDescent="0.25">
      <c r="A10" s="1">
        <v>15</v>
      </c>
      <c r="B10" s="1" t="str">
        <f t="shared" si="0"/>
        <v>sim</v>
      </c>
      <c r="C10" t="s">
        <v>10</v>
      </c>
      <c r="D10" t="s">
        <v>485</v>
      </c>
      <c r="E10" t="s">
        <v>489</v>
      </c>
      <c r="F10" t="str">
        <f t="shared" si="1"/>
        <v>15 - vontade aprender</v>
      </c>
    </row>
    <row r="11" spans="1:6" x14ac:dyDescent="0.25">
      <c r="A11" s="1">
        <v>15</v>
      </c>
      <c r="B11" s="1" t="str">
        <f t="shared" si="0"/>
        <v>sim</v>
      </c>
      <c r="C11" t="s">
        <v>11</v>
      </c>
      <c r="D11" t="s">
        <v>474</v>
      </c>
      <c r="E11" t="s">
        <v>489</v>
      </c>
      <c r="F11" t="str">
        <f t="shared" si="1"/>
        <v>15 - microsoft excel</v>
      </c>
    </row>
    <row r="12" spans="1:6" x14ac:dyDescent="0.25">
      <c r="A12" s="1">
        <v>14</v>
      </c>
      <c r="B12" s="1" t="str">
        <f t="shared" si="0"/>
        <v>sim</v>
      </c>
      <c r="C12" t="s">
        <v>12</v>
      </c>
      <c r="D12" t="s">
        <v>481</v>
      </c>
      <c r="E12" t="s">
        <v>489</v>
      </c>
      <c r="F12" t="str">
        <f t="shared" si="1"/>
        <v>14 - trabalhar ambiente</v>
      </c>
    </row>
    <row r="13" spans="1:6" x14ac:dyDescent="0.25">
      <c r="A13" s="1">
        <v>14</v>
      </c>
      <c r="B13" s="1" t="str">
        <f t="shared" si="0"/>
        <v>sim</v>
      </c>
      <c r="C13" t="s">
        <v>13</v>
      </c>
      <c r="D13" t="s">
        <v>476</v>
      </c>
      <c r="E13" t="s">
        <v>490</v>
      </c>
      <c r="F13" t="str">
        <f t="shared" si="1"/>
        <v>14 - contas pagar</v>
      </c>
    </row>
    <row r="14" spans="1:6" x14ac:dyDescent="0.25">
      <c r="A14" s="1">
        <v>13</v>
      </c>
      <c r="B14" s="1" t="str">
        <f t="shared" si="0"/>
        <v>sim</v>
      </c>
      <c r="C14" t="s">
        <v>14</v>
      </c>
      <c r="D14" t="s">
        <v>476</v>
      </c>
      <c r="E14" t="s">
        <v>488</v>
      </c>
      <c r="F14" t="str">
        <f t="shared" si="1"/>
        <v>13 - planejamento financeiro</v>
      </c>
    </row>
    <row r="15" spans="1:6" x14ac:dyDescent="0.25">
      <c r="A15" s="1">
        <v>13</v>
      </c>
      <c r="B15" s="1" t="str">
        <f t="shared" si="0"/>
        <v>sim</v>
      </c>
      <c r="C15" t="s">
        <v>15</v>
      </c>
      <c r="D15" t="s">
        <v>475</v>
      </c>
      <c r="E15" t="s">
        <v>489</v>
      </c>
      <c r="F15" t="str">
        <f t="shared" si="1"/>
        <v>13 - experiência anterior</v>
      </c>
    </row>
    <row r="16" spans="1:6" x14ac:dyDescent="0.25">
      <c r="A16" s="1">
        <v>13</v>
      </c>
      <c r="B16" s="1" t="str">
        <f t="shared" si="0"/>
        <v>sim</v>
      </c>
      <c r="C16" t="s">
        <v>16</v>
      </c>
      <c r="D16" t="s">
        <v>474</v>
      </c>
      <c r="E16" t="s">
        <v>489</v>
      </c>
      <c r="F16" t="str">
        <f t="shared" si="1"/>
        <v>13 - excel powerpoint</v>
      </c>
    </row>
    <row r="17" spans="1:6" x14ac:dyDescent="0.25">
      <c r="A17" s="1">
        <v>13</v>
      </c>
      <c r="B17" s="1" t="str">
        <f t="shared" si="0"/>
        <v>sim</v>
      </c>
      <c r="C17" t="s">
        <v>17</v>
      </c>
      <c r="D17" t="s">
        <v>485</v>
      </c>
      <c r="E17" t="s">
        <v>489</v>
      </c>
      <c r="F17" t="str">
        <f t="shared" si="1"/>
        <v>13 - curiosidade vontade</v>
      </c>
    </row>
    <row r="18" spans="1:6" x14ac:dyDescent="0.25">
      <c r="A18" s="1">
        <v>13</v>
      </c>
      <c r="B18" s="1" t="str">
        <f t="shared" si="0"/>
        <v>sim</v>
      </c>
      <c r="C18" t="s">
        <v>18</v>
      </c>
      <c r="D18" t="s">
        <v>476</v>
      </c>
      <c r="E18" t="s">
        <v>489</v>
      </c>
      <c r="F18" t="str">
        <f t="shared" si="1"/>
        <v>13 - ciências contábeis</v>
      </c>
    </row>
    <row r="19" spans="1:6" x14ac:dyDescent="0.25">
      <c r="A19" s="1">
        <v>13</v>
      </c>
      <c r="B19" s="1" t="str">
        <f t="shared" si="0"/>
        <v>sim</v>
      </c>
      <c r="C19" t="s">
        <v>19</v>
      </c>
      <c r="D19" t="s">
        <v>476</v>
      </c>
      <c r="E19" t="s">
        <v>489</v>
      </c>
      <c r="F19" t="str">
        <f t="shared" si="1"/>
        <v>13 - auditoria interna</v>
      </c>
    </row>
    <row r="20" spans="1:6" x14ac:dyDescent="0.25">
      <c r="A20" s="1">
        <v>12</v>
      </c>
      <c r="B20" s="1" t="str">
        <f t="shared" si="0"/>
        <v>sim</v>
      </c>
      <c r="C20" t="s">
        <v>20</v>
      </c>
      <c r="D20" t="s">
        <v>476</v>
      </c>
      <c r="E20" t="s">
        <v>490</v>
      </c>
      <c r="F20" t="str">
        <f t="shared" si="1"/>
        <v>12 - legislação tributária</v>
      </c>
    </row>
    <row r="21" spans="1:6" x14ac:dyDescent="0.25">
      <c r="A21" s="1">
        <v>12</v>
      </c>
      <c r="B21" s="1" t="str">
        <f t="shared" si="0"/>
        <v>sim</v>
      </c>
      <c r="C21" t="s">
        <v>21</v>
      </c>
      <c r="D21" t="s">
        <v>483</v>
      </c>
      <c r="E21" t="s">
        <v>491</v>
      </c>
      <c r="F21" t="str">
        <f t="shared" si="1"/>
        <v>12 - gestão pessoas</v>
      </c>
    </row>
    <row r="22" spans="1:6" x14ac:dyDescent="0.25">
      <c r="A22" s="1">
        <v>12</v>
      </c>
      <c r="B22" s="1" t="str">
        <f t="shared" si="0"/>
        <v>sim</v>
      </c>
      <c r="C22" t="s">
        <v>22</v>
      </c>
      <c r="D22" t="s">
        <v>485</v>
      </c>
      <c r="E22" t="s">
        <v>489</v>
      </c>
      <c r="F22" t="str">
        <f t="shared" si="1"/>
        <v>12 - curiosidade vontade aprender</v>
      </c>
    </row>
    <row r="23" spans="1:6" x14ac:dyDescent="0.25">
      <c r="A23" s="1">
        <v>12</v>
      </c>
      <c r="B23" s="1" t="str">
        <f t="shared" si="0"/>
        <v>sim</v>
      </c>
      <c r="C23" t="s">
        <v>23</v>
      </c>
      <c r="D23" t="s">
        <v>474</v>
      </c>
      <c r="E23" t="s">
        <v>489</v>
      </c>
      <c r="F23" t="str">
        <f t="shared" si="1"/>
        <v>12 - conhecimento técnico</v>
      </c>
    </row>
    <row r="24" spans="1:6" x14ac:dyDescent="0.25">
      <c r="A24" s="1">
        <v>11</v>
      </c>
      <c r="B24" s="1" t="str">
        <f t="shared" si="0"/>
        <v>sim</v>
      </c>
      <c r="C24" t="s">
        <v>24</v>
      </c>
      <c r="D24" t="s">
        <v>474</v>
      </c>
      <c r="E24" t="s">
        <v>489</v>
      </c>
      <c r="F24" t="str">
        <f t="shared" si="1"/>
        <v>11 - proficiência microsoft excel</v>
      </c>
    </row>
    <row r="25" spans="1:6" x14ac:dyDescent="0.25">
      <c r="A25" s="1">
        <v>11</v>
      </c>
      <c r="B25" s="1" t="str">
        <f t="shared" si="0"/>
        <v>sim</v>
      </c>
      <c r="C25" t="s">
        <v>25</v>
      </c>
      <c r="D25" t="s">
        <v>474</v>
      </c>
      <c r="E25" t="s">
        <v>489</v>
      </c>
      <c r="F25" t="str">
        <f t="shared" si="1"/>
        <v>11 - proficiência microsoft</v>
      </c>
    </row>
    <row r="26" spans="1:6" x14ac:dyDescent="0.25">
      <c r="A26" s="1">
        <v>11</v>
      </c>
      <c r="B26" s="1" t="str">
        <f t="shared" si="0"/>
        <v>sim</v>
      </c>
      <c r="C26" t="s">
        <v>26</v>
      </c>
      <c r="D26" t="s">
        <v>474</v>
      </c>
      <c r="E26" t="s">
        <v>489</v>
      </c>
      <c r="F26" t="str">
        <f t="shared" si="1"/>
        <v>11 - fortes habilidades</v>
      </c>
    </row>
    <row r="27" spans="1:6" x14ac:dyDescent="0.25">
      <c r="A27" s="1">
        <v>11</v>
      </c>
      <c r="B27" s="1" t="str">
        <f t="shared" si="0"/>
        <v>sim</v>
      </c>
      <c r="C27" t="s">
        <v>27</v>
      </c>
      <c r="D27" t="s">
        <v>475</v>
      </c>
      <c r="E27" t="s">
        <v>489</v>
      </c>
      <c r="F27" t="str">
        <f t="shared" si="1"/>
        <v>11 - experiência gestão</v>
      </c>
    </row>
    <row r="28" spans="1:6" x14ac:dyDescent="0.25">
      <c r="A28" s="1">
        <v>10</v>
      </c>
      <c r="B28" s="1" t="str">
        <f t="shared" si="0"/>
        <v>sim</v>
      </c>
      <c r="C28" t="s">
        <v>28</v>
      </c>
      <c r="D28" t="s">
        <v>483</v>
      </c>
      <c r="E28" t="s">
        <v>489</v>
      </c>
      <c r="F28" t="str">
        <f t="shared" si="1"/>
        <v>10 - várias tarefas tempo</v>
      </c>
    </row>
    <row r="29" spans="1:6" x14ac:dyDescent="0.25">
      <c r="A29" s="1">
        <v>10</v>
      </c>
      <c r="B29" s="1" t="str">
        <f t="shared" si="0"/>
        <v>sim</v>
      </c>
      <c r="C29" t="s">
        <v>29</v>
      </c>
      <c r="D29" t="s">
        <v>483</v>
      </c>
      <c r="E29" t="s">
        <v>489</v>
      </c>
      <c r="F29" t="str">
        <f t="shared" si="1"/>
        <v>10 - várias tarefas</v>
      </c>
    </row>
    <row r="30" spans="1:6" x14ac:dyDescent="0.25">
      <c r="A30" s="1">
        <v>10</v>
      </c>
      <c r="B30" s="1" t="str">
        <f t="shared" si="0"/>
        <v>sim</v>
      </c>
      <c r="C30" t="s">
        <v>30</v>
      </c>
      <c r="D30" t="s">
        <v>483</v>
      </c>
      <c r="E30" t="s">
        <v>489</v>
      </c>
      <c r="F30" t="str">
        <f t="shared" si="1"/>
        <v>10 - tarefas tempo</v>
      </c>
    </row>
    <row r="31" spans="1:6" x14ac:dyDescent="0.25">
      <c r="A31" s="1">
        <v>10</v>
      </c>
      <c r="B31" s="1" t="str">
        <f t="shared" si="0"/>
        <v>sim</v>
      </c>
      <c r="C31" t="s">
        <v>31</v>
      </c>
      <c r="D31" t="s">
        <v>477</v>
      </c>
      <c r="E31" t="s">
        <v>489</v>
      </c>
      <c r="F31" t="str">
        <f t="shared" si="1"/>
        <v>10 - superior completo</v>
      </c>
    </row>
    <row r="32" spans="1:6" x14ac:dyDescent="0.25">
      <c r="A32" s="1">
        <v>10</v>
      </c>
      <c r="B32" s="1" t="str">
        <f t="shared" si="0"/>
        <v>sim</v>
      </c>
      <c r="C32" t="s">
        <v>32</v>
      </c>
      <c r="D32" t="s">
        <v>484</v>
      </c>
      <c r="E32" t="s">
        <v>489</v>
      </c>
      <c r="F32" t="str">
        <f t="shared" si="1"/>
        <v>10 - status quo</v>
      </c>
    </row>
    <row r="33" spans="1:6" x14ac:dyDescent="0.25">
      <c r="A33" s="1">
        <v>10</v>
      </c>
      <c r="B33" s="1" t="str">
        <f t="shared" si="0"/>
        <v>sim</v>
      </c>
      <c r="C33" t="s">
        <v>33</v>
      </c>
      <c r="D33" t="s">
        <v>474</v>
      </c>
      <c r="E33" t="s">
        <v>490</v>
      </c>
      <c r="F33" t="str">
        <f t="shared" si="1"/>
        <v>10 - realizar análises</v>
      </c>
    </row>
    <row r="34" spans="1:6" x14ac:dyDescent="0.25">
      <c r="A34" s="1">
        <v>10</v>
      </c>
      <c r="B34" s="1" t="str">
        <f t="shared" si="0"/>
        <v>sim</v>
      </c>
      <c r="C34" t="s">
        <v>34</v>
      </c>
      <c r="D34" t="s">
        <v>484</v>
      </c>
      <c r="E34" t="s">
        <v>489</v>
      </c>
      <c r="F34" t="str">
        <f t="shared" si="1"/>
        <v>10 - pacote office</v>
      </c>
    </row>
    <row r="35" spans="1:6" x14ac:dyDescent="0.25">
      <c r="A35" s="1">
        <v>10</v>
      </c>
      <c r="B35" s="1" t="str">
        <f t="shared" si="0"/>
        <v>sim</v>
      </c>
      <c r="C35" t="s">
        <v>35</v>
      </c>
      <c r="D35" t="s">
        <v>484</v>
      </c>
      <c r="E35" t="s">
        <v>490</v>
      </c>
      <c r="F35" t="str">
        <f t="shared" si="1"/>
        <v>10 - outras funções</v>
      </c>
    </row>
    <row r="36" spans="1:6" x14ac:dyDescent="0.25">
      <c r="A36" s="1">
        <v>10</v>
      </c>
      <c r="B36" s="1" t="str">
        <f t="shared" si="0"/>
        <v>sim</v>
      </c>
      <c r="C36" t="s">
        <v>36</v>
      </c>
      <c r="D36" t="s">
        <v>476</v>
      </c>
      <c r="E36" t="s">
        <v>489</v>
      </c>
      <c r="F36" t="str">
        <f t="shared" si="1"/>
        <v>10 - obrigações acessórias</v>
      </c>
    </row>
    <row r="37" spans="1:6" x14ac:dyDescent="0.25">
      <c r="A37" s="1">
        <v>10</v>
      </c>
      <c r="B37" s="1" t="str">
        <f t="shared" si="0"/>
        <v>sim</v>
      </c>
      <c r="C37" t="s">
        <v>37</v>
      </c>
      <c r="D37" t="s">
        <v>474</v>
      </c>
      <c r="E37" t="s">
        <v>489</v>
      </c>
      <c r="F37" t="str">
        <f t="shared" si="1"/>
        <v>10 - microsoft excel powerpoint</v>
      </c>
    </row>
    <row r="38" spans="1:6" x14ac:dyDescent="0.25">
      <c r="A38" s="1">
        <v>10</v>
      </c>
      <c r="B38" s="1" t="str">
        <f t="shared" si="0"/>
        <v>sim</v>
      </c>
      <c r="C38" t="s">
        <v>38</v>
      </c>
      <c r="D38" t="s">
        <v>476</v>
      </c>
      <c r="E38" t="s">
        <v>490</v>
      </c>
      <c r="F38" t="str">
        <f t="shared" si="1"/>
        <v>10 - funções financeiras</v>
      </c>
    </row>
    <row r="39" spans="1:6" x14ac:dyDescent="0.25">
      <c r="A39" s="1">
        <v>10</v>
      </c>
      <c r="B39" s="1" t="str">
        <f t="shared" si="0"/>
        <v>sim</v>
      </c>
      <c r="C39" t="s">
        <v>39</v>
      </c>
      <c r="D39" t="s">
        <v>481</v>
      </c>
      <c r="E39" t="s">
        <v>489</v>
      </c>
      <c r="F39" t="str">
        <f t="shared" si="1"/>
        <v>10 - forma independente</v>
      </c>
    </row>
    <row r="40" spans="1:6" x14ac:dyDescent="0.25">
      <c r="A40" s="1">
        <v>10</v>
      </c>
      <c r="B40" s="1" t="str">
        <f t="shared" si="0"/>
        <v>sim</v>
      </c>
      <c r="C40" t="s">
        <v>40</v>
      </c>
      <c r="D40" t="s">
        <v>479</v>
      </c>
      <c r="E40" t="s">
        <v>489</v>
      </c>
      <c r="F40" t="str">
        <f t="shared" si="1"/>
        <v>10 - fluente inglês</v>
      </c>
    </row>
    <row r="41" spans="1:6" x14ac:dyDescent="0.25">
      <c r="A41" s="1">
        <v>10</v>
      </c>
      <c r="B41" s="1" t="str">
        <f t="shared" si="0"/>
        <v>sim</v>
      </c>
      <c r="C41" t="s">
        <v>41</v>
      </c>
      <c r="D41" t="s">
        <v>475</v>
      </c>
      <c r="E41" t="s">
        <v>489</v>
      </c>
      <c r="F41" t="str">
        <f t="shared" si="1"/>
        <v>10 - consultoria gestão</v>
      </c>
    </row>
    <row r="42" spans="1:6" x14ac:dyDescent="0.25">
      <c r="A42" s="1">
        <v>10</v>
      </c>
      <c r="B42" s="1" t="str">
        <f t="shared" si="0"/>
        <v>sim</v>
      </c>
      <c r="C42" t="s">
        <v>42</v>
      </c>
      <c r="D42" t="s">
        <v>483</v>
      </c>
      <c r="E42" t="s">
        <v>489</v>
      </c>
      <c r="F42" t="str">
        <f t="shared" si="1"/>
        <v>10 - condições incerteza</v>
      </c>
    </row>
    <row r="43" spans="1:6" x14ac:dyDescent="0.25">
      <c r="A43" s="1">
        <v>10</v>
      </c>
      <c r="B43" s="1" t="str">
        <f t="shared" si="0"/>
        <v>sim</v>
      </c>
      <c r="C43" t="s">
        <v>43</v>
      </c>
      <c r="D43" t="s">
        <v>474</v>
      </c>
      <c r="E43" t="s">
        <v>490</v>
      </c>
      <c r="F43" t="str">
        <f t="shared" si="1"/>
        <v>10 - capacidade identificar</v>
      </c>
    </row>
    <row r="44" spans="1:6" x14ac:dyDescent="0.25">
      <c r="A44" s="1">
        <v>9</v>
      </c>
      <c r="B44" s="1" t="str">
        <f t="shared" si="0"/>
        <v>sim</v>
      </c>
      <c r="C44" t="s">
        <v>44</v>
      </c>
      <c r="D44" t="s">
        <v>483</v>
      </c>
      <c r="E44" t="s">
        <v>490</v>
      </c>
      <c r="F44" t="str">
        <f t="shared" si="1"/>
        <v>9 - trabalhar várias tarefas</v>
      </c>
    </row>
    <row r="45" spans="1:6" x14ac:dyDescent="0.25">
      <c r="A45" s="1">
        <v>9</v>
      </c>
      <c r="B45" s="1" t="str">
        <f t="shared" si="0"/>
        <v>sim</v>
      </c>
      <c r="C45" t="s">
        <v>45</v>
      </c>
      <c r="D45" t="s">
        <v>484</v>
      </c>
      <c r="E45" t="s">
        <v>490</v>
      </c>
      <c r="F45" t="str">
        <f t="shared" si="1"/>
        <v>9 - trabalhar várias</v>
      </c>
    </row>
    <row r="46" spans="1:6" x14ac:dyDescent="0.25">
      <c r="A46" s="1">
        <v>9</v>
      </c>
      <c r="B46" s="1" t="str">
        <f t="shared" si="0"/>
        <v>sim</v>
      </c>
      <c r="C46" t="s">
        <v>46</v>
      </c>
      <c r="D46" t="s">
        <v>484</v>
      </c>
      <c r="E46" t="s">
        <v>489</v>
      </c>
      <c r="F46" t="str">
        <f t="shared" si="1"/>
        <v>9 - tecnologia inovação</v>
      </c>
    </row>
    <row r="47" spans="1:6" x14ac:dyDescent="0.25">
      <c r="A47" s="1">
        <v>9</v>
      </c>
      <c r="B47" s="1" t="str">
        <f t="shared" si="0"/>
        <v>sim</v>
      </c>
      <c r="C47" t="s">
        <v>47</v>
      </c>
      <c r="D47" t="s">
        <v>474</v>
      </c>
      <c r="E47" t="s">
        <v>491</v>
      </c>
      <c r="F47" t="str">
        <f t="shared" si="1"/>
        <v>9 - resolver problemas</v>
      </c>
    </row>
    <row r="48" spans="1:6" x14ac:dyDescent="0.25">
      <c r="A48" s="1">
        <v>9</v>
      </c>
      <c r="B48" s="1" t="str">
        <f t="shared" si="0"/>
        <v>sim</v>
      </c>
      <c r="C48" t="s">
        <v>48</v>
      </c>
      <c r="D48" t="s">
        <v>483</v>
      </c>
      <c r="E48" t="s">
        <v>491</v>
      </c>
      <c r="F48" t="str">
        <f t="shared" si="1"/>
        <v>9 - relacionamento interpessoal</v>
      </c>
    </row>
    <row r="49" spans="1:6" x14ac:dyDescent="0.25">
      <c r="A49" s="1">
        <v>9</v>
      </c>
      <c r="B49" s="1" t="str">
        <f t="shared" si="0"/>
        <v>sim</v>
      </c>
      <c r="C49" t="s">
        <v>49</v>
      </c>
      <c r="D49" t="s">
        <v>484</v>
      </c>
      <c r="E49" t="s">
        <v>489</v>
      </c>
      <c r="F49" t="str">
        <f t="shared" si="1"/>
        <v>9 - prioridades múltiplas</v>
      </c>
    </row>
    <row r="50" spans="1:6" x14ac:dyDescent="0.25">
      <c r="A50" s="1">
        <v>9</v>
      </c>
      <c r="B50" s="1" t="str">
        <f t="shared" si="0"/>
        <v>sim</v>
      </c>
      <c r="C50" t="s">
        <v>50</v>
      </c>
      <c r="D50" t="s">
        <v>474</v>
      </c>
      <c r="E50" t="s">
        <v>489</v>
      </c>
      <c r="F50" t="str">
        <f t="shared" si="1"/>
        <v>9 - power bi</v>
      </c>
    </row>
    <row r="51" spans="1:6" x14ac:dyDescent="0.25">
      <c r="A51" s="1">
        <v>9</v>
      </c>
      <c r="B51" s="1" t="str">
        <f t="shared" si="0"/>
        <v>sim</v>
      </c>
      <c r="C51" t="s">
        <v>51</v>
      </c>
      <c r="D51" t="s">
        <v>481</v>
      </c>
      <c r="E51" t="s">
        <v>489</v>
      </c>
      <c r="F51" t="str">
        <f t="shared" si="1"/>
        <v>9 - integridade profissionalismo</v>
      </c>
    </row>
    <row r="52" spans="1:6" x14ac:dyDescent="0.25">
      <c r="A52" s="1">
        <v>9</v>
      </c>
      <c r="B52" s="1" t="str">
        <f t="shared" si="0"/>
        <v>sim</v>
      </c>
      <c r="C52" t="s">
        <v>52</v>
      </c>
      <c r="D52" t="s">
        <v>479</v>
      </c>
      <c r="E52" t="s">
        <v>489</v>
      </c>
      <c r="F52" t="str">
        <f t="shared" si="1"/>
        <v>9 - inglês fluente</v>
      </c>
    </row>
    <row r="53" spans="1:6" x14ac:dyDescent="0.25">
      <c r="A53" s="1">
        <v>9</v>
      </c>
      <c r="B53" s="1" t="str">
        <f t="shared" si="0"/>
        <v>não</v>
      </c>
      <c r="C53" t="s">
        <v>53</v>
      </c>
      <c r="D53" t="s">
        <v>486</v>
      </c>
      <c r="E53" t="s">
        <v>486</v>
      </c>
      <c r="F53" t="str">
        <f t="shared" si="1"/>
        <v>9 - incluindo limitando</v>
      </c>
    </row>
    <row r="54" spans="1:6" x14ac:dyDescent="0.25">
      <c r="A54" s="1">
        <v>9</v>
      </c>
      <c r="B54" s="1" t="str">
        <f t="shared" si="0"/>
        <v>sim</v>
      </c>
      <c r="C54" t="s">
        <v>54</v>
      </c>
      <c r="D54" t="s">
        <v>483</v>
      </c>
      <c r="E54" t="s">
        <v>490</v>
      </c>
      <c r="F54" t="str">
        <f t="shared" si="1"/>
        <v>9 - incerteza capacidade gerenciar</v>
      </c>
    </row>
    <row r="55" spans="1:6" x14ac:dyDescent="0.25">
      <c r="A55" s="1">
        <v>9</v>
      </c>
      <c r="B55" s="1" t="str">
        <f t="shared" si="0"/>
        <v>sim</v>
      </c>
      <c r="C55" t="s">
        <v>55</v>
      </c>
      <c r="D55" t="s">
        <v>483</v>
      </c>
      <c r="E55" t="s">
        <v>490</v>
      </c>
      <c r="F55" t="str">
        <f t="shared" si="1"/>
        <v>9 - incerteza capacidade</v>
      </c>
    </row>
    <row r="56" spans="1:6" x14ac:dyDescent="0.25">
      <c r="A56" s="1">
        <v>9</v>
      </c>
      <c r="B56" s="1" t="str">
        <f t="shared" si="0"/>
        <v>sim</v>
      </c>
      <c r="C56" t="s">
        <v>56</v>
      </c>
      <c r="D56" t="s">
        <v>478</v>
      </c>
      <c r="E56" t="s">
        <v>491</v>
      </c>
      <c r="F56" t="str">
        <f t="shared" si="1"/>
        <v>9 - habilidades comunicação</v>
      </c>
    </row>
    <row r="57" spans="1:6" x14ac:dyDescent="0.25">
      <c r="A57" s="1">
        <v>9</v>
      </c>
      <c r="B57" s="1" t="str">
        <f t="shared" si="0"/>
        <v>sim</v>
      </c>
      <c r="C57" t="s">
        <v>57</v>
      </c>
      <c r="D57" t="s">
        <v>475</v>
      </c>
      <c r="E57" t="s">
        <v>489</v>
      </c>
      <c r="F57" t="str">
        <f t="shared" si="1"/>
        <v>9 - gestão big4 mnc</v>
      </c>
    </row>
    <row r="58" spans="1:6" x14ac:dyDescent="0.25">
      <c r="A58" s="1">
        <v>9</v>
      </c>
      <c r="B58" s="1" t="str">
        <f t="shared" si="0"/>
        <v>sim</v>
      </c>
      <c r="C58" t="s">
        <v>58</v>
      </c>
      <c r="D58" t="s">
        <v>475</v>
      </c>
      <c r="E58" t="s">
        <v>489</v>
      </c>
      <c r="F58" t="str">
        <f t="shared" si="1"/>
        <v>9 - gestão big4</v>
      </c>
    </row>
    <row r="59" spans="1:6" x14ac:dyDescent="0.25">
      <c r="A59" s="1">
        <v>9</v>
      </c>
      <c r="B59" s="1" t="str">
        <f t="shared" si="0"/>
        <v>sim</v>
      </c>
      <c r="C59" t="s">
        <v>59</v>
      </c>
      <c r="D59" t="s">
        <v>483</v>
      </c>
      <c r="E59" t="s">
        <v>491</v>
      </c>
      <c r="F59" t="str">
        <f t="shared" si="1"/>
        <v>9 - gerenciar prioridades múltiplas</v>
      </c>
    </row>
    <row r="60" spans="1:6" x14ac:dyDescent="0.25">
      <c r="A60" s="1">
        <v>9</v>
      </c>
      <c r="B60" s="1" t="str">
        <f t="shared" si="0"/>
        <v>sim</v>
      </c>
      <c r="C60" t="s">
        <v>60</v>
      </c>
      <c r="D60" t="s">
        <v>483</v>
      </c>
      <c r="E60" t="s">
        <v>491</v>
      </c>
      <c r="F60" t="str">
        <f t="shared" si="1"/>
        <v>9 - gerenciar prioridades</v>
      </c>
    </row>
    <row r="61" spans="1:6" x14ac:dyDescent="0.25">
      <c r="A61" s="1">
        <v>9</v>
      </c>
      <c r="B61" s="1" t="str">
        <f t="shared" si="0"/>
        <v>sim</v>
      </c>
      <c r="C61" t="s">
        <v>61</v>
      </c>
      <c r="D61" t="s">
        <v>475</v>
      </c>
      <c r="E61" t="s">
        <v>489</v>
      </c>
      <c r="F61" t="str">
        <f t="shared" si="1"/>
        <v>9 - experiência relevante</v>
      </c>
    </row>
    <row r="62" spans="1:6" x14ac:dyDescent="0.25">
      <c r="A62" s="1">
        <v>9</v>
      </c>
      <c r="B62" s="1" t="str">
        <f t="shared" si="0"/>
        <v>sim</v>
      </c>
      <c r="C62" t="s">
        <v>62</v>
      </c>
      <c r="D62" t="s">
        <v>475</v>
      </c>
      <c r="E62" t="s">
        <v>489</v>
      </c>
      <c r="F62" t="str">
        <f t="shared" si="1"/>
        <v>9 - experiência anterior consultoria</v>
      </c>
    </row>
    <row r="63" spans="1:6" x14ac:dyDescent="0.25">
      <c r="A63" s="1">
        <v>9</v>
      </c>
      <c r="B63" s="1" t="str">
        <f t="shared" si="0"/>
        <v>sim</v>
      </c>
      <c r="C63" t="s">
        <v>63</v>
      </c>
      <c r="D63" t="s">
        <v>474</v>
      </c>
      <c r="E63" t="s">
        <v>489</v>
      </c>
      <c r="F63" t="str">
        <f t="shared" si="1"/>
        <v>9 - excel avançado</v>
      </c>
    </row>
    <row r="64" spans="1:6" x14ac:dyDescent="0.25">
      <c r="A64" s="1">
        <v>9</v>
      </c>
      <c r="B64" s="1" t="str">
        <f t="shared" si="0"/>
        <v>sim</v>
      </c>
      <c r="C64" t="s">
        <v>64</v>
      </c>
      <c r="D64" t="s">
        <v>476</v>
      </c>
      <c r="E64" t="s">
        <v>489</v>
      </c>
      <c r="F64" t="str">
        <f t="shared" si="1"/>
        <v>9 - domínio finanças</v>
      </c>
    </row>
    <row r="65" spans="1:6" x14ac:dyDescent="0.25">
      <c r="A65" s="1">
        <v>9</v>
      </c>
      <c r="B65" s="1" t="str">
        <f t="shared" si="0"/>
        <v>sim</v>
      </c>
      <c r="C65" t="s">
        <v>65</v>
      </c>
      <c r="D65" t="s">
        <v>484</v>
      </c>
      <c r="E65" t="s">
        <v>489</v>
      </c>
      <c r="F65" t="str">
        <f t="shared" si="1"/>
        <v>9 - diversas áreas</v>
      </c>
    </row>
    <row r="66" spans="1:6" x14ac:dyDescent="0.25">
      <c r="A66" s="1">
        <v>9</v>
      </c>
      <c r="B66" s="1" t="str">
        <f t="shared" si="0"/>
        <v>sim</v>
      </c>
      <c r="C66" t="s">
        <v>66</v>
      </c>
      <c r="D66" t="s">
        <v>476</v>
      </c>
      <c r="E66" t="s">
        <v>489</v>
      </c>
      <c r="F66" t="str">
        <f t="shared" si="1"/>
        <v>9 - desempenho financeiro</v>
      </c>
    </row>
    <row r="67" spans="1:6" x14ac:dyDescent="0.25">
      <c r="A67" s="1">
        <v>9</v>
      </c>
      <c r="B67" s="1" t="str">
        <f t="shared" ref="B67:B130" si="2">IF(AND(A67&gt;=8,D67&lt;&gt;"ignorar"),"sim","não")</f>
        <v>sim</v>
      </c>
      <c r="C67" t="s">
        <v>67</v>
      </c>
      <c r="D67" t="s">
        <v>475</v>
      </c>
      <c r="E67" t="s">
        <v>489</v>
      </c>
      <c r="F67" t="str">
        <f t="shared" ref="F67:F130" si="3">A67&amp;" - "&amp;C67</f>
        <v>9 - delegação autoridade</v>
      </c>
    </row>
    <row r="68" spans="1:6" x14ac:dyDescent="0.25">
      <c r="A68" s="1">
        <v>9</v>
      </c>
      <c r="B68" s="1" t="str">
        <f t="shared" si="2"/>
        <v>sim</v>
      </c>
      <c r="C68" t="s">
        <v>68</v>
      </c>
      <c r="D68" t="s">
        <v>481</v>
      </c>
      <c r="E68" t="s">
        <v>491</v>
      </c>
      <c r="F68" t="str">
        <f t="shared" si="3"/>
        <v>9 - cumprimento prazos</v>
      </c>
    </row>
    <row r="69" spans="1:6" x14ac:dyDescent="0.25">
      <c r="A69" s="1">
        <v>9</v>
      </c>
      <c r="B69" s="1" t="str">
        <f t="shared" si="2"/>
        <v>sim</v>
      </c>
      <c r="C69" t="s">
        <v>69</v>
      </c>
      <c r="D69" t="s">
        <v>475</v>
      </c>
      <c r="E69" t="s">
        <v>490</v>
      </c>
      <c r="F69" t="str">
        <f t="shared" si="3"/>
        <v>9 - controles negócios</v>
      </c>
    </row>
    <row r="70" spans="1:6" x14ac:dyDescent="0.25">
      <c r="A70" s="1">
        <v>9</v>
      </c>
      <c r="B70" s="1" t="str">
        <f t="shared" si="2"/>
        <v>sim</v>
      </c>
      <c r="C70" t="s">
        <v>70</v>
      </c>
      <c r="D70" t="s">
        <v>475</v>
      </c>
      <c r="E70" t="s">
        <v>489</v>
      </c>
      <c r="F70" t="str">
        <f t="shared" si="3"/>
        <v>9 - consultoria gestão big4</v>
      </c>
    </row>
    <row r="71" spans="1:6" x14ac:dyDescent="0.25">
      <c r="A71" s="1">
        <v>9</v>
      </c>
      <c r="B71" s="1" t="str">
        <f t="shared" si="2"/>
        <v>sim</v>
      </c>
      <c r="C71" t="s">
        <v>71</v>
      </c>
      <c r="D71" t="s">
        <v>483</v>
      </c>
      <c r="E71" t="s">
        <v>490</v>
      </c>
      <c r="F71" t="str">
        <f t="shared" si="3"/>
        <v>9 - condições incerteza capacidade</v>
      </c>
    </row>
    <row r="72" spans="1:6" x14ac:dyDescent="0.25">
      <c r="A72" s="1">
        <v>9</v>
      </c>
      <c r="B72" s="1" t="str">
        <f t="shared" si="2"/>
        <v>sim</v>
      </c>
      <c r="C72" t="s">
        <v>72</v>
      </c>
      <c r="D72" t="s">
        <v>484</v>
      </c>
      <c r="E72" t="s">
        <v>490</v>
      </c>
      <c r="F72" t="str">
        <f t="shared" si="3"/>
        <v>9 - capacidade trabalhar várias</v>
      </c>
    </row>
    <row r="73" spans="1:6" x14ac:dyDescent="0.25">
      <c r="A73" s="1">
        <v>9</v>
      </c>
      <c r="B73" s="1" t="str">
        <f t="shared" si="2"/>
        <v>sim</v>
      </c>
      <c r="C73" t="s">
        <v>73</v>
      </c>
      <c r="D73" t="s">
        <v>475</v>
      </c>
      <c r="E73" t="s">
        <v>490</v>
      </c>
      <c r="F73" t="str">
        <f t="shared" si="3"/>
        <v>9 - capacidade gerenciar prioridades</v>
      </c>
    </row>
    <row r="74" spans="1:6" x14ac:dyDescent="0.25">
      <c r="A74" s="1">
        <v>9</v>
      </c>
      <c r="B74" s="1" t="str">
        <f t="shared" si="2"/>
        <v>sim</v>
      </c>
      <c r="C74" t="s">
        <v>74</v>
      </c>
      <c r="D74" t="s">
        <v>475</v>
      </c>
      <c r="E74" t="s">
        <v>490</v>
      </c>
      <c r="F74" t="str">
        <f t="shared" si="3"/>
        <v>9 - capacidade gerenciar</v>
      </c>
    </row>
    <row r="75" spans="1:6" x14ac:dyDescent="0.25">
      <c r="A75" s="1">
        <v>9</v>
      </c>
      <c r="B75" s="1" t="str">
        <f t="shared" si="2"/>
        <v>sim</v>
      </c>
      <c r="C75" t="s">
        <v>75</v>
      </c>
      <c r="D75" t="s">
        <v>478</v>
      </c>
      <c r="E75" t="s">
        <v>491</v>
      </c>
      <c r="F75" t="str">
        <f t="shared" si="3"/>
        <v>9 - capacidade comunicação</v>
      </c>
    </row>
    <row r="76" spans="1:6" x14ac:dyDescent="0.25">
      <c r="A76" s="1">
        <v>9</v>
      </c>
      <c r="B76" s="1" t="str">
        <f t="shared" si="2"/>
        <v>sim</v>
      </c>
      <c r="C76" t="s">
        <v>76</v>
      </c>
      <c r="D76" t="s">
        <v>475</v>
      </c>
      <c r="E76" t="s">
        <v>489</v>
      </c>
      <c r="F76" t="str">
        <f t="shared" si="3"/>
        <v>9 - big4 mnc</v>
      </c>
    </row>
    <row r="77" spans="1:6" x14ac:dyDescent="0.25">
      <c r="A77" s="1">
        <v>9</v>
      </c>
      <c r="B77" s="1" t="str">
        <f t="shared" si="2"/>
        <v>sim</v>
      </c>
      <c r="C77" t="s">
        <v>77</v>
      </c>
      <c r="D77" t="s">
        <v>476</v>
      </c>
      <c r="E77" t="s">
        <v>490</v>
      </c>
      <c r="F77" t="str">
        <f t="shared" si="3"/>
        <v>9 - apoiar exercício</v>
      </c>
    </row>
    <row r="78" spans="1:6" x14ac:dyDescent="0.25">
      <c r="A78" s="1">
        <v>9</v>
      </c>
      <c r="B78" s="1" t="str">
        <f t="shared" si="2"/>
        <v>sim</v>
      </c>
      <c r="C78" t="s">
        <v>78</v>
      </c>
      <c r="D78" t="s">
        <v>476</v>
      </c>
      <c r="E78" t="s">
        <v>490</v>
      </c>
      <c r="F78" t="str">
        <f t="shared" si="3"/>
        <v>9 - análise financeira</v>
      </c>
    </row>
    <row r="79" spans="1:6" x14ac:dyDescent="0.25">
      <c r="A79" s="1">
        <v>9</v>
      </c>
      <c r="B79" s="1" t="str">
        <f t="shared" si="2"/>
        <v>sim</v>
      </c>
      <c r="C79" t="s">
        <v>79</v>
      </c>
      <c r="D79" t="s">
        <v>475</v>
      </c>
      <c r="E79" t="s">
        <v>489</v>
      </c>
      <c r="F79" t="str">
        <f t="shared" si="3"/>
        <v>9 - anterior consultoria gestão</v>
      </c>
    </row>
    <row r="80" spans="1:6" x14ac:dyDescent="0.25">
      <c r="A80" s="1">
        <v>9</v>
      </c>
      <c r="B80" s="1" t="str">
        <f t="shared" si="2"/>
        <v>sim</v>
      </c>
      <c r="C80" t="s">
        <v>80</v>
      </c>
      <c r="D80" t="s">
        <v>475</v>
      </c>
      <c r="E80" t="s">
        <v>489</v>
      </c>
      <c r="F80" t="str">
        <f t="shared" si="3"/>
        <v>9 - anterior consultoria</v>
      </c>
    </row>
    <row r="81" spans="1:6" x14ac:dyDescent="0.25">
      <c r="A81" s="1">
        <v>9</v>
      </c>
      <c r="B81" s="1" t="str">
        <f t="shared" si="2"/>
        <v>sim</v>
      </c>
      <c r="C81" t="s">
        <v>81</v>
      </c>
      <c r="D81" t="s">
        <v>474</v>
      </c>
      <c r="E81" t="s">
        <v>489</v>
      </c>
      <c r="F81" t="str">
        <f t="shared" si="3"/>
        <v>9 - alta tecnologia</v>
      </c>
    </row>
    <row r="82" spans="1:6" x14ac:dyDescent="0.25">
      <c r="A82" s="1">
        <v>8</v>
      </c>
      <c r="B82" s="1" t="str">
        <f t="shared" si="2"/>
        <v>sim</v>
      </c>
      <c r="C82" t="s">
        <v>82</v>
      </c>
      <c r="D82" t="s">
        <v>484</v>
      </c>
      <c r="E82" t="s">
        <v>489</v>
      </c>
      <c r="F82" t="str">
        <f t="shared" si="3"/>
        <v>8 - áreas correlatas</v>
      </c>
    </row>
    <row r="83" spans="1:6" x14ac:dyDescent="0.25">
      <c r="A83" s="1">
        <v>8</v>
      </c>
      <c r="B83" s="1" t="str">
        <f t="shared" si="2"/>
        <v>sim</v>
      </c>
      <c r="C83" t="s">
        <v>83</v>
      </c>
      <c r="D83" t="s">
        <v>476</v>
      </c>
      <c r="E83" t="s">
        <v>489</v>
      </c>
      <c r="F83" t="str">
        <f t="shared" si="3"/>
        <v>8 - área contábil</v>
      </c>
    </row>
    <row r="84" spans="1:6" x14ac:dyDescent="0.25">
      <c r="A84" s="1">
        <v>8</v>
      </c>
      <c r="B84" s="1" t="str">
        <f t="shared" si="2"/>
        <v>sim</v>
      </c>
      <c r="C84" t="s">
        <v>84</v>
      </c>
      <c r="D84" t="s">
        <v>485</v>
      </c>
      <c r="E84" t="s">
        <v>489</v>
      </c>
      <c r="F84" t="str">
        <f t="shared" si="3"/>
        <v>8 - vontade aprender essenciais</v>
      </c>
    </row>
    <row r="85" spans="1:6" x14ac:dyDescent="0.25">
      <c r="A85" s="1">
        <v>8</v>
      </c>
      <c r="B85" s="1" t="str">
        <f t="shared" si="2"/>
        <v>sim</v>
      </c>
      <c r="C85" t="s">
        <v>85</v>
      </c>
      <c r="D85" t="s">
        <v>475</v>
      </c>
      <c r="E85" t="s">
        <v>489</v>
      </c>
      <c r="F85" t="str">
        <f t="shared" si="3"/>
        <v>8 - visão negócios capacidade</v>
      </c>
    </row>
    <row r="86" spans="1:6" x14ac:dyDescent="0.25">
      <c r="A86" s="1">
        <v>8</v>
      </c>
      <c r="B86" s="1" t="str">
        <f t="shared" si="2"/>
        <v>sim</v>
      </c>
      <c r="C86" t="s">
        <v>86</v>
      </c>
      <c r="D86" t="s">
        <v>475</v>
      </c>
      <c r="E86" t="s">
        <v>489</v>
      </c>
      <c r="F86" t="str">
        <f t="shared" si="3"/>
        <v>8 - visão negócios</v>
      </c>
    </row>
    <row r="87" spans="1:6" x14ac:dyDescent="0.25">
      <c r="A87" s="1">
        <v>8</v>
      </c>
      <c r="B87" s="1" t="str">
        <f t="shared" si="2"/>
        <v>sim</v>
      </c>
      <c r="C87" t="s">
        <v>87</v>
      </c>
      <c r="D87" t="s">
        <v>474</v>
      </c>
      <c r="E87" t="s">
        <v>490</v>
      </c>
      <c r="F87" t="str">
        <f t="shared" si="3"/>
        <v>8 - trás números financeiros</v>
      </c>
    </row>
    <row r="88" spans="1:6" x14ac:dyDescent="0.25">
      <c r="A88" s="1">
        <v>8</v>
      </c>
      <c r="B88" s="1" t="str">
        <f t="shared" si="2"/>
        <v>sim</v>
      </c>
      <c r="C88" t="s">
        <v>88</v>
      </c>
      <c r="D88" t="s">
        <v>474</v>
      </c>
      <c r="E88" t="s">
        <v>490</v>
      </c>
      <c r="F88" t="str">
        <f t="shared" si="3"/>
        <v>8 - trás números</v>
      </c>
    </row>
    <row r="89" spans="1:6" x14ac:dyDescent="0.25">
      <c r="A89" s="1">
        <v>8</v>
      </c>
      <c r="B89" s="1" t="str">
        <f t="shared" si="2"/>
        <v>sim</v>
      </c>
      <c r="C89" t="s">
        <v>89</v>
      </c>
      <c r="D89" t="s">
        <v>475</v>
      </c>
      <c r="E89" t="s">
        <v>490</v>
      </c>
      <c r="F89" t="str">
        <f t="shared" si="3"/>
        <v>8 - tomada decisão</v>
      </c>
    </row>
    <row r="90" spans="1:6" x14ac:dyDescent="0.25">
      <c r="A90" s="1">
        <v>8</v>
      </c>
      <c r="B90" s="1" t="str">
        <f t="shared" si="2"/>
        <v>sim</v>
      </c>
      <c r="C90" t="s">
        <v>90</v>
      </c>
      <c r="D90" t="s">
        <v>484</v>
      </c>
      <c r="E90" t="s">
        <v>489</v>
      </c>
      <c r="F90" t="str">
        <f t="shared" si="3"/>
        <v>8 - todas áreas</v>
      </c>
    </row>
    <row r="91" spans="1:6" x14ac:dyDescent="0.25">
      <c r="A91" s="1">
        <v>8</v>
      </c>
      <c r="B91" s="1" t="str">
        <f t="shared" si="2"/>
        <v>sim</v>
      </c>
      <c r="C91" t="s">
        <v>91</v>
      </c>
      <c r="D91" t="s">
        <v>481</v>
      </c>
      <c r="E91" t="s">
        <v>489</v>
      </c>
      <c r="F91" t="str">
        <f t="shared" si="3"/>
        <v>8 - tempo forma independente</v>
      </c>
    </row>
    <row r="92" spans="1:6" x14ac:dyDescent="0.25">
      <c r="A92" s="1">
        <v>8</v>
      </c>
      <c r="B92" s="1" t="str">
        <f t="shared" si="2"/>
        <v>sim</v>
      </c>
      <c r="C92" t="s">
        <v>92</v>
      </c>
      <c r="D92" t="s">
        <v>475</v>
      </c>
      <c r="E92" t="s">
        <v>489</v>
      </c>
      <c r="F92" t="str">
        <f t="shared" si="3"/>
        <v>8 - tempo forma</v>
      </c>
    </row>
    <row r="93" spans="1:6" x14ac:dyDescent="0.25">
      <c r="A93" s="1">
        <v>8</v>
      </c>
      <c r="B93" s="1" t="str">
        <f t="shared" si="2"/>
        <v>sim</v>
      </c>
      <c r="C93" t="s">
        <v>93</v>
      </c>
      <c r="D93" t="s">
        <v>483</v>
      </c>
      <c r="E93" t="s">
        <v>489</v>
      </c>
      <c r="F93" t="str">
        <f t="shared" si="3"/>
        <v>8 - tarefas tempo forma</v>
      </c>
    </row>
    <row r="94" spans="1:6" x14ac:dyDescent="0.25">
      <c r="A94" s="1">
        <v>8</v>
      </c>
      <c r="B94" s="1" t="str">
        <f t="shared" si="2"/>
        <v>sim</v>
      </c>
      <c r="C94" t="s">
        <v>94</v>
      </c>
      <c r="D94" t="s">
        <v>476</v>
      </c>
      <c r="E94" t="s">
        <v>489</v>
      </c>
      <c r="F94" t="str">
        <f t="shared" si="3"/>
        <v>8 - sobre estrutura despesas</v>
      </c>
    </row>
    <row r="95" spans="1:6" x14ac:dyDescent="0.25">
      <c r="A95" s="1">
        <v>8</v>
      </c>
      <c r="B95" s="1" t="str">
        <f t="shared" si="2"/>
        <v>sim</v>
      </c>
      <c r="C95" t="s">
        <v>95</v>
      </c>
      <c r="D95" t="s">
        <v>476</v>
      </c>
      <c r="E95" t="s">
        <v>489</v>
      </c>
      <c r="F95" t="str">
        <f t="shared" si="3"/>
        <v>8 - sobre estrutura</v>
      </c>
    </row>
    <row r="96" spans="1:6" x14ac:dyDescent="0.25">
      <c r="A96" s="1">
        <v>8</v>
      </c>
      <c r="B96" s="1" t="str">
        <f t="shared" si="2"/>
        <v>sim</v>
      </c>
      <c r="C96" t="s">
        <v>96</v>
      </c>
      <c r="D96" t="s">
        <v>483</v>
      </c>
      <c r="E96" t="s">
        <v>489</v>
      </c>
      <c r="F96" t="str">
        <f t="shared" si="3"/>
        <v>8 - sob condições incerteza</v>
      </c>
    </row>
    <row r="97" spans="1:6" x14ac:dyDescent="0.25">
      <c r="A97" s="1">
        <v>8</v>
      </c>
      <c r="B97" s="1" t="str">
        <f t="shared" si="2"/>
        <v>não</v>
      </c>
      <c r="C97" t="s">
        <v>97</v>
      </c>
      <c r="D97" t="s">
        <v>486</v>
      </c>
      <c r="E97" t="s">
        <v>486</v>
      </c>
      <c r="F97" t="str">
        <f t="shared" si="3"/>
        <v>8 - sob condições</v>
      </c>
    </row>
    <row r="98" spans="1:6" x14ac:dyDescent="0.25">
      <c r="A98" s="1">
        <v>8</v>
      </c>
      <c r="B98" s="1" t="str">
        <f t="shared" si="2"/>
        <v>sim</v>
      </c>
      <c r="C98" t="s">
        <v>98</v>
      </c>
      <c r="D98" t="s">
        <v>474</v>
      </c>
      <c r="E98" t="s">
        <v>490</v>
      </c>
      <c r="F98" t="str">
        <f t="shared" si="3"/>
        <v>8 - resolução problemas</v>
      </c>
    </row>
    <row r="99" spans="1:6" x14ac:dyDescent="0.25">
      <c r="A99" s="1">
        <v>8</v>
      </c>
      <c r="B99" s="1" t="str">
        <f t="shared" si="2"/>
        <v>sim</v>
      </c>
      <c r="C99" t="s">
        <v>99</v>
      </c>
      <c r="D99" t="s">
        <v>476</v>
      </c>
      <c r="E99" t="s">
        <v>490</v>
      </c>
      <c r="F99" t="str">
        <f t="shared" si="3"/>
        <v>8 - relatórios financeiros</v>
      </c>
    </row>
    <row r="100" spans="1:6" x14ac:dyDescent="0.25">
      <c r="A100" s="1">
        <v>8</v>
      </c>
      <c r="B100" s="1" t="str">
        <f t="shared" si="2"/>
        <v>sim</v>
      </c>
      <c r="C100" t="s">
        <v>100</v>
      </c>
      <c r="D100" t="s">
        <v>474</v>
      </c>
      <c r="E100" t="s">
        <v>490</v>
      </c>
      <c r="F100" t="str">
        <f t="shared" si="3"/>
        <v>8 - realizar análises sobre</v>
      </c>
    </row>
    <row r="101" spans="1:6" x14ac:dyDescent="0.25">
      <c r="A101" s="1">
        <v>8</v>
      </c>
      <c r="B101" s="1" t="str">
        <f t="shared" si="2"/>
        <v>sim</v>
      </c>
      <c r="C101" t="s">
        <v>101</v>
      </c>
      <c r="D101" t="s">
        <v>474</v>
      </c>
      <c r="E101" t="s">
        <v>490</v>
      </c>
      <c r="F101" t="str">
        <f t="shared" si="3"/>
        <v>8 - produtividade gastos</v>
      </c>
    </row>
    <row r="102" spans="1:6" x14ac:dyDescent="0.25">
      <c r="A102" s="1">
        <v>8</v>
      </c>
      <c r="B102" s="1" t="str">
        <f t="shared" si="2"/>
        <v>sim</v>
      </c>
      <c r="C102" t="s">
        <v>102</v>
      </c>
      <c r="D102" t="s">
        <v>475</v>
      </c>
      <c r="E102" t="s">
        <v>490</v>
      </c>
      <c r="F102" t="str">
        <f t="shared" si="3"/>
        <v>8 - política controle negócios</v>
      </c>
    </row>
    <row r="103" spans="1:6" x14ac:dyDescent="0.25">
      <c r="A103" s="1">
        <v>8</v>
      </c>
      <c r="B103" s="1" t="str">
        <f t="shared" si="2"/>
        <v>sim</v>
      </c>
      <c r="C103" t="s">
        <v>103</v>
      </c>
      <c r="D103" t="s">
        <v>476</v>
      </c>
      <c r="E103" t="s">
        <v>490</v>
      </c>
      <c r="F103" t="str">
        <f t="shared" si="3"/>
        <v>8 - política controle</v>
      </c>
    </row>
    <row r="104" spans="1:6" x14ac:dyDescent="0.25">
      <c r="A104" s="1">
        <v>8</v>
      </c>
      <c r="B104" s="1" t="str">
        <f t="shared" si="2"/>
        <v>sim</v>
      </c>
      <c r="C104" t="s">
        <v>104</v>
      </c>
      <c r="D104" t="s">
        <v>475</v>
      </c>
      <c r="E104" t="s">
        <v>490</v>
      </c>
      <c r="F104" t="str">
        <f t="shared" si="3"/>
        <v>8 - planos ação</v>
      </c>
    </row>
    <row r="105" spans="1:6" x14ac:dyDescent="0.25">
      <c r="A105" s="1">
        <v>8</v>
      </c>
      <c r="B105" s="1" t="str">
        <f t="shared" si="2"/>
        <v>sim</v>
      </c>
      <c r="C105" t="s">
        <v>105</v>
      </c>
      <c r="D105" t="s">
        <v>476</v>
      </c>
      <c r="E105" t="s">
        <v>490</v>
      </c>
      <c r="F105" t="str">
        <f t="shared" si="3"/>
        <v>8 - outras funções financeiras</v>
      </c>
    </row>
    <row r="106" spans="1:6" x14ac:dyDescent="0.25">
      <c r="A106" s="1">
        <v>8</v>
      </c>
      <c r="B106" s="1" t="str">
        <f t="shared" si="2"/>
        <v>sim</v>
      </c>
      <c r="C106" t="s">
        <v>106</v>
      </c>
      <c r="D106" t="s">
        <v>476</v>
      </c>
      <c r="E106" t="s">
        <v>490</v>
      </c>
      <c r="F106" t="str">
        <f t="shared" si="3"/>
        <v>8 - orçamento financeiro anual</v>
      </c>
    </row>
    <row r="107" spans="1:6" x14ac:dyDescent="0.25">
      <c r="A107" s="1">
        <v>8</v>
      </c>
      <c r="B107" s="1" t="str">
        <f t="shared" si="2"/>
        <v>sim</v>
      </c>
      <c r="C107" t="s">
        <v>107</v>
      </c>
      <c r="D107" t="s">
        <v>476</v>
      </c>
      <c r="E107" t="s">
        <v>490</v>
      </c>
      <c r="F107" t="str">
        <f t="shared" si="3"/>
        <v>8 - operações financeiras</v>
      </c>
    </row>
    <row r="108" spans="1:6" x14ac:dyDescent="0.25">
      <c r="A108" s="1">
        <v>8</v>
      </c>
      <c r="B108" s="1" t="str">
        <f t="shared" si="2"/>
        <v>sim</v>
      </c>
      <c r="C108" t="s">
        <v>108</v>
      </c>
      <c r="D108" t="s">
        <v>475</v>
      </c>
      <c r="E108" t="s">
        <v>490</v>
      </c>
      <c r="F108" t="str">
        <f t="shared" si="3"/>
        <v>8 - operação desenvolvimento negócios</v>
      </c>
    </row>
    <row r="109" spans="1:6" x14ac:dyDescent="0.25">
      <c r="A109" s="1">
        <v>8</v>
      </c>
      <c r="B109" s="1" t="str">
        <f t="shared" si="2"/>
        <v>sim</v>
      </c>
      <c r="C109" t="s">
        <v>109</v>
      </c>
      <c r="D109" t="s">
        <v>475</v>
      </c>
      <c r="E109" t="s">
        <v>490</v>
      </c>
      <c r="F109" t="str">
        <f t="shared" si="3"/>
        <v>8 - operação desenvolvimento</v>
      </c>
    </row>
    <row r="110" spans="1:6" x14ac:dyDescent="0.25">
      <c r="A110" s="1">
        <v>8</v>
      </c>
      <c r="B110" s="1" t="str">
        <f t="shared" si="2"/>
        <v>sim</v>
      </c>
      <c r="C110" t="s">
        <v>110</v>
      </c>
      <c r="D110" t="s">
        <v>474</v>
      </c>
      <c r="E110" t="s">
        <v>490</v>
      </c>
      <c r="F110" t="str">
        <f t="shared" si="3"/>
        <v>8 - números financeiros</v>
      </c>
    </row>
    <row r="111" spans="1:6" x14ac:dyDescent="0.25">
      <c r="A111" s="1">
        <v>8</v>
      </c>
      <c r="B111" s="1" t="str">
        <f t="shared" si="2"/>
        <v>sim</v>
      </c>
      <c r="C111" t="s">
        <v>111</v>
      </c>
      <c r="D111" t="s">
        <v>474</v>
      </c>
      <c r="E111" t="s">
        <v>490</v>
      </c>
      <c r="F111" t="str">
        <f t="shared" si="3"/>
        <v>8 - negócios trás números</v>
      </c>
    </row>
    <row r="112" spans="1:6" x14ac:dyDescent="0.25">
      <c r="A112" s="1">
        <v>8</v>
      </c>
      <c r="B112" s="1" t="str">
        <f t="shared" si="2"/>
        <v>sim</v>
      </c>
      <c r="C112" t="s">
        <v>112</v>
      </c>
      <c r="D112" t="s">
        <v>475</v>
      </c>
      <c r="E112" t="s">
        <v>490</v>
      </c>
      <c r="F112" t="str">
        <f t="shared" si="3"/>
        <v>8 - negócios trás</v>
      </c>
    </row>
    <row r="113" spans="1:6" x14ac:dyDescent="0.25">
      <c r="A113" s="1">
        <v>8</v>
      </c>
      <c r="B113" s="1" t="str">
        <f t="shared" si="2"/>
        <v>sim</v>
      </c>
      <c r="C113" t="s">
        <v>113</v>
      </c>
      <c r="D113" t="s">
        <v>475</v>
      </c>
      <c r="E113" t="s">
        <v>490</v>
      </c>
      <c r="F113" t="str">
        <f t="shared" si="3"/>
        <v>8 - negócios garantir ações</v>
      </c>
    </row>
    <row r="114" spans="1:6" x14ac:dyDescent="0.25">
      <c r="A114" s="1">
        <v>8</v>
      </c>
      <c r="B114" s="1" t="str">
        <f t="shared" si="2"/>
        <v>sim</v>
      </c>
      <c r="C114" t="s">
        <v>114</v>
      </c>
      <c r="D114" t="s">
        <v>475</v>
      </c>
      <c r="E114" t="s">
        <v>490</v>
      </c>
      <c r="F114" t="str">
        <f t="shared" si="3"/>
        <v>8 - negócios garantir</v>
      </c>
    </row>
    <row r="115" spans="1:6" x14ac:dyDescent="0.25">
      <c r="A115" s="1">
        <v>8</v>
      </c>
      <c r="B115" s="1" t="str">
        <f t="shared" si="2"/>
        <v>sim</v>
      </c>
      <c r="C115" t="s">
        <v>115</v>
      </c>
      <c r="D115" t="s">
        <v>475</v>
      </c>
      <c r="E115" t="s">
        <v>490</v>
      </c>
      <c r="F115" t="str">
        <f t="shared" si="3"/>
        <v>8 - negócios capacidade identificar</v>
      </c>
    </row>
    <row r="116" spans="1:6" x14ac:dyDescent="0.25">
      <c r="A116" s="1">
        <v>8</v>
      </c>
      <c r="B116" s="1" t="str">
        <f t="shared" si="2"/>
        <v>sim</v>
      </c>
      <c r="C116" t="s">
        <v>116</v>
      </c>
      <c r="D116" t="s">
        <v>475</v>
      </c>
      <c r="E116" t="s">
        <v>490</v>
      </c>
      <c r="F116" t="str">
        <f t="shared" si="3"/>
        <v>8 - negócios capacidade</v>
      </c>
    </row>
    <row r="117" spans="1:6" x14ac:dyDescent="0.25">
      <c r="A117" s="1">
        <v>8</v>
      </c>
      <c r="B117" s="1" t="str">
        <f t="shared" si="2"/>
        <v>sim</v>
      </c>
      <c r="C117" t="s">
        <v>117</v>
      </c>
      <c r="D117" t="s">
        <v>475</v>
      </c>
      <c r="E117" t="s">
        <v>490</v>
      </c>
      <c r="F117" t="str">
        <f t="shared" si="3"/>
        <v>8 - negócios aplicar política</v>
      </c>
    </row>
    <row r="118" spans="1:6" x14ac:dyDescent="0.25">
      <c r="A118" s="1">
        <v>8</v>
      </c>
      <c r="B118" s="1" t="str">
        <f t="shared" si="2"/>
        <v>sim</v>
      </c>
      <c r="C118" t="s">
        <v>118</v>
      </c>
      <c r="D118" t="s">
        <v>475</v>
      </c>
      <c r="E118" t="s">
        <v>490</v>
      </c>
      <c r="F118" t="str">
        <f t="shared" si="3"/>
        <v>8 - negócios aplicar</v>
      </c>
    </row>
    <row r="119" spans="1:6" x14ac:dyDescent="0.25">
      <c r="A119" s="1">
        <v>8</v>
      </c>
      <c r="B119" s="1" t="str">
        <f t="shared" si="2"/>
        <v>sim</v>
      </c>
      <c r="C119" t="s">
        <v>119</v>
      </c>
      <c r="D119" t="s">
        <v>475</v>
      </c>
      <c r="E119" t="s">
        <v>489</v>
      </c>
      <c r="F119" t="str">
        <f t="shared" si="3"/>
        <v>8 - mnc forte</v>
      </c>
    </row>
    <row r="120" spans="1:6" x14ac:dyDescent="0.25">
      <c r="A120" s="1">
        <v>8</v>
      </c>
      <c r="B120" s="1" t="str">
        <f t="shared" si="2"/>
        <v>sim</v>
      </c>
      <c r="C120" t="s">
        <v>120</v>
      </c>
      <c r="D120" t="s">
        <v>484</v>
      </c>
      <c r="E120" t="s">
        <v>489</v>
      </c>
      <c r="F120" t="str">
        <f t="shared" si="3"/>
        <v>8 - ligação outras funções</v>
      </c>
    </row>
    <row r="121" spans="1:6" x14ac:dyDescent="0.25">
      <c r="A121" s="1">
        <v>8</v>
      </c>
      <c r="B121" s="1" t="str">
        <f t="shared" si="2"/>
        <v>sim</v>
      </c>
      <c r="C121" t="s">
        <v>121</v>
      </c>
      <c r="D121" t="s">
        <v>484</v>
      </c>
      <c r="E121" t="s">
        <v>489</v>
      </c>
      <c r="F121" t="str">
        <f t="shared" si="3"/>
        <v>8 - ligação outras</v>
      </c>
    </row>
    <row r="122" spans="1:6" x14ac:dyDescent="0.25">
      <c r="A122" s="1">
        <v>8</v>
      </c>
      <c r="B122" s="1" t="str">
        <f t="shared" si="2"/>
        <v>sim</v>
      </c>
      <c r="C122" t="s">
        <v>122</v>
      </c>
      <c r="D122" t="s">
        <v>476</v>
      </c>
      <c r="E122" t="s">
        <v>489</v>
      </c>
      <c r="F122" t="str">
        <f t="shared" si="3"/>
        <v>8 - jurídico auditoria interna</v>
      </c>
    </row>
    <row r="123" spans="1:6" x14ac:dyDescent="0.25">
      <c r="A123" s="1">
        <v>8</v>
      </c>
      <c r="B123" s="1" t="str">
        <f t="shared" si="2"/>
        <v>sim</v>
      </c>
      <c r="C123" t="s">
        <v>123</v>
      </c>
      <c r="D123" t="s">
        <v>476</v>
      </c>
      <c r="E123" t="s">
        <v>489</v>
      </c>
      <c r="F123" t="str">
        <f t="shared" si="3"/>
        <v>8 - jurídico auditoria</v>
      </c>
    </row>
    <row r="124" spans="1:6" x14ac:dyDescent="0.25">
      <c r="A124" s="1">
        <v>8</v>
      </c>
      <c r="B124" s="1" t="str">
        <f t="shared" si="2"/>
        <v>sim</v>
      </c>
      <c r="C124" t="s">
        <v>124</v>
      </c>
      <c r="D124" t="s">
        <v>475</v>
      </c>
      <c r="E124" t="s">
        <v>488</v>
      </c>
      <c r="F124" t="str">
        <f t="shared" si="3"/>
        <v>8 - interna controles negócios</v>
      </c>
    </row>
    <row r="125" spans="1:6" x14ac:dyDescent="0.25">
      <c r="A125" s="1">
        <v>8</v>
      </c>
      <c r="B125" s="1" t="str">
        <f t="shared" si="2"/>
        <v>sim</v>
      </c>
      <c r="C125" t="s">
        <v>125</v>
      </c>
      <c r="D125" t="s">
        <v>476</v>
      </c>
      <c r="E125" t="s">
        <v>488</v>
      </c>
      <c r="F125" t="str">
        <f t="shared" si="3"/>
        <v>8 - interna controles</v>
      </c>
    </row>
    <row r="126" spans="1:6" x14ac:dyDescent="0.25">
      <c r="A126" s="1">
        <v>8</v>
      </c>
      <c r="B126" s="1" t="str">
        <f t="shared" si="2"/>
        <v>sim</v>
      </c>
      <c r="C126" t="s">
        <v>126</v>
      </c>
      <c r="D126" t="s">
        <v>476</v>
      </c>
      <c r="E126" t="s">
        <v>488</v>
      </c>
      <c r="F126" t="str">
        <f t="shared" si="3"/>
        <v>8 - incluindo jurídico auditoria</v>
      </c>
    </row>
    <row r="127" spans="1:6" x14ac:dyDescent="0.25">
      <c r="A127" s="1">
        <v>8</v>
      </c>
      <c r="B127" s="1" t="str">
        <f t="shared" si="2"/>
        <v>sim</v>
      </c>
      <c r="C127" t="s">
        <v>127</v>
      </c>
      <c r="D127" t="s">
        <v>484</v>
      </c>
      <c r="E127" t="s">
        <v>488</v>
      </c>
      <c r="F127" t="str">
        <f t="shared" si="3"/>
        <v>8 - incluindo jurídico</v>
      </c>
    </row>
    <row r="128" spans="1:6" x14ac:dyDescent="0.25">
      <c r="A128" s="1">
        <v>8</v>
      </c>
      <c r="B128" s="1" t="str">
        <f t="shared" si="2"/>
        <v>sim</v>
      </c>
      <c r="C128" t="s">
        <v>128</v>
      </c>
      <c r="D128" t="s">
        <v>474</v>
      </c>
      <c r="E128" t="s">
        <v>488</v>
      </c>
      <c r="F128" t="str">
        <f t="shared" si="3"/>
        <v>8 - impulsionar desempenho financeiro</v>
      </c>
    </row>
    <row r="129" spans="1:6" x14ac:dyDescent="0.25">
      <c r="A129" s="1">
        <v>8</v>
      </c>
      <c r="B129" s="1" t="str">
        <f t="shared" si="2"/>
        <v>sim</v>
      </c>
      <c r="C129" t="s">
        <v>129</v>
      </c>
      <c r="D129" t="s">
        <v>474</v>
      </c>
      <c r="E129" t="s">
        <v>488</v>
      </c>
      <c r="F129" t="str">
        <f t="shared" si="3"/>
        <v>8 - impulsionar desempenho</v>
      </c>
    </row>
    <row r="130" spans="1:6" x14ac:dyDescent="0.25">
      <c r="A130" s="1">
        <v>8</v>
      </c>
      <c r="B130" s="1" t="str">
        <f t="shared" si="2"/>
        <v>sim</v>
      </c>
      <c r="C130" t="s">
        <v>130</v>
      </c>
      <c r="D130" t="s">
        <v>475</v>
      </c>
      <c r="E130" t="s">
        <v>488</v>
      </c>
      <c r="F130" t="str">
        <f t="shared" si="3"/>
        <v>8 - garantir ações cumpram</v>
      </c>
    </row>
    <row r="131" spans="1:6" x14ac:dyDescent="0.25">
      <c r="A131" s="1">
        <v>8</v>
      </c>
      <c r="B131" s="1" t="str">
        <f t="shared" ref="B131:B194" si="4">IF(AND(A131&gt;=8,D131&lt;&gt;"ignorar"),"sim","não")</f>
        <v>sim</v>
      </c>
      <c r="C131" t="s">
        <v>131</v>
      </c>
      <c r="D131" t="s">
        <v>475</v>
      </c>
      <c r="E131" t="s">
        <v>488</v>
      </c>
      <c r="F131" t="str">
        <f t="shared" ref="F131:F194" si="5">A131&amp;" - "&amp;C131</f>
        <v>8 - garantir ações</v>
      </c>
    </row>
    <row r="132" spans="1:6" x14ac:dyDescent="0.25">
      <c r="A132" s="1">
        <v>8</v>
      </c>
      <c r="B132" s="1" t="str">
        <f t="shared" si="4"/>
        <v>sim</v>
      </c>
      <c r="C132" t="s">
        <v>132</v>
      </c>
      <c r="D132" t="s">
        <v>476</v>
      </c>
      <c r="E132" t="s">
        <v>488</v>
      </c>
      <c r="F132" t="str">
        <f t="shared" si="5"/>
        <v>8 - funções financeiras incluindo</v>
      </c>
    </row>
    <row r="133" spans="1:6" x14ac:dyDescent="0.25">
      <c r="A133" s="1">
        <v>8</v>
      </c>
      <c r="B133" s="1" t="str">
        <f t="shared" si="4"/>
        <v>sim</v>
      </c>
      <c r="C133" t="s">
        <v>133</v>
      </c>
      <c r="D133" t="s">
        <v>476</v>
      </c>
      <c r="E133" t="s">
        <v>488</v>
      </c>
      <c r="F133" t="str">
        <f t="shared" si="5"/>
        <v>8 - funções controladoria incluindo</v>
      </c>
    </row>
    <row r="134" spans="1:6" x14ac:dyDescent="0.25">
      <c r="A134" s="1">
        <v>8</v>
      </c>
      <c r="B134" s="1" t="str">
        <f t="shared" si="4"/>
        <v>sim</v>
      </c>
      <c r="C134" t="s">
        <v>134</v>
      </c>
      <c r="D134" t="s">
        <v>476</v>
      </c>
      <c r="E134" t="s">
        <v>488</v>
      </c>
      <c r="F134" t="str">
        <f t="shared" si="5"/>
        <v>8 - funções controladoria</v>
      </c>
    </row>
    <row r="135" spans="1:6" x14ac:dyDescent="0.25">
      <c r="A135" s="1">
        <v>8</v>
      </c>
      <c r="B135" s="1" t="str">
        <f t="shared" si="4"/>
        <v>sim</v>
      </c>
      <c r="C135" t="s">
        <v>135</v>
      </c>
      <c r="D135" t="s">
        <v>475</v>
      </c>
      <c r="E135" t="s">
        <v>489</v>
      </c>
      <c r="F135" t="str">
        <f t="shared" si="5"/>
        <v>8 - forte visão negócios</v>
      </c>
    </row>
    <row r="136" spans="1:6" x14ac:dyDescent="0.25">
      <c r="A136" s="1">
        <v>8</v>
      </c>
      <c r="B136" s="1" t="str">
        <f t="shared" si="4"/>
        <v>sim</v>
      </c>
      <c r="C136" t="s">
        <v>136</v>
      </c>
      <c r="D136" t="s">
        <v>475</v>
      </c>
      <c r="E136" t="s">
        <v>489</v>
      </c>
      <c r="F136" t="str">
        <f t="shared" si="5"/>
        <v>8 - forte visão</v>
      </c>
    </row>
    <row r="137" spans="1:6" x14ac:dyDescent="0.25">
      <c r="A137" s="1">
        <v>8</v>
      </c>
      <c r="B137" s="1" t="str">
        <f t="shared" si="4"/>
        <v>sim</v>
      </c>
      <c r="C137" t="s">
        <v>137</v>
      </c>
      <c r="D137" t="s">
        <v>475</v>
      </c>
      <c r="E137" t="s">
        <v>489</v>
      </c>
      <c r="F137" t="str">
        <f t="shared" si="5"/>
        <v>8 - foco apoio ligação</v>
      </c>
    </row>
    <row r="138" spans="1:6" x14ac:dyDescent="0.25">
      <c r="A138" s="1">
        <v>8</v>
      </c>
      <c r="B138" s="1" t="str">
        <f t="shared" si="4"/>
        <v>sim</v>
      </c>
      <c r="C138" t="s">
        <v>138</v>
      </c>
      <c r="D138" t="s">
        <v>475</v>
      </c>
      <c r="E138" t="s">
        <v>489</v>
      </c>
      <c r="F138" t="str">
        <f t="shared" si="5"/>
        <v>8 - foco apoio</v>
      </c>
    </row>
    <row r="139" spans="1:6" x14ac:dyDescent="0.25">
      <c r="A139" s="1">
        <v>8</v>
      </c>
      <c r="B139" s="1" t="str">
        <f t="shared" si="4"/>
        <v>sim</v>
      </c>
      <c r="C139" t="s">
        <v>139</v>
      </c>
      <c r="D139" t="s">
        <v>476</v>
      </c>
      <c r="E139" t="s">
        <v>489</v>
      </c>
      <c r="F139" t="str">
        <f t="shared" si="5"/>
        <v>8 - finanças comércio</v>
      </c>
    </row>
    <row r="140" spans="1:6" x14ac:dyDescent="0.25">
      <c r="A140" s="1">
        <v>8</v>
      </c>
      <c r="B140" s="1" t="str">
        <f t="shared" si="4"/>
        <v>sim</v>
      </c>
      <c r="C140" t="s">
        <v>140</v>
      </c>
      <c r="D140" t="s">
        <v>476</v>
      </c>
      <c r="E140" t="s">
        <v>489</v>
      </c>
      <c r="F140" t="str">
        <f t="shared" si="5"/>
        <v>8 - financeiros capacidade</v>
      </c>
    </row>
    <row r="141" spans="1:6" x14ac:dyDescent="0.25">
      <c r="A141" s="1">
        <v>8</v>
      </c>
      <c r="B141" s="1" t="str">
        <f t="shared" si="4"/>
        <v>sim</v>
      </c>
      <c r="C141" t="s">
        <v>141</v>
      </c>
      <c r="D141" t="s">
        <v>476</v>
      </c>
      <c r="E141" t="s">
        <v>490</v>
      </c>
      <c r="F141" t="str">
        <f t="shared" si="5"/>
        <v>8 - financeiro atingir metas</v>
      </c>
    </row>
    <row r="142" spans="1:6" x14ac:dyDescent="0.25">
      <c r="A142" s="1">
        <v>8</v>
      </c>
      <c r="B142" s="1" t="str">
        <f t="shared" si="4"/>
        <v>sim</v>
      </c>
      <c r="C142" t="s">
        <v>142</v>
      </c>
      <c r="D142" t="s">
        <v>476</v>
      </c>
      <c r="E142" t="s">
        <v>490</v>
      </c>
      <c r="F142" t="str">
        <f t="shared" si="5"/>
        <v>8 - financeiro atingir</v>
      </c>
    </row>
    <row r="143" spans="1:6" x14ac:dyDescent="0.25">
      <c r="A143" s="1">
        <v>8</v>
      </c>
      <c r="B143" s="1" t="str">
        <f t="shared" si="4"/>
        <v>sim</v>
      </c>
      <c r="C143" t="s">
        <v>143</v>
      </c>
      <c r="D143" t="s">
        <v>476</v>
      </c>
      <c r="E143" t="s">
        <v>490</v>
      </c>
      <c r="F143" t="str">
        <f t="shared" si="5"/>
        <v>8 - financeiro anual</v>
      </c>
    </row>
    <row r="144" spans="1:6" x14ac:dyDescent="0.25">
      <c r="A144" s="1">
        <v>8</v>
      </c>
      <c r="B144" s="1" t="str">
        <f t="shared" si="4"/>
        <v>sim</v>
      </c>
      <c r="C144" t="s">
        <v>144</v>
      </c>
      <c r="D144" t="s">
        <v>476</v>
      </c>
      <c r="E144" t="s">
        <v>490</v>
      </c>
      <c r="F144" t="str">
        <f t="shared" si="5"/>
        <v>8 - financeiras incluindo limitando</v>
      </c>
    </row>
    <row r="145" spans="1:6" x14ac:dyDescent="0.25">
      <c r="A145" s="1">
        <v>8</v>
      </c>
      <c r="B145" s="1" t="str">
        <f t="shared" si="4"/>
        <v>sim</v>
      </c>
      <c r="C145" t="s">
        <v>145</v>
      </c>
      <c r="D145" t="s">
        <v>476</v>
      </c>
      <c r="E145" t="s">
        <v>490</v>
      </c>
      <c r="F145" t="str">
        <f t="shared" si="5"/>
        <v>8 - financeiras incluindo</v>
      </c>
    </row>
    <row r="146" spans="1:6" x14ac:dyDescent="0.25">
      <c r="A146" s="1">
        <v>8</v>
      </c>
      <c r="B146" s="1" t="str">
        <f t="shared" si="4"/>
        <v>sim</v>
      </c>
      <c r="C146" t="s">
        <v>146</v>
      </c>
      <c r="D146" t="s">
        <v>476</v>
      </c>
      <c r="E146" t="s">
        <v>490</v>
      </c>
      <c r="F146" t="str">
        <f t="shared" si="5"/>
        <v>8 - fechamento mensal</v>
      </c>
    </row>
    <row r="147" spans="1:6" x14ac:dyDescent="0.25">
      <c r="A147" s="1">
        <v>8</v>
      </c>
      <c r="B147" s="1" t="str">
        <f t="shared" si="4"/>
        <v>sim</v>
      </c>
      <c r="C147" t="s">
        <v>147</v>
      </c>
      <c r="D147" t="s">
        <v>479</v>
      </c>
      <c r="E147" t="s">
        <v>489</v>
      </c>
      <c r="F147" t="str">
        <f t="shared" si="5"/>
        <v>8 - falado escrito</v>
      </c>
    </row>
    <row r="148" spans="1:6" x14ac:dyDescent="0.25">
      <c r="A148" s="1">
        <v>8</v>
      </c>
      <c r="B148" s="1" t="str">
        <f t="shared" si="4"/>
        <v>sim</v>
      </c>
      <c r="C148" t="s">
        <v>148</v>
      </c>
      <c r="D148" t="s">
        <v>476</v>
      </c>
      <c r="E148" t="s">
        <v>490</v>
      </c>
      <c r="F148" t="str">
        <f t="shared" si="5"/>
        <v>8 - exercício orçamento financeiro</v>
      </c>
    </row>
    <row r="149" spans="1:6" x14ac:dyDescent="0.25">
      <c r="A149" s="1">
        <v>8</v>
      </c>
      <c r="B149" s="1" t="str">
        <f t="shared" si="4"/>
        <v>sim</v>
      </c>
      <c r="C149" t="s">
        <v>149</v>
      </c>
      <c r="D149" t="s">
        <v>476</v>
      </c>
      <c r="E149" t="s">
        <v>490</v>
      </c>
      <c r="F149" t="str">
        <f t="shared" si="5"/>
        <v>8 - exercício orçamento</v>
      </c>
    </row>
    <row r="150" spans="1:6" x14ac:dyDescent="0.25">
      <c r="A150" s="1">
        <v>8</v>
      </c>
      <c r="B150" s="1" t="str">
        <f t="shared" si="4"/>
        <v>sim</v>
      </c>
      <c r="C150" t="s">
        <v>150</v>
      </c>
      <c r="D150" t="s">
        <v>476</v>
      </c>
      <c r="E150" t="s">
        <v>490</v>
      </c>
      <c r="F150" t="str">
        <f t="shared" si="5"/>
        <v>8 - estrutura despesas garantir</v>
      </c>
    </row>
    <row r="151" spans="1:6" x14ac:dyDescent="0.25">
      <c r="A151" s="1">
        <v>8</v>
      </c>
      <c r="B151" s="1" t="str">
        <f t="shared" si="4"/>
        <v>sim</v>
      </c>
      <c r="C151" t="s">
        <v>151</v>
      </c>
      <c r="D151" t="s">
        <v>476</v>
      </c>
      <c r="E151" t="s">
        <v>490</v>
      </c>
      <c r="F151" t="str">
        <f t="shared" si="5"/>
        <v>8 - estrutura despesas</v>
      </c>
    </row>
    <row r="152" spans="1:6" x14ac:dyDescent="0.25">
      <c r="A152" s="1">
        <v>8</v>
      </c>
      <c r="B152" s="1" t="str">
        <f t="shared" si="4"/>
        <v>não</v>
      </c>
      <c r="C152" t="s">
        <v>152</v>
      </c>
      <c r="D152" t="s">
        <v>486</v>
      </c>
      <c r="E152" t="s">
        <v>486</v>
      </c>
      <c r="F152" t="str">
        <f t="shared" si="5"/>
        <v>8 - estabelecida processo</v>
      </c>
    </row>
    <row r="153" spans="1:6" x14ac:dyDescent="0.25">
      <c r="A153" s="1">
        <v>8</v>
      </c>
      <c r="B153" s="1" t="str">
        <f t="shared" si="4"/>
        <v>sim</v>
      </c>
      <c r="C153" t="s">
        <v>153</v>
      </c>
      <c r="D153" t="s">
        <v>482</v>
      </c>
      <c r="E153" t="s">
        <v>490</v>
      </c>
      <c r="F153" t="str">
        <f t="shared" si="5"/>
        <v>8 - equipe operação desenvolvimento</v>
      </c>
    </row>
    <row r="154" spans="1:6" x14ac:dyDescent="0.25">
      <c r="A154" s="1">
        <v>8</v>
      </c>
      <c r="B154" s="1" t="str">
        <f t="shared" si="4"/>
        <v>sim</v>
      </c>
      <c r="C154" t="s">
        <v>154</v>
      </c>
      <c r="D154" t="s">
        <v>482</v>
      </c>
      <c r="E154" t="s">
        <v>490</v>
      </c>
      <c r="F154" t="str">
        <f t="shared" si="5"/>
        <v>8 - equipe operação</v>
      </c>
    </row>
    <row r="155" spans="1:6" x14ac:dyDescent="0.25">
      <c r="A155" s="1">
        <v>8</v>
      </c>
      <c r="B155" s="1" t="str">
        <f t="shared" si="4"/>
        <v>sim</v>
      </c>
      <c r="C155" t="s">
        <v>155</v>
      </c>
      <c r="D155" t="s">
        <v>477</v>
      </c>
      <c r="E155" t="s">
        <v>489</v>
      </c>
      <c r="F155" t="str">
        <f t="shared" si="5"/>
        <v>8 - economia contabilidade</v>
      </c>
    </row>
    <row r="156" spans="1:6" x14ac:dyDescent="0.25">
      <c r="A156" s="1">
        <v>8</v>
      </c>
      <c r="B156" s="1" t="str">
        <f t="shared" si="4"/>
        <v>não</v>
      </c>
      <c r="C156" t="s">
        <v>156</v>
      </c>
      <c r="D156" t="s">
        <v>486</v>
      </c>
      <c r="E156" t="s">
        <v>486</v>
      </c>
      <c r="F156" t="str">
        <f t="shared" si="5"/>
        <v>8 - didi hq</v>
      </c>
    </row>
    <row r="157" spans="1:6" x14ac:dyDescent="0.25">
      <c r="A157" s="1">
        <v>8</v>
      </c>
      <c r="B157" s="1" t="str">
        <f t="shared" si="4"/>
        <v>sim</v>
      </c>
      <c r="C157" t="s">
        <v>157</v>
      </c>
      <c r="D157" t="s">
        <v>476</v>
      </c>
      <c r="E157" t="s">
        <v>491</v>
      </c>
      <c r="F157" t="str">
        <f t="shared" si="5"/>
        <v>8 - despesas garantir</v>
      </c>
    </row>
    <row r="158" spans="1:6" x14ac:dyDescent="0.25">
      <c r="A158" s="1">
        <v>8</v>
      </c>
      <c r="B158" s="1" t="str">
        <f t="shared" si="4"/>
        <v>sim</v>
      </c>
      <c r="C158" t="s">
        <v>158</v>
      </c>
      <c r="D158" t="s">
        <v>476</v>
      </c>
      <c r="E158" t="s">
        <v>491</v>
      </c>
      <c r="F158" t="str">
        <f t="shared" si="5"/>
        <v>8 - desempenho financeiro atingir</v>
      </c>
    </row>
    <row r="159" spans="1:6" x14ac:dyDescent="0.25">
      <c r="A159" s="1">
        <v>8</v>
      </c>
      <c r="B159" s="1" t="str">
        <f t="shared" si="4"/>
        <v>sim</v>
      </c>
      <c r="C159" t="s">
        <v>159</v>
      </c>
      <c r="D159" t="s">
        <v>475</v>
      </c>
      <c r="E159" t="s">
        <v>491</v>
      </c>
      <c r="F159" t="str">
        <f t="shared" si="5"/>
        <v>8 - delegação autoridade estabelecida</v>
      </c>
    </row>
    <row r="160" spans="1:6" x14ac:dyDescent="0.25">
      <c r="A160" s="1">
        <v>8</v>
      </c>
      <c r="B160" s="1" t="str">
        <f t="shared" si="4"/>
        <v>sim</v>
      </c>
      <c r="C160" t="s">
        <v>160</v>
      </c>
      <c r="D160" t="s">
        <v>475</v>
      </c>
      <c r="E160" t="s">
        <v>491</v>
      </c>
      <c r="F160" t="str">
        <f t="shared" si="5"/>
        <v>8 - cumpram delegação autoridade</v>
      </c>
    </row>
    <row r="161" spans="1:6" x14ac:dyDescent="0.25">
      <c r="A161" s="1">
        <v>8</v>
      </c>
      <c r="B161" s="1" t="str">
        <f t="shared" si="4"/>
        <v>sim</v>
      </c>
      <c r="C161" t="s">
        <v>161</v>
      </c>
      <c r="D161" t="s">
        <v>475</v>
      </c>
      <c r="E161" t="s">
        <v>491</v>
      </c>
      <c r="F161" t="str">
        <f t="shared" si="5"/>
        <v>8 - cumpram delegação</v>
      </c>
    </row>
    <row r="162" spans="1:6" x14ac:dyDescent="0.25">
      <c r="A162" s="1">
        <v>8</v>
      </c>
      <c r="B162" s="1" t="str">
        <f t="shared" si="4"/>
        <v>sim</v>
      </c>
      <c r="C162" t="s">
        <v>162</v>
      </c>
      <c r="D162" t="s">
        <v>475</v>
      </c>
      <c r="E162" t="s">
        <v>488</v>
      </c>
      <c r="F162" t="str">
        <f t="shared" si="5"/>
        <v>8 - controles negócios aplicar</v>
      </c>
    </row>
    <row r="163" spans="1:6" x14ac:dyDescent="0.25">
      <c r="A163" s="1">
        <v>8</v>
      </c>
      <c r="B163" s="1" t="str">
        <f t="shared" si="4"/>
        <v>sim</v>
      </c>
      <c r="C163" t="s">
        <v>163</v>
      </c>
      <c r="D163" t="s">
        <v>475</v>
      </c>
      <c r="E163" t="s">
        <v>488</v>
      </c>
      <c r="F163" t="str">
        <f t="shared" si="5"/>
        <v>8 - controle negócios garantir</v>
      </c>
    </row>
    <row r="164" spans="1:6" x14ac:dyDescent="0.25">
      <c r="A164" s="1">
        <v>8</v>
      </c>
      <c r="B164" s="1" t="str">
        <f t="shared" si="4"/>
        <v>sim</v>
      </c>
      <c r="C164" t="s">
        <v>164</v>
      </c>
      <c r="D164" t="s">
        <v>475</v>
      </c>
      <c r="E164" t="s">
        <v>488</v>
      </c>
      <c r="F164" t="str">
        <f t="shared" si="5"/>
        <v>8 - controle negócios</v>
      </c>
    </row>
    <row r="165" spans="1:6" x14ac:dyDescent="0.25">
      <c r="A165" s="1">
        <v>8</v>
      </c>
      <c r="B165" s="1" t="str">
        <f t="shared" si="4"/>
        <v>sim</v>
      </c>
      <c r="C165" t="s">
        <v>165</v>
      </c>
      <c r="D165" t="s">
        <v>476</v>
      </c>
      <c r="E165" t="s">
        <v>488</v>
      </c>
      <c r="F165" t="str">
        <f t="shared" si="5"/>
        <v>8 - controladoria incluindo jurídico</v>
      </c>
    </row>
    <row r="166" spans="1:6" x14ac:dyDescent="0.25">
      <c r="A166" s="1">
        <v>8</v>
      </c>
      <c r="B166" s="1" t="str">
        <f t="shared" si="4"/>
        <v>sim</v>
      </c>
      <c r="C166" t="s">
        <v>166</v>
      </c>
      <c r="D166" t="s">
        <v>476</v>
      </c>
      <c r="E166" t="s">
        <v>488</v>
      </c>
      <c r="F166" t="str">
        <f t="shared" si="5"/>
        <v>8 - controladoria incluindo</v>
      </c>
    </row>
    <row r="167" spans="1:6" x14ac:dyDescent="0.25">
      <c r="A167" s="1">
        <v>8</v>
      </c>
      <c r="B167" s="1" t="str">
        <f t="shared" si="4"/>
        <v>sim</v>
      </c>
      <c r="C167" t="s">
        <v>167</v>
      </c>
      <c r="D167" t="s">
        <v>476</v>
      </c>
      <c r="E167" t="s">
        <v>489</v>
      </c>
      <c r="F167" t="str">
        <f t="shared" si="5"/>
        <v>8 - conhecimento básico sobre</v>
      </c>
    </row>
    <row r="168" spans="1:6" x14ac:dyDescent="0.25">
      <c r="A168" s="1">
        <v>8</v>
      </c>
      <c r="B168" s="1" t="str">
        <f t="shared" si="4"/>
        <v>sim</v>
      </c>
      <c r="C168" t="s">
        <v>168</v>
      </c>
      <c r="D168" t="s">
        <v>476</v>
      </c>
      <c r="E168" t="s">
        <v>489</v>
      </c>
      <c r="F168" t="str">
        <f t="shared" si="5"/>
        <v>8 - conhecimento básico</v>
      </c>
    </row>
    <row r="169" spans="1:6" x14ac:dyDescent="0.25">
      <c r="A169" s="1">
        <v>8</v>
      </c>
      <c r="B169" s="1" t="str">
        <f t="shared" si="4"/>
        <v>sim</v>
      </c>
      <c r="C169" t="s">
        <v>169</v>
      </c>
      <c r="D169" t="s">
        <v>482</v>
      </c>
      <c r="E169" t="s">
        <v>489</v>
      </c>
      <c r="F169" t="str">
        <f t="shared" si="5"/>
        <v>8 - colaboração equipe operação</v>
      </c>
    </row>
    <row r="170" spans="1:6" x14ac:dyDescent="0.25">
      <c r="A170" s="1">
        <v>8</v>
      </c>
      <c r="B170" s="1" t="str">
        <f t="shared" si="4"/>
        <v>sim</v>
      </c>
      <c r="C170" t="s">
        <v>170</v>
      </c>
      <c r="D170" t="s">
        <v>482</v>
      </c>
      <c r="E170" t="s">
        <v>489</v>
      </c>
      <c r="F170" t="str">
        <f t="shared" si="5"/>
        <v>8 - colaboração equipe</v>
      </c>
    </row>
    <row r="171" spans="1:6" x14ac:dyDescent="0.25">
      <c r="A171" s="1">
        <v>8</v>
      </c>
      <c r="B171" s="1" t="str">
        <f t="shared" si="4"/>
        <v>sim</v>
      </c>
      <c r="C171" t="s">
        <v>171</v>
      </c>
      <c r="D171" t="s">
        <v>475</v>
      </c>
      <c r="E171" t="s">
        <v>489</v>
      </c>
      <c r="F171" t="str">
        <f t="shared" si="5"/>
        <v>8 - caso negócios</v>
      </c>
    </row>
    <row r="172" spans="1:6" x14ac:dyDescent="0.25">
      <c r="A172" s="1">
        <v>8</v>
      </c>
      <c r="B172" s="1" t="str">
        <f t="shared" si="4"/>
        <v>sim</v>
      </c>
      <c r="C172" t="s">
        <v>172</v>
      </c>
      <c r="D172" t="s">
        <v>476</v>
      </c>
      <c r="E172" t="s">
        <v>489</v>
      </c>
      <c r="F172" t="str">
        <f t="shared" si="5"/>
        <v>8 - básico sobre</v>
      </c>
    </row>
    <row r="173" spans="1:6" x14ac:dyDescent="0.25">
      <c r="A173" s="1">
        <v>8</v>
      </c>
      <c r="B173" s="1" t="str">
        <f t="shared" si="4"/>
        <v>sim</v>
      </c>
      <c r="C173" t="s">
        <v>173</v>
      </c>
      <c r="D173" t="s">
        <v>475</v>
      </c>
      <c r="E173" t="s">
        <v>489</v>
      </c>
      <c r="F173" t="str">
        <f t="shared" si="5"/>
        <v>8 - big4 mnc forte</v>
      </c>
    </row>
    <row r="174" spans="1:6" x14ac:dyDescent="0.25">
      <c r="A174" s="1">
        <v>8</v>
      </c>
      <c r="B174" s="1" t="str">
        <f t="shared" si="4"/>
        <v>sim</v>
      </c>
      <c r="C174" t="s">
        <v>174</v>
      </c>
      <c r="D174" t="s">
        <v>481</v>
      </c>
      <c r="E174" t="s">
        <v>489</v>
      </c>
      <c r="F174" t="str">
        <f t="shared" si="5"/>
        <v>8 - ações cumpram delegação</v>
      </c>
    </row>
    <row r="175" spans="1:6" x14ac:dyDescent="0.25">
      <c r="A175" s="1">
        <v>8</v>
      </c>
      <c r="B175" s="1" t="str">
        <f t="shared" si="4"/>
        <v>sim</v>
      </c>
      <c r="C175" t="s">
        <v>175</v>
      </c>
      <c r="D175" t="s">
        <v>481</v>
      </c>
      <c r="E175" t="s">
        <v>489</v>
      </c>
      <c r="F175" t="str">
        <f t="shared" si="5"/>
        <v>8 - ações cumpram</v>
      </c>
    </row>
    <row r="176" spans="1:6" x14ac:dyDescent="0.25">
      <c r="A176" s="1">
        <v>8</v>
      </c>
      <c r="B176" s="1" t="str">
        <f t="shared" si="4"/>
        <v>sim</v>
      </c>
      <c r="C176" t="s">
        <v>176</v>
      </c>
      <c r="D176" t="s">
        <v>475</v>
      </c>
      <c r="E176" t="s">
        <v>489</v>
      </c>
      <c r="F176" t="str">
        <f t="shared" si="5"/>
        <v>8 - autoridade estabelecida processo</v>
      </c>
    </row>
    <row r="177" spans="1:6" x14ac:dyDescent="0.25">
      <c r="A177" s="1">
        <v>8</v>
      </c>
      <c r="B177" s="1" t="str">
        <f t="shared" si="4"/>
        <v>sim</v>
      </c>
      <c r="C177" t="s">
        <v>177</v>
      </c>
      <c r="D177" t="s">
        <v>475</v>
      </c>
      <c r="E177" t="s">
        <v>489</v>
      </c>
      <c r="F177" t="str">
        <f t="shared" si="5"/>
        <v>8 - autoridade estabelecida</v>
      </c>
    </row>
    <row r="178" spans="1:6" x14ac:dyDescent="0.25">
      <c r="A178" s="1">
        <v>8</v>
      </c>
      <c r="B178" s="1" t="str">
        <f t="shared" si="4"/>
        <v>sim</v>
      </c>
      <c r="C178" t="s">
        <v>178</v>
      </c>
      <c r="D178" t="s">
        <v>476</v>
      </c>
      <c r="E178" t="s">
        <v>490</v>
      </c>
      <c r="F178" t="str">
        <f t="shared" si="5"/>
        <v>8 - auditoria interna controles</v>
      </c>
    </row>
    <row r="179" spans="1:6" x14ac:dyDescent="0.25">
      <c r="A179" s="1">
        <v>8</v>
      </c>
      <c r="B179" s="1" t="str">
        <f t="shared" si="4"/>
        <v>sim</v>
      </c>
      <c r="C179" t="s">
        <v>179</v>
      </c>
      <c r="D179" t="s">
        <v>475</v>
      </c>
      <c r="E179" t="s">
        <v>490</v>
      </c>
      <c r="F179" t="str">
        <f t="shared" si="5"/>
        <v>8 - atingir metas</v>
      </c>
    </row>
    <row r="180" spans="1:6" x14ac:dyDescent="0.25">
      <c r="A180" s="1">
        <v>8</v>
      </c>
      <c r="B180" s="1" t="str">
        <f t="shared" si="4"/>
        <v>sim</v>
      </c>
      <c r="C180" t="s">
        <v>180</v>
      </c>
      <c r="D180" t="s">
        <v>485</v>
      </c>
      <c r="E180" t="s">
        <v>491</v>
      </c>
      <c r="F180" t="str">
        <f t="shared" si="5"/>
        <v>8 - aprender essenciais</v>
      </c>
    </row>
    <row r="181" spans="1:6" x14ac:dyDescent="0.25">
      <c r="A181" s="1">
        <v>8</v>
      </c>
      <c r="B181" s="1" t="str">
        <f t="shared" si="4"/>
        <v>sim</v>
      </c>
      <c r="C181" t="s">
        <v>181</v>
      </c>
      <c r="D181" t="s">
        <v>484</v>
      </c>
      <c r="E181" t="s">
        <v>489</v>
      </c>
      <c r="F181" t="str">
        <f t="shared" si="5"/>
        <v>8 - apoio ligação outras</v>
      </c>
    </row>
    <row r="182" spans="1:6" x14ac:dyDescent="0.25">
      <c r="A182" s="1">
        <v>8</v>
      </c>
      <c r="B182" s="1" t="str">
        <f t="shared" si="4"/>
        <v>sim</v>
      </c>
      <c r="C182" t="s">
        <v>182</v>
      </c>
      <c r="D182" t="s">
        <v>484</v>
      </c>
      <c r="E182" t="s">
        <v>489</v>
      </c>
      <c r="F182" t="str">
        <f t="shared" si="5"/>
        <v>8 - apoio ligação</v>
      </c>
    </row>
    <row r="183" spans="1:6" x14ac:dyDescent="0.25">
      <c r="A183" s="1">
        <v>8</v>
      </c>
      <c r="B183" s="1" t="str">
        <f t="shared" si="4"/>
        <v>sim</v>
      </c>
      <c r="C183" t="s">
        <v>183</v>
      </c>
      <c r="D183" t="s">
        <v>476</v>
      </c>
      <c r="E183" t="s">
        <v>491</v>
      </c>
      <c r="F183" t="str">
        <f t="shared" si="5"/>
        <v>8 - apoiar exercício orçamento</v>
      </c>
    </row>
    <row r="184" spans="1:6" x14ac:dyDescent="0.25">
      <c r="A184" s="1">
        <v>8</v>
      </c>
      <c r="B184" s="1" t="str">
        <f t="shared" si="4"/>
        <v>sim</v>
      </c>
      <c r="C184" t="s">
        <v>184</v>
      </c>
      <c r="D184" t="s">
        <v>481</v>
      </c>
      <c r="E184" t="s">
        <v>490</v>
      </c>
      <c r="F184" t="str">
        <f t="shared" si="5"/>
        <v>8 - aplicar política controle</v>
      </c>
    </row>
    <row r="185" spans="1:6" x14ac:dyDescent="0.25">
      <c r="A185" s="1">
        <v>8</v>
      </c>
      <c r="B185" s="1" t="str">
        <f t="shared" si="4"/>
        <v>sim</v>
      </c>
      <c r="C185" t="s">
        <v>185</v>
      </c>
      <c r="D185" t="s">
        <v>481</v>
      </c>
      <c r="E185" t="s">
        <v>490</v>
      </c>
      <c r="F185" t="str">
        <f t="shared" si="5"/>
        <v>8 - aplicar política</v>
      </c>
    </row>
    <row r="186" spans="1:6" x14ac:dyDescent="0.25">
      <c r="A186" s="1">
        <v>8</v>
      </c>
      <c r="B186" s="1" t="str">
        <f t="shared" si="4"/>
        <v>sim</v>
      </c>
      <c r="C186" t="s">
        <v>186</v>
      </c>
      <c r="D186" t="s">
        <v>484</v>
      </c>
      <c r="E186" t="s">
        <v>489</v>
      </c>
      <c r="F186" t="str">
        <f t="shared" si="5"/>
        <v>8 - apaixonado tecnologia inovação</v>
      </c>
    </row>
    <row r="187" spans="1:6" x14ac:dyDescent="0.25">
      <c r="A187" s="1">
        <v>8</v>
      </c>
      <c r="B187" s="1" t="str">
        <f t="shared" si="4"/>
        <v>sim</v>
      </c>
      <c r="C187" t="s">
        <v>187</v>
      </c>
      <c r="D187" t="s">
        <v>484</v>
      </c>
      <c r="E187" t="s">
        <v>489</v>
      </c>
      <c r="F187" t="str">
        <f t="shared" si="5"/>
        <v>8 - apaixonado tecnologia</v>
      </c>
    </row>
    <row r="188" spans="1:6" x14ac:dyDescent="0.25">
      <c r="A188" s="1">
        <v>8</v>
      </c>
      <c r="B188" s="1" t="str">
        <f t="shared" si="4"/>
        <v>sim</v>
      </c>
      <c r="C188" t="s">
        <v>188</v>
      </c>
      <c r="D188" t="s">
        <v>474</v>
      </c>
      <c r="E188" t="s">
        <v>491</v>
      </c>
      <c r="F188" t="str">
        <f t="shared" si="5"/>
        <v>8 - análises sobre estrutura</v>
      </c>
    </row>
    <row r="189" spans="1:6" x14ac:dyDescent="0.25">
      <c r="A189" s="1">
        <v>8</v>
      </c>
      <c r="B189" s="1" t="str">
        <f t="shared" si="4"/>
        <v>sim</v>
      </c>
      <c r="C189" t="s">
        <v>189</v>
      </c>
      <c r="D189" t="s">
        <v>474</v>
      </c>
      <c r="E189" t="s">
        <v>491</v>
      </c>
      <c r="F189" t="str">
        <f t="shared" si="5"/>
        <v>8 - análises sobre</v>
      </c>
    </row>
    <row r="190" spans="1:6" x14ac:dyDescent="0.25">
      <c r="A190" s="1">
        <v>8</v>
      </c>
      <c r="B190" s="1" t="str">
        <f t="shared" si="4"/>
        <v>sim</v>
      </c>
      <c r="C190" t="s">
        <v>190</v>
      </c>
      <c r="D190" t="s">
        <v>476</v>
      </c>
      <c r="E190" t="s">
        <v>491</v>
      </c>
      <c r="F190" t="str">
        <f t="shared" si="5"/>
        <v>8 - análise fluxo caixa</v>
      </c>
    </row>
    <row r="191" spans="1:6" x14ac:dyDescent="0.25">
      <c r="A191" s="1">
        <v>8</v>
      </c>
      <c r="B191" s="1" t="str">
        <f t="shared" si="4"/>
        <v>sim</v>
      </c>
      <c r="C191" t="s">
        <v>191</v>
      </c>
      <c r="D191" t="s">
        <v>476</v>
      </c>
      <c r="E191" t="s">
        <v>491</v>
      </c>
      <c r="F191" t="str">
        <f t="shared" si="5"/>
        <v>8 - análise fluxo</v>
      </c>
    </row>
    <row r="192" spans="1:6" x14ac:dyDescent="0.25">
      <c r="A192" s="1">
        <v>8</v>
      </c>
      <c r="B192" s="1" t="str">
        <f t="shared" si="4"/>
        <v>sim</v>
      </c>
      <c r="C192" t="s">
        <v>192</v>
      </c>
      <c r="D192" t="s">
        <v>474</v>
      </c>
      <c r="E192" t="s">
        <v>491</v>
      </c>
      <c r="F192" t="str">
        <f t="shared" si="5"/>
        <v>8 - análise cuidadosa</v>
      </c>
    </row>
    <row r="193" spans="1:6" x14ac:dyDescent="0.25">
      <c r="A193" s="1">
        <v>8</v>
      </c>
      <c r="B193" s="1" t="str">
        <f t="shared" si="4"/>
        <v>sim</v>
      </c>
      <c r="C193" t="s">
        <v>193</v>
      </c>
      <c r="D193" t="s">
        <v>477</v>
      </c>
      <c r="E193" t="s">
        <v>489</v>
      </c>
      <c r="F193" t="str">
        <f t="shared" si="5"/>
        <v>8 - administração empresas</v>
      </c>
    </row>
    <row r="194" spans="1:6" x14ac:dyDescent="0.25">
      <c r="A194" s="1">
        <v>7</v>
      </c>
      <c r="B194" s="1" t="str">
        <f t="shared" si="4"/>
        <v>não</v>
      </c>
      <c r="C194" t="s">
        <v>194</v>
      </c>
      <c r="D194" t="s">
        <v>484</v>
      </c>
      <c r="F194" t="str">
        <f t="shared" si="5"/>
        <v>7 - áreas empresa</v>
      </c>
    </row>
    <row r="195" spans="1:6" x14ac:dyDescent="0.25">
      <c r="A195" s="1">
        <v>7</v>
      </c>
      <c r="B195" s="1" t="str">
        <f t="shared" ref="B195:B258" si="6">IF(AND(A195&gt;=8,D195&lt;&gt;"ignorar"),"sim","não")</f>
        <v>não</v>
      </c>
      <c r="C195" t="s">
        <v>195</v>
      </c>
      <c r="D195" t="s">
        <v>484</v>
      </c>
      <c r="F195" t="str">
        <f t="shared" ref="F195:F258" si="7">A195&amp;" - "&amp;C195</f>
        <v>7 - áreas companhia</v>
      </c>
    </row>
    <row r="196" spans="1:6" x14ac:dyDescent="0.25">
      <c r="A196" s="1">
        <v>7</v>
      </c>
      <c r="B196" s="1" t="str">
        <f t="shared" si="6"/>
        <v>não</v>
      </c>
      <c r="C196" t="s">
        <v>196</v>
      </c>
      <c r="D196" t="s">
        <v>476</v>
      </c>
      <c r="F196" t="str">
        <f t="shared" si="7"/>
        <v>7 - tesouraria contas pagar</v>
      </c>
    </row>
    <row r="197" spans="1:6" x14ac:dyDescent="0.25">
      <c r="A197" s="1">
        <v>7</v>
      </c>
      <c r="B197" s="1" t="str">
        <f t="shared" si="6"/>
        <v>não</v>
      </c>
      <c r="C197" t="s">
        <v>197</v>
      </c>
      <c r="D197" t="s">
        <v>476</v>
      </c>
      <c r="F197" t="str">
        <f t="shared" si="7"/>
        <v>7 - tesouraria contas</v>
      </c>
    </row>
    <row r="198" spans="1:6" x14ac:dyDescent="0.25">
      <c r="A198" s="1">
        <v>7</v>
      </c>
      <c r="B198" s="1" t="str">
        <f t="shared" si="6"/>
        <v>não</v>
      </c>
      <c r="C198" t="s">
        <v>198</v>
      </c>
      <c r="D198" t="s">
        <v>484</v>
      </c>
      <c r="F198" t="str">
        <f t="shared" si="7"/>
        <v>7 - tecnologia inovação conhecimento</v>
      </c>
    </row>
    <row r="199" spans="1:6" x14ac:dyDescent="0.25">
      <c r="A199" s="1">
        <v>7</v>
      </c>
      <c r="B199" s="1" t="str">
        <f t="shared" si="6"/>
        <v>não</v>
      </c>
      <c r="C199" t="s">
        <v>199</v>
      </c>
      <c r="D199" t="s">
        <v>476</v>
      </c>
      <c r="F199" t="str">
        <f t="shared" si="7"/>
        <v>7 - suporte operações financeiras</v>
      </c>
    </row>
    <row r="200" spans="1:6" x14ac:dyDescent="0.25">
      <c r="A200" s="1">
        <v>7</v>
      </c>
      <c r="B200" s="1" t="str">
        <f t="shared" si="6"/>
        <v>não</v>
      </c>
      <c r="C200" t="s">
        <v>200</v>
      </c>
      <c r="D200" t="s">
        <v>483</v>
      </c>
      <c r="F200" t="str">
        <f t="shared" si="7"/>
        <v>7 - suporte operações</v>
      </c>
    </row>
    <row r="201" spans="1:6" x14ac:dyDescent="0.25">
      <c r="A201" s="1">
        <v>7</v>
      </c>
      <c r="B201" s="1" t="str">
        <f t="shared" si="6"/>
        <v>não</v>
      </c>
      <c r="C201" t="s">
        <v>201</v>
      </c>
      <c r="D201" t="s">
        <v>475</v>
      </c>
      <c r="F201" t="str">
        <f t="shared" si="7"/>
        <v>7 - sobre indústria</v>
      </c>
    </row>
    <row r="202" spans="1:6" x14ac:dyDescent="0.25">
      <c r="A202" s="1">
        <v>7</v>
      </c>
      <c r="B202" s="1" t="str">
        <f t="shared" si="6"/>
        <v>não</v>
      </c>
      <c r="C202" t="s">
        <v>202</v>
      </c>
      <c r="D202" t="s">
        <v>476</v>
      </c>
      <c r="F202" t="str">
        <f t="shared" si="7"/>
        <v>7 - sistemas internos relatórios</v>
      </c>
    </row>
    <row r="203" spans="1:6" x14ac:dyDescent="0.25">
      <c r="A203" s="1">
        <v>7</v>
      </c>
      <c r="B203" s="1" t="str">
        <f t="shared" si="6"/>
        <v>não</v>
      </c>
      <c r="C203" t="s">
        <v>203</v>
      </c>
      <c r="D203" t="s">
        <v>476</v>
      </c>
      <c r="F203" t="str">
        <f t="shared" si="7"/>
        <v>7 - sistemas internos</v>
      </c>
    </row>
    <row r="204" spans="1:6" x14ac:dyDescent="0.25">
      <c r="A204" s="1">
        <v>7</v>
      </c>
      <c r="B204" s="1" t="str">
        <f t="shared" si="6"/>
        <v>não</v>
      </c>
      <c r="C204" t="s">
        <v>204</v>
      </c>
      <c r="D204" t="s">
        <v>476</v>
      </c>
      <c r="F204" t="str">
        <f t="shared" si="7"/>
        <v>7 - risco crédito</v>
      </c>
    </row>
    <row r="205" spans="1:6" x14ac:dyDescent="0.25">
      <c r="A205" s="1">
        <v>7</v>
      </c>
      <c r="B205" s="1" t="str">
        <f t="shared" si="6"/>
        <v>não</v>
      </c>
      <c r="C205" t="s">
        <v>205</v>
      </c>
      <c r="D205" t="s">
        <v>476</v>
      </c>
      <c r="F205" t="str">
        <f t="shared" si="7"/>
        <v>7 - responsável preparar</v>
      </c>
    </row>
    <row r="206" spans="1:6" x14ac:dyDescent="0.25">
      <c r="A206" s="1">
        <v>7</v>
      </c>
      <c r="B206" s="1" t="str">
        <f t="shared" si="6"/>
        <v>não</v>
      </c>
      <c r="C206" t="s">
        <v>206</v>
      </c>
      <c r="D206" t="s">
        <v>474</v>
      </c>
      <c r="F206" t="str">
        <f t="shared" si="7"/>
        <v>7 - relatórios parceiros externos</v>
      </c>
    </row>
    <row r="207" spans="1:6" x14ac:dyDescent="0.25">
      <c r="A207" s="1">
        <v>7</v>
      </c>
      <c r="B207" s="1" t="str">
        <f t="shared" si="6"/>
        <v>não</v>
      </c>
      <c r="C207" t="s">
        <v>207</v>
      </c>
      <c r="D207" t="s">
        <v>474</v>
      </c>
      <c r="F207" t="str">
        <f t="shared" si="7"/>
        <v>7 - relatórios parceiros</v>
      </c>
    </row>
    <row r="208" spans="1:6" x14ac:dyDescent="0.25">
      <c r="A208" s="1">
        <v>7</v>
      </c>
      <c r="B208" s="1" t="str">
        <f t="shared" si="6"/>
        <v>não</v>
      </c>
      <c r="C208" t="s">
        <v>208</v>
      </c>
      <c r="D208" t="s">
        <v>480</v>
      </c>
      <c r="F208" t="str">
        <f t="shared" si="7"/>
        <v>7 - relatórios comunicação</v>
      </c>
    </row>
    <row r="209" spans="1:6" x14ac:dyDescent="0.25">
      <c r="A209" s="1">
        <v>7</v>
      </c>
      <c r="B209" s="1" t="str">
        <f t="shared" si="6"/>
        <v>não</v>
      </c>
      <c r="C209" t="s">
        <v>209</v>
      </c>
      <c r="D209" t="s">
        <v>476</v>
      </c>
      <c r="F209" t="str">
        <f t="shared" si="7"/>
        <v>7 - reconciliação sistemas internos</v>
      </c>
    </row>
    <row r="210" spans="1:6" x14ac:dyDescent="0.25">
      <c r="A210" s="1">
        <v>7</v>
      </c>
      <c r="B210" s="1" t="str">
        <f t="shared" si="6"/>
        <v>não</v>
      </c>
      <c r="C210" t="s">
        <v>210</v>
      </c>
      <c r="D210" t="s">
        <v>476</v>
      </c>
      <c r="F210" t="str">
        <f t="shared" si="7"/>
        <v>7 - reconciliação sistemas</v>
      </c>
    </row>
    <row r="211" spans="1:6" x14ac:dyDescent="0.25">
      <c r="A211" s="1">
        <v>7</v>
      </c>
      <c r="B211" s="1" t="str">
        <f t="shared" si="6"/>
        <v>não</v>
      </c>
      <c r="C211" t="s">
        <v>211</v>
      </c>
      <c r="D211" t="s">
        <v>474</v>
      </c>
      <c r="F211" t="str">
        <f t="shared" si="7"/>
        <v>7 - recomendações impulsionar desempenho</v>
      </c>
    </row>
    <row r="212" spans="1:6" x14ac:dyDescent="0.25">
      <c r="A212" s="1">
        <v>7</v>
      </c>
      <c r="B212" s="1" t="str">
        <f t="shared" si="6"/>
        <v>não</v>
      </c>
      <c r="C212" t="s">
        <v>212</v>
      </c>
      <c r="D212" t="s">
        <v>474</v>
      </c>
      <c r="F212" t="str">
        <f t="shared" si="7"/>
        <v>7 - recomendações impulsionar</v>
      </c>
    </row>
    <row r="213" spans="1:6" x14ac:dyDescent="0.25">
      <c r="A213" s="1">
        <v>7</v>
      </c>
      <c r="B213" s="1" t="str">
        <f t="shared" si="6"/>
        <v>não</v>
      </c>
      <c r="C213" t="s">
        <v>213</v>
      </c>
      <c r="D213" t="s">
        <v>474</v>
      </c>
      <c r="F213" t="str">
        <f t="shared" si="7"/>
        <v>7 - produtividade gastos relatórios</v>
      </c>
    </row>
    <row r="214" spans="1:6" x14ac:dyDescent="0.25">
      <c r="A214" s="1">
        <v>7</v>
      </c>
      <c r="B214" s="1" t="str">
        <f t="shared" si="6"/>
        <v>não</v>
      </c>
      <c r="C214" t="s">
        <v>214</v>
      </c>
      <c r="D214" t="s">
        <v>482</v>
      </c>
      <c r="F214" t="str">
        <f t="shared" si="7"/>
        <v>7 - previsão colaboração equipe</v>
      </c>
    </row>
    <row r="215" spans="1:6" x14ac:dyDescent="0.25">
      <c r="A215" s="1">
        <v>7</v>
      </c>
      <c r="B215" s="1" t="str">
        <f t="shared" si="6"/>
        <v>não</v>
      </c>
      <c r="C215" t="s">
        <v>215</v>
      </c>
      <c r="D215" t="s">
        <v>482</v>
      </c>
      <c r="F215" t="str">
        <f t="shared" si="7"/>
        <v>7 - previsão colaboração</v>
      </c>
    </row>
    <row r="216" spans="1:6" x14ac:dyDescent="0.25">
      <c r="A216" s="1">
        <v>7</v>
      </c>
      <c r="B216" s="1" t="str">
        <f t="shared" si="6"/>
        <v>não</v>
      </c>
      <c r="C216" t="s">
        <v>216</v>
      </c>
      <c r="D216" t="s">
        <v>481</v>
      </c>
      <c r="F216" t="str">
        <f t="shared" si="7"/>
        <v>7 - prevenção fraude</v>
      </c>
    </row>
    <row r="217" spans="1:6" x14ac:dyDescent="0.25">
      <c r="A217" s="1">
        <v>7</v>
      </c>
      <c r="B217" s="1" t="str">
        <f t="shared" si="6"/>
        <v>não</v>
      </c>
      <c r="C217" t="s">
        <v>217</v>
      </c>
      <c r="D217" t="s">
        <v>481</v>
      </c>
      <c r="F217" t="str">
        <f t="shared" si="7"/>
        <v>7 - prazos acordados</v>
      </c>
    </row>
    <row r="218" spans="1:6" x14ac:dyDescent="0.25">
      <c r="A218" s="1">
        <v>7</v>
      </c>
      <c r="B218" s="1" t="str">
        <f t="shared" si="6"/>
        <v>não</v>
      </c>
      <c r="C218" t="s">
        <v>218</v>
      </c>
      <c r="D218" t="s">
        <v>480</v>
      </c>
      <c r="F218" t="str">
        <f t="shared" si="7"/>
        <v>7 - powerpoint imprescindível</v>
      </c>
    </row>
    <row r="219" spans="1:6" x14ac:dyDescent="0.25">
      <c r="A219" s="1">
        <v>7</v>
      </c>
      <c r="B219" s="1" t="str">
        <f t="shared" si="6"/>
        <v>não</v>
      </c>
      <c r="C219" t="s">
        <v>219</v>
      </c>
      <c r="D219" t="s">
        <v>483</v>
      </c>
      <c r="F219" t="str">
        <f t="shared" si="7"/>
        <v>7 - parceiros externos</v>
      </c>
    </row>
    <row r="220" spans="1:6" x14ac:dyDescent="0.25">
      <c r="A220" s="1">
        <v>7</v>
      </c>
      <c r="B220" s="1" t="str">
        <f t="shared" si="6"/>
        <v>não</v>
      </c>
      <c r="C220" t="s">
        <v>220</v>
      </c>
      <c r="D220" t="s">
        <v>474</v>
      </c>
      <c r="F220" t="str">
        <f t="shared" si="7"/>
        <v>7 - números financeiros capacidade</v>
      </c>
    </row>
    <row r="221" spans="1:6" x14ac:dyDescent="0.25">
      <c r="A221" s="1">
        <v>7</v>
      </c>
      <c r="B221" s="1" t="str">
        <f t="shared" si="6"/>
        <v>não</v>
      </c>
      <c r="C221" t="s">
        <v>221</v>
      </c>
      <c r="D221" t="s">
        <v>485</v>
      </c>
      <c r="F221" t="str">
        <f t="shared" si="7"/>
        <v>7 - novos produtos</v>
      </c>
    </row>
    <row r="222" spans="1:6" x14ac:dyDescent="0.25">
      <c r="A222" s="1">
        <v>7</v>
      </c>
      <c r="B222" s="1" t="str">
        <f t="shared" si="6"/>
        <v>não</v>
      </c>
      <c r="C222" t="s">
        <v>222</v>
      </c>
      <c r="D222" t="s">
        <v>485</v>
      </c>
      <c r="F222" t="str">
        <f t="shared" si="7"/>
        <v>7 - necessário curiosidade vontade</v>
      </c>
    </row>
    <row r="223" spans="1:6" x14ac:dyDescent="0.25">
      <c r="A223" s="1">
        <v>7</v>
      </c>
      <c r="B223" s="1" t="str">
        <f t="shared" si="6"/>
        <v>não</v>
      </c>
      <c r="C223" t="s">
        <v>223</v>
      </c>
      <c r="D223" t="s">
        <v>485</v>
      </c>
      <c r="F223" t="str">
        <f t="shared" si="7"/>
        <v>7 - necessário curiosidade</v>
      </c>
    </row>
    <row r="224" spans="1:6" x14ac:dyDescent="0.25">
      <c r="A224" s="1">
        <v>7</v>
      </c>
      <c r="B224" s="1" t="str">
        <f t="shared" si="6"/>
        <v>não</v>
      </c>
      <c r="C224" t="s">
        <v>224</v>
      </c>
      <c r="D224" t="s">
        <v>475</v>
      </c>
      <c r="F224" t="str">
        <f t="shared" si="7"/>
        <v>7 - mínimo anos</v>
      </c>
    </row>
    <row r="225" spans="1:6" x14ac:dyDescent="0.25">
      <c r="A225" s="1">
        <v>7</v>
      </c>
      <c r="B225" s="1" t="str">
        <f t="shared" si="6"/>
        <v>não</v>
      </c>
      <c r="C225" t="s">
        <v>225</v>
      </c>
      <c r="D225" t="s">
        <v>475</v>
      </c>
      <c r="F225" t="str">
        <f t="shared" si="7"/>
        <v>7 - metas consolidação</v>
      </c>
    </row>
    <row r="226" spans="1:6" x14ac:dyDescent="0.25">
      <c r="A226" s="1">
        <v>7</v>
      </c>
      <c r="B226" s="1" t="str">
        <f t="shared" si="6"/>
        <v>não</v>
      </c>
      <c r="C226" t="s">
        <v>226</v>
      </c>
      <c r="D226" t="s">
        <v>476</v>
      </c>
      <c r="F226" t="str">
        <f t="shared" si="7"/>
        <v>7 - mensal exercício previsão</v>
      </c>
    </row>
    <row r="227" spans="1:6" x14ac:dyDescent="0.25">
      <c r="A227" s="1">
        <v>7</v>
      </c>
      <c r="B227" s="1" t="str">
        <f t="shared" si="6"/>
        <v>não</v>
      </c>
      <c r="C227" t="s">
        <v>227</v>
      </c>
      <c r="D227" t="s">
        <v>476</v>
      </c>
      <c r="F227" t="str">
        <f t="shared" si="7"/>
        <v>7 - mensal exercício</v>
      </c>
    </row>
    <row r="228" spans="1:6" x14ac:dyDescent="0.25">
      <c r="A228" s="1">
        <v>7</v>
      </c>
      <c r="B228" s="1" t="str">
        <f t="shared" si="6"/>
        <v>não</v>
      </c>
      <c r="C228" t="s">
        <v>228</v>
      </c>
      <c r="D228" t="s">
        <v>474</v>
      </c>
      <c r="F228" t="str">
        <f t="shared" si="7"/>
        <v>7 - internos relatórios parceiros</v>
      </c>
    </row>
    <row r="229" spans="1:6" x14ac:dyDescent="0.25">
      <c r="A229" s="1">
        <v>7</v>
      </c>
      <c r="B229" s="1" t="str">
        <f t="shared" si="6"/>
        <v>não</v>
      </c>
      <c r="C229" t="s">
        <v>229</v>
      </c>
      <c r="D229" t="s">
        <v>474</v>
      </c>
      <c r="F229" t="str">
        <f t="shared" si="7"/>
        <v>7 - internos relatórios</v>
      </c>
    </row>
    <row r="230" spans="1:6" x14ac:dyDescent="0.25">
      <c r="A230" s="1">
        <v>7</v>
      </c>
      <c r="B230" s="1" t="str">
        <f t="shared" si="6"/>
        <v>não</v>
      </c>
      <c r="C230" t="s">
        <v>230</v>
      </c>
      <c r="D230" t="s">
        <v>475</v>
      </c>
      <c r="F230" t="str">
        <f t="shared" si="7"/>
        <v>7 - internet experiência anterior</v>
      </c>
    </row>
    <row r="231" spans="1:6" x14ac:dyDescent="0.25">
      <c r="A231" s="1">
        <v>7</v>
      </c>
      <c r="B231" s="1" t="str">
        <f t="shared" si="6"/>
        <v>não</v>
      </c>
      <c r="C231" t="s">
        <v>231</v>
      </c>
      <c r="D231" t="s">
        <v>475</v>
      </c>
      <c r="F231" t="str">
        <f t="shared" si="7"/>
        <v>7 - internet experiência</v>
      </c>
    </row>
    <row r="232" spans="1:6" x14ac:dyDescent="0.25">
      <c r="A232" s="1">
        <v>7</v>
      </c>
      <c r="B232" s="1" t="str">
        <f t="shared" si="6"/>
        <v>não</v>
      </c>
      <c r="C232" t="s">
        <v>232</v>
      </c>
      <c r="D232" t="s">
        <v>484</v>
      </c>
      <c r="F232" t="str">
        <f t="shared" si="7"/>
        <v>7 - inovação conhecimento básico</v>
      </c>
    </row>
    <row r="233" spans="1:6" x14ac:dyDescent="0.25">
      <c r="A233" s="1">
        <v>7</v>
      </c>
      <c r="B233" s="1" t="str">
        <f t="shared" si="6"/>
        <v>não</v>
      </c>
      <c r="C233" t="s">
        <v>233</v>
      </c>
      <c r="D233" t="s">
        <v>484</v>
      </c>
      <c r="F233" t="str">
        <f t="shared" si="7"/>
        <v>7 - inovação conhecimento</v>
      </c>
    </row>
    <row r="234" spans="1:6" x14ac:dyDescent="0.25">
      <c r="A234" s="1">
        <v>7</v>
      </c>
      <c r="B234" s="1" t="str">
        <f t="shared" si="6"/>
        <v>não</v>
      </c>
      <c r="C234" t="s">
        <v>234</v>
      </c>
      <c r="D234" t="s">
        <v>479</v>
      </c>
      <c r="F234" t="str">
        <f t="shared" si="7"/>
        <v>7 - inglês falado escrito</v>
      </c>
    </row>
    <row r="235" spans="1:6" x14ac:dyDescent="0.25">
      <c r="A235" s="1">
        <v>7</v>
      </c>
      <c r="B235" s="1" t="str">
        <f t="shared" si="6"/>
        <v>não</v>
      </c>
      <c r="C235" t="s">
        <v>235</v>
      </c>
      <c r="D235" t="s">
        <v>479</v>
      </c>
      <c r="F235" t="str">
        <f t="shared" si="7"/>
        <v>7 - inglês falado</v>
      </c>
    </row>
    <row r="236" spans="1:6" x14ac:dyDescent="0.25">
      <c r="A236" s="1">
        <v>7</v>
      </c>
      <c r="B236" s="1" t="str">
        <f t="shared" si="6"/>
        <v>não</v>
      </c>
      <c r="C236" t="s">
        <v>236</v>
      </c>
      <c r="D236" t="s">
        <v>475</v>
      </c>
      <c r="F236" t="str">
        <f t="shared" si="7"/>
        <v>7 - indústria transporte</v>
      </c>
    </row>
    <row r="237" spans="1:6" x14ac:dyDescent="0.25">
      <c r="A237" s="1">
        <v>7</v>
      </c>
      <c r="B237" s="1" t="str">
        <f t="shared" si="6"/>
        <v>não</v>
      </c>
      <c r="C237" t="s">
        <v>237</v>
      </c>
      <c r="D237" t="s">
        <v>475</v>
      </c>
      <c r="F237" t="str">
        <f t="shared" si="7"/>
        <v>7 - indústria alta tecnologia</v>
      </c>
    </row>
    <row r="238" spans="1:6" x14ac:dyDescent="0.25">
      <c r="A238" s="1">
        <v>7</v>
      </c>
      <c r="B238" s="1" t="str">
        <f t="shared" si="6"/>
        <v>não</v>
      </c>
      <c r="C238" t="s">
        <v>238</v>
      </c>
      <c r="D238" t="s">
        <v>475</v>
      </c>
      <c r="F238" t="str">
        <f t="shared" si="7"/>
        <v>7 - indústria alta</v>
      </c>
    </row>
    <row r="239" spans="1:6" x14ac:dyDescent="0.25">
      <c r="A239" s="1">
        <v>7</v>
      </c>
      <c r="B239" s="1" t="str">
        <f t="shared" si="6"/>
        <v>não</v>
      </c>
      <c r="C239" t="s">
        <v>239</v>
      </c>
      <c r="D239" t="s">
        <v>481</v>
      </c>
      <c r="F239" t="str">
        <f t="shared" si="7"/>
        <v>7 - independente sob condições</v>
      </c>
    </row>
    <row r="240" spans="1:6" x14ac:dyDescent="0.25">
      <c r="A240" s="1">
        <v>7</v>
      </c>
      <c r="B240" s="1" t="str">
        <f t="shared" si="6"/>
        <v>não</v>
      </c>
      <c r="C240" t="s">
        <v>240</v>
      </c>
      <c r="D240" t="s">
        <v>481</v>
      </c>
      <c r="F240" t="str">
        <f t="shared" si="7"/>
        <v>7 - independente sob</v>
      </c>
    </row>
    <row r="241" spans="1:6" x14ac:dyDescent="0.25">
      <c r="A241" s="1">
        <v>7</v>
      </c>
      <c r="B241" s="1" t="str">
        <f t="shared" si="6"/>
        <v>não</v>
      </c>
      <c r="C241" t="s">
        <v>241</v>
      </c>
      <c r="D241" t="s">
        <v>476</v>
      </c>
      <c r="F241" t="str">
        <f t="shared" si="7"/>
        <v>7 - impostos tesouraria contas</v>
      </c>
    </row>
    <row r="242" spans="1:6" x14ac:dyDescent="0.25">
      <c r="A242" s="1">
        <v>7</v>
      </c>
      <c r="B242" s="1" t="str">
        <f t="shared" si="6"/>
        <v>não</v>
      </c>
      <c r="C242" t="s">
        <v>242</v>
      </c>
      <c r="D242" t="s">
        <v>476</v>
      </c>
      <c r="F242" t="str">
        <f t="shared" si="7"/>
        <v>7 - impostos tesouraria</v>
      </c>
    </row>
    <row r="243" spans="1:6" x14ac:dyDescent="0.25">
      <c r="A243" s="1">
        <v>7</v>
      </c>
      <c r="B243" s="1" t="str">
        <f t="shared" si="6"/>
        <v>não</v>
      </c>
      <c r="C243" t="s">
        <v>243</v>
      </c>
      <c r="D243" t="s">
        <v>476</v>
      </c>
      <c r="F243" t="str">
        <f t="shared" si="7"/>
        <v>7 - impostos indiretos</v>
      </c>
    </row>
    <row r="244" spans="1:6" x14ac:dyDescent="0.25">
      <c r="A244" s="1">
        <v>7</v>
      </c>
      <c r="B244" s="1" t="str">
        <f t="shared" si="6"/>
        <v>não</v>
      </c>
      <c r="C244" t="s">
        <v>244</v>
      </c>
      <c r="D244" t="s">
        <v>476</v>
      </c>
      <c r="F244" t="str">
        <f t="shared" si="7"/>
        <v>7 - gastos relatórios</v>
      </c>
    </row>
    <row r="245" spans="1:6" x14ac:dyDescent="0.25">
      <c r="A245" s="1">
        <v>7</v>
      </c>
      <c r="B245" s="1" t="str">
        <f t="shared" si="6"/>
        <v>não</v>
      </c>
      <c r="C245" t="s">
        <v>245</v>
      </c>
      <c r="D245" t="s">
        <v>481</v>
      </c>
      <c r="F245" t="str">
        <f t="shared" si="7"/>
        <v>7 - garantir eficácia produtividade</v>
      </c>
    </row>
    <row r="246" spans="1:6" x14ac:dyDescent="0.25">
      <c r="A246" s="1">
        <v>7</v>
      </c>
      <c r="B246" s="1" t="str">
        <f t="shared" si="6"/>
        <v>não</v>
      </c>
      <c r="C246" t="s">
        <v>246</v>
      </c>
      <c r="D246" t="s">
        <v>481</v>
      </c>
      <c r="F246" t="str">
        <f t="shared" si="7"/>
        <v>7 - garantir eficácia</v>
      </c>
    </row>
    <row r="247" spans="1:6" x14ac:dyDescent="0.25">
      <c r="A247" s="1">
        <v>7</v>
      </c>
      <c r="B247" s="1" t="str">
        <f t="shared" si="6"/>
        <v>não</v>
      </c>
      <c r="C247" t="s">
        <v>247</v>
      </c>
      <c r="D247" t="s">
        <v>474</v>
      </c>
      <c r="F247" t="str">
        <f t="shared" si="7"/>
        <v>7 - fornecer recomendações impulsionar</v>
      </c>
    </row>
    <row r="248" spans="1:6" x14ac:dyDescent="0.25">
      <c r="A248" s="1">
        <v>7</v>
      </c>
      <c r="B248" s="1" t="str">
        <f t="shared" si="6"/>
        <v>não</v>
      </c>
      <c r="C248" t="s">
        <v>248</v>
      </c>
      <c r="D248" t="s">
        <v>474</v>
      </c>
      <c r="F248" t="str">
        <f t="shared" si="7"/>
        <v>7 - fornecer recomendações</v>
      </c>
    </row>
    <row r="249" spans="1:6" x14ac:dyDescent="0.25">
      <c r="A249" s="1">
        <v>7</v>
      </c>
      <c r="B249" s="1" t="str">
        <f t="shared" si="6"/>
        <v>não</v>
      </c>
      <c r="C249" t="s">
        <v>249</v>
      </c>
      <c r="D249" t="s">
        <v>474</v>
      </c>
      <c r="F249" t="str">
        <f t="shared" si="7"/>
        <v>7 - fornecer headsup</v>
      </c>
    </row>
    <row r="250" spans="1:6" x14ac:dyDescent="0.25">
      <c r="A250" s="1">
        <v>7</v>
      </c>
      <c r="B250" s="1" t="str">
        <f t="shared" si="6"/>
        <v>não</v>
      </c>
      <c r="C250" t="s">
        <v>250</v>
      </c>
      <c r="D250" t="s">
        <v>481</v>
      </c>
      <c r="F250" t="str">
        <f t="shared" si="7"/>
        <v>7 - forma independente sob</v>
      </c>
    </row>
    <row r="251" spans="1:6" x14ac:dyDescent="0.25">
      <c r="A251" s="1">
        <v>7</v>
      </c>
      <c r="B251" s="1" t="str">
        <f t="shared" si="6"/>
        <v>não</v>
      </c>
      <c r="C251" t="s">
        <v>251</v>
      </c>
      <c r="D251" t="s">
        <v>476</v>
      </c>
      <c r="F251" t="str">
        <f t="shared" si="7"/>
        <v>7 - fluxo caixa responsável</v>
      </c>
    </row>
    <row r="252" spans="1:6" x14ac:dyDescent="0.25">
      <c r="A252" s="1">
        <v>7</v>
      </c>
      <c r="B252" s="1" t="str">
        <f t="shared" si="6"/>
        <v>não</v>
      </c>
      <c r="C252" t="s">
        <v>252</v>
      </c>
      <c r="D252" t="s">
        <v>479</v>
      </c>
      <c r="F252" t="str">
        <f t="shared" si="7"/>
        <v>7 - fluente inglês falado</v>
      </c>
    </row>
    <row r="253" spans="1:6" x14ac:dyDescent="0.25">
      <c r="A253" s="1">
        <v>7</v>
      </c>
      <c r="B253" s="1" t="str">
        <f t="shared" si="6"/>
        <v>não</v>
      </c>
      <c r="C253" t="s">
        <v>253</v>
      </c>
      <c r="D253" t="s">
        <v>474</v>
      </c>
      <c r="F253" t="str">
        <f t="shared" si="7"/>
        <v>7 - financeiros capacidade trabalhar</v>
      </c>
    </row>
    <row r="254" spans="1:6" x14ac:dyDescent="0.25">
      <c r="A254" s="1">
        <v>7</v>
      </c>
      <c r="B254" s="1" t="str">
        <f t="shared" si="6"/>
        <v>não</v>
      </c>
      <c r="C254" t="s">
        <v>254</v>
      </c>
      <c r="D254" t="s">
        <v>476</v>
      </c>
      <c r="F254" t="str">
        <f t="shared" si="7"/>
        <v>7 - fechamento mensal exercício</v>
      </c>
    </row>
    <row r="255" spans="1:6" x14ac:dyDescent="0.25">
      <c r="A255" s="1">
        <v>7</v>
      </c>
      <c r="B255" s="1" t="str">
        <f t="shared" si="6"/>
        <v>não</v>
      </c>
      <c r="C255" t="s">
        <v>255</v>
      </c>
      <c r="D255" t="s">
        <v>476</v>
      </c>
      <c r="F255" t="str">
        <f t="shared" si="7"/>
        <v>7 - fechamento contábil</v>
      </c>
    </row>
    <row r="256" spans="1:6" x14ac:dyDescent="0.25">
      <c r="A256" s="1">
        <v>7</v>
      </c>
      <c r="B256" s="1" t="str">
        <f t="shared" si="6"/>
        <v>não</v>
      </c>
      <c r="C256" t="s">
        <v>256</v>
      </c>
      <c r="D256" t="s">
        <v>476</v>
      </c>
      <c r="F256" t="str">
        <f t="shared" si="7"/>
        <v>7 - fechamento controle despesas</v>
      </c>
    </row>
    <row r="257" spans="1:6" x14ac:dyDescent="0.25">
      <c r="A257" s="1">
        <v>7</v>
      </c>
      <c r="B257" s="1" t="str">
        <f t="shared" si="6"/>
        <v>não</v>
      </c>
      <c r="C257" t="s">
        <v>257</v>
      </c>
      <c r="D257" t="s">
        <v>476</v>
      </c>
      <c r="F257" t="str">
        <f t="shared" si="7"/>
        <v>7 - fechamento controle</v>
      </c>
    </row>
    <row r="258" spans="1:6" x14ac:dyDescent="0.25">
      <c r="A258" s="1">
        <v>7</v>
      </c>
      <c r="B258" s="1" t="str">
        <f t="shared" si="6"/>
        <v>não</v>
      </c>
      <c r="C258" t="s">
        <v>258</v>
      </c>
      <c r="D258" t="s">
        <v>475</v>
      </c>
      <c r="F258" t="str">
        <f t="shared" si="7"/>
        <v>7 - experiência gestão pessoas</v>
      </c>
    </row>
    <row r="259" spans="1:6" x14ac:dyDescent="0.25">
      <c r="A259" s="1">
        <v>7</v>
      </c>
      <c r="B259" s="1" t="str">
        <f t="shared" ref="B259:B322" si="8">IF(AND(A259&gt;=8,D259&lt;&gt;"ignorar"),"sim","não")</f>
        <v>não</v>
      </c>
      <c r="C259" t="s">
        <v>259</v>
      </c>
      <c r="D259" t="s">
        <v>476</v>
      </c>
      <c r="F259" t="str">
        <f t="shared" ref="F259:F322" si="9">A259&amp;" - "&amp;C259</f>
        <v>7 - exercício previsão colaboração</v>
      </c>
    </row>
    <row r="260" spans="1:6" x14ac:dyDescent="0.25">
      <c r="A260" s="1">
        <v>7</v>
      </c>
      <c r="B260" s="1" t="str">
        <f t="shared" si="8"/>
        <v>não</v>
      </c>
      <c r="C260" t="s">
        <v>260</v>
      </c>
      <c r="D260" t="s">
        <v>476</v>
      </c>
      <c r="F260" t="str">
        <f t="shared" si="9"/>
        <v>7 - exercício previsão</v>
      </c>
    </row>
    <row r="261" spans="1:6" x14ac:dyDescent="0.25">
      <c r="A261" s="1">
        <v>7</v>
      </c>
      <c r="B261" s="1" t="str">
        <f t="shared" si="8"/>
        <v>não</v>
      </c>
      <c r="C261" t="s">
        <v>261</v>
      </c>
      <c r="D261" t="s">
        <v>484</v>
      </c>
      <c r="F261" t="str">
        <f t="shared" si="9"/>
        <v>7 - excelentes habilidades</v>
      </c>
    </row>
    <row r="262" spans="1:6" x14ac:dyDescent="0.25">
      <c r="A262" s="1">
        <v>7</v>
      </c>
      <c r="B262" s="1" t="str">
        <f t="shared" si="8"/>
        <v>não</v>
      </c>
      <c r="C262" t="s">
        <v>262</v>
      </c>
      <c r="D262" t="s">
        <v>474</v>
      </c>
      <c r="F262" t="str">
        <f t="shared" si="9"/>
        <v>7 - excel powerpoint imprescindível</v>
      </c>
    </row>
    <row r="263" spans="1:6" x14ac:dyDescent="0.25">
      <c r="A263" s="1">
        <v>7</v>
      </c>
      <c r="B263" s="1" t="str">
        <f t="shared" si="8"/>
        <v>não</v>
      </c>
      <c r="C263" t="s">
        <v>263</v>
      </c>
      <c r="D263" t="s">
        <v>481</v>
      </c>
      <c r="F263" t="str">
        <f t="shared" si="9"/>
        <v>7 - eficácia produtividade gastos</v>
      </c>
    </row>
    <row r="264" spans="1:6" x14ac:dyDescent="0.25">
      <c r="A264" s="1">
        <v>7</v>
      </c>
      <c r="B264" s="1" t="str">
        <f t="shared" si="8"/>
        <v>não</v>
      </c>
      <c r="C264" t="s">
        <v>264</v>
      </c>
      <c r="D264" t="s">
        <v>481</v>
      </c>
      <c r="F264" t="str">
        <f t="shared" si="9"/>
        <v>7 - eficácia produtividade</v>
      </c>
    </row>
    <row r="265" spans="1:6" x14ac:dyDescent="0.25">
      <c r="A265" s="1">
        <v>7</v>
      </c>
      <c r="B265" s="1" t="str">
        <f t="shared" si="8"/>
        <v>não</v>
      </c>
      <c r="C265" t="s">
        <v>265</v>
      </c>
      <c r="D265" t="s">
        <v>476</v>
      </c>
      <c r="F265" t="str">
        <f t="shared" si="9"/>
        <v>7 - domínio finanças comércio</v>
      </c>
    </row>
    <row r="266" spans="1:6" x14ac:dyDescent="0.25">
      <c r="A266" s="1">
        <v>7</v>
      </c>
      <c r="B266" s="1" t="str">
        <f t="shared" si="8"/>
        <v>não</v>
      </c>
      <c r="C266" t="s">
        <v>266</v>
      </c>
      <c r="D266" t="s">
        <v>476</v>
      </c>
      <c r="F266" t="str">
        <f t="shared" si="9"/>
        <v>7 - despesas garantir eficácia</v>
      </c>
    </row>
    <row r="267" spans="1:6" x14ac:dyDescent="0.25">
      <c r="A267" s="1">
        <v>7</v>
      </c>
      <c r="B267" s="1" t="str">
        <f t="shared" si="8"/>
        <v>não</v>
      </c>
      <c r="C267" t="s">
        <v>267</v>
      </c>
      <c r="D267" t="s">
        <v>476</v>
      </c>
      <c r="F267" t="str">
        <f t="shared" si="9"/>
        <v>7 - despesas diárias</v>
      </c>
    </row>
    <row r="268" spans="1:6" x14ac:dyDescent="0.25">
      <c r="A268" s="1">
        <v>7</v>
      </c>
      <c r="B268" s="1" t="str">
        <f t="shared" si="8"/>
        <v>não</v>
      </c>
      <c r="C268" t="s">
        <v>268</v>
      </c>
      <c r="D268" t="s">
        <v>476</v>
      </c>
      <c r="F268" t="str">
        <f t="shared" si="9"/>
        <v>7 - controle despesas diárias</v>
      </c>
    </row>
    <row r="269" spans="1:6" x14ac:dyDescent="0.25">
      <c r="A269" s="1">
        <v>7</v>
      </c>
      <c r="B269" s="1" t="str">
        <f t="shared" si="8"/>
        <v>não</v>
      </c>
      <c r="C269" t="s">
        <v>269</v>
      </c>
      <c r="D269" t="s">
        <v>476</v>
      </c>
      <c r="F269" t="str">
        <f t="shared" si="9"/>
        <v>7 - contabilidade impostos tesouraria</v>
      </c>
    </row>
    <row r="270" spans="1:6" x14ac:dyDescent="0.25">
      <c r="A270" s="1">
        <v>7</v>
      </c>
      <c r="B270" s="1" t="str">
        <f t="shared" si="8"/>
        <v>não</v>
      </c>
      <c r="C270" t="s">
        <v>270</v>
      </c>
      <c r="D270" t="s">
        <v>476</v>
      </c>
      <c r="F270" t="str">
        <f t="shared" si="9"/>
        <v>7 - contabilidade impostos</v>
      </c>
    </row>
    <row r="271" spans="1:6" x14ac:dyDescent="0.25">
      <c r="A271" s="1">
        <v>7</v>
      </c>
      <c r="B271" s="1" t="str">
        <f t="shared" si="8"/>
        <v>não</v>
      </c>
      <c r="C271" t="s">
        <v>271</v>
      </c>
      <c r="D271" t="s">
        <v>486</v>
      </c>
      <c r="F271" t="str">
        <f t="shared" si="9"/>
        <v>7 - conhecimento avançado</v>
      </c>
    </row>
    <row r="272" spans="1:6" x14ac:dyDescent="0.25">
      <c r="A272" s="1">
        <v>7</v>
      </c>
      <c r="B272" s="1" t="str">
        <f t="shared" si="8"/>
        <v>não</v>
      </c>
      <c r="C272" t="s">
        <v>272</v>
      </c>
      <c r="D272" t="s">
        <v>475</v>
      </c>
      <c r="F272" t="str">
        <f t="shared" si="9"/>
        <v>7 - conhecer negócio</v>
      </c>
    </row>
    <row r="273" spans="1:6" x14ac:dyDescent="0.25">
      <c r="A273" s="1">
        <v>7</v>
      </c>
      <c r="B273" s="1" t="str">
        <f t="shared" si="8"/>
        <v>não</v>
      </c>
      <c r="C273" t="s">
        <v>273</v>
      </c>
      <c r="D273" t="s">
        <v>483</v>
      </c>
      <c r="F273" t="str">
        <f t="shared" si="9"/>
        <v>7 - clientes internos</v>
      </c>
    </row>
    <row r="274" spans="1:6" x14ac:dyDescent="0.25">
      <c r="A274" s="1">
        <v>7</v>
      </c>
      <c r="B274" s="1" t="str">
        <f t="shared" si="8"/>
        <v>não</v>
      </c>
      <c r="C274" t="s">
        <v>274</v>
      </c>
      <c r="D274" t="s">
        <v>479</v>
      </c>
      <c r="F274" t="str">
        <f t="shared" si="9"/>
        <v>7 - chinês espanhol</v>
      </c>
    </row>
    <row r="275" spans="1:6" x14ac:dyDescent="0.25">
      <c r="A275" s="1">
        <v>7</v>
      </c>
      <c r="B275" s="1" t="str">
        <f t="shared" si="8"/>
        <v>não</v>
      </c>
      <c r="C275" t="s">
        <v>275</v>
      </c>
      <c r="D275" t="s">
        <v>476</v>
      </c>
      <c r="F275" t="str">
        <f t="shared" si="9"/>
        <v>7 - caixa responsável</v>
      </c>
    </row>
    <row r="276" spans="1:6" x14ac:dyDescent="0.25">
      <c r="A276" s="1">
        <v>7</v>
      </c>
      <c r="B276" s="1" t="str">
        <f t="shared" si="8"/>
        <v>não</v>
      </c>
      <c r="C276" t="s">
        <v>276</v>
      </c>
      <c r="D276" t="s">
        <v>475</v>
      </c>
      <c r="F276" t="str">
        <f t="shared" si="9"/>
        <v>7 - básico sobre indústria</v>
      </c>
    </row>
    <row r="277" spans="1:6" x14ac:dyDescent="0.25">
      <c r="A277" s="1">
        <v>7</v>
      </c>
      <c r="B277" s="1" t="str">
        <f t="shared" si="8"/>
        <v>não</v>
      </c>
      <c r="C277" t="s">
        <v>277</v>
      </c>
      <c r="D277" t="s">
        <v>476</v>
      </c>
      <c r="F277" t="str">
        <f t="shared" si="9"/>
        <v>7 - auditoria externa</v>
      </c>
    </row>
    <row r="278" spans="1:6" x14ac:dyDescent="0.25">
      <c r="A278" s="1">
        <v>7</v>
      </c>
      <c r="B278" s="1" t="str">
        <f t="shared" si="8"/>
        <v>não</v>
      </c>
      <c r="C278" t="s">
        <v>278</v>
      </c>
      <c r="D278" t="s">
        <v>476</v>
      </c>
      <c r="F278" t="str">
        <f t="shared" si="9"/>
        <v>7 - atualizações orçamentárias</v>
      </c>
    </row>
    <row r="279" spans="1:6" x14ac:dyDescent="0.25">
      <c r="A279" s="1">
        <v>7</v>
      </c>
      <c r="B279" s="1" t="str">
        <f t="shared" si="8"/>
        <v>não</v>
      </c>
      <c r="C279" t="s">
        <v>279</v>
      </c>
      <c r="D279" t="s">
        <v>475</v>
      </c>
      <c r="F279" t="str">
        <f t="shared" si="9"/>
        <v>7 - atingir metas consolidação</v>
      </c>
    </row>
    <row r="280" spans="1:6" x14ac:dyDescent="0.25">
      <c r="A280" s="1">
        <v>7</v>
      </c>
      <c r="B280" s="1" t="str">
        <f t="shared" si="8"/>
        <v>não</v>
      </c>
      <c r="C280" t="s">
        <v>280</v>
      </c>
      <c r="D280" t="s">
        <v>476</v>
      </c>
      <c r="F280" t="str">
        <f t="shared" si="9"/>
        <v>7 - apoiar fechamento mensal</v>
      </c>
    </row>
    <row r="281" spans="1:6" x14ac:dyDescent="0.25">
      <c r="A281" s="1">
        <v>7</v>
      </c>
      <c r="B281" s="1" t="str">
        <f t="shared" si="8"/>
        <v>não</v>
      </c>
      <c r="C281" t="s">
        <v>281</v>
      </c>
      <c r="D281" t="s">
        <v>476</v>
      </c>
      <c r="F281" t="str">
        <f t="shared" si="9"/>
        <v>7 - apoiar fechamento</v>
      </c>
    </row>
    <row r="282" spans="1:6" x14ac:dyDescent="0.25">
      <c r="A282" s="1">
        <v>6</v>
      </c>
      <c r="B282" s="1" t="str">
        <f t="shared" si="8"/>
        <v>não</v>
      </c>
      <c r="C282" t="s">
        <v>282</v>
      </c>
      <c r="D282" t="s">
        <v>485</v>
      </c>
      <c r="F282" t="str">
        <f t="shared" si="9"/>
        <v>6 - transporte necessário curiosidade</v>
      </c>
    </row>
    <row r="283" spans="1:6" x14ac:dyDescent="0.25">
      <c r="A283" s="1">
        <v>6</v>
      </c>
      <c r="B283" s="1" t="str">
        <f t="shared" si="8"/>
        <v>não</v>
      </c>
      <c r="C283" t="s">
        <v>283</v>
      </c>
      <c r="D283" t="s">
        <v>475</v>
      </c>
      <c r="F283" t="str">
        <f t="shared" si="9"/>
        <v>6 - transporte necessário</v>
      </c>
    </row>
    <row r="284" spans="1:6" x14ac:dyDescent="0.25">
      <c r="A284" s="1">
        <v>6</v>
      </c>
      <c r="B284" s="1" t="str">
        <f t="shared" si="8"/>
        <v>não</v>
      </c>
      <c r="C284" t="s">
        <v>284</v>
      </c>
      <c r="D284" t="s">
        <v>475</v>
      </c>
      <c r="F284" t="str">
        <f t="shared" si="9"/>
        <v>6 - tecnologia internet experiência</v>
      </c>
    </row>
    <row r="285" spans="1:6" x14ac:dyDescent="0.25">
      <c r="A285" s="1">
        <v>6</v>
      </c>
      <c r="B285" s="1" t="str">
        <f t="shared" si="8"/>
        <v>não</v>
      </c>
      <c r="C285" t="s">
        <v>285</v>
      </c>
      <c r="D285" t="s">
        <v>475</v>
      </c>
      <c r="F285" t="str">
        <f t="shared" si="9"/>
        <v>6 - tecnologia internet</v>
      </c>
    </row>
    <row r="286" spans="1:6" x14ac:dyDescent="0.25">
      <c r="A286" s="1">
        <v>6</v>
      </c>
      <c r="B286" s="1" t="str">
        <f t="shared" si="8"/>
        <v>não</v>
      </c>
      <c r="C286" t="s">
        <v>286</v>
      </c>
      <c r="D286" t="s">
        <v>476</v>
      </c>
      <c r="F286" t="str">
        <f t="shared" si="9"/>
        <v>6 - subsequentes atualizações orçamentárias</v>
      </c>
    </row>
    <row r="287" spans="1:6" x14ac:dyDescent="0.25">
      <c r="A287" s="1">
        <v>6</v>
      </c>
      <c r="B287" s="1" t="str">
        <f t="shared" si="8"/>
        <v>não</v>
      </c>
      <c r="C287" t="s">
        <v>287</v>
      </c>
      <c r="D287" t="s">
        <v>476</v>
      </c>
      <c r="F287" t="str">
        <f t="shared" si="9"/>
        <v>6 - subsequentes atualizações</v>
      </c>
    </row>
    <row r="288" spans="1:6" x14ac:dyDescent="0.25">
      <c r="A288" s="1">
        <v>6</v>
      </c>
      <c r="B288" s="1" t="str">
        <f t="shared" si="8"/>
        <v>não</v>
      </c>
      <c r="C288" t="s">
        <v>288</v>
      </c>
      <c r="D288" t="s">
        <v>475</v>
      </c>
      <c r="F288" t="str">
        <f t="shared" si="9"/>
        <v>6 - sobre indústria transporte</v>
      </c>
    </row>
    <row r="289" spans="1:6" x14ac:dyDescent="0.25">
      <c r="A289" s="1">
        <v>6</v>
      </c>
      <c r="B289" s="1" t="str">
        <f t="shared" si="8"/>
        <v>não</v>
      </c>
      <c r="C289" t="s">
        <v>289</v>
      </c>
      <c r="D289" t="s">
        <v>485</v>
      </c>
      <c r="F289" t="str">
        <f t="shared" si="9"/>
        <v>6 - rápido capaz</v>
      </c>
    </row>
    <row r="290" spans="1:6" x14ac:dyDescent="0.25">
      <c r="A290" s="1">
        <v>6</v>
      </c>
      <c r="B290" s="1" t="str">
        <f t="shared" si="8"/>
        <v>não</v>
      </c>
      <c r="C290" t="s">
        <v>290</v>
      </c>
      <c r="D290" t="s">
        <v>478</v>
      </c>
      <c r="F290" t="str">
        <f t="shared" si="9"/>
        <v>6 - responder consultas didi</v>
      </c>
    </row>
    <row r="291" spans="1:6" x14ac:dyDescent="0.25">
      <c r="A291" s="1">
        <v>6</v>
      </c>
      <c r="B291" s="1" t="str">
        <f t="shared" si="8"/>
        <v>não</v>
      </c>
      <c r="C291" t="s">
        <v>291</v>
      </c>
      <c r="D291" t="s">
        <v>478</v>
      </c>
      <c r="F291" t="str">
        <f t="shared" si="9"/>
        <v>6 - responder consultas</v>
      </c>
    </row>
    <row r="292" spans="1:6" x14ac:dyDescent="0.25">
      <c r="A292" s="1">
        <v>6</v>
      </c>
      <c r="B292" s="1" t="str">
        <f t="shared" si="8"/>
        <v>não</v>
      </c>
      <c r="C292" t="s">
        <v>292</v>
      </c>
      <c r="D292" t="s">
        <v>476</v>
      </c>
      <c r="F292" t="str">
        <f t="shared" si="9"/>
        <v>6 - relatório balanço periódico</v>
      </c>
    </row>
    <row r="293" spans="1:6" x14ac:dyDescent="0.25">
      <c r="A293" s="1">
        <v>6</v>
      </c>
      <c r="B293" s="1" t="str">
        <f t="shared" si="8"/>
        <v>não</v>
      </c>
      <c r="C293" t="s">
        <v>293</v>
      </c>
      <c r="D293" t="s">
        <v>476</v>
      </c>
      <c r="F293" t="str">
        <f t="shared" si="9"/>
        <v>6 - relatório balanço</v>
      </c>
    </row>
    <row r="294" spans="1:6" x14ac:dyDescent="0.25">
      <c r="A294" s="1">
        <v>6</v>
      </c>
      <c r="B294" s="1" t="str">
        <f t="shared" si="8"/>
        <v>não</v>
      </c>
      <c r="C294" t="s">
        <v>294</v>
      </c>
      <c r="D294" t="s">
        <v>476</v>
      </c>
      <c r="F294" t="str">
        <f t="shared" si="9"/>
        <v>6 - realizar reconciliação sistemas</v>
      </c>
    </row>
    <row r="295" spans="1:6" x14ac:dyDescent="0.25">
      <c r="A295" s="1">
        <v>6</v>
      </c>
      <c r="B295" s="1" t="str">
        <f t="shared" si="8"/>
        <v>não</v>
      </c>
      <c r="C295" t="s">
        <v>295</v>
      </c>
      <c r="D295" t="s">
        <v>476</v>
      </c>
      <c r="F295" t="str">
        <f t="shared" si="9"/>
        <v>6 - realizar reconciliação</v>
      </c>
    </row>
    <row r="296" spans="1:6" x14ac:dyDescent="0.25">
      <c r="A296" s="1">
        <v>6</v>
      </c>
      <c r="B296" s="1" t="str">
        <f t="shared" si="8"/>
        <v>não</v>
      </c>
      <c r="C296" t="s">
        <v>296</v>
      </c>
      <c r="D296" t="s">
        <v>481</v>
      </c>
      <c r="F296" t="str">
        <f t="shared" si="9"/>
        <v>6 - qualidade cumprindo prazos</v>
      </c>
    </row>
    <row r="297" spans="1:6" x14ac:dyDescent="0.25">
      <c r="A297" s="1">
        <v>6</v>
      </c>
      <c r="B297" s="1" t="str">
        <f t="shared" si="8"/>
        <v>não</v>
      </c>
      <c r="C297" t="s">
        <v>297</v>
      </c>
      <c r="D297" t="s">
        <v>481</v>
      </c>
      <c r="F297" t="str">
        <f t="shared" si="9"/>
        <v>6 - qualidade cumprindo</v>
      </c>
    </row>
    <row r="298" spans="1:6" x14ac:dyDescent="0.25">
      <c r="A298" s="1">
        <v>6</v>
      </c>
      <c r="B298" s="1" t="str">
        <f t="shared" si="8"/>
        <v>não</v>
      </c>
      <c r="C298" t="s">
        <v>298</v>
      </c>
      <c r="D298" t="s">
        <v>481</v>
      </c>
      <c r="F298" t="str">
        <f t="shared" si="9"/>
        <v>6 - problemas qualidade cumprindo</v>
      </c>
    </row>
    <row r="299" spans="1:6" x14ac:dyDescent="0.25">
      <c r="A299" s="1">
        <v>6</v>
      </c>
      <c r="B299" s="1" t="str">
        <f t="shared" si="8"/>
        <v>não</v>
      </c>
      <c r="C299" t="s">
        <v>299</v>
      </c>
      <c r="D299" t="s">
        <v>481</v>
      </c>
      <c r="F299" t="str">
        <f t="shared" si="9"/>
        <v>6 - problemas qualidade</v>
      </c>
    </row>
    <row r="300" spans="1:6" x14ac:dyDescent="0.25">
      <c r="A300" s="1">
        <v>6</v>
      </c>
      <c r="B300" s="1" t="str">
        <f t="shared" si="8"/>
        <v>não</v>
      </c>
      <c r="C300" t="s">
        <v>300</v>
      </c>
      <c r="D300" t="s">
        <v>483</v>
      </c>
      <c r="F300" t="str">
        <f t="shared" si="9"/>
        <v>6 - prioridades múltiplas mutáveis</v>
      </c>
    </row>
    <row r="301" spans="1:6" x14ac:dyDescent="0.25">
      <c r="A301" s="1">
        <v>6</v>
      </c>
      <c r="B301" s="1" t="str">
        <f t="shared" si="8"/>
        <v>não</v>
      </c>
      <c r="C301" t="s">
        <v>301</v>
      </c>
      <c r="D301" t="s">
        <v>481</v>
      </c>
      <c r="F301" t="str">
        <f t="shared" si="9"/>
        <v>6 - principais riscos</v>
      </c>
    </row>
    <row r="302" spans="1:6" x14ac:dyDescent="0.25">
      <c r="A302" s="1">
        <v>6</v>
      </c>
      <c r="B302" s="1" t="str">
        <f t="shared" si="8"/>
        <v>não</v>
      </c>
      <c r="C302" t="s">
        <v>302</v>
      </c>
      <c r="D302" t="s">
        <v>476</v>
      </c>
      <c r="F302" t="str">
        <f t="shared" si="9"/>
        <v>6 - preparação balanço análise</v>
      </c>
    </row>
    <row r="303" spans="1:6" x14ac:dyDescent="0.25">
      <c r="A303" s="1">
        <v>6</v>
      </c>
      <c r="B303" s="1" t="str">
        <f t="shared" si="8"/>
        <v>não</v>
      </c>
      <c r="C303" t="s">
        <v>303</v>
      </c>
      <c r="D303" t="s">
        <v>476</v>
      </c>
      <c r="F303" t="str">
        <f t="shared" si="9"/>
        <v>6 - preparação balanço</v>
      </c>
    </row>
    <row r="304" spans="1:6" x14ac:dyDescent="0.25">
      <c r="A304" s="1">
        <v>6</v>
      </c>
      <c r="B304" s="1" t="str">
        <f t="shared" si="8"/>
        <v>não</v>
      </c>
      <c r="C304" t="s">
        <v>304</v>
      </c>
      <c r="D304" t="s">
        <v>475</v>
      </c>
      <c r="F304" t="str">
        <f t="shared" si="9"/>
        <v>6 - possuir forte visão</v>
      </c>
    </row>
    <row r="305" spans="1:6" x14ac:dyDescent="0.25">
      <c r="A305" s="1">
        <v>6</v>
      </c>
      <c r="B305" s="1" t="str">
        <f t="shared" si="8"/>
        <v>não</v>
      </c>
      <c r="C305" t="s">
        <v>305</v>
      </c>
      <c r="D305" t="s">
        <v>475</v>
      </c>
      <c r="F305" t="str">
        <f t="shared" si="9"/>
        <v>6 - possuir forte</v>
      </c>
    </row>
    <row r="306" spans="1:6" x14ac:dyDescent="0.25">
      <c r="A306" s="1">
        <v>6</v>
      </c>
      <c r="B306" s="1" t="str">
        <f t="shared" si="8"/>
        <v>não</v>
      </c>
      <c r="C306" t="s">
        <v>306</v>
      </c>
      <c r="D306" t="s">
        <v>476</v>
      </c>
      <c r="F306" t="str">
        <f t="shared" si="9"/>
        <v>6 - periódico realizar reconciliação</v>
      </c>
    </row>
    <row r="307" spans="1:6" x14ac:dyDescent="0.25">
      <c r="A307" s="1">
        <v>6</v>
      </c>
      <c r="B307" s="1" t="str">
        <f t="shared" si="8"/>
        <v>não</v>
      </c>
      <c r="C307" t="s">
        <v>307</v>
      </c>
      <c r="D307" t="s">
        <v>486</v>
      </c>
      <c r="F307" t="str">
        <f t="shared" si="9"/>
        <v>6 - periódico realizar</v>
      </c>
    </row>
    <row r="308" spans="1:6" x14ac:dyDescent="0.25">
      <c r="A308" s="1">
        <v>6</v>
      </c>
      <c r="B308" s="1" t="str">
        <f t="shared" si="8"/>
        <v>não</v>
      </c>
      <c r="C308" t="s">
        <v>308</v>
      </c>
      <c r="D308" t="s">
        <v>474</v>
      </c>
      <c r="F308" t="str">
        <f t="shared" si="9"/>
        <v>6 - pensamento analítico</v>
      </c>
    </row>
    <row r="309" spans="1:6" x14ac:dyDescent="0.25">
      <c r="A309" s="1">
        <v>6</v>
      </c>
      <c r="B309" s="1" t="str">
        <f t="shared" si="8"/>
        <v>não</v>
      </c>
      <c r="C309" t="s">
        <v>309</v>
      </c>
      <c r="D309" t="s">
        <v>483</v>
      </c>
      <c r="F309" t="str">
        <f t="shared" si="9"/>
        <v>6 - parceiros fornecedores</v>
      </c>
    </row>
    <row r="310" spans="1:6" x14ac:dyDescent="0.25">
      <c r="A310" s="1">
        <v>6</v>
      </c>
      <c r="B310" s="1" t="str">
        <f t="shared" si="8"/>
        <v>não</v>
      </c>
      <c r="C310" t="s">
        <v>310</v>
      </c>
      <c r="D310" t="s">
        <v>483</v>
      </c>
      <c r="F310" t="str">
        <f t="shared" si="9"/>
        <v>6 - parceiros externos suporte</v>
      </c>
    </row>
    <row r="311" spans="1:6" x14ac:dyDescent="0.25">
      <c r="A311" s="1">
        <v>6</v>
      </c>
      <c r="B311" s="1" t="str">
        <f t="shared" si="8"/>
        <v>não</v>
      </c>
      <c r="C311" t="s">
        <v>311</v>
      </c>
      <c r="D311" t="s">
        <v>476</v>
      </c>
      <c r="F311" t="str">
        <f t="shared" si="9"/>
        <v>6 - orçamentárias apoiar fechamento</v>
      </c>
    </row>
    <row r="312" spans="1:6" x14ac:dyDescent="0.25">
      <c r="A312" s="1">
        <v>6</v>
      </c>
      <c r="B312" s="1" t="str">
        <f t="shared" si="8"/>
        <v>não</v>
      </c>
      <c r="C312" t="s">
        <v>312</v>
      </c>
      <c r="D312" t="s">
        <v>476</v>
      </c>
      <c r="F312" t="str">
        <f t="shared" si="9"/>
        <v>6 - orçamentárias apoiar</v>
      </c>
    </row>
    <row r="313" spans="1:6" x14ac:dyDescent="0.25">
      <c r="A313" s="1">
        <v>6</v>
      </c>
      <c r="B313" s="1" t="str">
        <f t="shared" si="8"/>
        <v>não</v>
      </c>
      <c r="C313" t="s">
        <v>313</v>
      </c>
      <c r="D313" t="s">
        <v>481</v>
      </c>
      <c r="F313" t="str">
        <f t="shared" si="9"/>
        <v>6 - organizado metódico</v>
      </c>
    </row>
    <row r="314" spans="1:6" x14ac:dyDescent="0.25">
      <c r="A314" s="1">
        <v>6</v>
      </c>
      <c r="B314" s="1" t="str">
        <f t="shared" si="8"/>
        <v>não</v>
      </c>
      <c r="C314" t="s">
        <v>314</v>
      </c>
      <c r="D314" t="s">
        <v>485</v>
      </c>
      <c r="F314" t="str">
        <f t="shared" si="9"/>
        <v>6 - novos conceitos aplicálos</v>
      </c>
    </row>
    <row r="315" spans="1:6" x14ac:dyDescent="0.25">
      <c r="A315" s="1">
        <v>6</v>
      </c>
      <c r="B315" s="1" t="str">
        <f t="shared" si="8"/>
        <v>não</v>
      </c>
      <c r="C315" t="s">
        <v>315</v>
      </c>
      <c r="D315" t="s">
        <v>485</v>
      </c>
      <c r="F315" t="str">
        <f t="shared" si="9"/>
        <v>6 - novos conceitos</v>
      </c>
    </row>
    <row r="316" spans="1:6" x14ac:dyDescent="0.25">
      <c r="A316" s="1">
        <v>6</v>
      </c>
      <c r="B316" s="1" t="str">
        <f t="shared" si="8"/>
        <v>não</v>
      </c>
      <c r="C316" t="s">
        <v>316</v>
      </c>
      <c r="D316" t="s">
        <v>475</v>
      </c>
      <c r="F316" t="str">
        <f t="shared" si="9"/>
        <v>6 - negócios controle despesas</v>
      </c>
    </row>
    <row r="317" spans="1:6" x14ac:dyDescent="0.25">
      <c r="A317" s="1">
        <v>6</v>
      </c>
      <c r="B317" s="1" t="str">
        <f t="shared" si="8"/>
        <v>não</v>
      </c>
      <c r="C317" t="s">
        <v>317</v>
      </c>
      <c r="D317" t="s">
        <v>475</v>
      </c>
      <c r="F317" t="str">
        <f t="shared" si="9"/>
        <v>6 - negócios controle</v>
      </c>
    </row>
    <row r="318" spans="1:6" x14ac:dyDescent="0.25">
      <c r="A318" s="1">
        <v>6</v>
      </c>
      <c r="B318" s="1" t="str">
        <f t="shared" si="8"/>
        <v>não</v>
      </c>
      <c r="C318" t="s">
        <v>318</v>
      </c>
      <c r="D318" t="s">
        <v>481</v>
      </c>
      <c r="F318" t="str">
        <f t="shared" si="9"/>
        <v>6 - múltiplas mutáveis integridade</v>
      </c>
    </row>
    <row r="319" spans="1:6" x14ac:dyDescent="0.25">
      <c r="A319" s="1">
        <v>6</v>
      </c>
      <c r="B319" s="1" t="str">
        <f t="shared" si="8"/>
        <v>não</v>
      </c>
      <c r="C319" t="s">
        <v>319</v>
      </c>
      <c r="D319" t="s">
        <v>484</v>
      </c>
      <c r="F319" t="str">
        <f t="shared" si="9"/>
        <v>6 - múltiplas mutáveis</v>
      </c>
    </row>
    <row r="320" spans="1:6" x14ac:dyDescent="0.25">
      <c r="A320" s="1">
        <v>6</v>
      </c>
      <c r="B320" s="1" t="str">
        <f t="shared" si="8"/>
        <v>não</v>
      </c>
      <c r="C320" t="s">
        <v>320</v>
      </c>
      <c r="D320" t="s">
        <v>481</v>
      </c>
      <c r="F320" t="str">
        <f t="shared" si="9"/>
        <v>6 - mutáveis integridade profissionalismo</v>
      </c>
    </row>
    <row r="321" spans="1:6" x14ac:dyDescent="0.25">
      <c r="A321" s="1">
        <v>6</v>
      </c>
      <c r="B321" s="1" t="str">
        <f t="shared" si="8"/>
        <v>não</v>
      </c>
      <c r="C321" t="s">
        <v>321</v>
      </c>
      <c r="D321" t="s">
        <v>481</v>
      </c>
      <c r="F321" t="str">
        <f t="shared" si="9"/>
        <v>6 - mutáveis integridade</v>
      </c>
    </row>
    <row r="322" spans="1:6" x14ac:dyDescent="0.25">
      <c r="A322" s="1">
        <v>6</v>
      </c>
      <c r="B322" s="1" t="str">
        <f t="shared" si="8"/>
        <v>não</v>
      </c>
      <c r="C322" t="s">
        <v>322</v>
      </c>
      <c r="D322" t="s">
        <v>475</v>
      </c>
      <c r="F322" t="str">
        <f t="shared" si="9"/>
        <v>6 - metas consolidação esquema</v>
      </c>
    </row>
    <row r="323" spans="1:6" x14ac:dyDescent="0.25">
      <c r="A323" s="1">
        <v>6</v>
      </c>
      <c r="B323" s="1" t="str">
        <f t="shared" ref="B323:B386" si="10">IF(AND(A323&gt;=8,D323&lt;&gt;"ignorar"),"sim","não")</f>
        <v>não</v>
      </c>
      <c r="C323" t="s">
        <v>323</v>
      </c>
      <c r="D323" t="s">
        <v>476</v>
      </c>
      <c r="F323" t="str">
        <f t="shared" ref="F323:F386" si="11">A323&amp;" - "&amp;C323</f>
        <v>6 - limitando contabilidade</v>
      </c>
    </row>
    <row r="324" spans="1:6" x14ac:dyDescent="0.25">
      <c r="A324" s="1">
        <v>6</v>
      </c>
      <c r="B324" s="1" t="str">
        <f t="shared" si="10"/>
        <v>não</v>
      </c>
      <c r="C324" t="s">
        <v>324</v>
      </c>
      <c r="D324" t="s">
        <v>474</v>
      </c>
      <c r="F324" t="str">
        <f t="shared" si="11"/>
        <v>6 - liberar relatório balanço</v>
      </c>
    </row>
    <row r="325" spans="1:6" x14ac:dyDescent="0.25">
      <c r="A325" s="1">
        <v>6</v>
      </c>
      <c r="B325" s="1" t="str">
        <f t="shared" si="10"/>
        <v>não</v>
      </c>
      <c r="C325" t="s">
        <v>325</v>
      </c>
      <c r="D325" t="s">
        <v>474</v>
      </c>
      <c r="F325" t="str">
        <f t="shared" si="11"/>
        <v>6 - liberar relatório</v>
      </c>
    </row>
    <row r="326" spans="1:6" x14ac:dyDescent="0.25">
      <c r="A326" s="1">
        <v>6</v>
      </c>
      <c r="B326" s="1" t="str">
        <f t="shared" si="10"/>
        <v>não</v>
      </c>
      <c r="C326" t="s">
        <v>326</v>
      </c>
      <c r="D326" t="s">
        <v>476</v>
      </c>
      <c r="F326" t="str">
        <f t="shared" si="11"/>
        <v>6 - iva gst</v>
      </c>
    </row>
    <row r="327" spans="1:6" x14ac:dyDescent="0.25">
      <c r="A327" s="1">
        <v>6</v>
      </c>
      <c r="B327" s="1" t="str">
        <f t="shared" si="10"/>
        <v>não</v>
      </c>
      <c r="C327" t="s">
        <v>327</v>
      </c>
      <c r="D327" t="s">
        <v>475</v>
      </c>
      <c r="F327" t="str">
        <f t="shared" si="11"/>
        <v>6 - indústria transporte necessário</v>
      </c>
    </row>
    <row r="328" spans="1:6" x14ac:dyDescent="0.25">
      <c r="A328" s="1">
        <v>6</v>
      </c>
      <c r="B328" s="1" t="str">
        <f t="shared" si="10"/>
        <v>não</v>
      </c>
      <c r="C328" t="s">
        <v>328</v>
      </c>
      <c r="D328" t="s">
        <v>476</v>
      </c>
      <c r="F328" t="str">
        <f t="shared" si="11"/>
        <v>6 - indiretos iva gst</v>
      </c>
    </row>
    <row r="329" spans="1:6" x14ac:dyDescent="0.25">
      <c r="A329" s="1">
        <v>6</v>
      </c>
      <c r="B329" s="1" t="str">
        <f t="shared" si="10"/>
        <v>não</v>
      </c>
      <c r="C329" t="s">
        <v>329</v>
      </c>
      <c r="D329" t="s">
        <v>476</v>
      </c>
      <c r="F329" t="str">
        <f t="shared" si="11"/>
        <v>6 - indiretos iva</v>
      </c>
    </row>
    <row r="330" spans="1:6" x14ac:dyDescent="0.25">
      <c r="A330" s="1">
        <v>6</v>
      </c>
      <c r="B330" s="1" t="str">
        <f t="shared" si="10"/>
        <v>não</v>
      </c>
      <c r="C330" t="s">
        <v>330</v>
      </c>
      <c r="D330" t="s">
        <v>476</v>
      </c>
      <c r="F330" t="str">
        <f t="shared" si="11"/>
        <v>6 - incluindo limitando contabilidade</v>
      </c>
    </row>
    <row r="331" spans="1:6" x14ac:dyDescent="0.25">
      <c r="A331" s="1">
        <v>6</v>
      </c>
      <c r="B331" s="1" t="str">
        <f t="shared" si="10"/>
        <v>não</v>
      </c>
      <c r="C331" t="s">
        <v>331</v>
      </c>
      <c r="D331" t="s">
        <v>476</v>
      </c>
      <c r="F331" t="str">
        <f t="shared" si="11"/>
        <v>6 - impostos indiretos iva</v>
      </c>
    </row>
    <row r="332" spans="1:6" x14ac:dyDescent="0.25">
      <c r="A332" s="1">
        <v>6</v>
      </c>
      <c r="B332" s="1" t="str">
        <f t="shared" si="10"/>
        <v>não</v>
      </c>
      <c r="C332" t="s">
        <v>332</v>
      </c>
      <c r="D332" t="s">
        <v>474</v>
      </c>
      <c r="F332" t="str">
        <f t="shared" si="11"/>
        <v>6 - identificar principais</v>
      </c>
    </row>
    <row r="333" spans="1:6" x14ac:dyDescent="0.25">
      <c r="A333" s="1">
        <v>6</v>
      </c>
      <c r="B333" s="1" t="str">
        <f t="shared" si="10"/>
        <v>não</v>
      </c>
      <c r="C333" t="s">
        <v>333</v>
      </c>
      <c r="D333" t="s">
        <v>486</v>
      </c>
      <c r="F333" t="str">
        <f t="shared" si="11"/>
        <v>6 - hq chefe</v>
      </c>
    </row>
    <row r="334" spans="1:6" x14ac:dyDescent="0.25">
      <c r="A334" s="1">
        <v>6</v>
      </c>
      <c r="B334" s="1" t="str">
        <f t="shared" si="10"/>
        <v>não</v>
      </c>
      <c r="C334" t="s">
        <v>334</v>
      </c>
      <c r="D334" t="s">
        <v>475</v>
      </c>
      <c r="F334" t="str">
        <f t="shared" si="11"/>
        <v>6 - headsup gestão</v>
      </c>
    </row>
    <row r="335" spans="1:6" x14ac:dyDescent="0.25">
      <c r="A335" s="1">
        <v>6</v>
      </c>
      <c r="B335" s="1" t="str">
        <f t="shared" si="10"/>
        <v>não</v>
      </c>
      <c r="C335" t="s">
        <v>335</v>
      </c>
      <c r="D335" t="s">
        <v>474</v>
      </c>
      <c r="F335" t="str">
        <f t="shared" si="11"/>
        <v>6 - habilidades analíticas</v>
      </c>
    </row>
    <row r="336" spans="1:6" x14ac:dyDescent="0.25">
      <c r="A336" s="1">
        <v>6</v>
      </c>
      <c r="B336" s="1" t="str">
        <f t="shared" si="10"/>
        <v>não</v>
      </c>
      <c r="C336" t="s">
        <v>336</v>
      </c>
      <c r="D336" t="s">
        <v>480</v>
      </c>
      <c r="F336" t="str">
        <f t="shared" si="11"/>
        <v>6 - gastos relatórios comunicação</v>
      </c>
    </row>
    <row r="337" spans="1:6" x14ac:dyDescent="0.25">
      <c r="A337" s="1">
        <v>6</v>
      </c>
      <c r="B337" s="1" t="str">
        <f t="shared" si="10"/>
        <v>não</v>
      </c>
      <c r="C337" t="s">
        <v>337</v>
      </c>
      <c r="D337" t="s">
        <v>476</v>
      </c>
      <c r="F337" t="str">
        <f t="shared" si="11"/>
        <v>6 - financeiro anual subsequentes</v>
      </c>
    </row>
    <row r="338" spans="1:6" x14ac:dyDescent="0.25">
      <c r="A338" s="1">
        <v>6</v>
      </c>
      <c r="B338" s="1" t="str">
        <f t="shared" si="10"/>
        <v>não</v>
      </c>
      <c r="C338" t="s">
        <v>338</v>
      </c>
      <c r="D338" t="s">
        <v>483</v>
      </c>
      <c r="F338" t="str">
        <f t="shared" si="11"/>
        <v>6 - externos suporte operações</v>
      </c>
    </row>
    <row r="339" spans="1:6" x14ac:dyDescent="0.25">
      <c r="A339" s="1">
        <v>6</v>
      </c>
      <c r="B339" s="1" t="str">
        <f t="shared" si="10"/>
        <v>não</v>
      </c>
      <c r="C339" t="s">
        <v>339</v>
      </c>
      <c r="D339" t="s">
        <v>476</v>
      </c>
      <c r="F339" t="str">
        <f t="shared" si="11"/>
        <v>6 - externos suporte</v>
      </c>
    </row>
    <row r="340" spans="1:6" x14ac:dyDescent="0.25">
      <c r="A340" s="1">
        <v>6</v>
      </c>
      <c r="B340" s="1" t="str">
        <f t="shared" si="10"/>
        <v>não</v>
      </c>
      <c r="C340" t="s">
        <v>340</v>
      </c>
      <c r="D340" t="s">
        <v>475</v>
      </c>
      <c r="F340" t="str">
        <f t="shared" si="11"/>
        <v>6 - domínio indústria alta</v>
      </c>
    </row>
    <row r="341" spans="1:6" x14ac:dyDescent="0.25">
      <c r="A341" s="1">
        <v>6</v>
      </c>
      <c r="B341" s="1" t="str">
        <f t="shared" si="10"/>
        <v>não</v>
      </c>
      <c r="C341" t="s">
        <v>341</v>
      </c>
      <c r="D341" t="s">
        <v>475</v>
      </c>
      <c r="F341" t="str">
        <f t="shared" si="11"/>
        <v>6 - domínio indústria</v>
      </c>
    </row>
    <row r="342" spans="1:6" x14ac:dyDescent="0.25">
      <c r="A342" s="1">
        <v>6</v>
      </c>
      <c r="B342" s="1" t="str">
        <f t="shared" si="10"/>
        <v>não</v>
      </c>
      <c r="C342" t="s">
        <v>342</v>
      </c>
      <c r="D342" t="s">
        <v>474</v>
      </c>
      <c r="F342" t="str">
        <f t="shared" si="11"/>
        <v>6 - domínio excel</v>
      </c>
    </row>
    <row r="343" spans="1:6" x14ac:dyDescent="0.25">
      <c r="A343" s="1">
        <v>6</v>
      </c>
      <c r="B343" s="1" t="str">
        <f t="shared" si="10"/>
        <v>não</v>
      </c>
      <c r="C343" t="s">
        <v>343</v>
      </c>
      <c r="D343" t="s">
        <v>476</v>
      </c>
      <c r="F343" t="str">
        <f t="shared" si="11"/>
        <v>6 - diárias apoiar exercício</v>
      </c>
    </row>
    <row r="344" spans="1:6" x14ac:dyDescent="0.25">
      <c r="A344" s="1">
        <v>6</v>
      </c>
      <c r="B344" s="1" t="str">
        <f t="shared" si="10"/>
        <v>não</v>
      </c>
      <c r="C344" t="s">
        <v>344</v>
      </c>
      <c r="D344" t="s">
        <v>476</v>
      </c>
      <c r="F344" t="str">
        <f t="shared" si="11"/>
        <v>6 - diárias apoiar</v>
      </c>
    </row>
    <row r="345" spans="1:6" x14ac:dyDescent="0.25">
      <c r="A345" s="1">
        <v>6</v>
      </c>
      <c r="B345" s="1" t="str">
        <f t="shared" si="10"/>
        <v>não</v>
      </c>
      <c r="C345" t="s">
        <v>345</v>
      </c>
      <c r="D345" t="s">
        <v>476</v>
      </c>
      <c r="F345" t="str">
        <f t="shared" si="11"/>
        <v>6 - despesas realizar análises</v>
      </c>
    </row>
    <row r="346" spans="1:6" x14ac:dyDescent="0.25">
      <c r="A346" s="1">
        <v>6</v>
      </c>
      <c r="B346" s="1" t="str">
        <f t="shared" si="10"/>
        <v>não</v>
      </c>
      <c r="C346" t="s">
        <v>346</v>
      </c>
      <c r="D346" t="s">
        <v>476</v>
      </c>
      <c r="F346" t="str">
        <f t="shared" si="11"/>
        <v>6 - despesas realizar</v>
      </c>
    </row>
    <row r="347" spans="1:6" x14ac:dyDescent="0.25">
      <c r="A347" s="1">
        <v>6</v>
      </c>
      <c r="B347" s="1" t="str">
        <f t="shared" si="10"/>
        <v>não</v>
      </c>
      <c r="C347" t="s">
        <v>347</v>
      </c>
      <c r="D347" t="s">
        <v>476</v>
      </c>
      <c r="F347" t="str">
        <f t="shared" si="11"/>
        <v>6 - despesas diárias apoiar</v>
      </c>
    </row>
    <row r="348" spans="1:6" x14ac:dyDescent="0.25">
      <c r="A348" s="1">
        <v>6</v>
      </c>
      <c r="B348" s="1" t="str">
        <f t="shared" si="10"/>
        <v>não</v>
      </c>
      <c r="C348" t="s">
        <v>348</v>
      </c>
      <c r="D348" t="s">
        <v>475</v>
      </c>
      <c r="F348" t="str">
        <f t="shared" si="11"/>
        <v>6 - desenvolvimento negócios controle</v>
      </c>
    </row>
    <row r="349" spans="1:6" x14ac:dyDescent="0.25">
      <c r="A349" s="1">
        <v>6</v>
      </c>
      <c r="B349" s="1" t="str">
        <f t="shared" si="10"/>
        <v>não</v>
      </c>
      <c r="C349" t="s">
        <v>349</v>
      </c>
      <c r="D349" t="s">
        <v>484</v>
      </c>
      <c r="F349" t="str">
        <f t="shared" si="11"/>
        <v>6 - demais áreas</v>
      </c>
    </row>
    <row r="350" spans="1:6" x14ac:dyDescent="0.25">
      <c r="A350" s="1">
        <v>6</v>
      </c>
      <c r="B350" s="1" t="str">
        <f t="shared" si="10"/>
        <v>não</v>
      </c>
      <c r="C350" t="s">
        <v>350</v>
      </c>
      <c r="D350" t="s">
        <v>481</v>
      </c>
      <c r="F350" t="str">
        <f t="shared" si="11"/>
        <v>6 - cumprindo prazos acordados</v>
      </c>
    </row>
    <row r="351" spans="1:6" x14ac:dyDescent="0.25">
      <c r="A351" s="1">
        <v>6</v>
      </c>
      <c r="B351" s="1" t="str">
        <f t="shared" si="10"/>
        <v>não</v>
      </c>
      <c r="C351" t="s">
        <v>351</v>
      </c>
      <c r="D351" t="s">
        <v>481</v>
      </c>
      <c r="F351" t="str">
        <f t="shared" si="11"/>
        <v>6 - cumprindo prazos</v>
      </c>
    </row>
    <row r="352" spans="1:6" x14ac:dyDescent="0.25">
      <c r="A352" s="1">
        <v>6</v>
      </c>
      <c r="B352" s="1" t="str">
        <f t="shared" si="10"/>
        <v>não</v>
      </c>
      <c r="C352" t="s">
        <v>352</v>
      </c>
      <c r="D352" t="s">
        <v>476</v>
      </c>
      <c r="F352" t="str">
        <f t="shared" si="11"/>
        <v>6 - controle despesas realizar</v>
      </c>
    </row>
    <row r="353" spans="1:6" x14ac:dyDescent="0.25">
      <c r="A353" s="1">
        <v>6</v>
      </c>
      <c r="B353" s="1" t="str">
        <f t="shared" si="10"/>
        <v>não</v>
      </c>
      <c r="C353" t="s">
        <v>353</v>
      </c>
      <c r="D353" t="s">
        <v>478</v>
      </c>
      <c r="F353" t="str">
        <f t="shared" si="11"/>
        <v>6 - consultas didi hq</v>
      </c>
    </row>
    <row r="354" spans="1:6" x14ac:dyDescent="0.25">
      <c r="A354" s="1">
        <v>6</v>
      </c>
      <c r="B354" s="1" t="str">
        <f t="shared" si="10"/>
        <v>não</v>
      </c>
      <c r="C354" t="s">
        <v>354</v>
      </c>
      <c r="D354" t="s">
        <v>478</v>
      </c>
      <c r="F354" t="str">
        <f t="shared" si="11"/>
        <v>6 - consultas didi</v>
      </c>
    </row>
    <row r="355" spans="1:6" x14ac:dyDescent="0.25">
      <c r="A355" s="1">
        <v>6</v>
      </c>
      <c r="B355" s="1" t="str">
        <f t="shared" si="10"/>
        <v>não</v>
      </c>
      <c r="C355" t="s">
        <v>355</v>
      </c>
      <c r="D355" t="s">
        <v>486</v>
      </c>
      <c r="F355" t="str">
        <f t="shared" si="11"/>
        <v>6 - consolidação esquema</v>
      </c>
    </row>
    <row r="356" spans="1:6" x14ac:dyDescent="0.25">
      <c r="A356" s="1">
        <v>6</v>
      </c>
      <c r="B356" s="1" t="str">
        <f t="shared" si="10"/>
        <v>não</v>
      </c>
      <c r="C356" t="s">
        <v>356</v>
      </c>
      <c r="D356" t="s">
        <v>474</v>
      </c>
      <c r="F356" t="str">
        <f t="shared" si="11"/>
        <v>6 - conhecimento sql</v>
      </c>
    </row>
    <row r="357" spans="1:6" x14ac:dyDescent="0.25">
      <c r="A357" s="1">
        <v>6</v>
      </c>
      <c r="B357" s="1" t="str">
        <f t="shared" si="10"/>
        <v>não</v>
      </c>
      <c r="C357" t="s">
        <v>357</v>
      </c>
      <c r="D357" t="s">
        <v>486</v>
      </c>
      <c r="F357" t="str">
        <f t="shared" si="11"/>
        <v>6 - conforme necessário</v>
      </c>
    </row>
    <row r="358" spans="1:6" x14ac:dyDescent="0.25">
      <c r="A358" s="1">
        <v>6</v>
      </c>
      <c r="B358" s="1" t="str">
        <f t="shared" si="10"/>
        <v>não</v>
      </c>
      <c r="C358" t="s">
        <v>358</v>
      </c>
      <c r="D358" t="s">
        <v>485</v>
      </c>
      <c r="F358" t="str">
        <f t="shared" si="11"/>
        <v>6 - conceitos aplicálos rapidamente</v>
      </c>
    </row>
    <row r="359" spans="1:6" x14ac:dyDescent="0.25">
      <c r="A359" s="1">
        <v>6</v>
      </c>
      <c r="B359" s="1" t="str">
        <f t="shared" si="10"/>
        <v>não</v>
      </c>
      <c r="C359" t="s">
        <v>359</v>
      </c>
      <c r="D359" t="s">
        <v>485</v>
      </c>
      <c r="F359" t="str">
        <f t="shared" si="11"/>
        <v>6 - conceitos aplicálos</v>
      </c>
    </row>
    <row r="360" spans="1:6" x14ac:dyDescent="0.25">
      <c r="A360" s="1">
        <v>6</v>
      </c>
      <c r="B360" s="1" t="str">
        <f t="shared" si="10"/>
        <v>não</v>
      </c>
      <c r="C360" t="s">
        <v>360</v>
      </c>
      <c r="D360" t="s">
        <v>478</v>
      </c>
      <c r="F360" t="str">
        <f t="shared" si="11"/>
        <v>6 - comunicação suporte</v>
      </c>
    </row>
    <row r="361" spans="1:6" x14ac:dyDescent="0.25">
      <c r="A361" s="1">
        <v>6</v>
      </c>
      <c r="B361" s="1" t="str">
        <f t="shared" si="10"/>
        <v>não</v>
      </c>
      <c r="C361" t="s">
        <v>361</v>
      </c>
      <c r="D361" t="s">
        <v>474</v>
      </c>
      <c r="F361" t="str">
        <f t="shared" si="11"/>
        <v>6 - capacidade analítica</v>
      </c>
    </row>
    <row r="362" spans="1:6" x14ac:dyDescent="0.25">
      <c r="A362" s="1">
        <v>6</v>
      </c>
      <c r="B362" s="1" t="str">
        <f t="shared" si="10"/>
        <v>não</v>
      </c>
      <c r="C362" t="s">
        <v>362</v>
      </c>
      <c r="D362" t="s">
        <v>476</v>
      </c>
      <c r="F362" t="str">
        <f t="shared" si="11"/>
        <v>6 - caixa responsável preparar</v>
      </c>
    </row>
    <row r="363" spans="1:6" x14ac:dyDescent="0.25">
      <c r="A363" s="1">
        <v>6</v>
      </c>
      <c r="B363" s="1" t="str">
        <f t="shared" si="10"/>
        <v>não</v>
      </c>
      <c r="C363" t="s">
        <v>363</v>
      </c>
      <c r="D363" t="s">
        <v>483</v>
      </c>
      <c r="F363" t="str">
        <f t="shared" si="11"/>
        <v>6 - bom relacionamento interpessoal</v>
      </c>
    </row>
    <row r="364" spans="1:6" x14ac:dyDescent="0.25">
      <c r="A364" s="1">
        <v>6</v>
      </c>
      <c r="B364" s="1" t="str">
        <f t="shared" si="10"/>
        <v>não</v>
      </c>
      <c r="C364" t="s">
        <v>364</v>
      </c>
      <c r="D364" t="s">
        <v>482</v>
      </c>
      <c r="F364" t="str">
        <f t="shared" si="11"/>
        <v>6 - bom relacionamento</v>
      </c>
    </row>
    <row r="365" spans="1:6" x14ac:dyDescent="0.25">
      <c r="A365" s="1">
        <v>6</v>
      </c>
      <c r="B365" s="1" t="str">
        <f t="shared" si="10"/>
        <v>não</v>
      </c>
      <c r="C365" t="s">
        <v>365</v>
      </c>
      <c r="D365" t="s">
        <v>476</v>
      </c>
      <c r="F365" t="str">
        <f t="shared" si="11"/>
        <v>6 - balanço periódico realizar</v>
      </c>
    </row>
    <row r="366" spans="1:6" x14ac:dyDescent="0.25">
      <c r="A366" s="1">
        <v>6</v>
      </c>
      <c r="B366" s="1" t="str">
        <f t="shared" si="10"/>
        <v>não</v>
      </c>
      <c r="C366" t="s">
        <v>366</v>
      </c>
      <c r="D366" t="s">
        <v>476</v>
      </c>
      <c r="F366" t="str">
        <f t="shared" si="11"/>
        <v>6 - balanço periódico</v>
      </c>
    </row>
    <row r="367" spans="1:6" x14ac:dyDescent="0.25">
      <c r="A367" s="1">
        <v>6</v>
      </c>
      <c r="B367" s="1" t="str">
        <f t="shared" si="10"/>
        <v>não</v>
      </c>
      <c r="C367" t="s">
        <v>367</v>
      </c>
      <c r="D367" t="s">
        <v>476</v>
      </c>
      <c r="F367" t="str">
        <f t="shared" si="11"/>
        <v>6 - balanço patrimonial</v>
      </c>
    </row>
    <row r="368" spans="1:6" x14ac:dyDescent="0.25">
      <c r="A368" s="1">
        <v>6</v>
      </c>
      <c r="B368" s="1" t="str">
        <f t="shared" si="10"/>
        <v>não</v>
      </c>
      <c r="C368" t="s">
        <v>368</v>
      </c>
      <c r="D368" t="s">
        <v>476</v>
      </c>
      <c r="F368" t="str">
        <f t="shared" si="11"/>
        <v>6 - balanço análise fluxo</v>
      </c>
    </row>
    <row r="369" spans="1:6" x14ac:dyDescent="0.25">
      <c r="A369" s="1">
        <v>6</v>
      </c>
      <c r="B369" s="1" t="str">
        <f t="shared" si="10"/>
        <v>não</v>
      </c>
      <c r="C369" t="s">
        <v>369</v>
      </c>
      <c r="D369" t="s">
        <v>476</v>
      </c>
      <c r="F369" t="str">
        <f t="shared" si="11"/>
        <v>6 - balanço análise</v>
      </c>
    </row>
    <row r="370" spans="1:6" x14ac:dyDescent="0.25">
      <c r="A370" s="1">
        <v>6</v>
      </c>
      <c r="B370" s="1" t="str">
        <f t="shared" si="10"/>
        <v>não</v>
      </c>
      <c r="C370" t="s">
        <v>370</v>
      </c>
      <c r="D370" t="s">
        <v>476</v>
      </c>
      <c r="F370" t="str">
        <f t="shared" si="11"/>
        <v>6 - atualizações orçamentárias apoiar</v>
      </c>
    </row>
    <row r="371" spans="1:6" x14ac:dyDescent="0.25">
      <c r="A371" s="1">
        <v>6</v>
      </c>
      <c r="B371" s="1" t="str">
        <f t="shared" si="10"/>
        <v>não</v>
      </c>
      <c r="C371" t="s">
        <v>371</v>
      </c>
      <c r="D371" t="s">
        <v>474</v>
      </c>
      <c r="F371" t="str">
        <f t="shared" si="11"/>
        <v>6 - atenção detalhes</v>
      </c>
    </row>
    <row r="372" spans="1:6" x14ac:dyDescent="0.25">
      <c r="A372" s="1">
        <v>6</v>
      </c>
      <c r="B372" s="1" t="str">
        <f t="shared" si="10"/>
        <v>não</v>
      </c>
      <c r="C372" t="s">
        <v>372</v>
      </c>
      <c r="D372" t="s">
        <v>485</v>
      </c>
      <c r="F372" t="str">
        <f t="shared" si="11"/>
        <v>6 - aplicálos rapidamente</v>
      </c>
    </row>
    <row r="373" spans="1:6" x14ac:dyDescent="0.25">
      <c r="A373" s="1">
        <v>6</v>
      </c>
      <c r="B373" s="1" t="str">
        <f t="shared" si="10"/>
        <v>não</v>
      </c>
      <c r="C373" t="s">
        <v>373</v>
      </c>
      <c r="D373" t="s">
        <v>474</v>
      </c>
      <c r="F373" t="str">
        <f t="shared" si="11"/>
        <v>6 - análise dados</v>
      </c>
    </row>
    <row r="374" spans="1:6" x14ac:dyDescent="0.25">
      <c r="A374" s="1">
        <v>6</v>
      </c>
      <c r="B374" s="1" t="str">
        <f t="shared" si="10"/>
        <v>não</v>
      </c>
      <c r="C374" t="s">
        <v>374</v>
      </c>
      <c r="D374" t="s">
        <v>476</v>
      </c>
      <c r="F374" t="str">
        <f t="shared" si="11"/>
        <v>6 - anual subsequentes atualizações</v>
      </c>
    </row>
    <row r="375" spans="1:6" x14ac:dyDescent="0.25">
      <c r="A375" s="1">
        <v>6</v>
      </c>
      <c r="B375" s="1" t="str">
        <f t="shared" si="10"/>
        <v>não</v>
      </c>
      <c r="C375" t="s">
        <v>375</v>
      </c>
      <c r="D375" t="s">
        <v>476</v>
      </c>
      <c r="F375" t="str">
        <f t="shared" si="11"/>
        <v>6 - anual subsequentes</v>
      </c>
    </row>
    <row r="376" spans="1:6" x14ac:dyDescent="0.25">
      <c r="A376" s="1">
        <v>6</v>
      </c>
      <c r="B376" s="1" t="str">
        <f t="shared" si="10"/>
        <v>não</v>
      </c>
      <c r="C376" t="s">
        <v>376</v>
      </c>
      <c r="D376" t="s">
        <v>475</v>
      </c>
      <c r="F376" t="str">
        <f t="shared" si="11"/>
        <v>6 - anos experiência relevante</v>
      </c>
    </row>
    <row r="377" spans="1:6" x14ac:dyDescent="0.25">
      <c r="A377" s="1">
        <v>6</v>
      </c>
      <c r="B377" s="1" t="str">
        <f t="shared" si="10"/>
        <v>não</v>
      </c>
      <c r="C377" t="s">
        <v>377</v>
      </c>
      <c r="D377" t="s">
        <v>484</v>
      </c>
      <c r="F377" t="str">
        <f t="shared" si="11"/>
        <v>6 - alta tecnologia internet</v>
      </c>
    </row>
    <row r="378" spans="1:6" x14ac:dyDescent="0.25">
      <c r="A378" s="1">
        <v>6</v>
      </c>
      <c r="B378" s="1" t="str">
        <f t="shared" si="10"/>
        <v>não</v>
      </c>
      <c r="C378" t="s">
        <v>378</v>
      </c>
      <c r="D378" t="s">
        <v>477</v>
      </c>
      <c r="F378" t="str">
        <f t="shared" si="11"/>
        <v>6 - administração economia</v>
      </c>
    </row>
    <row r="379" spans="1:6" x14ac:dyDescent="0.25">
      <c r="A379" s="1">
        <v>5</v>
      </c>
      <c r="B379" s="1" t="str">
        <f t="shared" si="10"/>
        <v>não</v>
      </c>
      <c r="C379" t="s">
        <v>379</v>
      </c>
      <c r="D379" t="s">
        <v>475</v>
      </c>
      <c r="F379" t="str">
        <f t="shared" si="11"/>
        <v>5 - áreas negócio</v>
      </c>
    </row>
    <row r="380" spans="1:6" x14ac:dyDescent="0.25">
      <c r="A380" s="1">
        <v>5</v>
      </c>
      <c r="B380" s="1" t="str">
        <f t="shared" si="10"/>
        <v>não</v>
      </c>
      <c r="C380" t="s">
        <v>380</v>
      </c>
      <c r="D380" t="s">
        <v>482</v>
      </c>
      <c r="F380" t="str">
        <f t="shared" si="11"/>
        <v>5 - trabalho equipe</v>
      </c>
    </row>
    <row r="381" spans="1:6" x14ac:dyDescent="0.25">
      <c r="A381" s="1">
        <v>5</v>
      </c>
      <c r="B381" s="1" t="str">
        <f t="shared" si="10"/>
        <v>não</v>
      </c>
      <c r="C381" t="s">
        <v>381</v>
      </c>
      <c r="D381" t="s">
        <v>483</v>
      </c>
      <c r="F381" t="str">
        <f t="shared" si="11"/>
        <v>5 - suporte atendimento</v>
      </c>
    </row>
    <row r="382" spans="1:6" x14ac:dyDescent="0.25">
      <c r="A382" s="1">
        <v>5</v>
      </c>
      <c r="B382" s="1" t="str">
        <f t="shared" si="10"/>
        <v>não</v>
      </c>
      <c r="C382" t="s">
        <v>382</v>
      </c>
      <c r="D382" t="s">
        <v>474</v>
      </c>
      <c r="F382" t="str">
        <f t="shared" si="11"/>
        <v>5 - sql power bi</v>
      </c>
    </row>
    <row r="383" spans="1:6" x14ac:dyDescent="0.25">
      <c r="A383" s="1">
        <v>5</v>
      </c>
      <c r="B383" s="1" t="str">
        <f t="shared" si="10"/>
        <v>não</v>
      </c>
      <c r="C383" t="s">
        <v>383</v>
      </c>
      <c r="D383" t="s">
        <v>474</v>
      </c>
      <c r="F383" t="str">
        <f t="shared" si="11"/>
        <v>5 - sql power</v>
      </c>
    </row>
    <row r="384" spans="1:6" x14ac:dyDescent="0.25">
      <c r="A384" s="1">
        <v>5</v>
      </c>
      <c r="B384" s="1" t="str">
        <f t="shared" si="10"/>
        <v>não</v>
      </c>
      <c r="C384" t="s">
        <v>384</v>
      </c>
      <c r="D384" t="s">
        <v>476</v>
      </c>
      <c r="F384" t="str">
        <f t="shared" si="11"/>
        <v>5 - sobre impostos indiretos</v>
      </c>
    </row>
    <row r="385" spans="1:6" x14ac:dyDescent="0.25">
      <c r="A385" s="1">
        <v>5</v>
      </c>
      <c r="B385" s="1" t="str">
        <f t="shared" si="10"/>
        <v>não</v>
      </c>
      <c r="C385" t="s">
        <v>385</v>
      </c>
      <c r="D385" t="s">
        <v>476</v>
      </c>
      <c r="F385" t="str">
        <f t="shared" si="11"/>
        <v>5 - sobre impostos</v>
      </c>
    </row>
    <row r="386" spans="1:6" x14ac:dyDescent="0.25">
      <c r="A386" s="1">
        <v>5</v>
      </c>
      <c r="B386" s="1" t="str">
        <f t="shared" si="10"/>
        <v>não</v>
      </c>
      <c r="C386" t="s">
        <v>386</v>
      </c>
      <c r="D386" t="s">
        <v>483</v>
      </c>
      <c r="F386" t="str">
        <f t="shared" si="11"/>
        <v>5 - servir foco apoio</v>
      </c>
    </row>
    <row r="387" spans="1:6" x14ac:dyDescent="0.25">
      <c r="A387" s="1">
        <v>5</v>
      </c>
      <c r="B387" s="1" t="str">
        <f t="shared" ref="B387:B450" si="12">IF(AND(A387&gt;=8,D387&lt;&gt;"ignorar"),"sim","não")</f>
        <v>não</v>
      </c>
      <c r="C387" t="s">
        <v>387</v>
      </c>
      <c r="D387" t="s">
        <v>483</v>
      </c>
      <c r="F387" t="str">
        <f t="shared" ref="F387:F450" si="13">A387&amp;" - "&amp;C387</f>
        <v>5 - servir foco</v>
      </c>
    </row>
    <row r="388" spans="1:6" x14ac:dyDescent="0.25">
      <c r="A388" s="1">
        <v>5</v>
      </c>
      <c r="B388" s="1" t="str">
        <f t="shared" si="12"/>
        <v>não</v>
      </c>
      <c r="C388" t="s">
        <v>388</v>
      </c>
      <c r="D388" t="s">
        <v>485</v>
      </c>
      <c r="F388" t="str">
        <f t="shared" si="13"/>
        <v>5 - rápido capaz compreender</v>
      </c>
    </row>
    <row r="389" spans="1:6" x14ac:dyDescent="0.25">
      <c r="A389" s="1">
        <v>5</v>
      </c>
      <c r="B389" s="1" t="str">
        <f t="shared" si="12"/>
        <v>não</v>
      </c>
      <c r="C389" t="s">
        <v>389</v>
      </c>
      <c r="D389" t="s">
        <v>481</v>
      </c>
      <c r="F389" t="str">
        <f t="shared" si="13"/>
        <v>5 - riscos dimensionar impactos</v>
      </c>
    </row>
    <row r="390" spans="1:6" x14ac:dyDescent="0.25">
      <c r="A390" s="1">
        <v>5</v>
      </c>
      <c r="B390" s="1" t="str">
        <f t="shared" si="12"/>
        <v>não</v>
      </c>
      <c r="C390" t="s">
        <v>390</v>
      </c>
      <c r="D390" t="s">
        <v>481</v>
      </c>
      <c r="F390" t="str">
        <f t="shared" si="13"/>
        <v>5 - riscos dimensionar</v>
      </c>
    </row>
    <row r="391" spans="1:6" x14ac:dyDescent="0.25">
      <c r="A391" s="1">
        <v>5</v>
      </c>
      <c r="B391" s="1" t="str">
        <f t="shared" si="12"/>
        <v>não</v>
      </c>
      <c r="C391" t="s">
        <v>391</v>
      </c>
      <c r="D391" t="s">
        <v>475</v>
      </c>
      <c r="F391" t="str">
        <f t="shared" si="13"/>
        <v>5 - relevante domínio indústria</v>
      </c>
    </row>
    <row r="392" spans="1:6" x14ac:dyDescent="0.25">
      <c r="A392" s="1">
        <v>5</v>
      </c>
      <c r="B392" s="1" t="str">
        <f t="shared" si="12"/>
        <v>não</v>
      </c>
      <c r="C392" t="s">
        <v>392</v>
      </c>
      <c r="D392" t="s">
        <v>484</v>
      </c>
      <c r="F392" t="str">
        <f t="shared" si="13"/>
        <v>5 - relevante domínio</v>
      </c>
    </row>
    <row r="393" spans="1:6" x14ac:dyDescent="0.25">
      <c r="A393" s="1">
        <v>5</v>
      </c>
      <c r="B393" s="1" t="str">
        <f t="shared" si="12"/>
        <v>não</v>
      </c>
      <c r="C393" t="s">
        <v>393</v>
      </c>
      <c r="D393" t="s">
        <v>474</v>
      </c>
      <c r="F393" t="str">
        <f t="shared" si="13"/>
        <v>5 - relatórios gerenciais</v>
      </c>
    </row>
    <row r="394" spans="1:6" x14ac:dyDescent="0.25">
      <c r="A394" s="1">
        <v>5</v>
      </c>
      <c r="B394" s="1" t="str">
        <f t="shared" si="12"/>
        <v>não</v>
      </c>
      <c r="C394" t="s">
        <v>394</v>
      </c>
      <c r="D394" t="s">
        <v>480</v>
      </c>
      <c r="F394" t="str">
        <f t="shared" si="13"/>
        <v>5 - relatórios comunicação gestão</v>
      </c>
    </row>
    <row r="395" spans="1:6" x14ac:dyDescent="0.25">
      <c r="A395" s="1">
        <v>5</v>
      </c>
      <c r="B395" s="1" t="str">
        <f t="shared" si="12"/>
        <v>não</v>
      </c>
      <c r="C395" t="s">
        <v>395</v>
      </c>
      <c r="D395" t="s">
        <v>474</v>
      </c>
      <c r="F395" t="str">
        <f t="shared" si="13"/>
        <v>5 - profundo conhecimento</v>
      </c>
    </row>
    <row r="396" spans="1:6" x14ac:dyDescent="0.25">
      <c r="A396" s="1">
        <v>5</v>
      </c>
      <c r="B396" s="1" t="str">
        <f t="shared" si="12"/>
        <v>não</v>
      </c>
      <c r="C396" t="s">
        <v>396</v>
      </c>
      <c r="D396" t="s">
        <v>481</v>
      </c>
      <c r="F396" t="str">
        <f t="shared" si="13"/>
        <v>5 - profissionalismo demonstrados</v>
      </c>
    </row>
    <row r="397" spans="1:6" x14ac:dyDescent="0.25">
      <c r="A397" s="1">
        <v>5</v>
      </c>
      <c r="B397" s="1" t="str">
        <f t="shared" si="12"/>
        <v>não</v>
      </c>
      <c r="C397" t="s">
        <v>397</v>
      </c>
      <c r="D397" t="s">
        <v>474</v>
      </c>
      <c r="F397" t="str">
        <f t="shared" si="13"/>
        <v>5 - problemas complexos</v>
      </c>
    </row>
    <row r="398" spans="1:6" x14ac:dyDescent="0.25">
      <c r="A398" s="1">
        <v>5</v>
      </c>
      <c r="B398" s="1" t="str">
        <f t="shared" si="12"/>
        <v>não</v>
      </c>
      <c r="C398" t="s">
        <v>398</v>
      </c>
      <c r="D398" t="s">
        <v>481</v>
      </c>
      <c r="F398" t="str">
        <f t="shared" si="13"/>
        <v>5 - principais riscos dimensionar</v>
      </c>
    </row>
    <row r="399" spans="1:6" x14ac:dyDescent="0.25">
      <c r="A399" s="1">
        <v>5</v>
      </c>
      <c r="B399" s="1" t="str">
        <f t="shared" si="12"/>
        <v>não</v>
      </c>
      <c r="C399" t="s">
        <v>399</v>
      </c>
      <c r="D399" t="s">
        <v>481</v>
      </c>
      <c r="F399" t="str">
        <f t="shared" si="13"/>
        <v>5 - prazo apoiar</v>
      </c>
    </row>
    <row r="400" spans="1:6" x14ac:dyDescent="0.25">
      <c r="A400" s="1">
        <v>5</v>
      </c>
      <c r="B400" s="1" t="str">
        <f t="shared" si="12"/>
        <v>não</v>
      </c>
      <c r="C400" t="s">
        <v>400</v>
      </c>
      <c r="D400" t="s">
        <v>480</v>
      </c>
      <c r="F400" t="str">
        <f t="shared" si="13"/>
        <v>5 - powerpoint imprescindível fluente</v>
      </c>
    </row>
    <row r="401" spans="1:6" x14ac:dyDescent="0.25">
      <c r="A401" s="1">
        <v>5</v>
      </c>
      <c r="B401" s="1" t="str">
        <f t="shared" si="12"/>
        <v>não</v>
      </c>
      <c r="C401" t="s">
        <v>401</v>
      </c>
      <c r="D401" t="s">
        <v>476</v>
      </c>
      <c r="F401" t="str">
        <f t="shared" si="13"/>
        <v>5 - operações financeiras servir</v>
      </c>
    </row>
    <row r="402" spans="1:6" x14ac:dyDescent="0.25">
      <c r="A402" s="1">
        <v>5</v>
      </c>
      <c r="B402" s="1" t="str">
        <f t="shared" si="12"/>
        <v>não</v>
      </c>
      <c r="C402" t="s">
        <v>402</v>
      </c>
      <c r="D402" t="s">
        <v>475</v>
      </c>
      <c r="F402" t="str">
        <f t="shared" si="13"/>
        <v>5 - operações desenvolvimento</v>
      </c>
    </row>
    <row r="403" spans="1:6" x14ac:dyDescent="0.25">
      <c r="A403" s="1">
        <v>5</v>
      </c>
      <c r="B403" s="1" t="str">
        <f t="shared" si="12"/>
        <v>não</v>
      </c>
      <c r="C403" t="s">
        <v>403</v>
      </c>
      <c r="D403" t="s">
        <v>486</v>
      </c>
      <c r="F403" t="str">
        <f t="shared" si="13"/>
        <v>5 - nível intermediário</v>
      </c>
    </row>
    <row r="404" spans="1:6" x14ac:dyDescent="0.25">
      <c r="A404" s="1">
        <v>5</v>
      </c>
      <c r="B404" s="1" t="str">
        <f t="shared" si="12"/>
        <v>não</v>
      </c>
      <c r="C404" t="s">
        <v>404</v>
      </c>
      <c r="D404" t="s">
        <v>475</v>
      </c>
      <c r="F404" t="str">
        <f t="shared" si="13"/>
        <v>5 - mínimo anos experiência</v>
      </c>
    </row>
    <row r="405" spans="1:6" x14ac:dyDescent="0.25">
      <c r="A405" s="1">
        <v>5</v>
      </c>
      <c r="B405" s="1" t="str">
        <f t="shared" si="12"/>
        <v>não</v>
      </c>
      <c r="C405" t="s">
        <v>405</v>
      </c>
      <c r="D405" t="s">
        <v>475</v>
      </c>
      <c r="F405" t="str">
        <f t="shared" si="13"/>
        <v>5 - motivadores negócios trás</v>
      </c>
    </row>
    <row r="406" spans="1:6" x14ac:dyDescent="0.25">
      <c r="A406" s="1">
        <v>5</v>
      </c>
      <c r="B406" s="1" t="str">
        <f t="shared" si="12"/>
        <v>não</v>
      </c>
      <c r="C406" t="s">
        <v>406</v>
      </c>
      <c r="D406" t="s">
        <v>475</v>
      </c>
      <c r="F406" t="str">
        <f t="shared" si="13"/>
        <v>5 - motivadores negócios</v>
      </c>
    </row>
    <row r="407" spans="1:6" x14ac:dyDescent="0.25">
      <c r="A407" s="1">
        <v>5</v>
      </c>
      <c r="B407" s="1" t="str">
        <f t="shared" si="12"/>
        <v>não</v>
      </c>
      <c r="C407" t="s">
        <v>407</v>
      </c>
      <c r="D407" t="s">
        <v>481</v>
      </c>
      <c r="F407" t="str">
        <f t="shared" si="13"/>
        <v>5 - mitigar riscos</v>
      </c>
    </row>
    <row r="408" spans="1:6" x14ac:dyDescent="0.25">
      <c r="A408" s="1">
        <v>5</v>
      </c>
      <c r="B408" s="1" t="str">
        <f t="shared" si="12"/>
        <v>não</v>
      </c>
      <c r="C408" t="s">
        <v>408</v>
      </c>
      <c r="D408" t="s">
        <v>483</v>
      </c>
      <c r="F408" t="str">
        <f t="shared" si="13"/>
        <v>5 - mentalidade jogador</v>
      </c>
    </row>
    <row r="409" spans="1:6" x14ac:dyDescent="0.25">
      <c r="A409" s="1">
        <v>5</v>
      </c>
      <c r="B409" s="1" t="str">
        <f t="shared" si="12"/>
        <v>não</v>
      </c>
      <c r="C409" t="s">
        <v>409</v>
      </c>
      <c r="D409" t="s">
        <v>476</v>
      </c>
      <c r="F409" t="str">
        <f t="shared" si="13"/>
        <v>5 - iva gst possuir</v>
      </c>
    </row>
    <row r="410" spans="1:6" x14ac:dyDescent="0.25">
      <c r="A410" s="1">
        <v>5</v>
      </c>
      <c r="B410" s="1" t="str">
        <f t="shared" si="12"/>
        <v>não</v>
      </c>
      <c r="C410" t="s">
        <v>410</v>
      </c>
      <c r="D410" t="s">
        <v>481</v>
      </c>
      <c r="F410" t="str">
        <f t="shared" si="13"/>
        <v>5 - integridade profissionalismo demonstrados</v>
      </c>
    </row>
    <row r="411" spans="1:6" x14ac:dyDescent="0.25">
      <c r="A411" s="1">
        <v>5</v>
      </c>
      <c r="B411" s="1" t="str">
        <f t="shared" si="12"/>
        <v>não</v>
      </c>
      <c r="C411" t="s">
        <v>411</v>
      </c>
      <c r="D411" t="s">
        <v>479</v>
      </c>
      <c r="F411" t="str">
        <f t="shared" si="13"/>
        <v>5 - inglês avançado fluente</v>
      </c>
    </row>
    <row r="412" spans="1:6" x14ac:dyDescent="0.25">
      <c r="A412" s="1">
        <v>5</v>
      </c>
      <c r="B412" s="1" t="str">
        <f t="shared" si="12"/>
        <v>não</v>
      </c>
      <c r="C412" t="s">
        <v>412</v>
      </c>
      <c r="D412" t="s">
        <v>479</v>
      </c>
      <c r="F412" t="str">
        <f t="shared" si="13"/>
        <v>5 - imprescindível fluente inglês</v>
      </c>
    </row>
    <row r="413" spans="1:6" x14ac:dyDescent="0.25">
      <c r="A413" s="1">
        <v>5</v>
      </c>
      <c r="B413" s="1" t="str">
        <f t="shared" si="12"/>
        <v>não</v>
      </c>
      <c r="C413" t="s">
        <v>413</v>
      </c>
      <c r="D413" t="s">
        <v>479</v>
      </c>
      <c r="F413" t="str">
        <f t="shared" si="13"/>
        <v>5 - imprescindível fluente</v>
      </c>
    </row>
    <row r="414" spans="1:6" x14ac:dyDescent="0.25">
      <c r="A414" s="1">
        <v>5</v>
      </c>
      <c r="B414" s="1" t="str">
        <f t="shared" si="12"/>
        <v>não</v>
      </c>
      <c r="C414" t="s">
        <v>414</v>
      </c>
      <c r="D414" t="s">
        <v>474</v>
      </c>
      <c r="F414" t="str">
        <f t="shared" si="13"/>
        <v>5 - impactos fornecer recomendações</v>
      </c>
    </row>
    <row r="415" spans="1:6" x14ac:dyDescent="0.25">
      <c r="A415" s="1">
        <v>5</v>
      </c>
      <c r="B415" s="1" t="str">
        <f t="shared" si="12"/>
        <v>não</v>
      </c>
      <c r="C415" t="s">
        <v>415</v>
      </c>
      <c r="D415" t="s">
        <v>474</v>
      </c>
      <c r="F415" t="str">
        <f t="shared" si="13"/>
        <v>5 - impactos fornecer</v>
      </c>
    </row>
    <row r="416" spans="1:6" x14ac:dyDescent="0.25">
      <c r="A416" s="1">
        <v>5</v>
      </c>
      <c r="B416" s="1" t="str">
        <f t="shared" si="12"/>
        <v>não</v>
      </c>
      <c r="C416" t="s">
        <v>416</v>
      </c>
      <c r="D416" t="s">
        <v>476</v>
      </c>
      <c r="F416" t="str">
        <f t="shared" si="13"/>
        <v>5 - impactos fiscais</v>
      </c>
    </row>
    <row r="417" spans="1:6" x14ac:dyDescent="0.25">
      <c r="A417" s="1">
        <v>5</v>
      </c>
      <c r="B417" s="1" t="str">
        <f t="shared" si="12"/>
        <v>não</v>
      </c>
      <c r="C417" t="s">
        <v>417</v>
      </c>
      <c r="D417" t="s">
        <v>481</v>
      </c>
      <c r="F417" t="str">
        <f t="shared" si="13"/>
        <v>5 - identificar principais riscos</v>
      </c>
    </row>
    <row r="418" spans="1:6" x14ac:dyDescent="0.25">
      <c r="A418" s="1">
        <v>5</v>
      </c>
      <c r="B418" s="1" t="str">
        <f t="shared" si="12"/>
        <v>não</v>
      </c>
      <c r="C418" t="s">
        <v>418</v>
      </c>
      <c r="D418" t="s">
        <v>475</v>
      </c>
      <c r="F418" t="str">
        <f t="shared" si="13"/>
        <v>5 - identificar motivadores negócios</v>
      </c>
    </row>
    <row r="419" spans="1:6" x14ac:dyDescent="0.25">
      <c r="A419" s="1">
        <v>5</v>
      </c>
      <c r="B419" s="1" t="str">
        <f t="shared" si="12"/>
        <v>não</v>
      </c>
      <c r="C419" t="s">
        <v>419</v>
      </c>
      <c r="D419" t="s">
        <v>474</v>
      </c>
      <c r="F419" t="str">
        <f t="shared" si="13"/>
        <v>5 - identificar motivadores</v>
      </c>
    </row>
    <row r="420" spans="1:6" x14ac:dyDescent="0.25">
      <c r="A420" s="1">
        <v>5</v>
      </c>
      <c r="B420" s="1" t="str">
        <f t="shared" si="12"/>
        <v>não</v>
      </c>
      <c r="C420" t="s">
        <v>420</v>
      </c>
      <c r="D420" t="s">
        <v>483</v>
      </c>
      <c r="F420" t="str">
        <f t="shared" si="13"/>
        <v>5 - hands on</v>
      </c>
    </row>
    <row r="421" spans="1:6" x14ac:dyDescent="0.25">
      <c r="A421" s="1">
        <v>5</v>
      </c>
      <c r="B421" s="1" t="str">
        <f t="shared" si="12"/>
        <v>não</v>
      </c>
      <c r="C421" t="s">
        <v>421</v>
      </c>
      <c r="D421" t="s">
        <v>483</v>
      </c>
      <c r="F421" t="str">
        <f t="shared" si="13"/>
        <v>5 - habilidades interpessoais</v>
      </c>
    </row>
    <row r="422" spans="1:6" x14ac:dyDescent="0.25">
      <c r="A422" s="1">
        <v>5</v>
      </c>
      <c r="B422" s="1" t="str">
        <f t="shared" si="12"/>
        <v>não</v>
      </c>
      <c r="C422" t="s">
        <v>422</v>
      </c>
      <c r="D422" t="s">
        <v>476</v>
      </c>
      <c r="F422" t="str">
        <f t="shared" si="13"/>
        <v>5 - gst possuir forte</v>
      </c>
    </row>
    <row r="423" spans="1:6" x14ac:dyDescent="0.25">
      <c r="A423" s="1">
        <v>5</v>
      </c>
      <c r="B423" s="1" t="str">
        <f t="shared" si="12"/>
        <v>não</v>
      </c>
      <c r="C423" t="s">
        <v>423</v>
      </c>
      <c r="D423" t="s">
        <v>476</v>
      </c>
      <c r="F423" t="str">
        <f t="shared" si="13"/>
        <v>5 - gst possuir</v>
      </c>
    </row>
    <row r="424" spans="1:6" x14ac:dyDescent="0.25">
      <c r="A424" s="1">
        <v>5</v>
      </c>
      <c r="B424" s="1" t="str">
        <f t="shared" si="12"/>
        <v>não</v>
      </c>
      <c r="C424" t="s">
        <v>424</v>
      </c>
      <c r="D424" t="s">
        <v>476</v>
      </c>
      <c r="F424" t="str">
        <f t="shared" si="13"/>
        <v>5 - gestão preparação balanço</v>
      </c>
    </row>
    <row r="425" spans="1:6" x14ac:dyDescent="0.25">
      <c r="A425" s="1">
        <v>5</v>
      </c>
      <c r="B425" s="1" t="str">
        <f t="shared" si="12"/>
        <v>não</v>
      </c>
      <c r="C425" t="s">
        <v>425</v>
      </c>
      <c r="D425" t="s">
        <v>476</v>
      </c>
      <c r="F425" t="str">
        <f t="shared" si="13"/>
        <v>5 - gestão preparação</v>
      </c>
    </row>
    <row r="426" spans="1:6" x14ac:dyDescent="0.25">
      <c r="A426" s="1">
        <v>5</v>
      </c>
      <c r="B426" s="1" t="str">
        <f t="shared" si="12"/>
        <v>não</v>
      </c>
      <c r="C426" t="s">
        <v>426</v>
      </c>
      <c r="D426" t="s">
        <v>475</v>
      </c>
      <c r="F426" t="str">
        <f t="shared" si="13"/>
        <v>5 - fornecer headsup gestão</v>
      </c>
    </row>
    <row r="427" spans="1:6" x14ac:dyDescent="0.25">
      <c r="A427" s="1">
        <v>5</v>
      </c>
      <c r="B427" s="1" t="str">
        <f t="shared" si="12"/>
        <v>não</v>
      </c>
      <c r="C427" t="s">
        <v>427</v>
      </c>
      <c r="D427" t="s">
        <v>476</v>
      </c>
      <c r="F427" t="str">
        <f t="shared" si="13"/>
        <v>5 - financeiras servir foco</v>
      </c>
    </row>
    <row r="428" spans="1:6" x14ac:dyDescent="0.25">
      <c r="A428" s="1">
        <v>5</v>
      </c>
      <c r="B428" s="1" t="str">
        <f t="shared" si="12"/>
        <v>não</v>
      </c>
      <c r="C428" t="s">
        <v>428</v>
      </c>
      <c r="D428" t="s">
        <v>476</v>
      </c>
      <c r="F428" t="str">
        <f t="shared" si="13"/>
        <v>5 - financeiras servir</v>
      </c>
    </row>
    <row r="429" spans="1:6" x14ac:dyDescent="0.25">
      <c r="A429" s="1">
        <v>5</v>
      </c>
      <c r="B429" s="1" t="str">
        <f t="shared" si="12"/>
        <v>não</v>
      </c>
      <c r="C429" t="s">
        <v>429</v>
      </c>
      <c r="D429" t="s">
        <v>476</v>
      </c>
      <c r="F429" t="str">
        <f t="shared" si="13"/>
        <v>5 - financeira apoiar</v>
      </c>
    </row>
    <row r="430" spans="1:6" x14ac:dyDescent="0.25">
      <c r="A430" s="1">
        <v>5</v>
      </c>
      <c r="B430" s="1" t="str">
        <f t="shared" si="12"/>
        <v>não</v>
      </c>
      <c r="C430" t="s">
        <v>430</v>
      </c>
      <c r="D430" t="s">
        <v>475</v>
      </c>
      <c r="F430" t="str">
        <f t="shared" si="13"/>
        <v>5 - fazer mudanças</v>
      </c>
    </row>
    <row r="431" spans="1:6" x14ac:dyDescent="0.25">
      <c r="A431" s="1">
        <v>5</v>
      </c>
      <c r="B431" s="1" t="str">
        <f t="shared" si="12"/>
        <v>não</v>
      </c>
      <c r="C431" t="s">
        <v>431</v>
      </c>
      <c r="D431" t="s">
        <v>479</v>
      </c>
      <c r="F431" t="str">
        <f t="shared" si="13"/>
        <v>5 - falado escrito chinês</v>
      </c>
    </row>
    <row r="432" spans="1:6" x14ac:dyDescent="0.25">
      <c r="A432" s="1">
        <v>5</v>
      </c>
      <c r="B432" s="1" t="str">
        <f t="shared" si="12"/>
        <v>não</v>
      </c>
      <c r="C432" t="s">
        <v>432</v>
      </c>
      <c r="D432" t="s">
        <v>475</v>
      </c>
      <c r="F432" t="str">
        <f t="shared" si="13"/>
        <v>5 - experiência relevante domínio</v>
      </c>
    </row>
    <row r="433" spans="1:6" x14ac:dyDescent="0.25">
      <c r="A433" s="1">
        <v>5</v>
      </c>
      <c r="B433" s="1" t="str">
        <f t="shared" si="12"/>
        <v>não</v>
      </c>
      <c r="C433" t="s">
        <v>433</v>
      </c>
      <c r="D433" t="s">
        <v>475</v>
      </c>
      <c r="F433" t="str">
        <f t="shared" si="13"/>
        <v>5 - experiência prévia</v>
      </c>
    </row>
    <row r="434" spans="1:6" x14ac:dyDescent="0.25">
      <c r="A434" s="1">
        <v>5</v>
      </c>
      <c r="B434" s="1" t="str">
        <f t="shared" si="12"/>
        <v>não</v>
      </c>
      <c r="C434" t="s">
        <v>434</v>
      </c>
      <c r="D434" t="s">
        <v>475</v>
      </c>
      <c r="F434" t="str">
        <f t="shared" si="13"/>
        <v>5 - experiência planejamento</v>
      </c>
    </row>
    <row r="435" spans="1:6" x14ac:dyDescent="0.25">
      <c r="A435" s="1">
        <v>5</v>
      </c>
      <c r="B435" s="1" t="str">
        <f t="shared" si="12"/>
        <v>não</v>
      </c>
      <c r="C435" t="s">
        <v>435</v>
      </c>
      <c r="D435" t="s">
        <v>474</v>
      </c>
      <c r="F435" t="str">
        <f t="shared" si="13"/>
        <v>5 - experiência modelagem</v>
      </c>
    </row>
    <row r="436" spans="1:6" x14ac:dyDescent="0.25">
      <c r="A436" s="1">
        <v>5</v>
      </c>
      <c r="B436" s="1" t="str">
        <f t="shared" si="12"/>
        <v>não</v>
      </c>
      <c r="C436" t="s">
        <v>436</v>
      </c>
      <c r="D436" t="s">
        <v>474</v>
      </c>
      <c r="F436" t="str">
        <f t="shared" si="13"/>
        <v>5 - experiência análise</v>
      </c>
    </row>
    <row r="437" spans="1:6" x14ac:dyDescent="0.25">
      <c r="A437" s="1">
        <v>5</v>
      </c>
      <c r="B437" s="1" t="str">
        <f t="shared" si="12"/>
        <v>não</v>
      </c>
      <c r="C437" t="s">
        <v>437</v>
      </c>
      <c r="D437" t="s">
        <v>481</v>
      </c>
      <c r="F437" t="str">
        <f t="shared" si="13"/>
        <v>5 - execução atividades</v>
      </c>
    </row>
    <row r="438" spans="1:6" x14ac:dyDescent="0.25">
      <c r="A438" s="1">
        <v>5</v>
      </c>
      <c r="B438" s="1" t="str">
        <f t="shared" si="12"/>
        <v>não</v>
      </c>
      <c r="C438" t="s">
        <v>438</v>
      </c>
      <c r="D438" t="s">
        <v>479</v>
      </c>
      <c r="F438" t="str">
        <f t="shared" si="13"/>
        <v>5 - espanhol vantagem</v>
      </c>
    </row>
    <row r="439" spans="1:6" x14ac:dyDescent="0.25">
      <c r="A439" s="1">
        <v>5</v>
      </c>
      <c r="B439" s="1" t="str">
        <f t="shared" si="12"/>
        <v>não</v>
      </c>
      <c r="C439" t="s">
        <v>439</v>
      </c>
      <c r="D439" t="s">
        <v>479</v>
      </c>
      <c r="F439" t="str">
        <f t="shared" si="13"/>
        <v>5 - escrito chinês espanhol</v>
      </c>
    </row>
    <row r="440" spans="1:6" x14ac:dyDescent="0.25">
      <c r="A440" s="1">
        <v>5</v>
      </c>
      <c r="B440" s="1" t="str">
        <f t="shared" si="12"/>
        <v>não</v>
      </c>
      <c r="C440" t="s">
        <v>440</v>
      </c>
      <c r="D440" t="s">
        <v>479</v>
      </c>
      <c r="F440" t="str">
        <f t="shared" si="13"/>
        <v>5 - escrito chinês</v>
      </c>
    </row>
    <row r="441" spans="1:6" x14ac:dyDescent="0.25">
      <c r="A441" s="1">
        <v>5</v>
      </c>
      <c r="B441" s="1" t="str">
        <f t="shared" si="12"/>
        <v>não</v>
      </c>
      <c r="C441" t="s">
        <v>441</v>
      </c>
      <c r="D441" t="s">
        <v>477</v>
      </c>
      <c r="F441" t="str">
        <f t="shared" si="13"/>
        <v>5 - ensino superior</v>
      </c>
    </row>
    <row r="442" spans="1:6" x14ac:dyDescent="0.25">
      <c r="A442" s="1">
        <v>5</v>
      </c>
      <c r="B442" s="1" t="str">
        <f t="shared" si="12"/>
        <v>não</v>
      </c>
      <c r="C442" t="s">
        <v>442</v>
      </c>
      <c r="D442" t="s">
        <v>477</v>
      </c>
      <c r="F442" t="str">
        <f t="shared" si="13"/>
        <v>5 - engenharia áreas</v>
      </c>
    </row>
    <row r="443" spans="1:6" x14ac:dyDescent="0.25">
      <c r="A443" s="1">
        <v>5</v>
      </c>
      <c r="B443" s="1" t="str">
        <f t="shared" si="12"/>
        <v>não</v>
      </c>
      <c r="C443" t="s">
        <v>443</v>
      </c>
      <c r="D443" t="s">
        <v>477</v>
      </c>
      <c r="F443" t="str">
        <f t="shared" si="13"/>
        <v>5 - economia engenharia</v>
      </c>
    </row>
    <row r="444" spans="1:6" x14ac:dyDescent="0.25">
      <c r="A444" s="1">
        <v>5</v>
      </c>
      <c r="B444" s="1" t="str">
        <f t="shared" si="12"/>
        <v>não</v>
      </c>
      <c r="C444" t="s">
        <v>444</v>
      </c>
      <c r="D444" t="s">
        <v>484</v>
      </c>
      <c r="F444" t="str">
        <f t="shared" si="13"/>
        <v>5 - disciplinas relacionadas</v>
      </c>
    </row>
    <row r="445" spans="1:6" x14ac:dyDescent="0.25">
      <c r="A445" s="1">
        <v>5</v>
      </c>
      <c r="B445" s="1" t="str">
        <f t="shared" si="12"/>
        <v>não</v>
      </c>
      <c r="C445" t="s">
        <v>445</v>
      </c>
      <c r="D445" t="s">
        <v>474</v>
      </c>
      <c r="F445" t="str">
        <f t="shared" si="13"/>
        <v>5 - dimensionar impactos fornecer</v>
      </c>
    </row>
    <row r="446" spans="1:6" x14ac:dyDescent="0.25">
      <c r="A446" s="1">
        <v>5</v>
      </c>
      <c r="B446" s="1" t="str">
        <f t="shared" si="12"/>
        <v>não</v>
      </c>
      <c r="C446" t="s">
        <v>446</v>
      </c>
      <c r="D446" t="s">
        <v>474</v>
      </c>
      <c r="F446" t="str">
        <f t="shared" si="13"/>
        <v>5 - dimensionar impactos</v>
      </c>
    </row>
    <row r="447" spans="1:6" x14ac:dyDescent="0.25">
      <c r="A447" s="1">
        <v>5</v>
      </c>
      <c r="B447" s="1" t="str">
        <f t="shared" si="12"/>
        <v>não</v>
      </c>
      <c r="C447" t="s">
        <v>447</v>
      </c>
      <c r="D447" t="s">
        <v>474</v>
      </c>
      <c r="F447" t="str">
        <f t="shared" si="13"/>
        <v>5 - cuidadosa identificar principais</v>
      </c>
    </row>
    <row r="448" spans="1:6" x14ac:dyDescent="0.25">
      <c r="A448" s="1">
        <v>5</v>
      </c>
      <c r="B448" s="1" t="str">
        <f t="shared" si="12"/>
        <v>não</v>
      </c>
      <c r="C448" t="s">
        <v>448</v>
      </c>
      <c r="D448" t="s">
        <v>474</v>
      </c>
      <c r="F448" t="str">
        <f t="shared" si="13"/>
        <v>5 - cuidadosa identificar</v>
      </c>
    </row>
    <row r="449" spans="1:6" x14ac:dyDescent="0.25">
      <c r="A449" s="1">
        <v>5</v>
      </c>
      <c r="B449" s="1" t="str">
        <f t="shared" si="12"/>
        <v>não</v>
      </c>
      <c r="C449" t="s">
        <v>449</v>
      </c>
      <c r="D449" t="s">
        <v>476</v>
      </c>
      <c r="F449" t="str">
        <f t="shared" si="13"/>
        <v>5 - crc ativo</v>
      </c>
    </row>
    <row r="450" spans="1:6" x14ac:dyDescent="0.25">
      <c r="A450" s="1">
        <v>5</v>
      </c>
      <c r="B450" s="1" t="str">
        <f t="shared" si="12"/>
        <v>não</v>
      </c>
      <c r="C450" t="s">
        <v>450</v>
      </c>
      <c r="D450" t="s">
        <v>476</v>
      </c>
      <c r="F450" t="str">
        <f t="shared" si="13"/>
        <v>5 - contábil fiscal</v>
      </c>
    </row>
    <row r="451" spans="1:6" x14ac:dyDescent="0.25">
      <c r="A451" s="1">
        <v>5</v>
      </c>
      <c r="B451" s="1" t="str">
        <f t="shared" ref="B451:B472" si="14">IF(AND(A451&gt;=8,D451&lt;&gt;"ignorar"),"sim","não")</f>
        <v>não</v>
      </c>
      <c r="C451" t="s">
        <v>451</v>
      </c>
      <c r="D451" t="s">
        <v>484</v>
      </c>
      <c r="F451" t="str">
        <f t="shared" ref="F451:F472" si="15">A451&amp;" - "&amp;C451</f>
        <v>5 - comércio disciplinas relacionadas</v>
      </c>
    </row>
    <row r="452" spans="1:6" x14ac:dyDescent="0.25">
      <c r="A452" s="1">
        <v>5</v>
      </c>
      <c r="B452" s="1" t="str">
        <f t="shared" si="14"/>
        <v>não</v>
      </c>
      <c r="C452" t="s">
        <v>452</v>
      </c>
      <c r="D452" t="s">
        <v>484</v>
      </c>
      <c r="F452" t="str">
        <f t="shared" si="15"/>
        <v>5 - comércio disciplinas</v>
      </c>
    </row>
    <row r="453" spans="1:6" x14ac:dyDescent="0.25">
      <c r="A453" s="1">
        <v>5</v>
      </c>
      <c r="B453" s="1" t="str">
        <f t="shared" si="14"/>
        <v>não</v>
      </c>
      <c r="C453" t="s">
        <v>453</v>
      </c>
      <c r="D453" t="s">
        <v>478</v>
      </c>
      <c r="F453" t="str">
        <f t="shared" si="15"/>
        <v>5 - comunicação gestão preparação</v>
      </c>
    </row>
    <row r="454" spans="1:6" x14ac:dyDescent="0.25">
      <c r="A454" s="1">
        <v>5</v>
      </c>
      <c r="B454" s="1" t="str">
        <f t="shared" si="14"/>
        <v>não</v>
      </c>
      <c r="C454" t="s">
        <v>454</v>
      </c>
      <c r="D454" t="s">
        <v>478</v>
      </c>
      <c r="F454" t="str">
        <f t="shared" si="15"/>
        <v>5 - comunicação gestão</v>
      </c>
    </row>
    <row r="455" spans="1:6" x14ac:dyDescent="0.25">
      <c r="A455" s="1">
        <v>5</v>
      </c>
      <c r="B455" s="1" t="str">
        <f t="shared" si="14"/>
        <v>não</v>
      </c>
      <c r="C455" t="s">
        <v>455</v>
      </c>
      <c r="D455" t="s">
        <v>485</v>
      </c>
      <c r="F455" t="str">
        <f t="shared" si="15"/>
        <v>5 - compreender novos conceitos</v>
      </c>
    </row>
    <row r="456" spans="1:6" x14ac:dyDescent="0.25">
      <c r="A456" s="1">
        <v>5</v>
      </c>
      <c r="B456" s="1" t="str">
        <f t="shared" si="14"/>
        <v>não</v>
      </c>
      <c r="C456" t="s">
        <v>456</v>
      </c>
      <c r="D456" t="s">
        <v>485</v>
      </c>
      <c r="F456" t="str">
        <f t="shared" si="15"/>
        <v>5 - compreender novos</v>
      </c>
    </row>
    <row r="457" spans="1:6" x14ac:dyDescent="0.25">
      <c r="A457" s="1">
        <v>5</v>
      </c>
      <c r="B457" s="1" t="str">
        <f t="shared" si="14"/>
        <v>não</v>
      </c>
      <c r="C457" t="s">
        <v>457</v>
      </c>
      <c r="D457" t="s">
        <v>479</v>
      </c>
      <c r="F457" t="str">
        <f t="shared" si="15"/>
        <v>5 - chinês espanhol vantagem</v>
      </c>
    </row>
    <row r="458" spans="1:6" x14ac:dyDescent="0.25">
      <c r="A458" s="1">
        <v>5</v>
      </c>
      <c r="B458" s="1" t="str">
        <f t="shared" si="14"/>
        <v>não</v>
      </c>
      <c r="C458" t="s">
        <v>458</v>
      </c>
      <c r="D458" t="s">
        <v>486</v>
      </c>
      <c r="F458" t="str">
        <f t="shared" si="15"/>
        <v>5 - cartão crédito</v>
      </c>
    </row>
    <row r="459" spans="1:6" x14ac:dyDescent="0.25">
      <c r="A459" s="1">
        <v>5</v>
      </c>
      <c r="B459" s="1" t="str">
        <f t="shared" si="14"/>
        <v>não</v>
      </c>
      <c r="C459" t="s">
        <v>459</v>
      </c>
      <c r="D459" t="s">
        <v>485</v>
      </c>
      <c r="F459" t="str">
        <f t="shared" si="15"/>
        <v>5 - capaz compreender novos</v>
      </c>
    </row>
    <row r="460" spans="1:6" x14ac:dyDescent="0.25">
      <c r="A460" s="1">
        <v>5</v>
      </c>
      <c r="B460" s="1" t="str">
        <f t="shared" si="14"/>
        <v>não</v>
      </c>
      <c r="C460" t="s">
        <v>460</v>
      </c>
      <c r="D460" t="s">
        <v>485</v>
      </c>
      <c r="F460" t="str">
        <f t="shared" si="15"/>
        <v>5 - capaz compreender</v>
      </c>
    </row>
    <row r="461" spans="1:6" x14ac:dyDescent="0.25">
      <c r="A461" s="1">
        <v>5</v>
      </c>
      <c r="B461" s="1" t="str">
        <f t="shared" si="14"/>
        <v>não</v>
      </c>
      <c r="C461" t="s">
        <v>461</v>
      </c>
      <c r="D461" t="s">
        <v>474</v>
      </c>
      <c r="F461" t="str">
        <f t="shared" si="15"/>
        <v>5 - capacidade identificar motivadores</v>
      </c>
    </row>
    <row r="462" spans="1:6" x14ac:dyDescent="0.25">
      <c r="A462" s="1">
        <v>5</v>
      </c>
      <c r="B462" s="1" t="str">
        <f t="shared" si="14"/>
        <v>não</v>
      </c>
      <c r="C462" t="s">
        <v>462</v>
      </c>
      <c r="D462" t="s">
        <v>474</v>
      </c>
      <c r="F462" t="str">
        <f t="shared" si="15"/>
        <v>5 - bancos dados</v>
      </c>
    </row>
    <row r="463" spans="1:6" x14ac:dyDescent="0.25">
      <c r="A463" s="1">
        <v>5</v>
      </c>
      <c r="B463" s="1" t="str">
        <f t="shared" si="14"/>
        <v>não</v>
      </c>
      <c r="C463" t="s">
        <v>463</v>
      </c>
      <c r="D463" t="s">
        <v>479</v>
      </c>
      <c r="F463" t="str">
        <f t="shared" si="15"/>
        <v>5 - avançado fluente</v>
      </c>
    </row>
    <row r="464" spans="1:6" x14ac:dyDescent="0.25">
      <c r="A464" s="1">
        <v>5</v>
      </c>
      <c r="B464" s="1" t="str">
        <f t="shared" si="14"/>
        <v>não</v>
      </c>
      <c r="C464" t="s">
        <v>464</v>
      </c>
      <c r="D464" t="s">
        <v>483</v>
      </c>
      <c r="F464" t="str">
        <f t="shared" si="15"/>
        <v>5 - atendimento cliente</v>
      </c>
    </row>
    <row r="465" spans="1:6" x14ac:dyDescent="0.25">
      <c r="A465" s="1">
        <v>5</v>
      </c>
      <c r="B465" s="1" t="str">
        <f t="shared" si="14"/>
        <v>não</v>
      </c>
      <c r="C465" t="s">
        <v>465</v>
      </c>
      <c r="D465" t="s">
        <v>476</v>
      </c>
      <c r="F465" t="str">
        <f t="shared" si="15"/>
        <v>5 - atendimento auditoria</v>
      </c>
    </row>
    <row r="466" spans="1:6" x14ac:dyDescent="0.25">
      <c r="A466" s="1">
        <v>5</v>
      </c>
      <c r="B466" s="1" t="str">
        <f t="shared" si="14"/>
        <v>não</v>
      </c>
      <c r="C466" t="s">
        <v>466</v>
      </c>
      <c r="D466" t="s">
        <v>485</v>
      </c>
      <c r="F466" t="str">
        <f t="shared" si="15"/>
        <v>5 - aprendiz rápido capaz</v>
      </c>
    </row>
    <row r="467" spans="1:6" x14ac:dyDescent="0.25">
      <c r="A467" s="1">
        <v>5</v>
      </c>
      <c r="B467" s="1" t="str">
        <f t="shared" si="14"/>
        <v>não</v>
      </c>
      <c r="C467" t="s">
        <v>467</v>
      </c>
      <c r="D467" t="s">
        <v>485</v>
      </c>
      <c r="F467" t="str">
        <f t="shared" si="15"/>
        <v>5 - aprendiz rápido</v>
      </c>
    </row>
    <row r="468" spans="1:6" x14ac:dyDescent="0.25">
      <c r="A468" s="1">
        <v>5</v>
      </c>
      <c r="B468" s="1" t="str">
        <f t="shared" si="14"/>
        <v>não</v>
      </c>
      <c r="C468" t="s">
        <v>468</v>
      </c>
      <c r="D468" t="s">
        <v>475</v>
      </c>
      <c r="F468" t="str">
        <f t="shared" si="15"/>
        <v>5 - apoio desenvolvimento</v>
      </c>
    </row>
    <row r="469" spans="1:6" x14ac:dyDescent="0.25">
      <c r="A469" s="1">
        <v>5</v>
      </c>
      <c r="B469" s="1" t="str">
        <f t="shared" si="14"/>
        <v>não</v>
      </c>
      <c r="C469" t="s">
        <v>469</v>
      </c>
      <c r="D469" t="s">
        <v>474</v>
      </c>
      <c r="F469" t="str">
        <f t="shared" si="15"/>
        <v>5 - análise cuidadosa identificar</v>
      </c>
    </row>
    <row r="470" spans="1:6" x14ac:dyDescent="0.25">
      <c r="A470" s="1">
        <v>5</v>
      </c>
      <c r="B470" s="1" t="str">
        <f t="shared" si="14"/>
        <v>não</v>
      </c>
      <c r="C470" t="s">
        <v>470</v>
      </c>
      <c r="D470" t="s">
        <v>474</v>
      </c>
      <c r="F470" t="str">
        <f t="shared" si="15"/>
        <v>5 - analisar entregar</v>
      </c>
    </row>
    <row r="471" spans="1:6" x14ac:dyDescent="0.25">
      <c r="A471" s="1">
        <v>5</v>
      </c>
      <c r="B471" s="1" t="str">
        <f t="shared" si="14"/>
        <v>não</v>
      </c>
      <c r="C471" t="s">
        <v>471</v>
      </c>
      <c r="D471" t="s">
        <v>477</v>
      </c>
      <c r="F471" t="str">
        <f t="shared" si="15"/>
        <v>5 - administração áreas afins</v>
      </c>
    </row>
    <row r="472" spans="1:6" x14ac:dyDescent="0.25">
      <c r="A472" s="1">
        <v>5</v>
      </c>
      <c r="B472" s="1" t="str">
        <f t="shared" si="14"/>
        <v>não</v>
      </c>
      <c r="C472" t="s">
        <v>472</v>
      </c>
      <c r="D472" t="s">
        <v>477</v>
      </c>
      <c r="F472" t="str">
        <f t="shared" si="15"/>
        <v>5 - administração áreas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final</vt:lpstr>
      <vt:lpstr>final_layout2</vt:lpstr>
      <vt:lpstr>dinâmica</vt:lpstr>
      <vt:lpstr>bigram_trigram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Ribeiro Mello</dc:creator>
  <cp:lastModifiedBy>Ivan Ribeiro Mello</cp:lastModifiedBy>
  <dcterms:created xsi:type="dcterms:W3CDTF">2021-07-12T01:30:40Z</dcterms:created>
  <dcterms:modified xsi:type="dcterms:W3CDTF">2021-07-25T22:52:52Z</dcterms:modified>
</cp:coreProperties>
</file>