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Медн." sheetId="1" r:id="rId1"/>
    <sheet name="Алюм." sheetId="2" r:id="rId2"/>
  </sheets>
  <calcPr calcId="152511"/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I5" i="2"/>
  <c r="H5" i="2"/>
</calcChain>
</file>

<file path=xl/sharedStrings.xml><?xml version="1.0" encoding="utf-8"?>
<sst xmlns="http://schemas.openxmlformats.org/spreadsheetml/2006/main" count="38" uniqueCount="13">
  <si>
    <r>
      <t>Номинальное сечение жилы, мм</t>
    </r>
    <r>
      <rPr>
        <sz val="10"/>
        <color theme="1"/>
        <rFont val="Calibri"/>
        <family val="2"/>
      </rPr>
      <t>²</t>
    </r>
  </si>
  <si>
    <t>на воздухе</t>
  </si>
  <si>
    <t>в земле</t>
  </si>
  <si>
    <t>на постоянном токе</t>
  </si>
  <si>
    <t>на переменном токе</t>
  </si>
  <si>
    <t>одножильных</t>
  </si>
  <si>
    <t>Допустимые токовые нагрузки кабелей, А</t>
  </si>
  <si>
    <t>625/630</t>
  </si>
  <si>
    <t>многожильных**</t>
  </si>
  <si>
    <t>на переменном токе*</t>
  </si>
  <si>
    <t>4-х, 5-ти жильных</t>
  </si>
  <si>
    <t>* Прокладка треугольником в плотную.                                                                                                                         **Для определения токовых нагрузок четырехжильных кабелей с жилами равного сечения в четырехпроводных сетях при нагрузке во всех жилах в нормальном режиме, а также пятижильных кабелей данные значения должны быть умножены на коэффициент 0,93</t>
  </si>
  <si>
    <t>* Прокладка треугольником в плотную.                                                                                                                        **Для определения токовых нагрузок четырехжильных кабелей с жилами равного сечения в четырехпроводных сетях при нагрузке во всех жилах в нормальном режиме, а также пятижильных кабелей данные значения должны быть умножены на коэффициент 0,93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</si>
</sst>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/>
    <xf numFmtId="1" fontId="1" fillId="0" borderId="6" xfId="0" applyNumberFormat="1" applyFont="1" applyBorder="1"/>
    <xf numFmtId="1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N22" sqref="N22"/>
    </sheetView>
  </sheetViews>
  <sheetFormatPr defaultRowHeight="15" x14ac:dyDescent="0.25"/>
  <cols>
    <col min="1" max="1" width="13" customWidth="1"/>
    <col min="2" max="2" width="9.7109375" bestFit="1" customWidth="1"/>
    <col min="4" max="4" width="9.7109375" bestFit="1" customWidth="1"/>
    <col min="8" max="8" width="9.7109375" customWidth="1"/>
  </cols>
  <sheetData>
    <row r="1" spans="1:22" ht="15.75" thickBot="1" x14ac:dyDescent="0.3">
      <c r="A1" s="34" t="s">
        <v>0</v>
      </c>
      <c r="B1" s="78" t="s">
        <v>6</v>
      </c>
      <c r="C1" s="79"/>
      <c r="D1" s="79"/>
      <c r="E1" s="79"/>
      <c r="F1" s="79"/>
      <c r="G1" s="79"/>
      <c r="H1" s="79"/>
      <c r="I1" s="8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thickBot="1" x14ac:dyDescent="0.3">
      <c r="A2" s="35"/>
      <c r="B2" s="42" t="s">
        <v>5</v>
      </c>
      <c r="C2" s="43"/>
      <c r="D2" s="43"/>
      <c r="E2" s="44"/>
      <c r="F2" s="45" t="s">
        <v>8</v>
      </c>
      <c r="G2" s="46"/>
      <c r="H2" s="42" t="s">
        <v>10</v>
      </c>
      <c r="I2" s="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35"/>
      <c r="B3" s="37" t="s">
        <v>3</v>
      </c>
      <c r="C3" s="38"/>
      <c r="D3" s="37" t="s">
        <v>9</v>
      </c>
      <c r="E3" s="39"/>
      <c r="F3" s="40" t="s">
        <v>4</v>
      </c>
      <c r="G3" s="41"/>
      <c r="H3" s="37" t="s">
        <v>4</v>
      </c>
      <c r="I3" s="3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thickBot="1" x14ac:dyDescent="0.3">
      <c r="A4" s="36"/>
      <c r="B4" s="3" t="s">
        <v>1</v>
      </c>
      <c r="C4" s="4" t="s">
        <v>2</v>
      </c>
      <c r="D4" s="3" t="s">
        <v>1</v>
      </c>
      <c r="E4" s="2" t="s">
        <v>2</v>
      </c>
      <c r="F4" s="3" t="s">
        <v>1</v>
      </c>
      <c r="G4" s="2" t="s">
        <v>2</v>
      </c>
      <c r="H4" s="3" t="s">
        <v>1</v>
      </c>
      <c r="I4" s="2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6">
        <v>1.5</v>
      </c>
      <c r="B5" s="14">
        <v>29</v>
      </c>
      <c r="C5" s="15">
        <v>41</v>
      </c>
      <c r="D5" s="14">
        <v>22</v>
      </c>
      <c r="E5" s="15">
        <v>30</v>
      </c>
      <c r="F5" s="14">
        <v>21</v>
      </c>
      <c r="G5" s="5">
        <v>27</v>
      </c>
      <c r="H5" s="68">
        <f>F5*0.93</f>
        <v>19.53</v>
      </c>
      <c r="I5" s="69">
        <f>G5*0.93</f>
        <v>25.110000000000003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7">
        <v>2.5</v>
      </c>
      <c r="B6" s="8">
        <v>37</v>
      </c>
      <c r="C6" s="9">
        <v>55</v>
      </c>
      <c r="D6" s="8">
        <v>30</v>
      </c>
      <c r="E6" s="9">
        <v>39</v>
      </c>
      <c r="F6" s="8">
        <v>27</v>
      </c>
      <c r="G6" s="66">
        <v>36</v>
      </c>
      <c r="H6" s="70">
        <f t="shared" ref="H6:I24" si="0">F6*0.93</f>
        <v>25.110000000000003</v>
      </c>
      <c r="I6" s="71">
        <f t="shared" si="0"/>
        <v>33.480000000000004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7">
        <v>4</v>
      </c>
      <c r="B7" s="8">
        <v>50</v>
      </c>
      <c r="C7" s="9">
        <v>71</v>
      </c>
      <c r="D7" s="8">
        <v>39</v>
      </c>
      <c r="E7" s="9">
        <v>50</v>
      </c>
      <c r="F7" s="8">
        <v>36</v>
      </c>
      <c r="G7" s="66">
        <v>47</v>
      </c>
      <c r="H7" s="70">
        <f t="shared" si="0"/>
        <v>33.480000000000004</v>
      </c>
      <c r="I7" s="71">
        <f t="shared" si="0"/>
        <v>43.71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7">
        <v>6</v>
      </c>
      <c r="B8" s="8">
        <v>63</v>
      </c>
      <c r="C8" s="9">
        <v>90</v>
      </c>
      <c r="D8" s="8">
        <v>50</v>
      </c>
      <c r="E8" s="9">
        <v>62</v>
      </c>
      <c r="F8" s="8">
        <v>46</v>
      </c>
      <c r="G8" s="66">
        <v>59</v>
      </c>
      <c r="H8" s="70">
        <f t="shared" si="0"/>
        <v>42.78</v>
      </c>
      <c r="I8" s="71">
        <f t="shared" si="0"/>
        <v>54.870000000000005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7">
        <v>10</v>
      </c>
      <c r="B9" s="8">
        <v>86</v>
      </c>
      <c r="C9" s="9">
        <v>124</v>
      </c>
      <c r="D9" s="8">
        <v>68</v>
      </c>
      <c r="E9" s="9">
        <v>83</v>
      </c>
      <c r="F9" s="8">
        <v>63</v>
      </c>
      <c r="G9" s="66">
        <v>79</v>
      </c>
      <c r="H9" s="70">
        <f t="shared" si="0"/>
        <v>58.59</v>
      </c>
      <c r="I9" s="71">
        <f t="shared" si="0"/>
        <v>73.47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7">
        <v>16</v>
      </c>
      <c r="B10" s="8">
        <v>113</v>
      </c>
      <c r="C10" s="9">
        <v>159</v>
      </c>
      <c r="D10" s="8">
        <v>89</v>
      </c>
      <c r="E10" s="9">
        <v>107</v>
      </c>
      <c r="F10" s="8">
        <v>84</v>
      </c>
      <c r="G10" s="66">
        <v>102</v>
      </c>
      <c r="H10" s="70">
        <f t="shared" si="0"/>
        <v>78.12</v>
      </c>
      <c r="I10" s="71">
        <f t="shared" si="0"/>
        <v>94.86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7">
        <v>25</v>
      </c>
      <c r="B11" s="8">
        <v>153</v>
      </c>
      <c r="C11" s="9">
        <v>207</v>
      </c>
      <c r="D11" s="8">
        <v>121</v>
      </c>
      <c r="E11" s="9">
        <v>137</v>
      </c>
      <c r="F11" s="8">
        <v>112</v>
      </c>
      <c r="G11" s="66">
        <v>133</v>
      </c>
      <c r="H11" s="70">
        <f t="shared" si="0"/>
        <v>104.16000000000001</v>
      </c>
      <c r="I11" s="71">
        <f t="shared" si="0"/>
        <v>123.69000000000001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7">
        <v>35</v>
      </c>
      <c r="B12" s="8">
        <v>187</v>
      </c>
      <c r="C12" s="9">
        <v>249</v>
      </c>
      <c r="D12" s="8">
        <v>147</v>
      </c>
      <c r="E12" s="9">
        <v>163</v>
      </c>
      <c r="F12" s="8">
        <v>137</v>
      </c>
      <c r="G12" s="66">
        <v>158</v>
      </c>
      <c r="H12" s="70">
        <f t="shared" si="0"/>
        <v>127.41000000000001</v>
      </c>
      <c r="I12" s="71">
        <f t="shared" si="0"/>
        <v>146.94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7">
        <v>50</v>
      </c>
      <c r="B13" s="8">
        <v>227</v>
      </c>
      <c r="C13" s="9">
        <v>295</v>
      </c>
      <c r="D13" s="8">
        <v>179</v>
      </c>
      <c r="E13" s="9">
        <v>194</v>
      </c>
      <c r="F13" s="8">
        <v>167</v>
      </c>
      <c r="G13" s="66">
        <v>187</v>
      </c>
      <c r="H13" s="70">
        <f t="shared" si="0"/>
        <v>155.31</v>
      </c>
      <c r="I13" s="71">
        <f t="shared" si="0"/>
        <v>173.91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">
        <v>70</v>
      </c>
      <c r="B14" s="8">
        <v>286</v>
      </c>
      <c r="C14" s="9">
        <v>364</v>
      </c>
      <c r="D14" s="8">
        <v>226</v>
      </c>
      <c r="E14" s="9">
        <v>237</v>
      </c>
      <c r="F14" s="8">
        <v>211</v>
      </c>
      <c r="G14" s="66">
        <v>231</v>
      </c>
      <c r="H14" s="70">
        <f t="shared" si="0"/>
        <v>196.23000000000002</v>
      </c>
      <c r="I14" s="71">
        <f t="shared" si="0"/>
        <v>214.83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7">
        <v>95</v>
      </c>
      <c r="B15" s="8">
        <v>354</v>
      </c>
      <c r="C15" s="9">
        <v>436</v>
      </c>
      <c r="D15" s="8">
        <v>280</v>
      </c>
      <c r="E15" s="9">
        <v>285</v>
      </c>
      <c r="F15" s="8">
        <v>261</v>
      </c>
      <c r="G15" s="66">
        <v>279</v>
      </c>
      <c r="H15" s="70">
        <f t="shared" si="0"/>
        <v>242.73000000000002</v>
      </c>
      <c r="I15" s="71">
        <f t="shared" si="0"/>
        <v>259.47000000000003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120</v>
      </c>
      <c r="B16" s="8">
        <v>413</v>
      </c>
      <c r="C16" s="9">
        <v>499</v>
      </c>
      <c r="D16" s="8">
        <v>326</v>
      </c>
      <c r="E16" s="9">
        <v>324</v>
      </c>
      <c r="F16" s="8">
        <v>302</v>
      </c>
      <c r="G16" s="66">
        <v>317</v>
      </c>
      <c r="H16" s="70">
        <f t="shared" si="0"/>
        <v>280.86</v>
      </c>
      <c r="I16" s="71">
        <f t="shared" si="0"/>
        <v>294.81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150</v>
      </c>
      <c r="B17" s="8">
        <v>473</v>
      </c>
      <c r="C17" s="9">
        <v>561</v>
      </c>
      <c r="D17" s="8">
        <v>373</v>
      </c>
      <c r="E17" s="9">
        <v>364</v>
      </c>
      <c r="F17" s="8">
        <v>346</v>
      </c>
      <c r="G17" s="66">
        <v>358</v>
      </c>
      <c r="H17" s="70">
        <f t="shared" si="0"/>
        <v>321.78000000000003</v>
      </c>
      <c r="I17" s="71">
        <f t="shared" si="0"/>
        <v>332.94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185</v>
      </c>
      <c r="B18" s="8">
        <v>547</v>
      </c>
      <c r="C18" s="9">
        <v>637</v>
      </c>
      <c r="D18" s="8">
        <v>431</v>
      </c>
      <c r="E18" s="9">
        <v>412</v>
      </c>
      <c r="F18" s="8">
        <v>397</v>
      </c>
      <c r="G18" s="66">
        <v>405</v>
      </c>
      <c r="H18" s="70">
        <f t="shared" si="0"/>
        <v>369.21000000000004</v>
      </c>
      <c r="I18" s="71">
        <f t="shared" si="0"/>
        <v>376.65000000000003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240</v>
      </c>
      <c r="B19" s="8">
        <v>655</v>
      </c>
      <c r="C19" s="9">
        <v>743</v>
      </c>
      <c r="D19" s="8">
        <v>512</v>
      </c>
      <c r="E19" s="9">
        <v>477</v>
      </c>
      <c r="F19" s="8">
        <v>472</v>
      </c>
      <c r="G19" s="66">
        <v>471</v>
      </c>
      <c r="H19" s="70">
        <f t="shared" si="0"/>
        <v>438.96000000000004</v>
      </c>
      <c r="I19" s="71">
        <f t="shared" si="0"/>
        <v>438.03000000000003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300</v>
      </c>
      <c r="B20" s="8">
        <v>760</v>
      </c>
      <c r="C20" s="9">
        <v>845</v>
      </c>
      <c r="D20" s="8">
        <v>591</v>
      </c>
      <c r="E20" s="9">
        <v>539</v>
      </c>
      <c r="F20" s="8">
        <v>542</v>
      </c>
      <c r="G20" s="66">
        <v>533</v>
      </c>
      <c r="H20" s="70">
        <f t="shared" si="0"/>
        <v>504.06</v>
      </c>
      <c r="I20" s="71">
        <f t="shared" si="0"/>
        <v>495.69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1">
        <v>400</v>
      </c>
      <c r="B21" s="12">
        <v>894</v>
      </c>
      <c r="C21" s="13">
        <v>971</v>
      </c>
      <c r="D21" s="12">
        <v>685</v>
      </c>
      <c r="E21" s="13">
        <v>612</v>
      </c>
      <c r="F21" s="12">
        <v>633</v>
      </c>
      <c r="G21" s="67">
        <v>611</v>
      </c>
      <c r="H21" s="70">
        <f t="shared" ref="H21" si="1">F21*0.93</f>
        <v>588.69000000000005</v>
      </c>
      <c r="I21" s="71">
        <f t="shared" ref="I21" si="2">G21*0.93</f>
        <v>568.23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500</v>
      </c>
      <c r="B22" s="8">
        <v>1054</v>
      </c>
      <c r="C22" s="9">
        <v>1121</v>
      </c>
      <c r="D22" s="8">
        <v>792</v>
      </c>
      <c r="E22" s="9">
        <v>690</v>
      </c>
      <c r="F22" s="81"/>
      <c r="G22" s="82"/>
      <c r="H22" s="70"/>
      <c r="I22" s="7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 t="s">
        <v>7</v>
      </c>
      <c r="B23" s="8">
        <v>1252</v>
      </c>
      <c r="C23" s="9">
        <v>1299</v>
      </c>
      <c r="D23" s="8">
        <v>910</v>
      </c>
      <c r="E23" s="9">
        <v>774</v>
      </c>
      <c r="F23" s="81"/>
      <c r="G23" s="82"/>
      <c r="H23" s="70"/>
      <c r="I23" s="7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800</v>
      </c>
      <c r="B24" s="8">
        <v>1481</v>
      </c>
      <c r="C24" s="9">
        <v>1502</v>
      </c>
      <c r="D24" s="8">
        <v>1030</v>
      </c>
      <c r="E24" s="9">
        <v>856</v>
      </c>
      <c r="F24" s="81"/>
      <c r="G24" s="82"/>
      <c r="H24" s="72"/>
      <c r="I24" s="7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 x14ac:dyDescent="0.3">
      <c r="A25" s="10">
        <v>1000</v>
      </c>
      <c r="B25" s="3">
        <v>1718</v>
      </c>
      <c r="C25" s="2">
        <v>1709</v>
      </c>
      <c r="D25" s="3">
        <v>1143</v>
      </c>
      <c r="E25" s="2">
        <v>933</v>
      </c>
      <c r="F25" s="83"/>
      <c r="G25" s="84"/>
      <c r="H25" s="74"/>
      <c r="I25" s="7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customHeight="1" x14ac:dyDescent="0.25">
      <c r="A26" s="25" t="s">
        <v>12</v>
      </c>
      <c r="B26" s="26"/>
      <c r="C26" s="26"/>
      <c r="D26" s="26"/>
      <c r="E26" s="26"/>
      <c r="F26" s="26"/>
      <c r="G26" s="26"/>
      <c r="H26" s="26"/>
      <c r="I26" s="2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8"/>
      <c r="B27" s="29"/>
      <c r="C27" s="29"/>
      <c r="D27" s="29"/>
      <c r="E27" s="29"/>
      <c r="F27" s="29"/>
      <c r="G27" s="29"/>
      <c r="H27" s="29"/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8"/>
      <c r="B28" s="29"/>
      <c r="C28" s="29"/>
      <c r="D28" s="29"/>
      <c r="E28" s="29"/>
      <c r="F28" s="29"/>
      <c r="G28" s="29"/>
      <c r="H28" s="29"/>
      <c r="I28" s="3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8"/>
      <c r="B29" s="29"/>
      <c r="C29" s="29"/>
      <c r="D29" s="29"/>
      <c r="E29" s="29"/>
      <c r="F29" s="29"/>
      <c r="G29" s="29"/>
      <c r="H29" s="29"/>
      <c r="I29" s="3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thickBot="1" x14ac:dyDescent="0.3">
      <c r="A30" s="31"/>
      <c r="B30" s="32"/>
      <c r="C30" s="32"/>
      <c r="D30" s="32"/>
      <c r="E30" s="32"/>
      <c r="F30" s="32"/>
      <c r="G30" s="32"/>
      <c r="H30" s="32"/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mergeCells count="10">
    <mergeCell ref="H2:I2"/>
    <mergeCell ref="H3:I3"/>
    <mergeCell ref="B1:I1"/>
    <mergeCell ref="A26:I30"/>
    <mergeCell ref="A1:A4"/>
    <mergeCell ref="B3:C3"/>
    <mergeCell ref="D3:E3"/>
    <mergeCell ref="F3:G3"/>
    <mergeCell ref="B2:E2"/>
    <mergeCell ref="F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17" sqref="O17"/>
    </sheetView>
  </sheetViews>
  <sheetFormatPr defaultRowHeight="15" x14ac:dyDescent="0.25"/>
  <cols>
    <col min="1" max="1" width="13" customWidth="1"/>
    <col min="2" max="2" width="9.7109375" customWidth="1"/>
    <col min="4" max="4" width="9.7109375" customWidth="1"/>
    <col min="6" max="6" width="9.7109375" customWidth="1"/>
    <col min="8" max="8" width="9.7109375" customWidth="1"/>
  </cols>
  <sheetData>
    <row r="1" spans="1:9" ht="15.75" thickBot="1" x14ac:dyDescent="0.3">
      <c r="A1" s="47" t="s">
        <v>0</v>
      </c>
      <c r="B1" s="54" t="s">
        <v>6</v>
      </c>
      <c r="C1" s="55"/>
      <c r="D1" s="55"/>
      <c r="E1" s="55"/>
      <c r="F1" s="55"/>
      <c r="G1" s="55"/>
      <c r="H1" s="55"/>
      <c r="I1" s="56"/>
    </row>
    <row r="2" spans="1:9" ht="15.75" thickBot="1" x14ac:dyDescent="0.3">
      <c r="A2" s="48"/>
      <c r="B2" s="42" t="s">
        <v>5</v>
      </c>
      <c r="C2" s="43"/>
      <c r="D2" s="43"/>
      <c r="E2" s="44"/>
      <c r="F2" s="42" t="s">
        <v>8</v>
      </c>
      <c r="G2" s="53"/>
      <c r="H2" s="42" t="s">
        <v>10</v>
      </c>
      <c r="I2" s="44"/>
    </row>
    <row r="3" spans="1:9" x14ac:dyDescent="0.25">
      <c r="A3" s="48"/>
      <c r="B3" s="37" t="s">
        <v>3</v>
      </c>
      <c r="C3" s="39"/>
      <c r="D3" s="37" t="s">
        <v>9</v>
      </c>
      <c r="E3" s="39"/>
      <c r="F3" s="37" t="s">
        <v>4</v>
      </c>
      <c r="G3" s="38"/>
      <c r="H3" s="37" t="s">
        <v>4</v>
      </c>
      <c r="I3" s="39"/>
    </row>
    <row r="4" spans="1:9" ht="15.75" thickBot="1" x14ac:dyDescent="0.3">
      <c r="A4" s="49"/>
      <c r="B4" s="3" t="s">
        <v>1</v>
      </c>
      <c r="C4" s="2" t="s">
        <v>2</v>
      </c>
      <c r="D4" s="3" t="s">
        <v>1</v>
      </c>
      <c r="E4" s="2" t="s">
        <v>2</v>
      </c>
      <c r="F4" s="3" t="s">
        <v>1</v>
      </c>
      <c r="G4" s="4" t="s">
        <v>2</v>
      </c>
      <c r="H4" s="3" t="s">
        <v>1</v>
      </c>
      <c r="I4" s="2" t="s">
        <v>2</v>
      </c>
    </row>
    <row r="5" spans="1:9" x14ac:dyDescent="0.25">
      <c r="A5" s="16">
        <v>2.5</v>
      </c>
      <c r="B5" s="23">
        <v>30</v>
      </c>
      <c r="C5" s="24">
        <v>32</v>
      </c>
      <c r="D5" s="23">
        <v>22</v>
      </c>
      <c r="E5" s="24">
        <v>30</v>
      </c>
      <c r="F5" s="23">
        <v>21</v>
      </c>
      <c r="G5" s="50">
        <v>28</v>
      </c>
      <c r="H5" s="68">
        <f>F5*0.93</f>
        <v>19.53</v>
      </c>
      <c r="I5" s="69">
        <f>G5*0.93</f>
        <v>26.040000000000003</v>
      </c>
    </row>
    <row r="6" spans="1:9" x14ac:dyDescent="0.25">
      <c r="A6" s="17">
        <v>4</v>
      </c>
      <c r="B6" s="19">
        <v>40</v>
      </c>
      <c r="C6" s="20">
        <v>41</v>
      </c>
      <c r="D6" s="19">
        <v>30</v>
      </c>
      <c r="E6" s="20">
        <v>39</v>
      </c>
      <c r="F6" s="19">
        <v>29</v>
      </c>
      <c r="G6" s="51">
        <v>37</v>
      </c>
      <c r="H6" s="70">
        <f t="shared" ref="H6:H24" si="0">F6*0.93</f>
        <v>26.970000000000002</v>
      </c>
      <c r="I6" s="71">
        <f t="shared" ref="I6:I24" si="1">G6*0.93</f>
        <v>34.410000000000004</v>
      </c>
    </row>
    <row r="7" spans="1:9" x14ac:dyDescent="0.25">
      <c r="A7" s="17">
        <v>6</v>
      </c>
      <c r="B7" s="19">
        <v>51</v>
      </c>
      <c r="C7" s="20">
        <v>52</v>
      </c>
      <c r="D7" s="19">
        <v>37</v>
      </c>
      <c r="E7" s="20">
        <v>48</v>
      </c>
      <c r="F7" s="19">
        <v>37</v>
      </c>
      <c r="G7" s="51">
        <v>44</v>
      </c>
      <c r="H7" s="70">
        <f t="shared" si="0"/>
        <v>34.410000000000004</v>
      </c>
      <c r="I7" s="71">
        <f t="shared" si="1"/>
        <v>40.92</v>
      </c>
    </row>
    <row r="8" spans="1:9" x14ac:dyDescent="0.25">
      <c r="A8" s="17">
        <v>10</v>
      </c>
      <c r="B8" s="19">
        <v>69</v>
      </c>
      <c r="C8" s="20">
        <v>68</v>
      </c>
      <c r="D8" s="19">
        <v>50</v>
      </c>
      <c r="E8" s="20">
        <v>63</v>
      </c>
      <c r="F8" s="19">
        <v>50</v>
      </c>
      <c r="G8" s="51">
        <v>59</v>
      </c>
      <c r="H8" s="70">
        <f t="shared" si="0"/>
        <v>46.5</v>
      </c>
      <c r="I8" s="71">
        <f t="shared" si="1"/>
        <v>54.870000000000005</v>
      </c>
    </row>
    <row r="9" spans="1:9" x14ac:dyDescent="0.25">
      <c r="A9" s="17">
        <v>16</v>
      </c>
      <c r="B9" s="19">
        <v>93</v>
      </c>
      <c r="C9" s="20">
        <v>83</v>
      </c>
      <c r="D9" s="19">
        <v>68</v>
      </c>
      <c r="E9" s="20">
        <v>82</v>
      </c>
      <c r="F9" s="19">
        <v>67</v>
      </c>
      <c r="G9" s="51">
        <v>77</v>
      </c>
      <c r="H9" s="70">
        <f t="shared" si="0"/>
        <v>62.31</v>
      </c>
      <c r="I9" s="71">
        <f t="shared" si="1"/>
        <v>71.61</v>
      </c>
    </row>
    <row r="10" spans="1:9" x14ac:dyDescent="0.25">
      <c r="A10" s="17">
        <v>25</v>
      </c>
      <c r="B10" s="19">
        <v>117</v>
      </c>
      <c r="C10" s="20">
        <v>159</v>
      </c>
      <c r="D10" s="19">
        <v>92</v>
      </c>
      <c r="E10" s="20">
        <v>106</v>
      </c>
      <c r="F10" s="19">
        <v>87</v>
      </c>
      <c r="G10" s="51">
        <v>102</v>
      </c>
      <c r="H10" s="70">
        <f t="shared" si="0"/>
        <v>80.910000000000011</v>
      </c>
      <c r="I10" s="71">
        <f t="shared" si="1"/>
        <v>94.86</v>
      </c>
    </row>
    <row r="11" spans="1:9" x14ac:dyDescent="0.25">
      <c r="A11" s="17">
        <v>35</v>
      </c>
      <c r="B11" s="19">
        <v>143</v>
      </c>
      <c r="C11" s="20">
        <v>192</v>
      </c>
      <c r="D11" s="19">
        <v>113</v>
      </c>
      <c r="E11" s="20">
        <v>127</v>
      </c>
      <c r="F11" s="19">
        <v>106</v>
      </c>
      <c r="G11" s="51">
        <v>123</v>
      </c>
      <c r="H11" s="70">
        <f t="shared" si="0"/>
        <v>98.58</v>
      </c>
      <c r="I11" s="71">
        <f t="shared" si="1"/>
        <v>114.39</v>
      </c>
    </row>
    <row r="12" spans="1:9" x14ac:dyDescent="0.25">
      <c r="A12" s="17">
        <v>50</v>
      </c>
      <c r="B12" s="19">
        <v>176</v>
      </c>
      <c r="C12" s="20">
        <v>229</v>
      </c>
      <c r="D12" s="19">
        <v>139</v>
      </c>
      <c r="E12" s="20">
        <v>150</v>
      </c>
      <c r="F12" s="19">
        <v>126</v>
      </c>
      <c r="G12" s="51">
        <v>143</v>
      </c>
      <c r="H12" s="70">
        <f t="shared" si="0"/>
        <v>117.18</v>
      </c>
      <c r="I12" s="71">
        <f t="shared" si="1"/>
        <v>132.99</v>
      </c>
    </row>
    <row r="13" spans="1:9" x14ac:dyDescent="0.25">
      <c r="A13" s="17">
        <v>70</v>
      </c>
      <c r="B13" s="19">
        <v>223</v>
      </c>
      <c r="C13" s="20">
        <v>282</v>
      </c>
      <c r="D13" s="19">
        <v>176</v>
      </c>
      <c r="E13" s="20">
        <v>184</v>
      </c>
      <c r="F13" s="19">
        <v>161</v>
      </c>
      <c r="G13" s="51">
        <v>178</v>
      </c>
      <c r="H13" s="70">
        <f t="shared" si="0"/>
        <v>149.73000000000002</v>
      </c>
      <c r="I13" s="71">
        <f t="shared" si="1"/>
        <v>165.54000000000002</v>
      </c>
    </row>
    <row r="14" spans="1:9" x14ac:dyDescent="0.25">
      <c r="A14" s="17">
        <v>95</v>
      </c>
      <c r="B14" s="19">
        <v>275</v>
      </c>
      <c r="C14" s="20">
        <v>339</v>
      </c>
      <c r="D14" s="19">
        <v>217</v>
      </c>
      <c r="E14" s="20">
        <v>221</v>
      </c>
      <c r="F14" s="19">
        <v>197</v>
      </c>
      <c r="G14" s="51">
        <v>214</v>
      </c>
      <c r="H14" s="70">
        <f t="shared" si="0"/>
        <v>183.21</v>
      </c>
      <c r="I14" s="71">
        <f t="shared" si="1"/>
        <v>199.02</v>
      </c>
    </row>
    <row r="15" spans="1:9" x14ac:dyDescent="0.25">
      <c r="A15" s="17">
        <v>120</v>
      </c>
      <c r="B15" s="19">
        <v>320</v>
      </c>
      <c r="C15" s="20">
        <v>388</v>
      </c>
      <c r="D15" s="19">
        <v>253</v>
      </c>
      <c r="E15" s="20">
        <v>252</v>
      </c>
      <c r="F15" s="19">
        <v>229</v>
      </c>
      <c r="G15" s="51">
        <v>244</v>
      </c>
      <c r="H15" s="70">
        <f t="shared" si="0"/>
        <v>212.97</v>
      </c>
      <c r="I15" s="71">
        <f t="shared" si="1"/>
        <v>226.92000000000002</v>
      </c>
    </row>
    <row r="16" spans="1:9" x14ac:dyDescent="0.25">
      <c r="A16" s="17">
        <v>150</v>
      </c>
      <c r="B16" s="19">
        <v>366</v>
      </c>
      <c r="C16" s="20">
        <v>434</v>
      </c>
      <c r="D16" s="19">
        <v>290</v>
      </c>
      <c r="E16" s="20">
        <v>283</v>
      </c>
      <c r="F16" s="19">
        <v>261</v>
      </c>
      <c r="G16" s="51">
        <v>274</v>
      </c>
      <c r="H16" s="70">
        <f t="shared" si="0"/>
        <v>242.73000000000002</v>
      </c>
      <c r="I16" s="71">
        <f t="shared" si="1"/>
        <v>254.82000000000002</v>
      </c>
    </row>
    <row r="17" spans="1:9" x14ac:dyDescent="0.25">
      <c r="A17" s="17">
        <v>185</v>
      </c>
      <c r="B17" s="19">
        <v>425</v>
      </c>
      <c r="C17" s="20">
        <v>494</v>
      </c>
      <c r="D17" s="19">
        <v>336</v>
      </c>
      <c r="E17" s="20">
        <v>321</v>
      </c>
      <c r="F17" s="19">
        <v>302</v>
      </c>
      <c r="G17" s="51">
        <v>312</v>
      </c>
      <c r="H17" s="70">
        <f t="shared" si="0"/>
        <v>280.86</v>
      </c>
      <c r="I17" s="71">
        <f t="shared" si="1"/>
        <v>290.16000000000003</v>
      </c>
    </row>
    <row r="18" spans="1:9" x14ac:dyDescent="0.25">
      <c r="A18" s="17">
        <v>240</v>
      </c>
      <c r="B18" s="19">
        <v>508</v>
      </c>
      <c r="C18" s="20">
        <v>576</v>
      </c>
      <c r="D18" s="19">
        <v>401</v>
      </c>
      <c r="E18" s="20">
        <v>374</v>
      </c>
      <c r="F18" s="19">
        <v>359</v>
      </c>
      <c r="G18" s="51">
        <v>363</v>
      </c>
      <c r="H18" s="70">
        <f t="shared" si="0"/>
        <v>333.87</v>
      </c>
      <c r="I18" s="71">
        <f t="shared" si="1"/>
        <v>337.59000000000003</v>
      </c>
    </row>
    <row r="19" spans="1:9" x14ac:dyDescent="0.25">
      <c r="A19" s="17">
        <v>300</v>
      </c>
      <c r="B19" s="19">
        <v>589</v>
      </c>
      <c r="C19" s="20">
        <v>654</v>
      </c>
      <c r="D19" s="19">
        <v>464</v>
      </c>
      <c r="E19" s="20">
        <v>423</v>
      </c>
      <c r="F19" s="19">
        <v>424</v>
      </c>
      <c r="G19" s="51">
        <v>417</v>
      </c>
      <c r="H19" s="70">
        <f t="shared" si="0"/>
        <v>394.32</v>
      </c>
      <c r="I19" s="71">
        <f t="shared" si="1"/>
        <v>387.81</v>
      </c>
    </row>
    <row r="20" spans="1:9" x14ac:dyDescent="0.25">
      <c r="A20" s="17">
        <v>400</v>
      </c>
      <c r="B20" s="19">
        <v>693</v>
      </c>
      <c r="C20" s="20">
        <v>753</v>
      </c>
      <c r="D20" s="19">
        <v>544</v>
      </c>
      <c r="E20" s="20">
        <v>485</v>
      </c>
      <c r="F20" s="19">
        <v>501</v>
      </c>
      <c r="G20" s="51">
        <v>482</v>
      </c>
      <c r="H20" s="70">
        <f t="shared" si="0"/>
        <v>465.93</v>
      </c>
      <c r="I20" s="71">
        <f t="shared" si="1"/>
        <v>448.26000000000005</v>
      </c>
    </row>
    <row r="21" spans="1:9" x14ac:dyDescent="0.25">
      <c r="A21" s="17">
        <v>500</v>
      </c>
      <c r="B21" s="19">
        <v>819</v>
      </c>
      <c r="C21" s="20">
        <v>870</v>
      </c>
      <c r="D21" s="19">
        <v>636</v>
      </c>
      <c r="E21" s="20">
        <v>556</v>
      </c>
      <c r="F21" s="19"/>
      <c r="G21" s="51"/>
      <c r="H21" s="70"/>
      <c r="I21" s="71"/>
    </row>
    <row r="22" spans="1:9" x14ac:dyDescent="0.25">
      <c r="A22" s="17" t="s">
        <v>7</v>
      </c>
      <c r="B22" s="19">
        <v>971</v>
      </c>
      <c r="C22" s="20">
        <v>1007</v>
      </c>
      <c r="D22" s="19">
        <v>744</v>
      </c>
      <c r="E22" s="20">
        <v>633</v>
      </c>
      <c r="F22" s="19"/>
      <c r="G22" s="51"/>
      <c r="H22" s="70"/>
      <c r="I22" s="71"/>
    </row>
    <row r="23" spans="1:9" x14ac:dyDescent="0.25">
      <c r="A23" s="17">
        <v>800</v>
      </c>
      <c r="B23" s="19">
        <v>1146</v>
      </c>
      <c r="C23" s="20">
        <v>1162</v>
      </c>
      <c r="D23" s="19">
        <v>858</v>
      </c>
      <c r="E23" s="20">
        <v>713</v>
      </c>
      <c r="F23" s="19"/>
      <c r="G23" s="51"/>
      <c r="H23" s="70"/>
      <c r="I23" s="71"/>
    </row>
    <row r="24" spans="1:9" ht="15.75" thickBot="1" x14ac:dyDescent="0.3">
      <c r="A24" s="18">
        <v>1000</v>
      </c>
      <c r="B24" s="21">
        <v>1334</v>
      </c>
      <c r="C24" s="22">
        <v>1327</v>
      </c>
      <c r="D24" s="21">
        <v>972</v>
      </c>
      <c r="E24" s="22">
        <v>793</v>
      </c>
      <c r="F24" s="21"/>
      <c r="G24" s="52"/>
      <c r="H24" s="76"/>
      <c r="I24" s="77"/>
    </row>
    <row r="25" spans="1:9" ht="15" customHeight="1" x14ac:dyDescent="0.25">
      <c r="A25" s="57" t="s">
        <v>11</v>
      </c>
      <c r="B25" s="58"/>
      <c r="C25" s="58"/>
      <c r="D25" s="58"/>
      <c r="E25" s="58"/>
      <c r="F25" s="58"/>
      <c r="G25" s="58"/>
      <c r="H25" s="58"/>
      <c r="I25" s="61"/>
    </row>
    <row r="26" spans="1:9" x14ac:dyDescent="0.25">
      <c r="A26" s="59"/>
      <c r="B26" s="60"/>
      <c r="C26" s="60"/>
      <c r="D26" s="60"/>
      <c r="E26" s="60"/>
      <c r="F26" s="60"/>
      <c r="G26" s="60"/>
      <c r="H26" s="60"/>
      <c r="I26" s="62"/>
    </row>
    <row r="27" spans="1:9" x14ac:dyDescent="0.25">
      <c r="A27" s="59"/>
      <c r="B27" s="60"/>
      <c r="C27" s="60"/>
      <c r="D27" s="60"/>
      <c r="E27" s="60"/>
      <c r="F27" s="60"/>
      <c r="G27" s="60"/>
      <c r="H27" s="60"/>
      <c r="I27" s="62"/>
    </row>
    <row r="28" spans="1:9" x14ac:dyDescent="0.25">
      <c r="A28" s="59"/>
      <c r="B28" s="60"/>
      <c r="C28" s="60"/>
      <c r="D28" s="60"/>
      <c r="E28" s="60"/>
      <c r="F28" s="60"/>
      <c r="G28" s="60"/>
      <c r="H28" s="60"/>
      <c r="I28" s="62"/>
    </row>
    <row r="29" spans="1:9" ht="15.75" thickBot="1" x14ac:dyDescent="0.3">
      <c r="A29" s="63"/>
      <c r="B29" s="64"/>
      <c r="C29" s="64"/>
      <c r="D29" s="64"/>
      <c r="E29" s="64"/>
      <c r="F29" s="64"/>
      <c r="G29" s="64"/>
      <c r="H29" s="64"/>
      <c r="I29" s="65"/>
    </row>
  </sheetData>
  <mergeCells count="10">
    <mergeCell ref="H2:I2"/>
    <mergeCell ref="H3:I3"/>
    <mergeCell ref="B1:I1"/>
    <mergeCell ref="A25:I29"/>
    <mergeCell ref="A1:A4"/>
    <mergeCell ref="B2:E2"/>
    <mergeCell ref="F2:G2"/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Медн.</vt:lpstr>
      <vt:lpstr>Алюм.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2022-05-11T06:11:49Z</dcterms:modified>
</cp:coreProperties>
</file>