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TOPICOS AVANZADOS\PRACTICA 02\"/>
    </mc:Choice>
  </mc:AlternateContent>
  <bookViews>
    <workbookView xWindow="0" yWindow="0" windowWidth="7725" windowHeight="53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29" i="1"/>
  <c r="F28" i="1"/>
  <c r="J21" i="1"/>
  <c r="I31" i="1" s="1"/>
  <c r="I20" i="1"/>
  <c r="H30" i="1" s="1"/>
  <c r="I21" i="1"/>
  <c r="H19" i="1"/>
  <c r="H20" i="1"/>
  <c r="G30" i="1" s="1"/>
  <c r="H21" i="1"/>
  <c r="G31" i="1" s="1"/>
  <c r="G18" i="1"/>
  <c r="G19" i="1"/>
  <c r="G20" i="1"/>
  <c r="G21" i="1"/>
  <c r="F17" i="1"/>
  <c r="F18" i="1"/>
  <c r="F19" i="1"/>
  <c r="F29" i="1" s="1"/>
  <c r="F20" i="1"/>
  <c r="F30" i="1" s="1"/>
  <c r="F21" i="1"/>
  <c r="F31" i="1" s="1"/>
  <c r="E21" i="1"/>
  <c r="E31" i="1" s="1"/>
  <c r="E16" i="1"/>
  <c r="E27" i="1" s="1"/>
  <c r="E17" i="1"/>
  <c r="E18" i="1"/>
  <c r="E28" i="1" s="1"/>
  <c r="E19" i="1"/>
  <c r="E29" i="1" s="1"/>
  <c r="E20" i="1"/>
  <c r="E30" i="1" s="1"/>
  <c r="D21" i="1"/>
  <c r="D31" i="1" s="1"/>
  <c r="D20" i="1"/>
  <c r="D30" i="1" s="1"/>
  <c r="D19" i="1"/>
  <c r="D29" i="1" s="1"/>
  <c r="D18" i="1"/>
  <c r="D28" i="1" s="1"/>
  <c r="D17" i="1"/>
  <c r="D16" i="1"/>
  <c r="D27" i="1" s="1"/>
  <c r="D15" i="1"/>
  <c r="D26" i="1" s="1"/>
</calcChain>
</file>

<file path=xl/sharedStrings.xml><?xml version="1.0" encoding="utf-8"?>
<sst xmlns="http://schemas.openxmlformats.org/spreadsheetml/2006/main" count="48" uniqueCount="19">
  <si>
    <t>sandro</t>
  </si>
  <si>
    <t>martha</t>
  </si>
  <si>
    <t>david</t>
  </si>
  <si>
    <t>mariyoli</t>
  </si>
  <si>
    <t>estefani</t>
  </si>
  <si>
    <t>elizabeth</t>
  </si>
  <si>
    <t>eber</t>
  </si>
  <si>
    <t>diego</t>
  </si>
  <si>
    <t>A</t>
  </si>
  <si>
    <t>B</t>
  </si>
  <si>
    <t>C</t>
  </si>
  <si>
    <t>D</t>
  </si>
  <si>
    <t>E</t>
  </si>
  <si>
    <t>F</t>
  </si>
  <si>
    <t>G</t>
  </si>
  <si>
    <t>H</t>
  </si>
  <si>
    <t>horas en face</t>
  </si>
  <si>
    <t>avance de tarea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</si>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</sst>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textRotation="9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Distracciones</a:t>
            </a:r>
          </a:p>
        </c:rich>
      </c:tx>
      <c:layout>
        <c:manualLayout>
          <c:xMode val="edge"/>
          <c:yMode val="edge"/>
          <c:x val="0.411979002624671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Hoja1!$E$3:$E$10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68606192"/>
        <c:axId val="1068605104"/>
      </c:scatterChart>
      <c:valAx>
        <c:axId val="10686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Horas</a:t>
                </a:r>
                <a:r>
                  <a:rPr lang="es-PE" baseline="0"/>
                  <a:t> en face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8605104"/>
        <c:crosses val="autoZero"/>
        <c:crossBetween val="midCat"/>
      </c:valAx>
      <c:valAx>
        <c:axId val="1068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avance de tarea</a:t>
                </a:r>
              </a:p>
              <a:p>
                <a:pPr>
                  <a:defRPr/>
                </a:pP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86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95250</xdr:rowOff>
    </xdr:from>
    <xdr:to>
      <xdr:col>17</xdr:col>
      <xdr:colOff>571500</xdr:colOff>
      <xdr:row>25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S11" sqref="S11"/>
    </sheetView>
  </sheetViews>
  <sheetFormatPr baseColWidth="10" defaultRowHeight="15" x14ac:dyDescent="0.25"/>
  <cols>
    <col min="1" max="1" width="4.5703125" customWidth="1"/>
    <col min="3" max="14" width="6" customWidth="1"/>
  </cols>
  <sheetData>
    <row r="2" spans="2:11" ht="80.25" x14ac:dyDescent="0.25">
      <c r="B2" s="2"/>
      <c r="C2" s="1"/>
      <c r="D2" s="3" t="s">
        <v>16</v>
      </c>
      <c r="E2" s="3" t="s">
        <v>17</v>
      </c>
    </row>
    <row r="3" spans="2:11" x14ac:dyDescent="0.25">
      <c r="B3" s="1" t="s">
        <v>0</v>
      </c>
      <c r="C3" s="1" t="s">
        <v>8</v>
      </c>
      <c r="D3" s="1">
        <v>4</v>
      </c>
      <c r="E3" s="1">
        <v>25</v>
      </c>
    </row>
    <row r="4" spans="2:11" x14ac:dyDescent="0.25">
      <c r="B4" s="1" t="s">
        <v>1</v>
      </c>
      <c r="C4" s="1" t="s">
        <v>9</v>
      </c>
      <c r="D4" s="1">
        <v>3</v>
      </c>
      <c r="E4" s="1">
        <v>80</v>
      </c>
    </row>
    <row r="5" spans="2:11" x14ac:dyDescent="0.25">
      <c r="B5" s="1" t="s">
        <v>2</v>
      </c>
      <c r="C5" s="1" t="s">
        <v>10</v>
      </c>
      <c r="D5" s="1">
        <v>2</v>
      </c>
      <c r="E5" s="1">
        <v>10</v>
      </c>
    </row>
    <row r="6" spans="2:11" x14ac:dyDescent="0.25">
      <c r="B6" s="1" t="s">
        <v>3</v>
      </c>
      <c r="C6" s="1" t="s">
        <v>11</v>
      </c>
      <c r="D6" s="1">
        <v>2</v>
      </c>
      <c r="E6" s="1">
        <v>15</v>
      </c>
    </row>
    <row r="7" spans="2:11" x14ac:dyDescent="0.25">
      <c r="B7" s="1" t="s">
        <v>4</v>
      </c>
      <c r="C7" s="1" t="s">
        <v>12</v>
      </c>
      <c r="D7" s="1">
        <v>3</v>
      </c>
      <c r="E7" s="1">
        <v>40</v>
      </c>
    </row>
    <row r="8" spans="2:11" x14ac:dyDescent="0.25">
      <c r="B8" s="1" t="s">
        <v>5</v>
      </c>
      <c r="C8" s="1" t="s">
        <v>13</v>
      </c>
      <c r="D8" s="1">
        <v>1</v>
      </c>
      <c r="E8" s="1">
        <v>30</v>
      </c>
    </row>
    <row r="9" spans="2:11" x14ac:dyDescent="0.25">
      <c r="B9" s="1" t="s">
        <v>6</v>
      </c>
      <c r="C9" s="1" t="s">
        <v>14</v>
      </c>
      <c r="D9" s="1">
        <v>0</v>
      </c>
      <c r="E9" s="1">
        <v>20</v>
      </c>
    </row>
    <row r="10" spans="2:11" x14ac:dyDescent="0.25">
      <c r="B10" s="1" t="s">
        <v>7</v>
      </c>
      <c r="C10" s="1" t="s">
        <v>15</v>
      </c>
      <c r="D10" s="1">
        <v>4</v>
      </c>
      <c r="E10" s="1">
        <v>0</v>
      </c>
    </row>
    <row r="13" spans="2:11" x14ac:dyDescent="0.25"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1" t="s">
        <v>13</v>
      </c>
      <c r="J13" s="1" t="s">
        <v>14</v>
      </c>
      <c r="K13" s="1" t="s">
        <v>15</v>
      </c>
    </row>
    <row r="14" spans="2:11" x14ac:dyDescent="0.25">
      <c r="C14" s="1" t="s">
        <v>8</v>
      </c>
      <c r="D14" s="1"/>
      <c r="E14" s="1"/>
      <c r="F14" s="1"/>
      <c r="G14" s="1"/>
      <c r="H14" s="1"/>
      <c r="I14" s="1"/>
      <c r="J14" s="1"/>
      <c r="K14" s="1"/>
    </row>
    <row r="15" spans="2:11" x14ac:dyDescent="0.25">
      <c r="C15" s="1" t="s">
        <v>9</v>
      </c>
      <c r="D15" s="1">
        <f>SQRT((D$3-D4)^2+(E$3-E4)^2)</f>
        <v>55.009090157900268</v>
      </c>
      <c r="E15" s="1"/>
      <c r="F15" s="1"/>
      <c r="G15" s="1"/>
      <c r="H15" s="1"/>
      <c r="I15" s="1"/>
      <c r="J15" s="1"/>
      <c r="K15" s="1"/>
    </row>
    <row r="16" spans="2:11" x14ac:dyDescent="0.25">
      <c r="C16" s="1" t="s">
        <v>10</v>
      </c>
      <c r="D16" s="1">
        <f>SQRT((D$3-D5)^2+(E$3-E5)^2)</f>
        <v>15.132745950421556</v>
      </c>
      <c r="E16" s="1">
        <f>SQRT((D$4-D5)^2+(E$4-E5)^2)</f>
        <v>70.007142492748557</v>
      </c>
      <c r="F16" s="1"/>
      <c r="G16" s="1"/>
      <c r="H16" s="1"/>
      <c r="I16" s="1"/>
      <c r="J16" s="1"/>
      <c r="K16" s="1"/>
    </row>
    <row r="17" spans="3:11" x14ac:dyDescent="0.25">
      <c r="C17" s="1" t="s">
        <v>11</v>
      </c>
      <c r="D17" s="1">
        <f>SQRT((D$3-D6)^2+(E$3-E6)^2)</f>
        <v>10.198039027185569</v>
      </c>
      <c r="E17" s="1">
        <f>SQRT((D$4-D6)^2+(E$4-E6)^2)</f>
        <v>65.007691852580024</v>
      </c>
      <c r="F17" s="1">
        <f>SQRT((D$5-D6)^2+(E$5-E6)^2)</f>
        <v>5</v>
      </c>
      <c r="G17" s="1"/>
      <c r="H17" s="1"/>
      <c r="I17" s="1"/>
      <c r="J17" s="1"/>
      <c r="K17" s="1"/>
    </row>
    <row r="18" spans="3:11" x14ac:dyDescent="0.25">
      <c r="C18" s="1" t="s">
        <v>12</v>
      </c>
      <c r="D18" s="1">
        <f>SQRT((D$3-D7)^2+(E$3-E7)^2)</f>
        <v>15.033296378372908</v>
      </c>
      <c r="E18" s="1">
        <f>SQRT((D$4-D7)^2+(E$4-E7)^2)</f>
        <v>40</v>
      </c>
      <c r="F18" s="1">
        <f>SQRT((D$5-D7)^2+(E$5-E7)^2)</f>
        <v>30.016662039607269</v>
      </c>
      <c r="G18" s="1">
        <f>SQRT((D$6-D7)^2+(E$6-E7)^2)</f>
        <v>25.019992006393608</v>
      </c>
      <c r="H18" s="1"/>
      <c r="I18" s="1"/>
      <c r="J18" s="1"/>
      <c r="K18" s="1"/>
    </row>
    <row r="19" spans="3:11" x14ac:dyDescent="0.25">
      <c r="C19" s="1" t="s">
        <v>13</v>
      </c>
      <c r="D19" s="1">
        <f>SQRT((D$3-D8)^2+(E$3-E8)^2)</f>
        <v>5.8309518948453007</v>
      </c>
      <c r="E19" s="1">
        <f>SQRT((D$4-D8)^2+(E$4-E8)^2)</f>
        <v>50.039984012787215</v>
      </c>
      <c r="F19" s="1">
        <f>SQRT((D$5-D8)^2+(E$5-E8)^2)</f>
        <v>20.024984394500787</v>
      </c>
      <c r="G19" s="1">
        <f>SQRT((D$6-D8)^2+(E$6-E8)^2)</f>
        <v>15.033296378372908</v>
      </c>
      <c r="H19" s="1">
        <f>SQRT((D$7-D8)^2+(E$7-E8)^2)</f>
        <v>10.198039027185569</v>
      </c>
      <c r="I19" s="1"/>
      <c r="J19" s="1"/>
      <c r="K19" s="1"/>
    </row>
    <row r="20" spans="3:11" x14ac:dyDescent="0.25">
      <c r="C20" s="1" t="s">
        <v>14</v>
      </c>
      <c r="D20" s="1">
        <f>SQRT((D$3-D9)^2+(E$3-E9)^2)</f>
        <v>6.4031242374328485</v>
      </c>
      <c r="E20" s="1">
        <f>SQRT((D$4-D9)^2+(E$4-E9)^2)</f>
        <v>60.074953183502359</v>
      </c>
      <c r="F20" s="1">
        <f>SQRT((D$5-D9)^2+(E$5-E9)^2)</f>
        <v>10.198039027185569</v>
      </c>
      <c r="G20" s="1">
        <f>SQRT((D$6-D9)^2+(E$6-E9)^2)</f>
        <v>5.3851648071345037</v>
      </c>
      <c r="H20" s="1">
        <f>SQRT((D$7-D9)^2+(E$7-E9)^2)</f>
        <v>20.223748416156685</v>
      </c>
      <c r="I20" s="1">
        <f>SQRT((D$8-D9)^2+(E$8-E9)^2)</f>
        <v>10.04987562112089</v>
      </c>
      <c r="J20" s="1"/>
      <c r="K20" s="1"/>
    </row>
    <row r="21" spans="3:11" x14ac:dyDescent="0.25">
      <c r="C21" s="1" t="s">
        <v>15</v>
      </c>
      <c r="D21" s="1">
        <f>SQRT((D$3-D10)^2+(E$3-E10)^2)</f>
        <v>25</v>
      </c>
      <c r="E21" s="1">
        <f>SQRT((D$4-D10)^2+(E$4-E10)^2)</f>
        <v>80.006249755878443</v>
      </c>
      <c r="F21" s="1">
        <f>SQRT((D$5-D10)^2+(E$5-E10)^2)</f>
        <v>10.198039027185569</v>
      </c>
      <c r="G21" s="1">
        <f>SQRT((D$6-D10)^2+(E$6-E10)^2)</f>
        <v>15.132745950421556</v>
      </c>
      <c r="H21" s="1">
        <f>SQRT((D$7-D10)^2+(E$7-E10)^2)</f>
        <v>40.01249804748511</v>
      </c>
      <c r="I21" s="1">
        <f>SQRT((D$8-D10)^2+(E$8-E10)^2)</f>
        <v>30.14962686336267</v>
      </c>
      <c r="J21" s="1">
        <f>SQRT((D$9-D10)^2+(E$9-E10)^2)</f>
        <v>20.396078054371138</v>
      </c>
      <c r="K21" s="1"/>
    </row>
    <row r="24" spans="3:11" x14ac:dyDescent="0.25">
      <c r="C24" s="1"/>
      <c r="D24" s="1" t="s">
        <v>8</v>
      </c>
      <c r="E24" s="1" t="s">
        <v>9</v>
      </c>
      <c r="F24" s="1" t="s">
        <v>18</v>
      </c>
      <c r="G24" s="1" t="s">
        <v>12</v>
      </c>
      <c r="H24" s="1" t="s">
        <v>13</v>
      </c>
      <c r="I24" s="1" t="s">
        <v>14</v>
      </c>
      <c r="J24" s="1" t="s">
        <v>15</v>
      </c>
    </row>
    <row r="25" spans="3:11" x14ac:dyDescent="0.25">
      <c r="C25" s="1" t="s">
        <v>8</v>
      </c>
      <c r="D25" s="1"/>
      <c r="E25" s="1"/>
      <c r="F25" s="1"/>
      <c r="G25" s="1"/>
      <c r="H25" s="1"/>
      <c r="I25" s="1"/>
      <c r="J25" s="1"/>
    </row>
    <row r="26" spans="3:11" x14ac:dyDescent="0.25">
      <c r="C26" s="1" t="s">
        <v>9</v>
      </c>
      <c r="D26" s="1">
        <f>D15</f>
        <v>55.009090157900268</v>
      </c>
      <c r="E26" s="1"/>
      <c r="F26" s="1"/>
      <c r="G26" s="1"/>
      <c r="H26" s="1"/>
      <c r="I26" s="1"/>
      <c r="J26" s="1"/>
    </row>
    <row r="27" spans="3:11" x14ac:dyDescent="0.25">
      <c r="C27" s="1" t="s">
        <v>18</v>
      </c>
      <c r="D27" s="1">
        <f>AVERAGE(D16:D17)</f>
        <v>12.665392488803562</v>
      </c>
      <c r="E27" s="1">
        <f>AVERAGE(E16:E17)</f>
        <v>67.50741717266429</v>
      </c>
      <c r="F27" s="1"/>
      <c r="G27" s="1"/>
      <c r="H27" s="1"/>
      <c r="I27" s="1"/>
      <c r="J27" s="1"/>
    </row>
    <row r="28" spans="3:11" x14ac:dyDescent="0.25">
      <c r="C28" s="1" t="s">
        <v>12</v>
      </c>
      <c r="D28" s="1">
        <f>D18</f>
        <v>15.033296378372908</v>
      </c>
      <c r="E28" s="1">
        <f>E18</f>
        <v>40</v>
      </c>
      <c r="F28" s="1">
        <f>AVERAGE(F18:G18)</f>
        <v>27.518327023000438</v>
      </c>
      <c r="G28" s="1"/>
      <c r="H28" s="1"/>
      <c r="I28" s="1"/>
      <c r="J28" s="1"/>
    </row>
    <row r="29" spans="3:11" x14ac:dyDescent="0.25">
      <c r="C29" s="1" t="s">
        <v>13</v>
      </c>
      <c r="D29" s="1">
        <f t="shared" ref="D29:E29" si="0">D19</f>
        <v>5.8309518948453007</v>
      </c>
      <c r="E29" s="1">
        <f t="shared" si="0"/>
        <v>50.039984012787215</v>
      </c>
      <c r="F29" s="1">
        <f t="shared" ref="F29:F31" si="1">AVERAGE(F19:G19)</f>
        <v>17.529140386436847</v>
      </c>
      <c r="G29" s="1">
        <f>H19</f>
        <v>10.198039027185569</v>
      </c>
      <c r="H29" s="1"/>
      <c r="I29" s="1"/>
      <c r="J29" s="1"/>
    </row>
    <row r="30" spans="3:11" x14ac:dyDescent="0.25">
      <c r="C30" s="1" t="s">
        <v>14</v>
      </c>
      <c r="D30" s="1">
        <f t="shared" ref="D30:E30" si="2">D20</f>
        <v>6.4031242374328485</v>
      </c>
      <c r="E30" s="1">
        <f t="shared" si="2"/>
        <v>60.074953183502359</v>
      </c>
      <c r="F30" s="1">
        <f t="shared" si="1"/>
        <v>7.7916019171600368</v>
      </c>
      <c r="G30" s="1">
        <f t="shared" ref="G30:G31" si="3">H20</f>
        <v>20.223748416156685</v>
      </c>
      <c r="H30" s="1">
        <f>I20</f>
        <v>10.04987562112089</v>
      </c>
      <c r="I30" s="1"/>
      <c r="J30" s="1"/>
    </row>
    <row r="31" spans="3:11" x14ac:dyDescent="0.25">
      <c r="C31" s="1" t="s">
        <v>15</v>
      </c>
      <c r="D31" s="1">
        <f t="shared" ref="D31:E31" si="4">D21</f>
        <v>25</v>
      </c>
      <c r="E31" s="1">
        <f t="shared" si="4"/>
        <v>80.006249755878443</v>
      </c>
      <c r="F31" s="1">
        <f t="shared" si="1"/>
        <v>12.665392488803562</v>
      </c>
      <c r="G31" s="1">
        <f t="shared" si="3"/>
        <v>40.01249804748511</v>
      </c>
      <c r="H31" s="1">
        <f>I21</f>
        <v>30.14962686336267</v>
      </c>
      <c r="I31" s="1">
        <f>J21</f>
        <v>20.396078054371138</v>
      </c>
      <c r="J31" s="1"/>
    </row>
  </sheetData>
  <conditionalFormatting sqref="D14:K21">
    <cfRule type="top10" dxfId="1" priority="2" bottom="1" rank="1"/>
  </conditionalFormatting>
  <conditionalFormatting sqref="D25:I31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2015-05-26T05:25:32Z</dcterms:created>
  <dcterms:modified xsi:type="dcterms:W3CDTF">2015-05-26T17:16:29Z</dcterms:modified>
</cp:coreProperties>
</file>