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CADEMICO\ASIGNATURAS\TOPICOS AVANZADOS\MATERIAL\CAPITULO 2\"/>
    </mc:Choice>
  </mc:AlternateContent>
  <bookViews>
    <workbookView xWindow="0" yWindow="0" windowWidth="9795" windowHeight="531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5" i="1"/>
  <c r="D15" i="1" s="1"/>
  <c r="F29" i="1"/>
  <c r="D29" i="1"/>
  <c r="F27" i="1"/>
  <c r="D27" i="1"/>
  <c r="F26" i="1"/>
  <c r="D26" i="1"/>
  <c r="F25" i="1"/>
  <c r="D25" i="1"/>
  <c r="F24" i="1"/>
  <c r="D24" i="1"/>
  <c r="F23" i="1"/>
  <c r="F28" i="1" s="1"/>
  <c r="F30" i="1" s="1"/>
  <c r="D23" i="1"/>
  <c r="D28" i="1" s="1"/>
  <c r="D30" i="1" s="1"/>
  <c r="B14" i="1" l="1"/>
  <c r="D14" i="1" s="1"/>
  <c r="B12" i="1"/>
  <c r="D12" i="1" s="1"/>
  <c r="F11" i="1"/>
  <c r="F15" i="1"/>
  <c r="K9" i="2"/>
  <c r="I5" i="2"/>
  <c r="B13" i="1"/>
  <c r="F14" i="1" l="1"/>
  <c r="F13" i="1"/>
  <c r="D13" i="1"/>
  <c r="D16" i="1" s="1"/>
  <c r="D17" i="1"/>
  <c r="F12" i="1"/>
  <c r="F17" i="1"/>
  <c r="D18" i="1" l="1"/>
  <c r="F16" i="1"/>
  <c r="F18" i="1" s="1"/>
</calcChain>
</file>

<file path=xl/sharedStrings.xml><?xml version="1.0" encoding="utf-8"?>
<sst xmlns="http://schemas.openxmlformats.org/spreadsheetml/2006/main" count="48" uniqueCount="26">
  <si>
    <t>jesica</t>
  </si>
  <si>
    <t>evelyn</t>
  </si>
  <si>
    <t>yoel</t>
  </si>
  <si>
    <t>kate</t>
  </si>
  <si>
    <t>fray</t>
  </si>
  <si>
    <t>mabel</t>
  </si>
  <si>
    <t>rapfur</t>
  </si>
  <si>
    <t>titan</t>
  </si>
  <si>
    <t>plans</t>
  </si>
  <si>
    <t>mipobre</t>
  </si>
  <si>
    <t>wz</t>
  </si>
  <si>
    <t>nombre</t>
  </si>
  <si>
    <t>edad</t>
  </si>
  <si>
    <t>jose</t>
  </si>
  <si>
    <t>carlos</t>
  </si>
  <si>
    <t>juan</t>
  </si>
  <si>
    <t>pearson</t>
  </si>
  <si>
    <t>sim x rapfur</t>
  </si>
  <si>
    <t>sim x wz</t>
  </si>
  <si>
    <t>TOTAL</t>
  </si>
  <si>
    <t>SIM. SUM</t>
  </si>
  <si>
    <t>TOTAL/SIM.SUM</t>
  </si>
  <si>
    <t>PARA MABEL</t>
  </si>
  <si>
    <t>sim</t>
  </si>
  <si>
    <t>(distancia euclidiana)</t>
  </si>
  <si>
    <t>PARA MABEL(distancia de pearson)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</si>
</sst>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2" fontId="2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>
      <selection activeCell="G16" sqref="G16"/>
    </sheetView>
  </sheetViews>
  <sheetFormatPr baseColWidth="10" defaultRowHeight="15" x14ac:dyDescent="0.25"/>
  <cols>
    <col min="2" max="2" width="12.28515625" bestFit="1" customWidth="1"/>
    <col min="6" max="6" width="12.28515625" bestFit="1" customWidth="1"/>
  </cols>
  <sheetData>
    <row r="1" spans="1:7" x14ac:dyDescent="0.25"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B2" t="s">
        <v>0</v>
      </c>
      <c r="C2" s="4">
        <v>4.5</v>
      </c>
      <c r="D2" s="4">
        <v>3</v>
      </c>
      <c r="E2" s="4">
        <v>2</v>
      </c>
      <c r="F2" s="4"/>
      <c r="G2" s="4">
        <v>3</v>
      </c>
    </row>
    <row r="3" spans="1:7" x14ac:dyDescent="0.25">
      <c r="B3" t="s">
        <v>1</v>
      </c>
      <c r="C3" s="4">
        <v>5</v>
      </c>
      <c r="D3" s="4">
        <v>1</v>
      </c>
      <c r="E3" s="4">
        <v>4</v>
      </c>
      <c r="F3" s="4">
        <v>3</v>
      </c>
      <c r="G3" s="4"/>
    </row>
    <row r="4" spans="1:7" x14ac:dyDescent="0.25">
      <c r="B4" t="s">
        <v>2</v>
      </c>
      <c r="C4" s="4">
        <v>4</v>
      </c>
      <c r="D4" s="4">
        <v>2</v>
      </c>
      <c r="E4" s="4">
        <v>3</v>
      </c>
      <c r="F4" s="4"/>
      <c r="G4" s="4">
        <v>3</v>
      </c>
    </row>
    <row r="5" spans="1:7" x14ac:dyDescent="0.25">
      <c r="B5" t="s">
        <v>3</v>
      </c>
      <c r="C5" s="4">
        <v>4</v>
      </c>
      <c r="D5" s="4">
        <v>3</v>
      </c>
      <c r="E5" s="4">
        <v>1</v>
      </c>
      <c r="F5" s="4">
        <v>4</v>
      </c>
      <c r="G5" s="4">
        <v>2</v>
      </c>
    </row>
    <row r="6" spans="1:7" x14ac:dyDescent="0.25">
      <c r="B6" t="s">
        <v>4</v>
      </c>
      <c r="C6" s="4">
        <v>4</v>
      </c>
      <c r="D6" s="4">
        <v>2</v>
      </c>
      <c r="E6" s="4">
        <v>4</v>
      </c>
      <c r="F6" s="4">
        <v>4</v>
      </c>
      <c r="G6" s="4">
        <v>4</v>
      </c>
    </row>
    <row r="7" spans="1:7" x14ac:dyDescent="0.25">
      <c r="B7" t="s">
        <v>5</v>
      </c>
      <c r="C7" s="16"/>
      <c r="D7" s="4">
        <v>2</v>
      </c>
      <c r="E7" s="4">
        <v>3</v>
      </c>
      <c r="F7" s="4">
        <v>4</v>
      </c>
      <c r="G7" s="16"/>
    </row>
    <row r="9" spans="1:7" x14ac:dyDescent="0.25">
      <c r="A9" t="s">
        <v>25</v>
      </c>
    </row>
    <row r="10" spans="1:7" x14ac:dyDescent="0.25">
      <c r="B10" s="6" t="s">
        <v>16</v>
      </c>
      <c r="C10" s="6" t="s">
        <v>6</v>
      </c>
      <c r="D10" s="6" t="s">
        <v>17</v>
      </c>
      <c r="E10" s="6" t="s">
        <v>10</v>
      </c>
      <c r="F10" s="6" t="s">
        <v>18</v>
      </c>
    </row>
    <row r="11" spans="1:7" x14ac:dyDescent="0.25">
      <c r="A11" s="4" t="s">
        <v>0</v>
      </c>
      <c r="B11" s="8">
        <v>-1</v>
      </c>
      <c r="C11" s="4">
        <v>4.5</v>
      </c>
      <c r="D11" s="5">
        <f>B11*C11</f>
        <v>-4.5</v>
      </c>
      <c r="E11" s="4">
        <v>3</v>
      </c>
      <c r="F11" s="5">
        <f>B11*E11</f>
        <v>-3</v>
      </c>
    </row>
    <row r="12" spans="1:7" x14ac:dyDescent="0.25">
      <c r="A12" s="4" t="s">
        <v>1</v>
      </c>
      <c r="B12" s="5">
        <f>PEARSON(C3:G3,C7:G7)</f>
        <v>0.6546536707079772</v>
      </c>
      <c r="C12" s="4">
        <v>5</v>
      </c>
      <c r="D12" s="5">
        <f t="shared" ref="D12:D15" si="0">B12*C12</f>
        <v>3.2732683535398861</v>
      </c>
      <c r="E12" s="4"/>
      <c r="F12" s="5">
        <f t="shared" ref="F12:F15" si="1">B12*E12</f>
        <v>0</v>
      </c>
    </row>
    <row r="13" spans="1:7" x14ac:dyDescent="0.25">
      <c r="A13" s="4" t="s">
        <v>2</v>
      </c>
      <c r="B13" s="5">
        <f>PEARSON(C7:G7,C4:G4)</f>
        <v>1</v>
      </c>
      <c r="C13" s="4">
        <v>4</v>
      </c>
      <c r="D13" s="5">
        <f t="shared" si="0"/>
        <v>4</v>
      </c>
      <c r="E13" s="4">
        <v>3</v>
      </c>
      <c r="F13" s="5">
        <f t="shared" si="1"/>
        <v>3</v>
      </c>
    </row>
    <row r="14" spans="1:7" x14ac:dyDescent="0.25">
      <c r="A14" s="4" t="s">
        <v>3</v>
      </c>
      <c r="B14" s="5">
        <f>PEARSON(C7:G7,C5:G5)</f>
        <v>0.3273268353539886</v>
      </c>
      <c r="C14" s="4">
        <v>4</v>
      </c>
      <c r="D14" s="5">
        <f t="shared" si="0"/>
        <v>1.3093073414159544</v>
      </c>
      <c r="E14" s="4">
        <v>2</v>
      </c>
      <c r="F14" s="5">
        <f t="shared" si="1"/>
        <v>0.6546536707079772</v>
      </c>
    </row>
    <row r="15" spans="1:7" x14ac:dyDescent="0.25">
      <c r="A15" s="4" t="s">
        <v>4</v>
      </c>
      <c r="B15" s="5">
        <f>PEARSON(C7:G7,C6:G6)</f>
        <v>0.8660254037844386</v>
      </c>
      <c r="C15" s="4">
        <v>4</v>
      </c>
      <c r="D15" s="5">
        <f t="shared" si="0"/>
        <v>3.4641016151377544</v>
      </c>
      <c r="E15" s="4">
        <v>4</v>
      </c>
      <c r="F15" s="5">
        <f t="shared" si="1"/>
        <v>3.4641016151377544</v>
      </c>
    </row>
    <row r="16" spans="1:7" x14ac:dyDescent="0.25">
      <c r="A16" t="s">
        <v>19</v>
      </c>
      <c r="D16" s="3">
        <f>SUM(D11:D15)</f>
        <v>7.5466773100935951</v>
      </c>
      <c r="F16" s="3">
        <f>SUM(F11:F15)</f>
        <v>4.1187552858457313</v>
      </c>
    </row>
    <row r="17" spans="1:6" x14ac:dyDescent="0.25">
      <c r="A17" t="s">
        <v>20</v>
      </c>
      <c r="D17" s="3">
        <f>SUM(B11:B15)</f>
        <v>1.8480059098464043</v>
      </c>
      <c r="F17" s="3">
        <f>SUM(B11,B13:B15)</f>
        <v>1.1933522391384273</v>
      </c>
    </row>
    <row r="18" spans="1:6" x14ac:dyDescent="0.25">
      <c r="A18" t="s">
        <v>21</v>
      </c>
      <c r="D18" s="7">
        <f>D16/D17</f>
        <v>4.0836867836211797</v>
      </c>
      <c r="E18" s="6"/>
      <c r="F18" s="7">
        <f>F16/F17</f>
        <v>3.4514162296451358</v>
      </c>
    </row>
    <row r="19" spans="1:6" x14ac:dyDescent="0.25">
      <c r="D19" s="7"/>
      <c r="E19" s="6"/>
      <c r="F19" s="7"/>
    </row>
    <row r="20" spans="1:6" x14ac:dyDescent="0.25">
      <c r="D20" s="7"/>
      <c r="E20" s="6"/>
      <c r="F20" s="7"/>
    </row>
    <row r="21" spans="1:6" ht="15.75" thickBot="1" x14ac:dyDescent="0.3">
      <c r="A21" t="s">
        <v>22</v>
      </c>
      <c r="B21" t="s">
        <v>24</v>
      </c>
      <c r="D21" s="3"/>
      <c r="F21" s="3"/>
    </row>
    <row r="22" spans="1:6" x14ac:dyDescent="0.25">
      <c r="B22" s="6" t="s">
        <v>23</v>
      </c>
      <c r="C22" s="10" t="s">
        <v>6</v>
      </c>
      <c r="D22" s="11" t="s">
        <v>17</v>
      </c>
      <c r="E22" s="10" t="s">
        <v>10</v>
      </c>
      <c r="F22" s="11" t="s">
        <v>18</v>
      </c>
    </row>
    <row r="23" spans="1:6" x14ac:dyDescent="0.25">
      <c r="A23" s="4" t="s">
        <v>0</v>
      </c>
      <c r="B23" s="9">
        <v>0.41</v>
      </c>
      <c r="C23" s="12">
        <v>4.5</v>
      </c>
      <c r="D23" s="13">
        <f>B23*C23</f>
        <v>1.845</v>
      </c>
      <c r="E23" s="12">
        <v>3</v>
      </c>
      <c r="F23" s="13">
        <f>B23*E23</f>
        <v>1.23</v>
      </c>
    </row>
    <row r="24" spans="1:6" x14ac:dyDescent="0.25">
      <c r="A24" s="4" t="s">
        <v>1</v>
      </c>
      <c r="B24" s="9">
        <v>0.37</v>
      </c>
      <c r="C24" s="12">
        <v>5</v>
      </c>
      <c r="D24" s="13">
        <f t="shared" ref="D24:D27" si="2">B24*C24</f>
        <v>1.85</v>
      </c>
      <c r="E24" s="12"/>
      <c r="F24" s="13">
        <f t="shared" ref="F24:F27" si="3">B24*E24</f>
        <v>0</v>
      </c>
    </row>
    <row r="25" spans="1:6" x14ac:dyDescent="0.25">
      <c r="A25" s="4" t="s">
        <v>2</v>
      </c>
      <c r="B25" s="9">
        <v>1</v>
      </c>
      <c r="C25" s="12">
        <v>4</v>
      </c>
      <c r="D25" s="13">
        <f t="shared" si="2"/>
        <v>4</v>
      </c>
      <c r="E25" s="12">
        <v>3</v>
      </c>
      <c r="F25" s="13">
        <f t="shared" si="3"/>
        <v>3</v>
      </c>
    </row>
    <row r="26" spans="1:6" x14ac:dyDescent="0.25">
      <c r="A26" s="4" t="s">
        <v>3</v>
      </c>
      <c r="B26" s="9">
        <v>0.31</v>
      </c>
      <c r="C26" s="12">
        <v>4</v>
      </c>
      <c r="D26" s="13">
        <f t="shared" si="2"/>
        <v>1.24</v>
      </c>
      <c r="E26" s="12">
        <v>2</v>
      </c>
      <c r="F26" s="13">
        <f t="shared" si="3"/>
        <v>0.62</v>
      </c>
    </row>
    <row r="27" spans="1:6" ht="15.75" thickBot="1" x14ac:dyDescent="0.3">
      <c r="A27" s="4" t="s">
        <v>4</v>
      </c>
      <c r="B27" s="9">
        <v>0.5</v>
      </c>
      <c r="C27" s="14">
        <v>4</v>
      </c>
      <c r="D27" s="15">
        <f t="shared" si="2"/>
        <v>2</v>
      </c>
      <c r="E27" s="14">
        <v>4</v>
      </c>
      <c r="F27" s="15">
        <f t="shared" si="3"/>
        <v>2</v>
      </c>
    </row>
    <row r="28" spans="1:6" x14ac:dyDescent="0.25">
      <c r="A28" t="s">
        <v>19</v>
      </c>
      <c r="B28" s="3"/>
      <c r="D28" s="3">
        <f>SUM(D23:D27)</f>
        <v>10.935</v>
      </c>
      <c r="F28" s="3">
        <f>SUM(F23:F27)</f>
        <v>6.8500000000000005</v>
      </c>
    </row>
    <row r="29" spans="1:6" x14ac:dyDescent="0.25">
      <c r="A29" t="s">
        <v>20</v>
      </c>
      <c r="D29" s="3">
        <f>SUM(B23:B27)</f>
        <v>2.59</v>
      </c>
      <c r="F29" s="3">
        <f>SUM(B23,B25:B27)</f>
        <v>2.2199999999999998</v>
      </c>
    </row>
    <row r="30" spans="1:6" x14ac:dyDescent="0.25">
      <c r="A30" t="s">
        <v>21</v>
      </c>
      <c r="D30" s="7">
        <f>D28/D29</f>
        <v>4.2220077220077226</v>
      </c>
      <c r="E30" s="6"/>
      <c r="F30" s="7">
        <f>F28/F29</f>
        <v>3.0855855855855863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>
      <selection activeCell="L22" sqref="L22"/>
    </sheetView>
  </sheetViews>
  <sheetFormatPr baseColWidth="10" defaultRowHeight="15" x14ac:dyDescent="0.25"/>
  <sheetData>
    <row r="3" spans="2:11" x14ac:dyDescent="0.25">
      <c r="B3" t="s">
        <v>11</v>
      </c>
      <c r="C3" t="s">
        <v>12</v>
      </c>
    </row>
    <row r="4" spans="2:11" x14ac:dyDescent="0.25">
      <c r="B4" t="s">
        <v>13</v>
      </c>
      <c r="C4">
        <v>12</v>
      </c>
      <c r="H4" t="s">
        <v>11</v>
      </c>
      <c r="I4" t="s">
        <v>15</v>
      </c>
    </row>
    <row r="5" spans="2:11" x14ac:dyDescent="0.25">
      <c r="B5" t="s">
        <v>14</v>
      </c>
      <c r="C5">
        <v>32</v>
      </c>
      <c r="H5" t="s">
        <v>12</v>
      </c>
      <c r="I5">
        <f>LOOKUP(I4,B4:B6,C4:C6)</f>
        <v>14</v>
      </c>
    </row>
    <row r="6" spans="2:11" x14ac:dyDescent="0.25">
      <c r="B6" t="s">
        <v>15</v>
      </c>
      <c r="C6">
        <v>14</v>
      </c>
    </row>
    <row r="9" spans="2:11" x14ac:dyDescent="0.25">
      <c r="H9">
        <v>12</v>
      </c>
      <c r="I9">
        <v>14</v>
      </c>
      <c r="J9">
        <v>18</v>
      </c>
      <c r="K9" s="2">
        <f>ROUND(AVERAGE(H9:J9),0)</f>
        <v>15</v>
      </c>
    </row>
    <row r="12" spans="2:11" x14ac:dyDescent="0.25">
      <c r="K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ivansoria</dc:creator>
  <cp:lastModifiedBy>ivan</cp:lastModifiedBy>
  <dcterms:created xsi:type="dcterms:W3CDTF">2015-09-30T15:23:10Z</dcterms:created>
  <dcterms:modified xsi:type="dcterms:W3CDTF">2015-10-14T03:50:27Z</dcterms:modified>
</cp:coreProperties>
</file>