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Google Drive\REGISTROS 2015-ii\"/>
    </mc:Choice>
  </mc:AlternateContent>
  <bookViews>
    <workbookView xWindow="360" yWindow="60" windowWidth="11595" windowHeight="92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A72" i="1" l="1"/>
  <c r="AD72" i="1" s="1"/>
  <c r="AA71" i="1"/>
  <c r="AD71" i="1" s="1"/>
  <c r="AA70" i="1"/>
  <c r="AD70" i="1" s="1"/>
  <c r="AA69" i="1"/>
  <c r="AD69" i="1" s="1"/>
  <c r="AA68" i="1"/>
  <c r="AD68" i="1" s="1"/>
  <c r="AA66" i="1"/>
  <c r="AD66" i="1" s="1"/>
  <c r="AA39" i="1"/>
  <c r="AD39" i="1" s="1"/>
  <c r="AA38" i="1"/>
  <c r="AD38" i="1" s="1"/>
  <c r="AA37" i="1"/>
  <c r="AD37" i="1" s="1"/>
  <c r="AA36" i="1"/>
  <c r="AD36" i="1" s="1"/>
  <c r="AA35" i="1"/>
  <c r="AD35" i="1" s="1"/>
  <c r="AA34" i="1"/>
  <c r="AD34" i="1" s="1"/>
  <c r="AA33" i="1"/>
  <c r="AD33" i="1" s="1"/>
  <c r="AA31" i="1"/>
  <c r="AD31" i="1" s="1"/>
  <c r="AA30" i="1"/>
  <c r="AD30" i="1" s="1"/>
  <c r="AA29" i="1"/>
  <c r="AD29" i="1" s="1"/>
  <c r="AA25" i="1"/>
  <c r="AD25" i="1" s="1"/>
  <c r="AA26" i="1"/>
  <c r="AD26" i="1" s="1"/>
  <c r="AA23" i="1"/>
  <c r="AD23" i="1" s="1"/>
  <c r="AA14" i="1"/>
  <c r="AD14" i="1" s="1"/>
  <c r="AA15" i="1"/>
  <c r="AD15" i="1" s="1"/>
  <c r="AA19" i="1"/>
  <c r="AD19" i="1" s="1"/>
  <c r="AA16" i="1"/>
  <c r="AD16" i="1" s="1"/>
  <c r="AA24" i="1"/>
  <c r="AD24" i="1" s="1"/>
  <c r="AA21" i="1"/>
  <c r="AD21" i="1" s="1"/>
  <c r="AA22" i="1"/>
  <c r="AD22" i="1" s="1"/>
  <c r="AA18" i="1"/>
  <c r="AD18" i="1" s="1"/>
  <c r="AA17" i="1"/>
  <c r="AD17" i="1" s="1"/>
</calcChain>
</file>

<file path=xl/sharedStrings.xml><?xml version="1.0" encoding="utf-8"?>
<sst xmlns="http://schemas.openxmlformats.org/spreadsheetml/2006/main" count="209" uniqueCount="97">
  <si>
    <t>Nº</t>
  </si>
  <si>
    <t>Código</t>
  </si>
  <si>
    <t>Apellidos y Nombres</t>
  </si>
  <si>
    <t>Asis.</t>
  </si>
  <si>
    <t>Trab.</t>
  </si>
  <si>
    <t>Inter.</t>
  </si>
  <si>
    <t>Otros</t>
  </si>
  <si>
    <t>OTRAS NOTAS</t>
  </si>
  <si>
    <t>A</t>
  </si>
  <si>
    <t>B</t>
  </si>
  <si>
    <t>PROM.</t>
  </si>
  <si>
    <t>PRACT.</t>
  </si>
  <si>
    <t>EXAM.</t>
  </si>
  <si>
    <t>PARC.</t>
  </si>
  <si>
    <t>FINAL</t>
  </si>
  <si>
    <t>SUST.</t>
  </si>
  <si>
    <t>NOTA</t>
  </si>
  <si>
    <t>ASISTENCIA - SEMANAS</t>
  </si>
  <si>
    <t>TRAB.</t>
  </si>
  <si>
    <t>ACAD.</t>
  </si>
  <si>
    <t>TRAB. ACAD. = Promedio  Simple (OTRAS NOTAS + PRAC. A + PRAC. B)</t>
  </si>
  <si>
    <t>Instrucciones : 1-</t>
  </si>
  <si>
    <t>2-</t>
  </si>
  <si>
    <t>3-</t>
  </si>
  <si>
    <t>4-</t>
  </si>
  <si>
    <t>5-</t>
  </si>
  <si>
    <t>6-</t>
  </si>
  <si>
    <t>La entrega del presente registro a la Coordinación Academica de la Escuela, es de carácter obligatorio al finalizar el Ciclo Academico.</t>
  </si>
  <si>
    <t>Firma del Docente</t>
  </si>
  <si>
    <t>Fecha de Entrega :</t>
  </si>
  <si>
    <t xml:space="preserve">  /         /  </t>
  </si>
  <si>
    <t>Usar NSP sólo para alumnos que no rindieron ninguna práctica o examen. En caso contrario las notas faltantes serán notas minimas (cero).</t>
  </si>
  <si>
    <t>7-</t>
  </si>
  <si>
    <t xml:space="preserve">PROMEDIO FINAL = ( TRAB. ACAD. X  0.4 ) + ( EX. PARC. X 0.3 ) + ( EX. FIN. X 0.3 )      </t>
  </si>
  <si>
    <t>El EX. SUST. es un derecho del alumno con PROMEDIO FINAL desaprobatorio por estar desaprobado en EX. PARC. y/o EX. FIN. Su máximo Calificativo es 14.</t>
  </si>
  <si>
    <t>NOTA FINAL = PROMEDIO FINAL MODIFICADO por el EX. SUST. Que reemplaza al EX. PARC. o EX. FINAL</t>
  </si>
  <si>
    <t>Para el llenado del registro, usar tinta color AZUL o NEGRA. Sólo usar tinta de color ROJO en NOTA FINAL desaprobatoria.</t>
  </si>
  <si>
    <t xml:space="preserve">R E G I S T R O  D E  E V A L U A C I Ó N </t>
  </si>
  <si>
    <t>Facultad: INGENIERÍAS Y ARQUITECTURA</t>
  </si>
  <si>
    <t xml:space="preserve">Escuela Profesional: INGENIERÍA CIVIL                                                                </t>
  </si>
  <si>
    <t xml:space="preserve">Curso: PROGRAMACIÓN DIGITAL                                                                                </t>
  </si>
  <si>
    <t>Docente: SORIA SOLIS, IVAN</t>
  </si>
  <si>
    <t>Sección: 03-1</t>
  </si>
  <si>
    <t>U.A.P. SEDE ANDAHUAYLAS</t>
  </si>
  <si>
    <t>Código: 0801-08204</t>
  </si>
  <si>
    <t>Código: 037654</t>
  </si>
  <si>
    <t xml:space="preserve">CICLO 2015-1B   </t>
  </si>
  <si>
    <t>Fecha de emisión: 02 Jul 2015 16:54 hrs.</t>
  </si>
  <si>
    <t>Página: 1 de 2</t>
  </si>
  <si>
    <t>Página: 2 de 2</t>
  </si>
  <si>
    <t>2013131925</t>
  </si>
  <si>
    <t>ROJAS JUAREZ, ANTHONY</t>
  </si>
  <si>
    <t>2010166939</t>
  </si>
  <si>
    <t>ROMERO CCENTE, OSHIN YASHIRA</t>
  </si>
  <si>
    <t>2009184509</t>
  </si>
  <si>
    <t>SERNA TELLO, DENNIS HARRISON</t>
  </si>
  <si>
    <t>2009184335</t>
  </si>
  <si>
    <t>TELLO PUJALLA, WILMER</t>
  </si>
  <si>
    <t>2013131897</t>
  </si>
  <si>
    <t>TELLO QUISPE, JUAN CARLOS</t>
  </si>
  <si>
    <t>2013232148</t>
  </si>
  <si>
    <t>VELASQUE ALCARRAZ, BRAYAN RODRIGO</t>
  </si>
  <si>
    <t>2010166973</t>
  </si>
  <si>
    <t>VILCHEZ ALLCCA, ROMMEL</t>
  </si>
  <si>
    <t>NSP</t>
  </si>
  <si>
    <t>Flores Ortega Omar</t>
  </si>
  <si>
    <t>Garcia Yugo Daniel</t>
  </si>
  <si>
    <t>Olivera Palomino Diego Hansch</t>
  </si>
  <si>
    <t>Muñoz Oscco Eduardo</t>
  </si>
  <si>
    <t>Rivas Gutierrez Jharif</t>
  </si>
  <si>
    <t>Chipana Oscco Mateo</t>
  </si>
  <si>
    <t>Gonzales Gutierrez Zael</t>
  </si>
  <si>
    <t>Benites Contreras Cesar</t>
  </si>
  <si>
    <t>Ludeña quijano Victor</t>
  </si>
  <si>
    <t>A</t>
  </si>
  <si>
    <t>A</t>
  </si>
  <si>
    <t>A</t>
  </si>
  <si>
    <t>A</t>
  </si>
  <si>
    <t>A</t>
  </si>
  <si>
    <t>A</t>
  </si>
  <si>
    <t>A</t>
  </si>
  <si>
    <t>A</t>
  </si>
  <si>
    <t>A</t>
  </si>
  <si>
    <t xml:space="preserve">altamirano pezua </t>
  </si>
  <si>
    <t>Pisco Huaccaycachacc</t>
  </si>
  <si>
    <t>Taboada</t>
  </si>
  <si>
    <t>Sicha islachin Walter</t>
  </si>
  <si>
    <t>AD</t>
  </si>
  <si>
    <t>AD</t>
  </si>
  <si>
    <t>AD</t>
  </si>
  <si>
    <t>AD</t>
  </si>
  <si>
    <t>AD</t>
  </si>
  <si>
    <t>AD</t>
  </si>
  <si>
    <t>AD</t>
  </si>
  <si>
    <t>AD</t>
  </si>
  <si>
    <t>AD</t>
  </si>
  <si>
    <t>Gomez Quispe Salomon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</si>
</sst>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b/>
      <sz val="9"/>
      <name val="Arial"/>
    </font>
    <font>
      <sz val="9"/>
      <name val="Arial"/>
    </font>
    <font>
      <b/>
      <sz val="9"/>
      <name val="Arial"/>
    </font>
    <font>
      <sz val="12"/>
      <name val="Arial"/>
    </font>
    <font>
      <sz val="9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6" fillId="0" borderId="15" xfId="0" applyFont="1" applyBorder="1" applyAlignment="1">
      <alignment horizontal="center"/>
    </xf>
    <xf numFmtId="49" fontId="5" fillId="0" borderId="16" xfId="0" quotePrefix="1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5" fillId="0" borderId="22" xfId="0" quotePrefix="1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49" fontId="5" fillId="0" borderId="28" xfId="0" quotePrefix="1" applyNumberFormat="1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31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164" fontId="7" fillId="0" borderId="17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5" fillId="0" borderId="22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23" xfId="0" applyFont="1" applyBorder="1" applyAlignment="1">
      <alignment horizontal="left"/>
    </xf>
    <xf numFmtId="164" fontId="11" fillId="0" borderId="23" xfId="0" applyNumberFormat="1" applyFont="1" applyBorder="1" applyAlignment="1">
      <alignment horizontal="center"/>
    </xf>
    <xf numFmtId="164" fontId="11" fillId="0" borderId="24" xfId="0" applyNumberFormat="1" applyFont="1" applyBorder="1" applyAlignment="1">
      <alignment horizontal="center"/>
    </xf>
    <xf numFmtId="164" fontId="11" fillId="0" borderId="2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236185</xdr:colOff>
      <xdr:row>5</xdr:row>
      <xdr:rowOff>0</xdr:rowOff>
    </xdr:to>
    <xdr:pic>
      <xdr:nvPicPr>
        <xdr:cNvPr id="2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209550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266700</xdr:colOff>
      <xdr:row>53</xdr:row>
      <xdr:rowOff>0</xdr:rowOff>
    </xdr:from>
    <xdr:to>
      <xdr:col>3</xdr:col>
      <xdr:colOff>236185</xdr:colOff>
      <xdr:row>57</xdr:row>
      <xdr:rowOff>0</xdr:rowOff>
    </xdr:to>
    <xdr:pic>
      <xdr:nvPicPr>
        <xdr:cNvPr id="3" name="rect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700" y="11191875"/>
          <a:ext cx="4629150" cy="60007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2"/>
  <sheetViews>
    <sheetView tabSelected="1" topLeftCell="A14" workbookViewId="0">
      <selection activeCell="X29" sqref="X29:AF29"/>
    </sheetView>
  </sheetViews>
  <sheetFormatPr baseColWidth="10" defaultColWidth="9" defaultRowHeight="12.75" x14ac:dyDescent="0.2"/>
  <cols>
    <col min="1" max="1" width="4" customWidth="1"/>
    <col min="2" max="2" width="11" customWidth="1"/>
    <col min="3" max="3" width="25" customWidth="1"/>
    <col min="4" max="20" width="4.7109375" customWidth="1"/>
    <col min="21" max="24" width="4.85546875" customWidth="1"/>
    <col min="25" max="26" width="4.5703125" customWidth="1"/>
    <col min="27" max="29" width="6" customWidth="1"/>
    <col min="30" max="30" width="5.85546875" customWidth="1"/>
    <col min="31" max="32" width="6" customWidth="1"/>
    <col min="33" max="256" width="9.140625" customWidth="1"/>
  </cols>
  <sheetData>
    <row r="2" spans="1:32" x14ac:dyDescent="0.2">
      <c r="AA2" t="s">
        <v>47</v>
      </c>
    </row>
    <row r="3" spans="1:32" x14ac:dyDescent="0.2">
      <c r="AD3" t="s">
        <v>48</v>
      </c>
    </row>
    <row r="6" spans="1:32" ht="18" x14ac:dyDescent="0.25">
      <c r="B6" s="1" t="s">
        <v>38</v>
      </c>
      <c r="C6" s="1"/>
      <c r="D6" s="1"/>
      <c r="E6" s="1"/>
      <c r="F6" s="1"/>
      <c r="L6" s="67" t="s">
        <v>37</v>
      </c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32" ht="18" x14ac:dyDescent="0.25">
      <c r="B7" s="1" t="s">
        <v>39</v>
      </c>
      <c r="C7" s="1"/>
      <c r="D7" s="1"/>
      <c r="E7" s="1"/>
      <c r="F7" s="1"/>
      <c r="O7" s="67" t="s">
        <v>46</v>
      </c>
      <c r="P7" s="67"/>
      <c r="Q7" s="67"/>
      <c r="R7" s="67"/>
      <c r="S7" s="67"/>
      <c r="T7" s="67"/>
      <c r="U7" s="67"/>
      <c r="V7" s="67"/>
    </row>
    <row r="8" spans="1:32" x14ac:dyDescent="0.2">
      <c r="B8" s="1" t="s">
        <v>40</v>
      </c>
      <c r="C8" s="1"/>
      <c r="D8" s="74" t="s">
        <v>44</v>
      </c>
      <c r="E8" s="74"/>
      <c r="F8" s="74"/>
      <c r="G8" s="74"/>
      <c r="O8" s="75"/>
      <c r="P8" s="69"/>
      <c r="Q8" s="69"/>
      <c r="R8" s="69"/>
      <c r="S8" s="69"/>
      <c r="T8" s="69"/>
      <c r="U8" s="69"/>
      <c r="V8" s="69"/>
      <c r="W8" s="69"/>
      <c r="X8" s="69"/>
    </row>
    <row r="9" spans="1:32" x14ac:dyDescent="0.2">
      <c r="B9" s="1" t="s">
        <v>41</v>
      </c>
      <c r="C9" s="1"/>
      <c r="D9" s="76" t="s">
        <v>45</v>
      </c>
      <c r="E9" s="76"/>
      <c r="F9" s="76"/>
      <c r="G9" s="76"/>
    </row>
    <row r="10" spans="1:32" x14ac:dyDescent="0.2">
      <c r="B10" s="1" t="s">
        <v>42</v>
      </c>
      <c r="C10" s="1"/>
      <c r="D10" s="1"/>
      <c r="E10" s="1"/>
      <c r="F10" s="1"/>
    </row>
    <row r="11" spans="1:32" x14ac:dyDescent="0.2">
      <c r="B11" s="1" t="s">
        <v>43</v>
      </c>
      <c r="C11" s="1"/>
      <c r="D11" s="1"/>
      <c r="E11" s="1"/>
      <c r="F11" s="1"/>
    </row>
    <row r="12" spans="1:32" x14ac:dyDescent="0.2">
      <c r="A12" s="2"/>
      <c r="B12" s="2"/>
      <c r="C12" s="2"/>
      <c r="D12" s="78" t="s">
        <v>17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80"/>
      <c r="U12" s="71" t="s">
        <v>7</v>
      </c>
      <c r="V12" s="72"/>
      <c r="W12" s="72"/>
      <c r="X12" s="73"/>
      <c r="Y12" s="77" t="s">
        <v>11</v>
      </c>
      <c r="Z12" s="73"/>
      <c r="AA12" s="3" t="s">
        <v>18</v>
      </c>
      <c r="AB12" s="4" t="s">
        <v>12</v>
      </c>
      <c r="AC12" s="5" t="s">
        <v>12</v>
      </c>
      <c r="AD12" s="4" t="s">
        <v>10</v>
      </c>
      <c r="AE12" s="5" t="s">
        <v>12</v>
      </c>
      <c r="AF12" s="4" t="s">
        <v>16</v>
      </c>
    </row>
    <row r="13" spans="1:32" x14ac:dyDescent="0.2">
      <c r="A13" s="6" t="s">
        <v>0</v>
      </c>
      <c r="B13" s="7" t="s">
        <v>1</v>
      </c>
      <c r="C13" s="6" t="s">
        <v>2</v>
      </c>
      <c r="D13" s="8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>
        <v>16</v>
      </c>
      <c r="T13" s="7">
        <v>17</v>
      </c>
      <c r="U13" s="11" t="s">
        <v>3</v>
      </c>
      <c r="V13" s="9" t="s">
        <v>4</v>
      </c>
      <c r="W13" s="9" t="s">
        <v>5</v>
      </c>
      <c r="X13" s="10" t="s">
        <v>6</v>
      </c>
      <c r="Y13" s="8" t="s">
        <v>8</v>
      </c>
      <c r="Z13" s="10" t="s">
        <v>9</v>
      </c>
      <c r="AA13" s="12" t="s">
        <v>19</v>
      </c>
      <c r="AB13" s="13" t="s">
        <v>13</v>
      </c>
      <c r="AC13" s="14" t="s">
        <v>14</v>
      </c>
      <c r="AD13" s="13" t="s">
        <v>14</v>
      </c>
      <c r="AE13" s="14" t="s">
        <v>15</v>
      </c>
      <c r="AF13" s="13" t="s">
        <v>14</v>
      </c>
    </row>
    <row r="14" spans="1:32" ht="17.45" customHeight="1" x14ac:dyDescent="0.2">
      <c r="A14" s="15">
        <v>1</v>
      </c>
      <c r="B14" s="16"/>
      <c r="C14" s="17" t="s">
        <v>83</v>
      </c>
      <c r="D14" s="18"/>
      <c r="E14" s="19" t="s">
        <v>87</v>
      </c>
      <c r="F14" s="19" t="s">
        <v>92</v>
      </c>
      <c r="G14" s="19"/>
      <c r="H14" s="19" t="s">
        <v>87</v>
      </c>
      <c r="I14" s="19" t="s">
        <v>8</v>
      </c>
      <c r="J14" s="19" t="s">
        <v>87</v>
      </c>
      <c r="K14" s="19"/>
      <c r="L14" s="19"/>
      <c r="M14" s="19"/>
      <c r="N14" s="19"/>
      <c r="O14" s="19"/>
      <c r="P14" s="19"/>
      <c r="Q14" s="19"/>
      <c r="R14" s="19"/>
      <c r="S14" s="20"/>
      <c r="T14" s="21"/>
      <c r="U14" s="22"/>
      <c r="V14" s="19"/>
      <c r="W14" s="19"/>
      <c r="X14" s="23">
        <v>15</v>
      </c>
      <c r="Y14" s="24">
        <v>13</v>
      </c>
      <c r="Z14" s="23">
        <v>12</v>
      </c>
      <c r="AA14" s="24">
        <f t="shared" ref="AA14:AA27" si="0">ROUND(AVERAGE(X14:Z14),0)</f>
        <v>13</v>
      </c>
      <c r="AB14" s="25">
        <v>8</v>
      </c>
      <c r="AC14" s="23">
        <v>14</v>
      </c>
      <c r="AD14" s="26">
        <f t="shared" ref="AD14:AF27" si="1">ROUND(AA14*0.4+AB14*0.3+AC14*0.3,0)</f>
        <v>12</v>
      </c>
      <c r="AE14" s="19"/>
      <c r="AF14" s="21">
        <v>12</v>
      </c>
    </row>
    <row r="15" spans="1:32" ht="17.45" customHeight="1" thickBot="1" x14ac:dyDescent="0.25">
      <c r="A15" s="27">
        <v>2</v>
      </c>
      <c r="B15" s="28"/>
      <c r="C15" s="81" t="s">
        <v>72</v>
      </c>
      <c r="D15" s="30" t="s">
        <v>81</v>
      </c>
      <c r="E15" s="31"/>
      <c r="F15" s="31" t="s">
        <v>90</v>
      </c>
      <c r="G15" s="31"/>
      <c r="H15" s="31" t="s">
        <v>87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3"/>
      <c r="U15" s="34"/>
      <c r="V15" s="31"/>
      <c r="W15" s="31"/>
      <c r="X15" s="35">
        <v>8</v>
      </c>
      <c r="Y15" s="36">
        <v>13</v>
      </c>
      <c r="Z15" s="35">
        <v>0</v>
      </c>
      <c r="AA15" s="36">
        <f t="shared" si="0"/>
        <v>7</v>
      </c>
      <c r="AB15" s="37">
        <v>8</v>
      </c>
      <c r="AC15" s="35">
        <v>0</v>
      </c>
      <c r="AD15" s="38">
        <f t="shared" si="1"/>
        <v>5</v>
      </c>
      <c r="AE15" s="31"/>
      <c r="AF15" s="33">
        <v>5</v>
      </c>
    </row>
    <row r="16" spans="1:32" ht="17.45" customHeight="1" x14ac:dyDescent="0.2">
      <c r="A16" s="15">
        <v>3</v>
      </c>
      <c r="B16" s="28"/>
      <c r="C16" s="29" t="s">
        <v>70</v>
      </c>
      <c r="D16" s="30" t="s">
        <v>79</v>
      </c>
      <c r="E16" s="31" t="s">
        <v>87</v>
      </c>
      <c r="F16" s="31"/>
      <c r="G16" s="31" t="s">
        <v>87</v>
      </c>
      <c r="H16" s="31" t="s">
        <v>87</v>
      </c>
      <c r="I16" s="31" t="s">
        <v>8</v>
      </c>
      <c r="J16" s="31" t="s">
        <v>87</v>
      </c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1"/>
      <c r="W16" s="31"/>
      <c r="X16" s="35">
        <v>14</v>
      </c>
      <c r="Y16" s="36">
        <v>13</v>
      </c>
      <c r="Z16" s="35">
        <v>12</v>
      </c>
      <c r="AA16" s="36">
        <f t="shared" si="0"/>
        <v>13</v>
      </c>
      <c r="AB16" s="37">
        <v>11</v>
      </c>
      <c r="AC16" s="35">
        <v>12</v>
      </c>
      <c r="AD16" s="38">
        <f t="shared" si="1"/>
        <v>12</v>
      </c>
      <c r="AE16" s="31"/>
      <c r="AF16" s="33">
        <v>12</v>
      </c>
    </row>
    <row r="17" spans="1:32" ht="17.45" customHeight="1" thickBot="1" x14ac:dyDescent="0.25">
      <c r="A17" s="27">
        <v>4</v>
      </c>
      <c r="B17" s="28"/>
      <c r="C17" s="29" t="s">
        <v>65</v>
      </c>
      <c r="D17" s="30" t="s">
        <v>74</v>
      </c>
      <c r="E17" s="31" t="s">
        <v>87</v>
      </c>
      <c r="F17" s="31" t="s">
        <v>91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3"/>
      <c r="U17" s="34"/>
      <c r="V17" s="31"/>
      <c r="W17" s="31"/>
      <c r="X17" s="35">
        <v>14</v>
      </c>
      <c r="Y17" s="36">
        <v>18</v>
      </c>
      <c r="Z17" s="35">
        <v>12</v>
      </c>
      <c r="AA17" s="36">
        <f t="shared" si="0"/>
        <v>15</v>
      </c>
      <c r="AB17" s="37">
        <v>12</v>
      </c>
      <c r="AC17" s="35">
        <v>12</v>
      </c>
      <c r="AD17" s="38">
        <f t="shared" si="1"/>
        <v>13</v>
      </c>
      <c r="AE17" s="31"/>
      <c r="AF17" s="33">
        <v>13</v>
      </c>
    </row>
    <row r="18" spans="1:32" ht="17.45" customHeight="1" x14ac:dyDescent="0.2">
      <c r="A18" s="15">
        <v>5</v>
      </c>
      <c r="B18" s="28"/>
      <c r="C18" s="29" t="s">
        <v>66</v>
      </c>
      <c r="D18" s="30" t="s">
        <v>75</v>
      </c>
      <c r="E18" s="31" t="s">
        <v>87</v>
      </c>
      <c r="F18" s="31"/>
      <c r="G18" s="31" t="s">
        <v>87</v>
      </c>
      <c r="H18" s="31" t="s">
        <v>87</v>
      </c>
      <c r="I18" s="31" t="s">
        <v>87</v>
      </c>
      <c r="J18" s="31" t="s">
        <v>87</v>
      </c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1"/>
      <c r="W18" s="31"/>
      <c r="X18" s="35">
        <v>17</v>
      </c>
      <c r="Y18" s="36">
        <v>18</v>
      </c>
      <c r="Z18" s="35">
        <v>18</v>
      </c>
      <c r="AA18" s="36">
        <f t="shared" si="0"/>
        <v>18</v>
      </c>
      <c r="AB18" s="37">
        <v>18</v>
      </c>
      <c r="AC18" s="35">
        <v>17</v>
      </c>
      <c r="AD18" s="38">
        <f t="shared" si="1"/>
        <v>18</v>
      </c>
      <c r="AE18" s="31"/>
      <c r="AF18" s="33">
        <v>18</v>
      </c>
    </row>
    <row r="19" spans="1:32" ht="17.45" customHeight="1" thickBot="1" x14ac:dyDescent="0.25">
      <c r="A19" s="27">
        <v>6</v>
      </c>
      <c r="B19" s="28"/>
      <c r="C19" s="29" t="s">
        <v>71</v>
      </c>
      <c r="D19" s="30" t="s">
        <v>80</v>
      </c>
      <c r="E19" s="31"/>
      <c r="F19" s="31" t="s">
        <v>93</v>
      </c>
      <c r="G19" s="31" t="s">
        <v>87</v>
      </c>
      <c r="H19" s="31" t="s">
        <v>87</v>
      </c>
      <c r="I19" s="31" t="s">
        <v>8</v>
      </c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3"/>
      <c r="U19" s="34"/>
      <c r="V19" s="31"/>
      <c r="W19" s="31"/>
      <c r="X19" s="35">
        <v>16</v>
      </c>
      <c r="Y19" s="36">
        <v>13</v>
      </c>
      <c r="Z19" s="35">
        <v>14</v>
      </c>
      <c r="AA19" s="36">
        <f t="shared" si="0"/>
        <v>14</v>
      </c>
      <c r="AB19" s="37">
        <v>12</v>
      </c>
      <c r="AC19" s="35">
        <v>12</v>
      </c>
      <c r="AD19" s="38">
        <f t="shared" si="1"/>
        <v>13</v>
      </c>
      <c r="AE19" s="31"/>
      <c r="AF19" s="33">
        <v>13</v>
      </c>
    </row>
    <row r="20" spans="1:32" ht="17.45" customHeight="1" x14ac:dyDescent="0.2">
      <c r="A20" s="15">
        <v>7</v>
      </c>
      <c r="B20" s="28"/>
      <c r="C20" s="81" t="s">
        <v>73</v>
      </c>
      <c r="D20" s="30" t="s">
        <v>82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1"/>
      <c r="W20" s="31"/>
      <c r="X20" s="82" t="s">
        <v>64</v>
      </c>
      <c r="Y20" s="83" t="s">
        <v>64</v>
      </c>
      <c r="Z20" s="82" t="s">
        <v>64</v>
      </c>
      <c r="AA20" s="83" t="s">
        <v>64</v>
      </c>
      <c r="AB20" s="84" t="s">
        <v>64</v>
      </c>
      <c r="AC20" s="82" t="s">
        <v>64</v>
      </c>
      <c r="AD20" s="83" t="s">
        <v>64</v>
      </c>
      <c r="AE20" s="31"/>
      <c r="AF20" s="33" t="s">
        <v>64</v>
      </c>
    </row>
    <row r="21" spans="1:32" ht="17.45" customHeight="1" thickBot="1" x14ac:dyDescent="0.25">
      <c r="A21" s="27">
        <v>8</v>
      </c>
      <c r="B21" s="28"/>
      <c r="C21" s="29" t="s">
        <v>68</v>
      </c>
      <c r="D21" s="30" t="s">
        <v>77</v>
      </c>
      <c r="E21" s="31"/>
      <c r="F21" s="31"/>
      <c r="G21" s="31" t="s">
        <v>87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3"/>
      <c r="U21" s="34"/>
      <c r="V21" s="31"/>
      <c r="W21" s="31"/>
      <c r="X21" s="35">
        <v>13</v>
      </c>
      <c r="Y21" s="36">
        <v>13</v>
      </c>
      <c r="Z21" s="35">
        <v>13</v>
      </c>
      <c r="AA21" s="36">
        <f t="shared" si="0"/>
        <v>13</v>
      </c>
      <c r="AB21" s="37">
        <v>13</v>
      </c>
      <c r="AC21" s="35">
        <v>13</v>
      </c>
      <c r="AD21" s="38">
        <f t="shared" si="1"/>
        <v>13</v>
      </c>
      <c r="AE21" s="31"/>
      <c r="AF21" s="33">
        <v>13</v>
      </c>
    </row>
    <row r="22" spans="1:32" ht="17.45" customHeight="1" x14ac:dyDescent="0.2">
      <c r="A22" s="15">
        <v>9</v>
      </c>
      <c r="B22" s="28"/>
      <c r="C22" s="29" t="s">
        <v>67</v>
      </c>
      <c r="D22" s="30" t="s">
        <v>76</v>
      </c>
      <c r="E22" s="31" t="s">
        <v>87</v>
      </c>
      <c r="F22" s="31" t="s">
        <v>89</v>
      </c>
      <c r="G22" s="31" t="s">
        <v>87</v>
      </c>
      <c r="H22" s="31" t="s">
        <v>87</v>
      </c>
      <c r="I22" s="31" t="s">
        <v>87</v>
      </c>
      <c r="J22" s="31" t="s">
        <v>87</v>
      </c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1"/>
      <c r="W22" s="31"/>
      <c r="X22" s="35">
        <v>16</v>
      </c>
      <c r="Y22" s="36">
        <v>18</v>
      </c>
      <c r="Z22" s="35">
        <v>16</v>
      </c>
      <c r="AA22" s="36">
        <f t="shared" si="0"/>
        <v>17</v>
      </c>
      <c r="AB22" s="37">
        <v>12</v>
      </c>
      <c r="AC22" s="35">
        <v>17</v>
      </c>
      <c r="AD22" s="38">
        <f t="shared" si="1"/>
        <v>16</v>
      </c>
      <c r="AE22" s="31"/>
      <c r="AF22" s="33">
        <v>16</v>
      </c>
    </row>
    <row r="23" spans="1:32" ht="17.45" customHeight="1" thickBot="1" x14ac:dyDescent="0.25">
      <c r="A23" s="27">
        <v>10</v>
      </c>
      <c r="B23" s="28"/>
      <c r="C23" s="29" t="s">
        <v>84</v>
      </c>
      <c r="D23" s="30"/>
      <c r="E23" s="31" t="s">
        <v>87</v>
      </c>
      <c r="F23" s="31"/>
      <c r="G23" s="31"/>
      <c r="H23" s="31" t="s">
        <v>87</v>
      </c>
      <c r="I23" s="31"/>
      <c r="J23" s="31" t="s">
        <v>87</v>
      </c>
      <c r="K23" s="31"/>
      <c r="L23" s="31"/>
      <c r="M23" s="31"/>
      <c r="N23" s="31"/>
      <c r="O23" s="31"/>
      <c r="P23" s="31"/>
      <c r="Q23" s="31"/>
      <c r="R23" s="31"/>
      <c r="S23" s="32"/>
      <c r="T23" s="33"/>
      <c r="U23" s="34"/>
      <c r="V23" s="31"/>
      <c r="W23" s="31"/>
      <c r="X23" s="35">
        <v>13</v>
      </c>
      <c r="Y23" s="36">
        <v>13</v>
      </c>
      <c r="Z23" s="35">
        <v>13</v>
      </c>
      <c r="AA23" s="36">
        <f t="shared" si="0"/>
        <v>13</v>
      </c>
      <c r="AB23" s="37">
        <v>13</v>
      </c>
      <c r="AC23" s="35">
        <v>13</v>
      </c>
      <c r="AD23" s="38">
        <f t="shared" si="1"/>
        <v>13</v>
      </c>
      <c r="AE23" s="31"/>
      <c r="AF23" s="33">
        <v>13</v>
      </c>
    </row>
    <row r="24" spans="1:32" ht="17.45" customHeight="1" x14ac:dyDescent="0.2">
      <c r="A24" s="15">
        <v>11</v>
      </c>
      <c r="B24" s="28"/>
      <c r="C24" s="29" t="s">
        <v>69</v>
      </c>
      <c r="D24" s="30" t="s">
        <v>78</v>
      </c>
      <c r="E24" s="31"/>
      <c r="F24" s="31" t="s">
        <v>94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1"/>
      <c r="W24" s="31"/>
      <c r="X24" s="35">
        <v>13</v>
      </c>
      <c r="Y24" s="36">
        <v>13</v>
      </c>
      <c r="Z24" s="35">
        <v>13</v>
      </c>
      <c r="AA24" s="36">
        <f t="shared" si="0"/>
        <v>13</v>
      </c>
      <c r="AB24" s="37">
        <v>13</v>
      </c>
      <c r="AC24" s="35">
        <v>13</v>
      </c>
      <c r="AD24" s="38">
        <f t="shared" si="1"/>
        <v>13</v>
      </c>
      <c r="AE24" s="31"/>
      <c r="AF24" s="33">
        <v>13</v>
      </c>
    </row>
    <row r="25" spans="1:32" ht="17.45" customHeight="1" thickBot="1" x14ac:dyDescent="0.25">
      <c r="A25" s="27">
        <v>12</v>
      </c>
      <c r="B25" s="28"/>
      <c r="C25" s="29" t="s">
        <v>86</v>
      </c>
      <c r="D25" s="30"/>
      <c r="E25" s="31" t="s">
        <v>87</v>
      </c>
      <c r="F25" s="31"/>
      <c r="G25" s="31" t="s">
        <v>87</v>
      </c>
      <c r="H25" s="31" t="s">
        <v>87</v>
      </c>
      <c r="I25" s="31" t="s">
        <v>8</v>
      </c>
      <c r="J25" s="31" t="s">
        <v>87</v>
      </c>
      <c r="K25" s="31"/>
      <c r="L25" s="31"/>
      <c r="M25" s="31"/>
      <c r="N25" s="31"/>
      <c r="O25" s="31"/>
      <c r="P25" s="31"/>
      <c r="Q25" s="31"/>
      <c r="R25" s="31"/>
      <c r="S25" s="32"/>
      <c r="T25" s="33"/>
      <c r="U25" s="34"/>
      <c r="V25" s="31"/>
      <c r="W25" s="31"/>
      <c r="X25" s="35">
        <v>17</v>
      </c>
      <c r="Y25" s="36">
        <v>18</v>
      </c>
      <c r="Z25" s="35">
        <v>17</v>
      </c>
      <c r="AA25" s="36">
        <f t="shared" si="0"/>
        <v>17</v>
      </c>
      <c r="AB25" s="37">
        <v>12</v>
      </c>
      <c r="AC25" s="35">
        <v>17</v>
      </c>
      <c r="AD25" s="38">
        <f t="shared" si="1"/>
        <v>16</v>
      </c>
      <c r="AE25" s="31"/>
      <c r="AF25" s="33">
        <v>16</v>
      </c>
    </row>
    <row r="26" spans="1:32" ht="17.45" customHeight="1" x14ac:dyDescent="0.2">
      <c r="A26" s="15">
        <v>13</v>
      </c>
      <c r="B26" s="28"/>
      <c r="C26" s="29" t="s">
        <v>85</v>
      </c>
      <c r="D26" s="30"/>
      <c r="E26" s="31" t="s">
        <v>87</v>
      </c>
      <c r="F26" s="31" t="s">
        <v>95</v>
      </c>
      <c r="G26" s="31" t="s">
        <v>87</v>
      </c>
      <c r="H26" s="31" t="s">
        <v>87</v>
      </c>
      <c r="I26" s="31" t="s">
        <v>8</v>
      </c>
      <c r="J26" s="31" t="s">
        <v>87</v>
      </c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1"/>
      <c r="W26" s="31"/>
      <c r="X26" s="35">
        <v>12</v>
      </c>
      <c r="Y26" s="36">
        <v>11</v>
      </c>
      <c r="Z26" s="35">
        <v>12</v>
      </c>
      <c r="AA26" s="36">
        <f t="shared" si="0"/>
        <v>12</v>
      </c>
      <c r="AB26" s="37">
        <v>14</v>
      </c>
      <c r="AC26" s="35">
        <v>13</v>
      </c>
      <c r="AD26" s="38">
        <f t="shared" si="1"/>
        <v>13</v>
      </c>
      <c r="AE26" s="31"/>
      <c r="AF26" s="33">
        <v>13</v>
      </c>
    </row>
    <row r="27" spans="1:32" ht="17.45" customHeight="1" x14ac:dyDescent="0.2">
      <c r="A27" s="27">
        <v>18</v>
      </c>
      <c r="B27" s="28"/>
      <c r="C27" s="29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3"/>
      <c r="U27" s="34"/>
      <c r="V27" s="31"/>
      <c r="W27" s="31"/>
      <c r="X27" s="35"/>
      <c r="Y27" s="36"/>
      <c r="Z27" s="35"/>
      <c r="AA27" s="36"/>
      <c r="AB27" s="37"/>
      <c r="AC27" s="35"/>
      <c r="AD27" s="38"/>
      <c r="AE27" s="31"/>
      <c r="AF27" s="33"/>
    </row>
    <row r="28" spans="1:32" ht="17.45" customHeight="1" x14ac:dyDescent="0.2">
      <c r="A28" s="27">
        <v>19</v>
      </c>
      <c r="B28" s="28"/>
      <c r="C28" s="29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1"/>
      <c r="W28" s="31"/>
      <c r="X28" s="35"/>
      <c r="Y28" s="36"/>
      <c r="Z28" s="35"/>
      <c r="AA28" s="36"/>
      <c r="AB28" s="37"/>
      <c r="AC28" s="35"/>
      <c r="AD28" s="38"/>
      <c r="AE28" s="31"/>
      <c r="AF28" s="33"/>
    </row>
    <row r="29" spans="1:32" ht="17.45" customHeight="1" x14ac:dyDescent="0.2">
      <c r="A29" s="27">
        <v>17</v>
      </c>
      <c r="B29" s="28"/>
      <c r="C29" s="29" t="s">
        <v>96</v>
      </c>
      <c r="D29" s="30"/>
      <c r="E29" s="31"/>
      <c r="F29" s="31" t="s">
        <v>88</v>
      </c>
      <c r="G29" s="31" t="s">
        <v>87</v>
      </c>
      <c r="H29" s="31"/>
      <c r="I29" s="31"/>
      <c r="J29" s="31" t="s">
        <v>8</v>
      </c>
      <c r="K29" s="31"/>
      <c r="L29" s="31"/>
      <c r="M29" s="31"/>
      <c r="N29" s="31"/>
      <c r="O29" s="31"/>
      <c r="P29" s="31"/>
      <c r="Q29" s="31"/>
      <c r="R29" s="31"/>
      <c r="S29" s="32"/>
      <c r="T29" s="33"/>
      <c r="U29" s="34"/>
      <c r="V29" s="31"/>
      <c r="W29" s="31"/>
      <c r="X29" s="35">
        <v>8</v>
      </c>
      <c r="Y29" s="36">
        <v>13</v>
      </c>
      <c r="Z29" s="35">
        <v>0</v>
      </c>
      <c r="AA29" s="36">
        <f>ROUND(AVERAGE(X29:Z29),0)</f>
        <v>7</v>
      </c>
      <c r="AB29" s="37">
        <v>8</v>
      </c>
      <c r="AC29" s="35">
        <v>0</v>
      </c>
      <c r="AD29" s="38">
        <f>ROUND(AA29*0.4+AB29*0.3+AC29*0.3,0)</f>
        <v>5</v>
      </c>
      <c r="AE29" s="31"/>
      <c r="AF29" s="33">
        <v>5</v>
      </c>
    </row>
    <row r="30" spans="1:32" ht="17.45" customHeight="1" x14ac:dyDescent="0.2">
      <c r="A30" s="27">
        <v>21</v>
      </c>
      <c r="B30" s="28"/>
      <c r="C30" s="29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1"/>
      <c r="W30" s="31"/>
      <c r="X30" s="35"/>
      <c r="Y30" s="36"/>
      <c r="Z30" s="35"/>
      <c r="AA30" s="36" t="e">
        <f t="shared" ref="AA28:AA39" si="2">ROUND(AVERAGE(X30:Z30),0)</f>
        <v>#DIV/0!</v>
      </c>
      <c r="AB30" s="37"/>
      <c r="AC30" s="35"/>
      <c r="AD30" s="38" t="e">
        <f t="shared" ref="AD28:AD39" si="3">ROUND(AA30*0.4+AB30*0.3+AC30*0.3,0)</f>
        <v>#DIV/0!</v>
      </c>
      <c r="AE30" s="31"/>
      <c r="AF30" s="33"/>
    </row>
    <row r="31" spans="1:32" ht="17.45" customHeight="1" x14ac:dyDescent="0.2">
      <c r="A31" s="27">
        <v>22</v>
      </c>
      <c r="B31" s="28"/>
      <c r="C31" s="29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3"/>
      <c r="U31" s="34"/>
      <c r="V31" s="31"/>
      <c r="W31" s="31"/>
      <c r="X31" s="35"/>
      <c r="Y31" s="36"/>
      <c r="Z31" s="35"/>
      <c r="AA31" s="36" t="e">
        <f t="shared" si="2"/>
        <v>#DIV/0!</v>
      </c>
      <c r="AB31" s="37"/>
      <c r="AC31" s="35"/>
      <c r="AD31" s="38" t="e">
        <f t="shared" si="3"/>
        <v>#DIV/0!</v>
      </c>
      <c r="AE31" s="31"/>
      <c r="AF31" s="33"/>
    </row>
    <row r="32" spans="1:32" ht="17.45" customHeight="1" x14ac:dyDescent="0.2">
      <c r="A32" s="27">
        <v>23</v>
      </c>
      <c r="B32" s="28"/>
      <c r="C32" s="29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1"/>
      <c r="W32" s="31"/>
      <c r="X32" s="35"/>
      <c r="Y32" s="38"/>
      <c r="Z32" s="39"/>
      <c r="AA32" s="38" t="s">
        <v>64</v>
      </c>
      <c r="AB32" s="40"/>
      <c r="AC32" s="39"/>
      <c r="AD32" s="38" t="s">
        <v>64</v>
      </c>
      <c r="AE32" s="31"/>
      <c r="AF32" s="33"/>
    </row>
    <row r="33" spans="1:32" ht="17.45" customHeight="1" x14ac:dyDescent="0.2">
      <c r="A33" s="27">
        <v>24</v>
      </c>
      <c r="B33" s="28"/>
      <c r="C33" s="29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3"/>
      <c r="U33" s="34"/>
      <c r="V33" s="31"/>
      <c r="W33" s="31"/>
      <c r="X33" s="35"/>
      <c r="Y33" s="36"/>
      <c r="Z33" s="35"/>
      <c r="AA33" s="36" t="e">
        <f t="shared" si="2"/>
        <v>#DIV/0!</v>
      </c>
      <c r="AB33" s="37"/>
      <c r="AC33" s="35"/>
      <c r="AD33" s="38" t="e">
        <f t="shared" si="3"/>
        <v>#DIV/0!</v>
      </c>
      <c r="AE33" s="31"/>
      <c r="AF33" s="33"/>
    </row>
    <row r="34" spans="1:32" ht="17.45" customHeight="1" x14ac:dyDescent="0.2">
      <c r="A34" s="27">
        <v>25</v>
      </c>
      <c r="B34" s="28"/>
      <c r="C34" s="29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1"/>
      <c r="W34" s="31"/>
      <c r="X34" s="35"/>
      <c r="Y34" s="36"/>
      <c r="Z34" s="35"/>
      <c r="AA34" s="36" t="e">
        <f t="shared" si="2"/>
        <v>#DIV/0!</v>
      </c>
      <c r="AB34" s="37"/>
      <c r="AC34" s="35"/>
      <c r="AD34" s="38" t="e">
        <f t="shared" si="3"/>
        <v>#DIV/0!</v>
      </c>
      <c r="AE34" s="31"/>
      <c r="AF34" s="33"/>
    </row>
    <row r="35" spans="1:32" ht="17.45" customHeight="1" x14ac:dyDescent="0.2">
      <c r="A35" s="27">
        <v>26</v>
      </c>
      <c r="B35" s="28"/>
      <c r="C35" s="29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3"/>
      <c r="U35" s="34"/>
      <c r="V35" s="31"/>
      <c r="W35" s="31"/>
      <c r="X35" s="35"/>
      <c r="Y35" s="36"/>
      <c r="Z35" s="35"/>
      <c r="AA35" s="36" t="e">
        <f t="shared" si="2"/>
        <v>#DIV/0!</v>
      </c>
      <c r="AB35" s="37"/>
      <c r="AC35" s="35"/>
      <c r="AD35" s="38" t="e">
        <f t="shared" si="3"/>
        <v>#DIV/0!</v>
      </c>
      <c r="AE35" s="31"/>
      <c r="AF35" s="33"/>
    </row>
    <row r="36" spans="1:32" ht="17.45" customHeight="1" x14ac:dyDescent="0.2">
      <c r="A36" s="27">
        <v>27</v>
      </c>
      <c r="B36" s="28"/>
      <c r="C36" s="29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1"/>
      <c r="W36" s="31"/>
      <c r="X36" s="35"/>
      <c r="Y36" s="36"/>
      <c r="Z36" s="35"/>
      <c r="AA36" s="36" t="e">
        <f t="shared" si="2"/>
        <v>#DIV/0!</v>
      </c>
      <c r="AB36" s="37"/>
      <c r="AC36" s="35"/>
      <c r="AD36" s="38" t="e">
        <f t="shared" si="3"/>
        <v>#DIV/0!</v>
      </c>
      <c r="AE36" s="31"/>
      <c r="AF36" s="33"/>
    </row>
    <row r="37" spans="1:32" ht="17.45" customHeight="1" x14ac:dyDescent="0.2">
      <c r="A37" s="27">
        <v>28</v>
      </c>
      <c r="B37" s="28"/>
      <c r="C37" s="29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3"/>
      <c r="U37" s="34"/>
      <c r="V37" s="31"/>
      <c r="W37" s="31"/>
      <c r="X37" s="35"/>
      <c r="Y37" s="36"/>
      <c r="Z37" s="35"/>
      <c r="AA37" s="36" t="e">
        <f t="shared" si="2"/>
        <v>#DIV/0!</v>
      </c>
      <c r="AB37" s="37"/>
      <c r="AC37" s="35"/>
      <c r="AD37" s="38" t="e">
        <f t="shared" si="3"/>
        <v>#DIV/0!</v>
      </c>
      <c r="AE37" s="31"/>
      <c r="AF37" s="33"/>
    </row>
    <row r="38" spans="1:32" ht="17.45" customHeight="1" x14ac:dyDescent="0.2">
      <c r="A38" s="27">
        <v>29</v>
      </c>
      <c r="B38" s="28"/>
      <c r="C38" s="29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1"/>
      <c r="W38" s="31"/>
      <c r="X38" s="35"/>
      <c r="Y38" s="36"/>
      <c r="Z38" s="35"/>
      <c r="AA38" s="36" t="e">
        <f t="shared" si="2"/>
        <v>#DIV/0!</v>
      </c>
      <c r="AB38" s="37"/>
      <c r="AC38" s="35"/>
      <c r="AD38" s="38" t="e">
        <f t="shared" si="3"/>
        <v>#DIV/0!</v>
      </c>
      <c r="AE38" s="31"/>
      <c r="AF38" s="33"/>
    </row>
    <row r="39" spans="1:32" ht="17.45" customHeight="1" x14ac:dyDescent="0.2">
      <c r="A39" s="41">
        <v>30</v>
      </c>
      <c r="B39" s="42"/>
      <c r="C39" s="43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6"/>
      <c r="T39" s="47"/>
      <c r="U39" s="48"/>
      <c r="V39" s="45"/>
      <c r="W39" s="45"/>
      <c r="X39" s="49"/>
      <c r="Y39" s="50"/>
      <c r="Z39" s="49"/>
      <c r="AA39" s="50" t="e">
        <f t="shared" si="2"/>
        <v>#DIV/0!</v>
      </c>
      <c r="AB39" s="51"/>
      <c r="AC39" s="49"/>
      <c r="AD39" s="52" t="e">
        <f t="shared" si="3"/>
        <v>#DIV/0!</v>
      </c>
      <c r="AE39" s="45"/>
      <c r="AF39" s="47"/>
    </row>
    <row r="40" spans="1:32" x14ac:dyDescent="0.2">
      <c r="B40" s="53" t="s">
        <v>21</v>
      </c>
      <c r="C40" s="54" t="s">
        <v>36</v>
      </c>
    </row>
    <row r="41" spans="1:32" x14ac:dyDescent="0.2">
      <c r="B41" s="53" t="s">
        <v>22</v>
      </c>
      <c r="C41" s="54" t="s">
        <v>31</v>
      </c>
      <c r="S41" s="68" t="s">
        <v>29</v>
      </c>
      <c r="T41" s="68"/>
      <c r="U41" s="68"/>
      <c r="V41" s="68"/>
      <c r="W41" s="68"/>
      <c r="X41" s="69" t="s">
        <v>30</v>
      </c>
      <c r="Y41" s="69"/>
      <c r="Z41" s="69"/>
      <c r="AA41" s="69"/>
    </row>
    <row r="42" spans="1:32" x14ac:dyDescent="0.2">
      <c r="B42" s="53" t="s">
        <v>23</v>
      </c>
      <c r="C42" s="55" t="s">
        <v>20</v>
      </c>
    </row>
    <row r="43" spans="1:32" x14ac:dyDescent="0.2">
      <c r="B43" s="53" t="s">
        <v>24</v>
      </c>
      <c r="C43" s="55" t="s">
        <v>33</v>
      </c>
      <c r="W43" s="56"/>
      <c r="X43" s="56"/>
      <c r="Y43" s="56"/>
      <c r="Z43" s="56"/>
      <c r="AB43" s="57"/>
      <c r="AC43" s="57"/>
      <c r="AD43" s="57"/>
      <c r="AE43" s="57"/>
    </row>
    <row r="44" spans="1:32" ht="15" x14ac:dyDescent="0.2">
      <c r="B44" s="53" t="s">
        <v>25</v>
      </c>
      <c r="C44" s="55" t="s">
        <v>35</v>
      </c>
      <c r="AB44" s="70" t="s">
        <v>28</v>
      </c>
      <c r="AC44" s="70"/>
      <c r="AD44" s="70"/>
      <c r="AE44" s="70"/>
    </row>
    <row r="45" spans="1:32" x14ac:dyDescent="0.2">
      <c r="B45" s="53" t="s">
        <v>26</v>
      </c>
      <c r="C45" t="s">
        <v>34</v>
      </c>
    </row>
    <row r="46" spans="1:32" x14ac:dyDescent="0.2">
      <c r="B46" s="53" t="s">
        <v>32</v>
      </c>
      <c r="C46" t="s">
        <v>27</v>
      </c>
    </row>
    <row r="54" spans="1:32" x14ac:dyDescent="0.2">
      <c r="AA54" t="s">
        <v>47</v>
      </c>
    </row>
    <row r="55" spans="1:32" x14ac:dyDescent="0.2">
      <c r="AD55" t="s">
        <v>49</v>
      </c>
    </row>
    <row r="58" spans="1:32" ht="18" x14ac:dyDescent="0.25">
      <c r="B58" s="1" t="s">
        <v>38</v>
      </c>
      <c r="C58" s="1"/>
      <c r="D58" s="1"/>
      <c r="E58" s="1"/>
      <c r="F58" s="1"/>
      <c r="L58" s="67" t="s">
        <v>37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32" ht="18" x14ac:dyDescent="0.25">
      <c r="B59" s="1" t="s">
        <v>39</v>
      </c>
      <c r="C59" s="1"/>
      <c r="D59" s="1"/>
      <c r="E59" s="1"/>
      <c r="F59" s="1"/>
      <c r="O59" s="67" t="s">
        <v>46</v>
      </c>
      <c r="P59" s="67"/>
      <c r="Q59" s="67"/>
      <c r="R59" s="67"/>
      <c r="S59" s="67"/>
      <c r="T59" s="67"/>
      <c r="U59" s="67"/>
      <c r="V59" s="67"/>
    </row>
    <row r="60" spans="1:32" x14ac:dyDescent="0.2">
      <c r="B60" s="58" t="s">
        <v>40</v>
      </c>
      <c r="C60" s="1"/>
      <c r="D60" s="74" t="s">
        <v>44</v>
      </c>
      <c r="E60" s="74"/>
      <c r="F60" s="74"/>
      <c r="G60" s="74"/>
      <c r="O60" s="75"/>
      <c r="P60" s="69"/>
      <c r="Q60" s="69"/>
      <c r="R60" s="69"/>
      <c r="S60" s="69"/>
      <c r="T60" s="69"/>
      <c r="U60" s="69"/>
      <c r="V60" s="69"/>
      <c r="W60" s="69"/>
      <c r="X60" s="69"/>
    </row>
    <row r="61" spans="1:32" x14ac:dyDescent="0.2">
      <c r="B61" s="1" t="s">
        <v>41</v>
      </c>
      <c r="C61" s="1"/>
      <c r="D61" s="76" t="s">
        <v>45</v>
      </c>
      <c r="E61" s="76"/>
      <c r="F61" s="76"/>
      <c r="G61" s="76"/>
    </row>
    <row r="62" spans="1:32" x14ac:dyDescent="0.2">
      <c r="B62" s="1" t="s">
        <v>42</v>
      </c>
      <c r="C62" s="1"/>
      <c r="D62" s="1"/>
      <c r="E62" s="1"/>
      <c r="F62" s="1"/>
    </row>
    <row r="63" spans="1:32" x14ac:dyDescent="0.2">
      <c r="B63" s="1" t="s">
        <v>43</v>
      </c>
      <c r="C63" s="1"/>
      <c r="D63" s="1"/>
      <c r="E63" s="1"/>
      <c r="F63" s="1"/>
    </row>
    <row r="64" spans="1:32" x14ac:dyDescent="0.2">
      <c r="A64" s="2"/>
      <c r="B64" s="2"/>
      <c r="C64" s="2"/>
      <c r="D64" s="78" t="s">
        <v>17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0"/>
      <c r="U64" s="71" t="s">
        <v>7</v>
      </c>
      <c r="V64" s="72"/>
      <c r="W64" s="72"/>
      <c r="X64" s="73"/>
      <c r="Y64" s="77" t="s">
        <v>11</v>
      </c>
      <c r="Z64" s="73"/>
      <c r="AA64" s="3" t="s">
        <v>18</v>
      </c>
      <c r="AB64" s="4" t="s">
        <v>12</v>
      </c>
      <c r="AC64" s="5" t="s">
        <v>12</v>
      </c>
      <c r="AD64" s="4" t="s">
        <v>10</v>
      </c>
      <c r="AE64" s="5" t="s">
        <v>12</v>
      </c>
      <c r="AF64" s="4" t="s">
        <v>16</v>
      </c>
    </row>
    <row r="65" spans="1:32" x14ac:dyDescent="0.2">
      <c r="A65" s="6" t="s">
        <v>0</v>
      </c>
      <c r="B65" s="7" t="s">
        <v>1</v>
      </c>
      <c r="C65" s="6" t="s">
        <v>2</v>
      </c>
      <c r="D65" s="8">
        <v>1</v>
      </c>
      <c r="E65" s="9">
        <v>2</v>
      </c>
      <c r="F65" s="9">
        <v>3</v>
      </c>
      <c r="G65" s="9">
        <v>4</v>
      </c>
      <c r="H65" s="9">
        <v>5</v>
      </c>
      <c r="I65" s="9">
        <v>6</v>
      </c>
      <c r="J65" s="9">
        <v>7</v>
      </c>
      <c r="K65" s="9">
        <v>8</v>
      </c>
      <c r="L65" s="9">
        <v>9</v>
      </c>
      <c r="M65" s="9">
        <v>10</v>
      </c>
      <c r="N65" s="9">
        <v>11</v>
      </c>
      <c r="O65" s="9">
        <v>12</v>
      </c>
      <c r="P65" s="9">
        <v>13</v>
      </c>
      <c r="Q65" s="9">
        <v>14</v>
      </c>
      <c r="R65" s="9">
        <v>15</v>
      </c>
      <c r="S65" s="10">
        <v>16</v>
      </c>
      <c r="T65" s="7">
        <v>17</v>
      </c>
      <c r="U65" s="11" t="s">
        <v>3</v>
      </c>
      <c r="V65" s="9" t="s">
        <v>4</v>
      </c>
      <c r="W65" s="9" t="s">
        <v>5</v>
      </c>
      <c r="X65" s="10" t="s">
        <v>6</v>
      </c>
      <c r="Y65" s="8" t="s">
        <v>8</v>
      </c>
      <c r="Z65" s="10" t="s">
        <v>9</v>
      </c>
      <c r="AA65" s="12" t="s">
        <v>19</v>
      </c>
      <c r="AB65" s="13" t="s">
        <v>13</v>
      </c>
      <c r="AC65" s="14" t="s">
        <v>14</v>
      </c>
      <c r="AD65" s="13" t="s">
        <v>14</v>
      </c>
      <c r="AE65" s="14" t="s">
        <v>15</v>
      </c>
      <c r="AF65" s="13" t="s">
        <v>14</v>
      </c>
    </row>
    <row r="66" spans="1:32" ht="17.45" customHeight="1" x14ac:dyDescent="0.2">
      <c r="A66" s="15">
        <v>31</v>
      </c>
      <c r="B66" s="16" t="s">
        <v>50</v>
      </c>
      <c r="C66" s="17" t="s">
        <v>51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1"/>
      <c r="U66" s="22"/>
      <c r="V66" s="19"/>
      <c r="W66" s="19"/>
      <c r="X66" s="59">
        <v>16</v>
      </c>
      <c r="Y66" s="26">
        <v>14</v>
      </c>
      <c r="Z66" s="59">
        <v>20</v>
      </c>
      <c r="AA66" s="26">
        <f t="shared" ref="AA66" si="4">ROUND(AVERAGE(X66:Z66),0)</f>
        <v>17</v>
      </c>
      <c r="AB66" s="60">
        <v>12</v>
      </c>
      <c r="AC66" s="59">
        <v>20</v>
      </c>
      <c r="AD66" s="26">
        <f t="shared" ref="AD66" si="5">ROUND(AA66*0.4+AB66*0.3+AC66*0.3,0)</f>
        <v>16</v>
      </c>
      <c r="AE66" s="61"/>
      <c r="AF66" s="62">
        <v>16</v>
      </c>
    </row>
    <row r="67" spans="1:32" ht="17.45" customHeight="1" x14ac:dyDescent="0.2">
      <c r="A67" s="27">
        <v>32</v>
      </c>
      <c r="B67" s="28" t="s">
        <v>52</v>
      </c>
      <c r="C67" s="29" t="s">
        <v>53</v>
      </c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2"/>
      <c r="T67" s="33"/>
      <c r="U67" s="34"/>
      <c r="V67" s="31"/>
      <c r="W67" s="31"/>
      <c r="X67" s="39" t="s">
        <v>64</v>
      </c>
      <c r="Y67" s="38" t="s">
        <v>64</v>
      </c>
      <c r="Z67" s="39" t="s">
        <v>64</v>
      </c>
      <c r="AA67" s="38" t="s">
        <v>64</v>
      </c>
      <c r="AB67" s="40" t="s">
        <v>64</v>
      </c>
      <c r="AC67" s="39" t="s">
        <v>64</v>
      </c>
      <c r="AD67" s="38" t="s">
        <v>64</v>
      </c>
      <c r="AE67" s="63"/>
      <c r="AF67" s="64" t="s">
        <v>64</v>
      </c>
    </row>
    <row r="68" spans="1:32" ht="17.45" customHeight="1" x14ac:dyDescent="0.2">
      <c r="A68" s="15">
        <v>33</v>
      </c>
      <c r="B68" s="28" t="s">
        <v>54</v>
      </c>
      <c r="C68" s="29" t="s">
        <v>55</v>
      </c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2"/>
      <c r="T68" s="33"/>
      <c r="U68" s="34"/>
      <c r="V68" s="31"/>
      <c r="W68" s="31"/>
      <c r="X68" s="39">
        <v>16</v>
      </c>
      <c r="Y68" s="38">
        <v>5</v>
      </c>
      <c r="Z68" s="39">
        <v>0</v>
      </c>
      <c r="AA68" s="38">
        <f t="shared" ref="AA68:AA71" si="6">ROUND(AVERAGE(X68:Z68),0)</f>
        <v>7</v>
      </c>
      <c r="AB68" s="40">
        <v>10</v>
      </c>
      <c r="AC68" s="39">
        <v>16</v>
      </c>
      <c r="AD68" s="38">
        <f t="shared" ref="AD68:AD71" si="7">ROUND(AA68*0.4+AB68*0.3+AC68*0.3,0)</f>
        <v>11</v>
      </c>
      <c r="AE68" s="63"/>
      <c r="AF68" s="64">
        <v>11</v>
      </c>
    </row>
    <row r="69" spans="1:32" ht="17.45" customHeight="1" x14ac:dyDescent="0.2">
      <c r="A69" s="27">
        <v>34</v>
      </c>
      <c r="B69" s="28" t="s">
        <v>56</v>
      </c>
      <c r="C69" s="29" t="s">
        <v>57</v>
      </c>
      <c r="D69" s="3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2"/>
      <c r="T69" s="33"/>
      <c r="U69" s="34"/>
      <c r="V69" s="31"/>
      <c r="W69" s="31"/>
      <c r="X69" s="39">
        <v>12</v>
      </c>
      <c r="Y69" s="38">
        <v>5</v>
      </c>
      <c r="Z69" s="39">
        <v>14</v>
      </c>
      <c r="AA69" s="38">
        <f t="shared" si="6"/>
        <v>10</v>
      </c>
      <c r="AB69" s="40">
        <v>18</v>
      </c>
      <c r="AC69" s="39">
        <v>20</v>
      </c>
      <c r="AD69" s="38">
        <f t="shared" si="7"/>
        <v>15</v>
      </c>
      <c r="AE69" s="63"/>
      <c r="AF69" s="64">
        <v>15</v>
      </c>
    </row>
    <row r="70" spans="1:32" ht="17.45" customHeight="1" x14ac:dyDescent="0.2">
      <c r="A70" s="15">
        <v>35</v>
      </c>
      <c r="B70" s="28" t="s">
        <v>58</v>
      </c>
      <c r="C70" s="29" t="s">
        <v>59</v>
      </c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2"/>
      <c r="T70" s="33"/>
      <c r="U70" s="34"/>
      <c r="V70" s="31"/>
      <c r="W70" s="31"/>
      <c r="X70" s="39">
        <v>14</v>
      </c>
      <c r="Y70" s="38">
        <v>12</v>
      </c>
      <c r="Z70" s="39">
        <v>0</v>
      </c>
      <c r="AA70" s="38">
        <f t="shared" si="6"/>
        <v>9</v>
      </c>
      <c r="AB70" s="40">
        <v>10</v>
      </c>
      <c r="AC70" s="39">
        <v>19</v>
      </c>
      <c r="AD70" s="38">
        <f t="shared" si="7"/>
        <v>12</v>
      </c>
      <c r="AE70" s="63"/>
      <c r="AF70" s="64">
        <v>12</v>
      </c>
    </row>
    <row r="71" spans="1:32" ht="17.45" customHeight="1" x14ac:dyDescent="0.2">
      <c r="A71" s="27">
        <v>36</v>
      </c>
      <c r="B71" s="28" t="s">
        <v>60</v>
      </c>
      <c r="C71" s="29" t="s">
        <v>61</v>
      </c>
      <c r="D71" s="30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2"/>
      <c r="T71" s="33"/>
      <c r="U71" s="34"/>
      <c r="V71" s="31"/>
      <c r="W71" s="31"/>
      <c r="X71" s="39">
        <v>14</v>
      </c>
      <c r="Y71" s="38">
        <v>6</v>
      </c>
      <c r="Z71" s="39">
        <v>14</v>
      </c>
      <c r="AA71" s="38">
        <f t="shared" si="6"/>
        <v>11</v>
      </c>
      <c r="AB71" s="40">
        <v>13</v>
      </c>
      <c r="AC71" s="39">
        <v>15</v>
      </c>
      <c r="AD71" s="38">
        <f t="shared" si="7"/>
        <v>13</v>
      </c>
      <c r="AE71" s="63"/>
      <c r="AF71" s="64">
        <v>13</v>
      </c>
    </row>
    <row r="72" spans="1:32" ht="17.45" customHeight="1" x14ac:dyDescent="0.2">
      <c r="A72" s="15">
        <v>37</v>
      </c>
      <c r="B72" s="28" t="s">
        <v>62</v>
      </c>
      <c r="C72" s="29" t="s">
        <v>63</v>
      </c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2"/>
      <c r="T72" s="33"/>
      <c r="U72" s="34"/>
      <c r="V72" s="31"/>
      <c r="W72" s="31"/>
      <c r="X72" s="39">
        <v>14</v>
      </c>
      <c r="Y72" s="38">
        <v>8</v>
      </c>
      <c r="Z72" s="39">
        <v>14</v>
      </c>
      <c r="AA72" s="38">
        <f t="shared" ref="AA72" si="8">ROUND(AVERAGE(X72:Z72),0)</f>
        <v>12</v>
      </c>
      <c r="AB72" s="40">
        <v>13</v>
      </c>
      <c r="AC72" s="39">
        <v>16</v>
      </c>
      <c r="AD72" s="38">
        <f t="shared" ref="AD72" si="9">ROUND(AA72*0.4+AB72*0.3+AC72*0.3,0)</f>
        <v>14</v>
      </c>
      <c r="AE72" s="63"/>
      <c r="AF72" s="64">
        <v>14</v>
      </c>
    </row>
    <row r="73" spans="1:32" ht="17.45" customHeight="1" x14ac:dyDescent="0.2">
      <c r="A73" s="27">
        <v>38</v>
      </c>
      <c r="B73" s="65"/>
      <c r="C73" s="29"/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/>
      <c r="T73" s="33"/>
      <c r="U73" s="34"/>
      <c r="V73" s="31"/>
      <c r="W73" s="31"/>
      <c r="X73" s="33"/>
      <c r="Y73" s="30"/>
      <c r="Z73" s="33"/>
      <c r="AA73" s="30"/>
      <c r="AB73" s="31"/>
      <c r="AC73" s="33"/>
      <c r="AD73" s="30"/>
      <c r="AE73" s="31"/>
      <c r="AF73" s="33"/>
    </row>
    <row r="74" spans="1:32" ht="17.45" customHeight="1" x14ac:dyDescent="0.2">
      <c r="A74" s="15">
        <v>39</v>
      </c>
      <c r="B74" s="65"/>
      <c r="C74" s="29"/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1"/>
      <c r="W74" s="31"/>
      <c r="X74" s="33"/>
      <c r="Y74" s="30"/>
      <c r="Z74" s="33"/>
      <c r="AA74" s="30"/>
      <c r="AB74" s="31"/>
      <c r="AC74" s="33"/>
      <c r="AD74" s="30"/>
      <c r="AE74" s="31"/>
      <c r="AF74" s="33"/>
    </row>
    <row r="75" spans="1:32" ht="17.45" customHeight="1" x14ac:dyDescent="0.2">
      <c r="A75" s="27">
        <v>40</v>
      </c>
      <c r="B75" s="65"/>
      <c r="C75" s="29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2"/>
      <c r="T75" s="33"/>
      <c r="U75" s="34"/>
      <c r="V75" s="31"/>
      <c r="W75" s="31"/>
      <c r="X75" s="33"/>
      <c r="Y75" s="30"/>
      <c r="Z75" s="33"/>
      <c r="AA75" s="30"/>
      <c r="AB75" s="31"/>
      <c r="AC75" s="33"/>
      <c r="AD75" s="30"/>
      <c r="AE75" s="31"/>
      <c r="AF75" s="33"/>
    </row>
    <row r="76" spans="1:32" ht="17.45" customHeight="1" x14ac:dyDescent="0.2">
      <c r="A76" s="15">
        <v>41</v>
      </c>
      <c r="B76" s="65"/>
      <c r="C76" s="29"/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1"/>
      <c r="W76" s="31"/>
      <c r="X76" s="33"/>
      <c r="Y76" s="30"/>
      <c r="Z76" s="33"/>
      <c r="AA76" s="30"/>
      <c r="AB76" s="31"/>
      <c r="AC76" s="33"/>
      <c r="AD76" s="30"/>
      <c r="AE76" s="31"/>
      <c r="AF76" s="33"/>
    </row>
    <row r="77" spans="1:32" ht="17.45" customHeight="1" x14ac:dyDescent="0.2">
      <c r="A77" s="27">
        <v>42</v>
      </c>
      <c r="B77" s="65"/>
      <c r="C77" s="29"/>
      <c r="D77" s="30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2"/>
      <c r="T77" s="33"/>
      <c r="U77" s="34"/>
      <c r="V77" s="31"/>
      <c r="W77" s="31"/>
      <c r="X77" s="33"/>
      <c r="Y77" s="30"/>
      <c r="Z77" s="33"/>
      <c r="AA77" s="30"/>
      <c r="AB77" s="31"/>
      <c r="AC77" s="33"/>
      <c r="AD77" s="30"/>
      <c r="AE77" s="31"/>
      <c r="AF77" s="33"/>
    </row>
    <row r="78" spans="1:32" ht="17.45" customHeight="1" x14ac:dyDescent="0.2">
      <c r="A78" s="15">
        <v>43</v>
      </c>
      <c r="B78" s="65"/>
      <c r="C78" s="29"/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1"/>
      <c r="W78" s="31"/>
      <c r="X78" s="33"/>
      <c r="Y78" s="30"/>
      <c r="Z78" s="33"/>
      <c r="AA78" s="30"/>
      <c r="AB78" s="31"/>
      <c r="AC78" s="33"/>
      <c r="AD78" s="30"/>
      <c r="AE78" s="31"/>
      <c r="AF78" s="33"/>
    </row>
    <row r="79" spans="1:32" ht="17.45" customHeight="1" x14ac:dyDescent="0.2">
      <c r="A79" s="27">
        <v>44</v>
      </c>
      <c r="B79" s="65"/>
      <c r="C79" s="29"/>
      <c r="D79" s="30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  <c r="T79" s="33"/>
      <c r="U79" s="34"/>
      <c r="V79" s="31"/>
      <c r="W79" s="31"/>
      <c r="X79" s="33"/>
      <c r="Y79" s="30"/>
      <c r="Z79" s="33"/>
      <c r="AA79" s="30"/>
      <c r="AB79" s="31"/>
      <c r="AC79" s="33"/>
      <c r="AD79" s="30"/>
      <c r="AE79" s="31"/>
      <c r="AF79" s="33"/>
    </row>
    <row r="80" spans="1:32" ht="17.45" customHeight="1" x14ac:dyDescent="0.2">
      <c r="A80" s="15">
        <v>45</v>
      </c>
      <c r="B80" s="65"/>
      <c r="C80" s="29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1"/>
      <c r="W80" s="31"/>
      <c r="X80" s="33"/>
      <c r="Y80" s="30"/>
      <c r="Z80" s="33"/>
      <c r="AA80" s="30"/>
      <c r="AB80" s="31"/>
      <c r="AC80" s="33"/>
      <c r="AD80" s="30"/>
      <c r="AE80" s="31"/>
      <c r="AF80" s="33"/>
    </row>
    <row r="81" spans="1:32" ht="17.45" customHeight="1" x14ac:dyDescent="0.2">
      <c r="A81" s="27">
        <v>46</v>
      </c>
      <c r="B81" s="65"/>
      <c r="C81" s="29"/>
      <c r="D81" s="30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2"/>
      <c r="T81" s="33"/>
      <c r="U81" s="34"/>
      <c r="V81" s="31"/>
      <c r="W81" s="31"/>
      <c r="X81" s="33"/>
      <c r="Y81" s="30"/>
      <c r="Z81" s="33"/>
      <c r="AA81" s="30"/>
      <c r="AB81" s="31"/>
      <c r="AC81" s="33"/>
      <c r="AD81" s="30"/>
      <c r="AE81" s="31"/>
      <c r="AF81" s="33"/>
    </row>
    <row r="82" spans="1:32" ht="17.45" customHeight="1" x14ac:dyDescent="0.2">
      <c r="A82" s="15">
        <v>47</v>
      </c>
      <c r="B82" s="65"/>
      <c r="C82" s="29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1"/>
      <c r="W82" s="31"/>
      <c r="X82" s="33"/>
      <c r="Y82" s="30"/>
      <c r="Z82" s="33"/>
      <c r="AA82" s="30"/>
      <c r="AB82" s="31"/>
      <c r="AC82" s="33"/>
      <c r="AD82" s="30"/>
      <c r="AE82" s="31"/>
      <c r="AF82" s="33"/>
    </row>
    <row r="83" spans="1:32" ht="17.45" customHeight="1" x14ac:dyDescent="0.2">
      <c r="A83" s="27">
        <v>48</v>
      </c>
      <c r="B83" s="65"/>
      <c r="C83" s="29"/>
      <c r="D83" s="3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2"/>
      <c r="T83" s="33"/>
      <c r="U83" s="34"/>
      <c r="V83" s="31"/>
      <c r="W83" s="31"/>
      <c r="X83" s="33"/>
      <c r="Y83" s="30"/>
      <c r="Z83" s="33"/>
      <c r="AA83" s="30"/>
      <c r="AB83" s="31"/>
      <c r="AC83" s="33"/>
      <c r="AD83" s="30"/>
      <c r="AE83" s="31"/>
      <c r="AF83" s="33"/>
    </row>
    <row r="84" spans="1:32" ht="17.45" customHeight="1" x14ac:dyDescent="0.2">
      <c r="A84" s="15">
        <v>49</v>
      </c>
      <c r="B84" s="65"/>
      <c r="C84" s="29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1"/>
      <c r="W84" s="31"/>
      <c r="X84" s="33"/>
      <c r="Y84" s="30"/>
      <c r="Z84" s="33"/>
      <c r="AA84" s="30"/>
      <c r="AB84" s="31"/>
      <c r="AC84" s="33"/>
      <c r="AD84" s="30"/>
      <c r="AE84" s="31"/>
      <c r="AF84" s="33"/>
    </row>
    <row r="85" spans="1:32" ht="17.45" customHeight="1" x14ac:dyDescent="0.2">
      <c r="A85" s="27">
        <v>50</v>
      </c>
      <c r="B85" s="65"/>
      <c r="C85" s="29"/>
      <c r="D85" s="30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2"/>
      <c r="T85" s="33"/>
      <c r="U85" s="34"/>
      <c r="V85" s="31"/>
      <c r="W85" s="31"/>
      <c r="X85" s="33"/>
      <c r="Y85" s="30"/>
      <c r="Z85" s="33"/>
      <c r="AA85" s="30"/>
      <c r="AB85" s="31"/>
      <c r="AC85" s="33"/>
      <c r="AD85" s="30"/>
      <c r="AE85" s="31"/>
      <c r="AF85" s="33"/>
    </row>
    <row r="86" spans="1:32" ht="17.45" customHeight="1" x14ac:dyDescent="0.2">
      <c r="A86" s="15">
        <v>51</v>
      </c>
      <c r="B86" s="65"/>
      <c r="C86" s="29"/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1"/>
      <c r="W86" s="31"/>
      <c r="X86" s="33"/>
      <c r="Y86" s="30"/>
      <c r="Z86" s="33"/>
      <c r="AA86" s="30"/>
      <c r="AB86" s="31"/>
      <c r="AC86" s="33"/>
      <c r="AD86" s="30"/>
      <c r="AE86" s="31"/>
      <c r="AF86" s="33"/>
    </row>
    <row r="87" spans="1:32" ht="17.45" customHeight="1" x14ac:dyDescent="0.2">
      <c r="A87" s="27">
        <v>52</v>
      </c>
      <c r="B87" s="65"/>
      <c r="C87" s="29"/>
      <c r="D87" s="30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2"/>
      <c r="T87" s="33"/>
      <c r="U87" s="34"/>
      <c r="V87" s="31"/>
      <c r="W87" s="31"/>
      <c r="X87" s="33"/>
      <c r="Y87" s="30"/>
      <c r="Z87" s="33"/>
      <c r="AA87" s="30"/>
      <c r="AB87" s="31"/>
      <c r="AC87" s="33"/>
      <c r="AD87" s="30"/>
      <c r="AE87" s="31"/>
      <c r="AF87" s="33"/>
    </row>
    <row r="88" spans="1:32" ht="17.45" customHeight="1" x14ac:dyDescent="0.2">
      <c r="A88" s="15">
        <v>53</v>
      </c>
      <c r="B88" s="65"/>
      <c r="C88" s="29"/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1"/>
      <c r="W88" s="31"/>
      <c r="X88" s="33"/>
      <c r="Y88" s="30"/>
      <c r="Z88" s="33"/>
      <c r="AA88" s="30"/>
      <c r="AB88" s="31"/>
      <c r="AC88" s="33"/>
      <c r="AD88" s="30"/>
      <c r="AE88" s="31"/>
      <c r="AF88" s="33"/>
    </row>
    <row r="89" spans="1:32" ht="17.45" customHeight="1" x14ac:dyDescent="0.2">
      <c r="A89" s="27">
        <v>54</v>
      </c>
      <c r="B89" s="65"/>
      <c r="C89" s="29"/>
      <c r="D89" s="30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2"/>
      <c r="T89" s="33"/>
      <c r="U89" s="34"/>
      <c r="V89" s="31"/>
      <c r="W89" s="31"/>
      <c r="X89" s="33"/>
      <c r="Y89" s="30"/>
      <c r="Z89" s="33"/>
      <c r="AA89" s="30"/>
      <c r="AB89" s="31"/>
      <c r="AC89" s="33"/>
      <c r="AD89" s="30"/>
      <c r="AE89" s="31"/>
      <c r="AF89" s="33"/>
    </row>
    <row r="90" spans="1:32" ht="17.45" customHeight="1" x14ac:dyDescent="0.2">
      <c r="A90" s="15">
        <v>55</v>
      </c>
      <c r="B90" s="65"/>
      <c r="C90" s="29"/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1"/>
      <c r="W90" s="31"/>
      <c r="X90" s="33"/>
      <c r="Y90" s="30"/>
      <c r="Z90" s="33"/>
      <c r="AA90" s="30"/>
      <c r="AB90" s="31"/>
      <c r="AC90" s="33"/>
      <c r="AD90" s="30"/>
      <c r="AE90" s="31"/>
      <c r="AF90" s="33"/>
    </row>
    <row r="91" spans="1:32" ht="17.45" customHeight="1" x14ac:dyDescent="0.2">
      <c r="A91" s="27">
        <v>56</v>
      </c>
      <c r="B91" s="65"/>
      <c r="C91" s="29"/>
      <c r="D91" s="30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2"/>
      <c r="T91" s="33"/>
      <c r="U91" s="34"/>
      <c r="V91" s="31"/>
      <c r="W91" s="31"/>
      <c r="X91" s="33"/>
      <c r="Y91" s="30"/>
      <c r="Z91" s="33"/>
      <c r="AA91" s="30"/>
      <c r="AB91" s="31"/>
      <c r="AC91" s="33"/>
      <c r="AD91" s="30"/>
      <c r="AE91" s="31"/>
      <c r="AF91" s="33"/>
    </row>
    <row r="92" spans="1:32" ht="17.45" customHeight="1" x14ac:dyDescent="0.2">
      <c r="A92" s="15">
        <v>57</v>
      </c>
      <c r="B92" s="65"/>
      <c r="C92" s="29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1"/>
      <c r="W92" s="31"/>
      <c r="X92" s="33"/>
      <c r="Y92" s="30"/>
      <c r="Z92" s="33"/>
      <c r="AA92" s="30"/>
      <c r="AB92" s="31"/>
      <c r="AC92" s="33"/>
      <c r="AD92" s="30"/>
      <c r="AE92" s="31"/>
      <c r="AF92" s="33"/>
    </row>
    <row r="93" spans="1:32" ht="17.45" customHeight="1" x14ac:dyDescent="0.2">
      <c r="A93" s="27">
        <v>58</v>
      </c>
      <c r="B93" s="65"/>
      <c r="C93" s="29"/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2"/>
      <c r="T93" s="33"/>
      <c r="U93" s="34"/>
      <c r="V93" s="31"/>
      <c r="W93" s="31"/>
      <c r="X93" s="33"/>
      <c r="Y93" s="30"/>
      <c r="Z93" s="33"/>
      <c r="AA93" s="30"/>
      <c r="AB93" s="31"/>
      <c r="AC93" s="33"/>
      <c r="AD93" s="30"/>
      <c r="AE93" s="31"/>
      <c r="AF93" s="33"/>
    </row>
    <row r="94" spans="1:32" ht="17.45" customHeight="1" x14ac:dyDescent="0.2">
      <c r="A94" s="15">
        <v>59</v>
      </c>
      <c r="B94" s="65"/>
      <c r="C94" s="29"/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1"/>
      <c r="W94" s="31"/>
      <c r="X94" s="33"/>
      <c r="Y94" s="30"/>
      <c r="Z94" s="33"/>
      <c r="AA94" s="30"/>
      <c r="AB94" s="31"/>
      <c r="AC94" s="33"/>
      <c r="AD94" s="30"/>
      <c r="AE94" s="31"/>
      <c r="AF94" s="33"/>
    </row>
    <row r="95" spans="1:32" ht="17.45" customHeight="1" x14ac:dyDescent="0.2">
      <c r="A95" s="27">
        <v>60</v>
      </c>
      <c r="B95" s="66"/>
      <c r="C95" s="43"/>
      <c r="D95" s="44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6"/>
      <c r="T95" s="47"/>
      <c r="U95" s="48"/>
      <c r="V95" s="45"/>
      <c r="W95" s="45"/>
      <c r="X95" s="47"/>
      <c r="Y95" s="44"/>
      <c r="Z95" s="47"/>
      <c r="AA95" s="44"/>
      <c r="AB95" s="45"/>
      <c r="AC95" s="47"/>
      <c r="AD95" s="44"/>
      <c r="AE95" s="45"/>
      <c r="AF95" s="47"/>
    </row>
    <row r="96" spans="1:32" x14ac:dyDescent="0.2">
      <c r="B96" s="53" t="s">
        <v>21</v>
      </c>
      <c r="C96" s="54" t="s">
        <v>36</v>
      </c>
    </row>
    <row r="97" spans="2:31" x14ac:dyDescent="0.2">
      <c r="B97" s="53" t="s">
        <v>22</v>
      </c>
      <c r="C97" s="54" t="s">
        <v>31</v>
      </c>
      <c r="S97" s="68" t="s">
        <v>29</v>
      </c>
      <c r="T97" s="68"/>
      <c r="U97" s="68"/>
      <c r="V97" s="68"/>
      <c r="W97" s="68"/>
      <c r="X97" s="69" t="s">
        <v>30</v>
      </c>
      <c r="Y97" s="69"/>
      <c r="Z97" s="69"/>
      <c r="AA97" s="69"/>
    </row>
    <row r="98" spans="2:31" x14ac:dyDescent="0.2">
      <c r="B98" s="53" t="s">
        <v>23</v>
      </c>
      <c r="C98" s="55" t="s">
        <v>20</v>
      </c>
    </row>
    <row r="99" spans="2:31" x14ac:dyDescent="0.2">
      <c r="B99" s="53" t="s">
        <v>24</v>
      </c>
      <c r="C99" s="55" t="s">
        <v>33</v>
      </c>
      <c r="W99" s="56"/>
      <c r="X99" s="56"/>
      <c r="Y99" s="56"/>
      <c r="Z99" s="56"/>
      <c r="AB99" s="57"/>
      <c r="AC99" s="57"/>
      <c r="AD99" s="57"/>
      <c r="AE99" s="57"/>
    </row>
    <row r="100" spans="2:31" ht="15" x14ac:dyDescent="0.2">
      <c r="B100" s="53" t="s">
        <v>25</v>
      </c>
      <c r="C100" s="55" t="s">
        <v>35</v>
      </c>
      <c r="AB100" s="70" t="s">
        <v>28</v>
      </c>
      <c r="AC100" s="70"/>
      <c r="AD100" s="70"/>
      <c r="AE100" s="70"/>
    </row>
    <row r="101" spans="2:31" x14ac:dyDescent="0.2">
      <c r="B101" s="53" t="s">
        <v>26</v>
      </c>
      <c r="C101" t="s">
        <v>34</v>
      </c>
    </row>
    <row r="102" spans="2:31" x14ac:dyDescent="0.2">
      <c r="B102" s="53" t="s">
        <v>32</v>
      </c>
      <c r="C102" t="s">
        <v>27</v>
      </c>
    </row>
  </sheetData>
  <sortState ref="A14:AF31">
    <sortCondition ref="C14:C31"/>
  </sortState>
  <mergeCells count="22">
    <mergeCell ref="D61:G61"/>
    <mergeCell ref="Y12:Z12"/>
    <mergeCell ref="Y64:Z64"/>
    <mergeCell ref="D9:G9"/>
    <mergeCell ref="L58:Y58"/>
    <mergeCell ref="D12:T12"/>
    <mergeCell ref="D64:T64"/>
    <mergeCell ref="D8:G8"/>
    <mergeCell ref="O60:X60"/>
    <mergeCell ref="O59:V59"/>
    <mergeCell ref="U12:X12"/>
    <mergeCell ref="D60:G60"/>
    <mergeCell ref="O8:X8"/>
    <mergeCell ref="L6:Y6"/>
    <mergeCell ref="S41:W41"/>
    <mergeCell ref="X41:AA41"/>
    <mergeCell ref="AB100:AE100"/>
    <mergeCell ref="X97:AA97"/>
    <mergeCell ref="S97:W97"/>
    <mergeCell ref="AB44:AE44"/>
    <mergeCell ref="U64:X64"/>
    <mergeCell ref="O7:V7"/>
  </mergeCells>
  <dataValidations count="1">
    <dataValidation type="list" allowBlank="1" showInputMessage="1" showErrorMessage="1" sqref="D14:T39">
      <formula1>"AD,A,B,C,D"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Galarza Mogrovejo</dc:creator>
  <cp:lastModifiedBy>ivan</cp:lastModifiedBy>
  <dcterms:created xsi:type="dcterms:W3CDTF">2005-05-11T08:50:51Z</dcterms:created>
  <dcterms:modified xsi:type="dcterms:W3CDTF">2016-01-16T04:25:14Z</dcterms:modified>
</cp:coreProperties>
</file>