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\Google Drive\REGISTROS 2016-0\"/>
    </mc:Choice>
  </mc:AlternateContent>
  <bookViews>
    <workbookView xWindow="0" yWindow="0" windowWidth="15330" windowHeight="7830"/>
  </bookViews>
  <sheets>
    <sheet name="Ingenieria de software iii" sheetId="1" r:id="rId1"/>
  </sheets>
  <calcPr calcId="152511"/>
</workbook>
</file>

<file path=xl/calcChain.xml><?xml version="1.0" encoding="utf-8"?>
<calcChain xmlns="http://schemas.openxmlformats.org/spreadsheetml/2006/main">
  <c r="K23" i="1" l="1"/>
  <c r="G23" i="1"/>
  <c r="K22" i="1"/>
  <c r="G22" i="1"/>
  <c r="L22" i="1" s="1"/>
  <c r="N22" i="1" s="1"/>
  <c r="K21" i="1"/>
  <c r="G21" i="1"/>
  <c r="K20" i="1"/>
  <c r="G20" i="1"/>
  <c r="L20" i="1" s="1"/>
  <c r="N20" i="1" s="1"/>
  <c r="K19" i="1"/>
  <c r="G19" i="1"/>
  <c r="K18" i="1"/>
  <c r="G18" i="1"/>
  <c r="L18" i="1" s="1"/>
  <c r="N18" i="1" s="1"/>
  <c r="K17" i="1"/>
  <c r="G17" i="1"/>
  <c r="K16" i="1"/>
  <c r="G16" i="1"/>
  <c r="L16" i="1" s="1"/>
  <c r="N16" i="1" s="1"/>
  <c r="K15" i="1"/>
  <c r="G15" i="1"/>
  <c r="K14" i="1"/>
  <c r="G14" i="1"/>
  <c r="L14" i="1" s="1"/>
  <c r="N14" i="1" s="1"/>
  <c r="K13" i="1"/>
  <c r="G13" i="1"/>
  <c r="K12" i="1"/>
  <c r="G12" i="1"/>
  <c r="L12" i="1" s="1"/>
  <c r="N12" i="1" s="1"/>
  <c r="K11" i="1"/>
  <c r="G11" i="1"/>
  <c r="K10" i="1"/>
  <c r="G10" i="1"/>
  <c r="L10" i="1" s="1"/>
  <c r="N10" i="1" s="1"/>
  <c r="K9" i="1"/>
  <c r="G9" i="1"/>
  <c r="K8" i="1"/>
  <c r="G8" i="1"/>
  <c r="L8" i="1" s="1"/>
  <c r="N8" i="1" s="1"/>
  <c r="K7" i="1"/>
  <c r="G7" i="1"/>
  <c r="K6" i="1"/>
  <c r="G6" i="1"/>
  <c r="L6" i="1" s="1"/>
  <c r="N6" i="1" s="1"/>
  <c r="K5" i="1"/>
  <c r="G5" i="1"/>
  <c r="K4" i="1"/>
  <c r="G4" i="1"/>
  <c r="L4" i="1" s="1"/>
  <c r="N4" i="1" s="1"/>
  <c r="K3" i="1"/>
  <c r="G3" i="1"/>
  <c r="L3" i="1" l="1"/>
  <c r="N3" i="1" s="1"/>
  <c r="L5" i="1"/>
  <c r="N5" i="1" s="1"/>
  <c r="L7" i="1"/>
  <c r="N7" i="1" s="1"/>
  <c r="L9" i="1"/>
  <c r="N9" i="1" s="1"/>
  <c r="L11" i="1"/>
  <c r="N11" i="1" s="1"/>
  <c r="L13" i="1"/>
  <c r="N13" i="1" s="1"/>
  <c r="L15" i="1"/>
  <c r="N15" i="1" s="1"/>
  <c r="L17" i="1"/>
  <c r="N17" i="1" s="1"/>
  <c r="L19" i="1"/>
  <c r="N19" i="1" s="1"/>
  <c r="L21" i="1"/>
  <c r="N21" i="1" s="1"/>
  <c r="L23" i="1"/>
  <c r="N23" i="1" s="1"/>
</calcChain>
</file>

<file path=xl/sharedStrings.xml><?xml version="1.0" encoding="utf-8"?>
<sst xmlns="http://schemas.openxmlformats.org/spreadsheetml/2006/main" count="77" uniqueCount="67">
  <si>
    <t>Nro.</t>
  </si>
  <si>
    <t>CÃ³digo</t>
  </si>
  <si>
    <t>Apellidos y Nombres</t>
  </si>
  <si>
    <t>Primera unidad</t>
  </si>
  <si>
    <t>Segunda unidad</t>
  </si>
  <si>
    <t>P. UNI</t>
  </si>
  <si>
    <t>APLA</t>
  </si>
  <si>
    <t>Not Final</t>
  </si>
  <si>
    <t>CC</t>
  </si>
  <si>
    <t>CP</t>
  </si>
  <si>
    <t>CA</t>
  </si>
  <si>
    <t>Pro</t>
  </si>
  <si>
    <t>  1009020121</t>
  </si>
  <si>
    <t>APAZA ROMÁN SANDRA MARIBEL</t>
  </si>
  <si>
    <t>  1001120112</t>
  </si>
  <si>
    <t>CCASA LAZO YÉSICA MARILUZ</t>
  </si>
  <si>
    <t>  1009220121</t>
  </si>
  <si>
    <t>CHOCCE APARCO VLADIMIR DIONY</t>
  </si>
  <si>
    <t>  1005720121</t>
  </si>
  <si>
    <t>HUAMANTINGO NAVARRO RICARDO RICHARD</t>
  </si>
  <si>
    <t>  1000320121</t>
  </si>
  <si>
    <t>JIMENEZ PALOMINO ROSMERY</t>
  </si>
  <si>
    <t>  1004420072</t>
  </si>
  <si>
    <t>LIMA ROMAN VICTOR ALBERTO</t>
  </si>
  <si>
    <t>  1002220082</t>
  </si>
  <si>
    <t>MERINO HURTADO JUAN CARLOS</t>
  </si>
  <si>
    <t>  1014220121</t>
  </si>
  <si>
    <t>NAVARRO CRÚZ JAIME</t>
  </si>
  <si>
    <t>  1000120101</t>
  </si>
  <si>
    <t>PICHIHUA HUAMÁN JUAN MATÍAS</t>
  </si>
  <si>
    <t>  1004320102</t>
  </si>
  <si>
    <t>QUINTANA LAUPA LIZ</t>
  </si>
  <si>
    <t>  1003420111</t>
  </si>
  <si>
    <t>QUINTANA QUISPE YOLVI</t>
  </si>
  <si>
    <t>  1000820101</t>
  </si>
  <si>
    <t>QUISPE LA TORRE KEVIN VIDAL</t>
  </si>
  <si>
    <t>  1000120121</t>
  </si>
  <si>
    <t>QUISPE TELLO FANY</t>
  </si>
  <si>
    <t>  1007820121</t>
  </si>
  <si>
    <t>SALAZAR OSNAYO FREDY</t>
  </si>
  <si>
    <t>  1001320112</t>
  </si>
  <si>
    <t>UTANI ANCA LIZ MELIZA</t>
  </si>
  <si>
    <t>  1009120121</t>
  </si>
  <si>
    <t>VARGAS OCHOA JOSE LUIS</t>
  </si>
  <si>
    <t>  1005020112</t>
  </si>
  <si>
    <t>VARGAS VELASQUE YORDANCH</t>
  </si>
  <si>
    <t>  1000520112</t>
  </si>
  <si>
    <t>VEGA QUISPE MABEL</t>
  </si>
  <si>
    <t>  1001820092</t>
  </si>
  <si>
    <t>VILLEGAS BALANDRA DINA BEATRIZ</t>
  </si>
  <si>
    <t>  1000320112</t>
  </si>
  <si>
    <t>YAURI GODOY ROGER ABEL</t>
  </si>
  <si>
    <t>  1000520121</t>
  </si>
  <si>
    <t>ZEA HUAMÁN JHONATAN SMITH</t>
  </si>
  <si>
    <t>https://github.com/holapython/appmovilrestaurant</t>
  </si>
  <si>
    <t>https://github.com/smito12/SOFTWARE-3</t>
  </si>
  <si>
    <t>https://github.com/rogeryauri/SOFTWARE-3</t>
  </si>
  <si>
    <t>https://github.com/yolvi/Aplicacion-Mikrotik</t>
  </si>
  <si>
    <t>https://github.com/JoseLuisVargas/Pets</t>
  </si>
  <si>
    <t>https://github.com/Dina-beatriz-Villegas-Balandra/TALLER-DE-AUTOMOVILES-EL-PILOTO</t>
  </si>
  <si>
    <t>https://github.com/rrichardh/root-earth/wiki/Informaci%C3%B3n</t>
  </si>
  <si>
    <t>https://github.com/LIMAVICTOR/PROCESAMIENTO-DE-IMAGENES</t>
  </si>
  <si>
    <t>https://github.com/mabhelita/AutomaticHouse</t>
  </si>
  <si>
    <t>https://github.com/yordanch/paint_witch_code</t>
  </si>
  <si>
    <t>https://github.com/quintanalaupaliz/AVANCE-DEL-TRABAJO</t>
  </si>
  <si>
    <t>https://github.com/fredyso/proyectoalarma</t>
  </si>
  <si>
    <t>https://github.com/Rosjipa/weatherApp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</si>
</sst>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16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19" fillId="0" borderId="0" xfId="42"/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abSelected="1" zoomScale="90" zoomScaleNormal="90" workbookViewId="0">
      <pane xSplit="3" ySplit="2" topLeftCell="D6" activePane="bottomRight" state="frozen"/>
      <selection pane="topRight" activeCell="D1" sqref="D1"/>
      <selection pane="bottomLeft" activeCell="A9" sqref="A9"/>
      <selection pane="bottomRight" activeCell="C11" sqref="C11"/>
    </sheetView>
  </sheetViews>
  <sheetFormatPr baseColWidth="10" defaultRowHeight="15" x14ac:dyDescent="0.25"/>
  <cols>
    <col min="1" max="1" width="5.140625" customWidth="1"/>
    <col min="2" max="2" width="12.85546875" customWidth="1"/>
    <col min="3" max="3" width="42" bestFit="1" customWidth="1"/>
    <col min="4" max="5" width="4.7109375" customWidth="1"/>
    <col min="6" max="6" width="3.42578125" customWidth="1"/>
    <col min="7" max="7" width="4" customWidth="1"/>
    <col min="8" max="9" width="3.42578125" customWidth="1"/>
    <col min="10" max="10" width="3.5703125" customWidth="1"/>
    <col min="11" max="11" width="4.28515625" customWidth="1"/>
    <col min="12" max="12" width="6.5703125" customWidth="1"/>
    <col min="13" max="13" width="5.5703125" customWidth="1"/>
    <col min="14" max="14" width="9" customWidth="1"/>
  </cols>
  <sheetData>
    <row r="1" spans="1:15" ht="30" customHeight="1" x14ac:dyDescent="0.25">
      <c r="A1" s="9" t="s">
        <v>0</v>
      </c>
      <c r="B1" s="9" t="s">
        <v>1</v>
      </c>
      <c r="C1" s="9" t="s">
        <v>2</v>
      </c>
      <c r="D1" s="11" t="s">
        <v>3</v>
      </c>
      <c r="E1" s="12"/>
      <c r="F1" s="12"/>
      <c r="G1" s="13"/>
      <c r="H1" s="11" t="s">
        <v>4</v>
      </c>
      <c r="I1" s="12"/>
      <c r="J1" s="12"/>
      <c r="K1" s="13"/>
      <c r="L1" s="9" t="s">
        <v>5</v>
      </c>
      <c r="M1" s="9" t="s">
        <v>6</v>
      </c>
      <c r="N1" s="9" t="s">
        <v>7</v>
      </c>
    </row>
    <row r="2" spans="1:15" x14ac:dyDescent="0.25">
      <c r="A2" s="10"/>
      <c r="B2" s="10"/>
      <c r="C2" s="10"/>
      <c r="D2" s="1" t="s">
        <v>8</v>
      </c>
      <c r="E2" s="1" t="s">
        <v>9</v>
      </c>
      <c r="F2" s="1" t="s">
        <v>10</v>
      </c>
      <c r="G2" s="2" t="s">
        <v>11</v>
      </c>
      <c r="H2" s="1" t="s">
        <v>8</v>
      </c>
      <c r="I2" s="1" t="s">
        <v>9</v>
      </c>
      <c r="J2" s="1" t="s">
        <v>10</v>
      </c>
      <c r="K2" s="2" t="s">
        <v>11</v>
      </c>
      <c r="L2" s="10"/>
      <c r="M2" s="10"/>
      <c r="N2" s="10"/>
    </row>
    <row r="3" spans="1:15" ht="15.75" x14ac:dyDescent="0.25">
      <c r="A3" s="3">
        <v>1</v>
      </c>
      <c r="B3" s="4" t="s">
        <v>12</v>
      </c>
      <c r="C3" s="5" t="s">
        <v>13</v>
      </c>
      <c r="D3" s="1">
        <v>14</v>
      </c>
      <c r="E3" s="1">
        <v>14</v>
      </c>
      <c r="F3" s="1">
        <v>14</v>
      </c>
      <c r="G3" s="2">
        <f t="shared" ref="G3:G23" si="0">ROUND((D3*0.5)+(E3*0.4)+(F3*0.1),0)</f>
        <v>14</v>
      </c>
      <c r="H3" s="1"/>
      <c r="I3" s="1"/>
      <c r="J3" s="1"/>
      <c r="K3" s="2">
        <f t="shared" ref="K3:K23" si="1">ROUND((H3*0.5)+(I3*0.4)+(J3*0.1),0)</f>
        <v>0</v>
      </c>
      <c r="L3" s="6">
        <f t="shared" ref="L3:L23" si="2">ROUND((G3+K3)/2,0)</f>
        <v>7</v>
      </c>
      <c r="M3" s="1"/>
      <c r="N3" s="7">
        <f t="shared" ref="N3:N23" si="3">IF(M3="",L3,M3)</f>
        <v>7</v>
      </c>
      <c r="O3" t="s">
        <v>62</v>
      </c>
    </row>
    <row r="4" spans="1:15" ht="15.75" x14ac:dyDescent="0.25">
      <c r="A4" s="3">
        <v>4</v>
      </c>
      <c r="B4" s="4" t="s">
        <v>14</v>
      </c>
      <c r="C4" s="5" t="s">
        <v>15</v>
      </c>
      <c r="D4" s="1">
        <v>15</v>
      </c>
      <c r="E4" s="1">
        <v>15</v>
      </c>
      <c r="F4" s="1">
        <v>15</v>
      </c>
      <c r="G4" s="2">
        <f t="shared" si="0"/>
        <v>15</v>
      </c>
      <c r="H4" s="1"/>
      <c r="I4" s="1"/>
      <c r="J4" s="1"/>
      <c r="K4" s="2">
        <f t="shared" si="1"/>
        <v>0</v>
      </c>
      <c r="L4" s="6">
        <f t="shared" si="2"/>
        <v>8</v>
      </c>
      <c r="M4" s="1"/>
      <c r="N4" s="7">
        <f t="shared" si="3"/>
        <v>8</v>
      </c>
      <c r="O4" t="s">
        <v>66</v>
      </c>
    </row>
    <row r="5" spans="1:15" ht="15.75" x14ac:dyDescent="0.25">
      <c r="A5" s="3">
        <v>5</v>
      </c>
      <c r="B5" s="4" t="s">
        <v>16</v>
      </c>
      <c r="C5" s="5" t="s">
        <v>17</v>
      </c>
      <c r="D5" s="1">
        <v>14</v>
      </c>
      <c r="E5" s="1">
        <v>14</v>
      </c>
      <c r="F5" s="1">
        <v>14</v>
      </c>
      <c r="G5" s="2">
        <f t="shared" si="0"/>
        <v>14</v>
      </c>
      <c r="H5" s="1"/>
      <c r="I5" s="1"/>
      <c r="J5" s="1"/>
      <c r="K5" s="2">
        <f t="shared" si="1"/>
        <v>0</v>
      </c>
      <c r="L5" s="6">
        <f t="shared" si="2"/>
        <v>7</v>
      </c>
      <c r="M5" s="1"/>
      <c r="N5" s="7">
        <f t="shared" si="3"/>
        <v>7</v>
      </c>
      <c r="O5" t="s">
        <v>63</v>
      </c>
    </row>
    <row r="6" spans="1:15" ht="15.75" x14ac:dyDescent="0.25">
      <c r="A6" s="3">
        <v>6</v>
      </c>
      <c r="B6" s="4" t="s">
        <v>18</v>
      </c>
      <c r="C6" s="5" t="s">
        <v>19</v>
      </c>
      <c r="D6" s="1">
        <v>15</v>
      </c>
      <c r="E6" s="1">
        <v>15</v>
      </c>
      <c r="F6" s="1">
        <v>15</v>
      </c>
      <c r="G6" s="2">
        <f t="shared" si="0"/>
        <v>15</v>
      </c>
      <c r="H6" s="1"/>
      <c r="I6" s="1"/>
      <c r="J6" s="1"/>
      <c r="K6" s="2">
        <f t="shared" si="1"/>
        <v>0</v>
      </c>
      <c r="L6" s="6">
        <f t="shared" si="2"/>
        <v>8</v>
      </c>
      <c r="M6" s="1"/>
      <c r="N6" s="7">
        <f t="shared" si="3"/>
        <v>8</v>
      </c>
      <c r="O6" t="s">
        <v>60</v>
      </c>
    </row>
    <row r="7" spans="1:15" ht="15.75" x14ac:dyDescent="0.25">
      <c r="A7" s="3">
        <v>7</v>
      </c>
      <c r="B7" s="4" t="s">
        <v>20</v>
      </c>
      <c r="C7" s="5" t="s">
        <v>21</v>
      </c>
      <c r="D7" s="1">
        <v>15</v>
      </c>
      <c r="E7" s="1">
        <v>15</v>
      </c>
      <c r="F7" s="1">
        <v>15</v>
      </c>
      <c r="G7" s="2">
        <f t="shared" si="0"/>
        <v>15</v>
      </c>
      <c r="H7" s="1"/>
      <c r="I7" s="1"/>
      <c r="J7" s="1"/>
      <c r="K7" s="2">
        <f t="shared" si="1"/>
        <v>0</v>
      </c>
      <c r="L7" s="6">
        <f t="shared" si="2"/>
        <v>8</v>
      </c>
      <c r="M7" s="1"/>
      <c r="N7" s="7">
        <f t="shared" si="3"/>
        <v>8</v>
      </c>
      <c r="O7" s="8" t="s">
        <v>66</v>
      </c>
    </row>
    <row r="8" spans="1:15" ht="15.75" x14ac:dyDescent="0.25">
      <c r="A8" s="3">
        <v>8</v>
      </c>
      <c r="B8" s="4" t="s">
        <v>22</v>
      </c>
      <c r="C8" s="5" t="s">
        <v>23</v>
      </c>
      <c r="D8" s="1">
        <v>14</v>
      </c>
      <c r="E8" s="1">
        <v>14</v>
      </c>
      <c r="F8" s="1">
        <v>14</v>
      </c>
      <c r="G8" s="2">
        <f t="shared" si="0"/>
        <v>14</v>
      </c>
      <c r="H8" s="1"/>
      <c r="I8" s="1"/>
      <c r="J8" s="1"/>
      <c r="K8" s="2">
        <f t="shared" si="1"/>
        <v>0</v>
      </c>
      <c r="L8" s="6">
        <f t="shared" si="2"/>
        <v>7</v>
      </c>
      <c r="M8" s="1"/>
      <c r="N8" s="7">
        <f t="shared" si="3"/>
        <v>7</v>
      </c>
      <c r="O8" t="s">
        <v>61</v>
      </c>
    </row>
    <row r="9" spans="1:15" ht="15.75" x14ac:dyDescent="0.25">
      <c r="A9" s="3">
        <v>9</v>
      </c>
      <c r="B9" s="4" t="s">
        <v>24</v>
      </c>
      <c r="C9" s="5" t="s">
        <v>25</v>
      </c>
      <c r="D9" s="1">
        <v>12</v>
      </c>
      <c r="E9" s="1">
        <v>12</v>
      </c>
      <c r="F9" s="1">
        <v>12</v>
      </c>
      <c r="G9" s="2">
        <f t="shared" si="0"/>
        <v>12</v>
      </c>
      <c r="H9" s="1"/>
      <c r="I9" s="1"/>
      <c r="J9" s="1"/>
      <c r="K9" s="2">
        <f t="shared" si="1"/>
        <v>0</v>
      </c>
      <c r="L9" s="6">
        <f t="shared" si="2"/>
        <v>6</v>
      </c>
      <c r="M9" s="1"/>
      <c r="N9" s="7">
        <f t="shared" si="3"/>
        <v>6</v>
      </c>
      <c r="O9" t="s">
        <v>54</v>
      </c>
    </row>
    <row r="10" spans="1:15" ht="15.75" x14ac:dyDescent="0.25">
      <c r="A10" s="3">
        <v>10</v>
      </c>
      <c r="B10" s="4" t="s">
        <v>26</v>
      </c>
      <c r="C10" s="5" t="s">
        <v>27</v>
      </c>
      <c r="D10" s="1">
        <v>14</v>
      </c>
      <c r="E10" s="1">
        <v>14</v>
      </c>
      <c r="F10" s="1">
        <v>14</v>
      </c>
      <c r="G10" s="2">
        <f t="shared" si="0"/>
        <v>14</v>
      </c>
      <c r="H10" s="1"/>
      <c r="I10" s="1"/>
      <c r="J10" s="1"/>
      <c r="K10" s="2">
        <f t="shared" si="1"/>
        <v>0</v>
      </c>
      <c r="L10" s="6">
        <f t="shared" si="2"/>
        <v>7</v>
      </c>
      <c r="M10" s="1"/>
      <c r="N10" s="7">
        <f t="shared" si="3"/>
        <v>7</v>
      </c>
      <c r="O10" t="s">
        <v>62</v>
      </c>
    </row>
    <row r="11" spans="1:15" ht="15.75" x14ac:dyDescent="0.25">
      <c r="A11" s="3">
        <v>11</v>
      </c>
      <c r="B11" s="4" t="s">
        <v>28</v>
      </c>
      <c r="C11" s="5" t="s">
        <v>29</v>
      </c>
      <c r="D11" s="1">
        <v>14</v>
      </c>
      <c r="E11" s="1">
        <v>14</v>
      </c>
      <c r="F11" s="1">
        <v>14</v>
      </c>
      <c r="G11" s="2">
        <f t="shared" si="0"/>
        <v>14</v>
      </c>
      <c r="H11" s="1"/>
      <c r="I11" s="1"/>
      <c r="J11" s="1"/>
      <c r="K11" s="2">
        <f t="shared" si="1"/>
        <v>0</v>
      </c>
      <c r="L11" s="6">
        <f t="shared" si="2"/>
        <v>7</v>
      </c>
      <c r="M11" s="1"/>
      <c r="N11" s="7">
        <f t="shared" si="3"/>
        <v>7</v>
      </c>
      <c r="O11" t="s">
        <v>54</v>
      </c>
    </row>
    <row r="12" spans="1:15" ht="15.75" x14ac:dyDescent="0.25">
      <c r="A12" s="3">
        <v>12</v>
      </c>
      <c r="B12" s="4" t="s">
        <v>30</v>
      </c>
      <c r="C12" s="5" t="s">
        <v>31</v>
      </c>
      <c r="D12" s="1">
        <v>14</v>
      </c>
      <c r="E12" s="1">
        <v>14</v>
      </c>
      <c r="F12" s="1">
        <v>14</v>
      </c>
      <c r="G12" s="2">
        <f t="shared" si="0"/>
        <v>14</v>
      </c>
      <c r="H12" s="1"/>
      <c r="I12" s="1"/>
      <c r="J12" s="1"/>
      <c r="K12" s="2">
        <f t="shared" si="1"/>
        <v>0</v>
      </c>
      <c r="L12" s="6">
        <f t="shared" si="2"/>
        <v>7</v>
      </c>
      <c r="M12" s="1"/>
      <c r="N12" s="7">
        <f t="shared" si="3"/>
        <v>7</v>
      </c>
      <c r="O12" t="s">
        <v>64</v>
      </c>
    </row>
    <row r="13" spans="1:15" ht="15.75" x14ac:dyDescent="0.25">
      <c r="A13" s="3">
        <v>13</v>
      </c>
      <c r="B13" s="4" t="s">
        <v>32</v>
      </c>
      <c r="C13" s="5" t="s">
        <v>33</v>
      </c>
      <c r="D13" s="1">
        <v>14</v>
      </c>
      <c r="E13" s="1">
        <v>14</v>
      </c>
      <c r="F13" s="1">
        <v>14</v>
      </c>
      <c r="G13" s="2">
        <f t="shared" si="0"/>
        <v>14</v>
      </c>
      <c r="H13" s="1"/>
      <c r="I13" s="1"/>
      <c r="J13" s="1"/>
      <c r="K13" s="2">
        <f t="shared" si="1"/>
        <v>0</v>
      </c>
      <c r="L13" s="6">
        <f t="shared" si="2"/>
        <v>7</v>
      </c>
      <c r="M13" s="1"/>
      <c r="N13" s="7">
        <f t="shared" si="3"/>
        <v>7</v>
      </c>
      <c r="O13" t="s">
        <v>57</v>
      </c>
    </row>
    <row r="14" spans="1:15" ht="15.75" x14ac:dyDescent="0.25">
      <c r="A14" s="3">
        <v>14</v>
      </c>
      <c r="B14" s="4" t="s">
        <v>34</v>
      </c>
      <c r="C14" s="5" t="s">
        <v>35</v>
      </c>
      <c r="D14" s="1">
        <v>12</v>
      </c>
      <c r="E14" s="1">
        <v>12</v>
      </c>
      <c r="F14" s="1">
        <v>12</v>
      </c>
      <c r="G14" s="2">
        <f t="shared" si="0"/>
        <v>12</v>
      </c>
      <c r="H14" s="1"/>
      <c r="I14" s="1"/>
      <c r="J14" s="1"/>
      <c r="K14" s="2">
        <f t="shared" si="1"/>
        <v>0</v>
      </c>
      <c r="L14" s="6">
        <f t="shared" si="2"/>
        <v>6</v>
      </c>
      <c r="M14" s="1"/>
      <c r="N14" s="7">
        <f t="shared" si="3"/>
        <v>6</v>
      </c>
    </row>
    <row r="15" spans="1:15" ht="15.75" x14ac:dyDescent="0.25">
      <c r="A15" s="3">
        <v>15</v>
      </c>
      <c r="B15" s="4" t="s">
        <v>36</v>
      </c>
      <c r="C15" s="5" t="s">
        <v>37</v>
      </c>
      <c r="D15" s="1">
        <v>15</v>
      </c>
      <c r="E15" s="1">
        <v>15</v>
      </c>
      <c r="F15" s="1">
        <v>15</v>
      </c>
      <c r="G15" s="2">
        <f t="shared" si="0"/>
        <v>15</v>
      </c>
      <c r="H15" s="1"/>
      <c r="I15" s="1"/>
      <c r="J15" s="1"/>
      <c r="K15" s="2">
        <f t="shared" si="1"/>
        <v>0</v>
      </c>
      <c r="L15" s="6">
        <f t="shared" si="2"/>
        <v>8</v>
      </c>
      <c r="M15" s="1"/>
      <c r="N15" s="7">
        <f t="shared" si="3"/>
        <v>8</v>
      </c>
      <c r="O15" t="s">
        <v>65</v>
      </c>
    </row>
    <row r="16" spans="1:15" ht="15.75" x14ac:dyDescent="0.25">
      <c r="A16" s="3">
        <v>16</v>
      </c>
      <c r="B16" s="4" t="s">
        <v>38</v>
      </c>
      <c r="C16" s="5" t="s">
        <v>39</v>
      </c>
      <c r="D16" s="1">
        <v>15</v>
      </c>
      <c r="E16" s="1">
        <v>15</v>
      </c>
      <c r="F16" s="1">
        <v>15</v>
      </c>
      <c r="G16" s="2">
        <f t="shared" si="0"/>
        <v>15</v>
      </c>
      <c r="H16" s="1"/>
      <c r="I16" s="1"/>
      <c r="J16" s="1"/>
      <c r="K16" s="2">
        <f t="shared" si="1"/>
        <v>0</v>
      </c>
      <c r="L16" s="6">
        <f t="shared" si="2"/>
        <v>8</v>
      </c>
      <c r="M16" s="1"/>
      <c r="N16" s="7">
        <f t="shared" si="3"/>
        <v>8</v>
      </c>
      <c r="O16" t="s">
        <v>65</v>
      </c>
    </row>
    <row r="17" spans="1:15" ht="15.75" x14ac:dyDescent="0.25">
      <c r="A17" s="3">
        <v>17</v>
      </c>
      <c r="B17" s="4" t="s">
        <v>40</v>
      </c>
      <c r="C17" s="5" t="s">
        <v>41</v>
      </c>
      <c r="D17" s="1">
        <v>12</v>
      </c>
      <c r="E17" s="1">
        <v>12</v>
      </c>
      <c r="F17" s="1">
        <v>12</v>
      </c>
      <c r="G17" s="2">
        <f t="shared" si="0"/>
        <v>12</v>
      </c>
      <c r="H17" s="1"/>
      <c r="I17" s="1"/>
      <c r="J17" s="1"/>
      <c r="K17" s="2">
        <f t="shared" si="1"/>
        <v>0</v>
      </c>
      <c r="L17" s="6">
        <f t="shared" si="2"/>
        <v>6</v>
      </c>
      <c r="M17" s="1"/>
      <c r="N17" s="7">
        <f t="shared" si="3"/>
        <v>6</v>
      </c>
    </row>
    <row r="18" spans="1:15" ht="15.75" x14ac:dyDescent="0.25">
      <c r="A18" s="3">
        <v>18</v>
      </c>
      <c r="B18" s="4" t="s">
        <v>42</v>
      </c>
      <c r="C18" s="5" t="s">
        <v>43</v>
      </c>
      <c r="D18" s="1">
        <v>15</v>
      </c>
      <c r="E18" s="1">
        <v>15</v>
      </c>
      <c r="F18" s="1">
        <v>15</v>
      </c>
      <c r="G18" s="2">
        <f t="shared" si="0"/>
        <v>15</v>
      </c>
      <c r="H18" s="1"/>
      <c r="I18" s="1"/>
      <c r="J18" s="1"/>
      <c r="K18" s="2">
        <f t="shared" si="1"/>
        <v>0</v>
      </c>
      <c r="L18" s="6">
        <f t="shared" si="2"/>
        <v>8</v>
      </c>
      <c r="M18" s="1"/>
      <c r="N18" s="7">
        <f t="shared" si="3"/>
        <v>8</v>
      </c>
      <c r="O18" t="s">
        <v>58</v>
      </c>
    </row>
    <row r="19" spans="1:15" ht="15.75" x14ac:dyDescent="0.25">
      <c r="A19" s="3">
        <v>19</v>
      </c>
      <c r="B19" s="4" t="s">
        <v>44</v>
      </c>
      <c r="C19" s="5" t="s">
        <v>45</v>
      </c>
      <c r="D19" s="1">
        <v>15</v>
      </c>
      <c r="E19" s="1">
        <v>15</v>
      </c>
      <c r="F19" s="1">
        <v>15</v>
      </c>
      <c r="G19" s="2">
        <f t="shared" si="0"/>
        <v>15</v>
      </c>
      <c r="H19" s="1"/>
      <c r="I19" s="1"/>
      <c r="J19" s="1"/>
      <c r="K19" s="2">
        <f t="shared" si="1"/>
        <v>0</v>
      </c>
      <c r="L19" s="6">
        <f t="shared" si="2"/>
        <v>8</v>
      </c>
      <c r="M19" s="1"/>
      <c r="N19" s="7">
        <f t="shared" si="3"/>
        <v>8</v>
      </c>
      <c r="O19" t="s">
        <v>66</v>
      </c>
    </row>
    <row r="20" spans="1:15" ht="15.75" x14ac:dyDescent="0.25">
      <c r="A20" s="3">
        <v>20</v>
      </c>
      <c r="B20" s="4" t="s">
        <v>46</v>
      </c>
      <c r="C20" s="5" t="s">
        <v>47</v>
      </c>
      <c r="D20" s="1">
        <v>14</v>
      </c>
      <c r="E20" s="1">
        <v>14</v>
      </c>
      <c r="F20" s="1">
        <v>14</v>
      </c>
      <c r="G20" s="2">
        <f t="shared" si="0"/>
        <v>14</v>
      </c>
      <c r="H20" s="1"/>
      <c r="I20" s="1"/>
      <c r="J20" s="1"/>
      <c r="K20" s="2">
        <f t="shared" si="1"/>
        <v>0</v>
      </c>
      <c r="L20" s="6">
        <f t="shared" si="2"/>
        <v>7</v>
      </c>
      <c r="M20" s="1"/>
      <c r="N20" s="7">
        <f t="shared" si="3"/>
        <v>7</v>
      </c>
      <c r="O20" t="s">
        <v>62</v>
      </c>
    </row>
    <row r="21" spans="1:15" ht="15.75" x14ac:dyDescent="0.25">
      <c r="A21" s="3">
        <v>21</v>
      </c>
      <c r="B21" s="4" t="s">
        <v>48</v>
      </c>
      <c r="C21" s="5" t="s">
        <v>49</v>
      </c>
      <c r="D21" s="1">
        <v>12</v>
      </c>
      <c r="E21" s="1">
        <v>12</v>
      </c>
      <c r="F21" s="1">
        <v>12</v>
      </c>
      <c r="G21" s="2">
        <f t="shared" si="0"/>
        <v>12</v>
      </c>
      <c r="H21" s="1"/>
      <c r="I21" s="1"/>
      <c r="J21" s="1"/>
      <c r="K21" s="2">
        <f t="shared" si="1"/>
        <v>0</v>
      </c>
      <c r="L21" s="6">
        <f t="shared" si="2"/>
        <v>6</v>
      </c>
      <c r="M21" s="1"/>
      <c r="N21" s="7">
        <f t="shared" si="3"/>
        <v>6</v>
      </c>
      <c r="O21" t="s">
        <v>59</v>
      </c>
    </row>
    <row r="22" spans="1:15" ht="15.75" x14ac:dyDescent="0.25">
      <c r="A22" s="3">
        <v>22</v>
      </c>
      <c r="B22" s="4" t="s">
        <v>50</v>
      </c>
      <c r="C22" s="5" t="s">
        <v>51</v>
      </c>
      <c r="D22" s="1">
        <v>15</v>
      </c>
      <c r="E22" s="1">
        <v>15</v>
      </c>
      <c r="F22" s="1">
        <v>15</v>
      </c>
      <c r="G22" s="2">
        <f t="shared" si="0"/>
        <v>15</v>
      </c>
      <c r="H22" s="1"/>
      <c r="I22" s="1"/>
      <c r="J22" s="1"/>
      <c r="K22" s="2">
        <f t="shared" si="1"/>
        <v>0</v>
      </c>
      <c r="L22" s="6">
        <f t="shared" si="2"/>
        <v>8</v>
      </c>
      <c r="M22" s="1"/>
      <c r="N22" s="7">
        <f t="shared" si="3"/>
        <v>8</v>
      </c>
      <c r="O22" t="s">
        <v>56</v>
      </c>
    </row>
    <row r="23" spans="1:15" ht="15.75" x14ac:dyDescent="0.25">
      <c r="A23" s="3">
        <v>23</v>
      </c>
      <c r="B23" s="4" t="s">
        <v>52</v>
      </c>
      <c r="C23" s="5" t="s">
        <v>53</v>
      </c>
      <c r="D23" s="1">
        <v>15</v>
      </c>
      <c r="E23" s="1">
        <v>15</v>
      </c>
      <c r="F23" s="1">
        <v>15</v>
      </c>
      <c r="G23" s="2">
        <f t="shared" si="0"/>
        <v>15</v>
      </c>
      <c r="H23" s="1"/>
      <c r="I23" s="1"/>
      <c r="J23" s="1"/>
      <c r="K23" s="2">
        <f t="shared" si="1"/>
        <v>0</v>
      </c>
      <c r="L23" s="6">
        <f t="shared" si="2"/>
        <v>8</v>
      </c>
      <c r="M23" s="1"/>
      <c r="N23" s="7">
        <f t="shared" si="3"/>
        <v>8</v>
      </c>
      <c r="O23" t="s">
        <v>55</v>
      </c>
    </row>
  </sheetData>
  <mergeCells count="8">
    <mergeCell ref="L1:L2"/>
    <mergeCell ref="M1:M2"/>
    <mergeCell ref="N1:N2"/>
    <mergeCell ref="A1:A2"/>
    <mergeCell ref="B1:B2"/>
    <mergeCell ref="C1:C2"/>
    <mergeCell ref="D1:G1"/>
    <mergeCell ref="H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Ingenieria de software iii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evaluaciÃ³n</dc:title>
  <dc:creator>ivan</dc:creator>
  <cp:lastModifiedBy>ivan</cp:lastModifiedBy>
  <dcterms:created xsi:type="dcterms:W3CDTF">2016-06-03T15:25:02Z</dcterms:created>
  <dcterms:modified xsi:type="dcterms:W3CDTF">2016-07-03T05:10:59Z</dcterms:modified>
</cp:coreProperties>
</file>