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Google Drive\REGISTROS 2016-0\"/>
    </mc:Choice>
  </mc:AlternateContent>
  <bookViews>
    <workbookView xWindow="0" yWindow="0" windowWidth="20490" windowHeight="7905"/>
  </bookViews>
  <sheets>
    <sheet name="matriculados" sheetId="1" r:id="rId1"/>
  </sheets>
  <calcPr calcId="152511"/>
</workbook>
</file>

<file path=xl/calcChain.xml><?xml version="1.0" encoding="utf-8"?>
<calcChain xmlns="http://schemas.openxmlformats.org/spreadsheetml/2006/main">
  <c r="P24" i="1" l="1"/>
  <c r="L24" i="1"/>
  <c r="H24" i="1"/>
  <c r="Q24" i="1" s="1"/>
  <c r="S24" i="1" s="1"/>
  <c r="P23" i="1"/>
  <c r="L23" i="1"/>
  <c r="H23" i="1"/>
  <c r="Q23" i="1" s="1"/>
  <c r="S23" i="1" s="1"/>
  <c r="P22" i="1"/>
  <c r="L22" i="1"/>
  <c r="H22" i="1"/>
  <c r="Q22" i="1" s="1"/>
  <c r="S22" i="1" s="1"/>
  <c r="P21" i="1"/>
  <c r="L21" i="1"/>
  <c r="H21" i="1"/>
  <c r="P20" i="1"/>
  <c r="L20" i="1"/>
  <c r="P19" i="1"/>
  <c r="L19" i="1"/>
  <c r="H19" i="1"/>
  <c r="Q19" i="1" s="1"/>
  <c r="S19" i="1" s="1"/>
  <c r="P18" i="1"/>
  <c r="L18" i="1"/>
  <c r="H18" i="1"/>
  <c r="Q18" i="1" s="1"/>
  <c r="S18" i="1" s="1"/>
  <c r="P17" i="1"/>
  <c r="L17" i="1"/>
  <c r="H17" i="1"/>
  <c r="P16" i="1"/>
  <c r="L16" i="1"/>
  <c r="H16" i="1"/>
  <c r="P15" i="1"/>
  <c r="L15" i="1"/>
  <c r="H15" i="1"/>
  <c r="Q15" i="1" s="1"/>
  <c r="S15" i="1" s="1"/>
  <c r="P14" i="1"/>
  <c r="L14" i="1"/>
  <c r="H14" i="1"/>
  <c r="Q14" i="1" s="1"/>
  <c r="S14" i="1" s="1"/>
  <c r="P13" i="1"/>
  <c r="L13" i="1"/>
  <c r="H13" i="1"/>
  <c r="P12" i="1"/>
  <c r="L12" i="1"/>
  <c r="H12" i="1"/>
  <c r="P11" i="1"/>
  <c r="L11" i="1"/>
  <c r="H11" i="1"/>
  <c r="Q11" i="1" s="1"/>
  <c r="S11" i="1" s="1"/>
  <c r="P10" i="1"/>
  <c r="L10" i="1"/>
  <c r="H10" i="1"/>
  <c r="Q10" i="1" s="1"/>
  <c r="S10" i="1" s="1"/>
  <c r="P9" i="1"/>
  <c r="L9" i="1"/>
  <c r="H9" i="1"/>
  <c r="Q20" i="1" l="1"/>
  <c r="S20" i="1" s="1"/>
  <c r="Q12" i="1"/>
  <c r="S12" i="1" s="1"/>
  <c r="Q13" i="1"/>
  <c r="S13" i="1" s="1"/>
  <c r="Q16" i="1"/>
  <c r="S16" i="1" s="1"/>
  <c r="Q9" i="1"/>
  <c r="S9" i="1" s="1"/>
  <c r="Q17" i="1"/>
  <c r="S17" i="1" s="1"/>
  <c r="Q21" i="1"/>
  <c r="S21" i="1" s="1"/>
</calcChain>
</file>

<file path=xl/comments1.xml><?xml version="1.0" encoding="utf-8"?>
<comments xmlns="http://schemas.openxmlformats.org/spreadsheetml/2006/main">
  <authors>
    <author>ivan</author>
  </authors>
  <commentList>
    <comment ref="I23" authorId="0" shapeId="0">
      <text>
        <r>
          <rPr>
            <b/>
            <sz val="9"/>
            <color indexed="81"/>
            <rFont val="Tahoma"/>
            <charset val="1"/>
          </rPr>
          <t>ivan:</t>
        </r>
        <r>
          <rPr>
            <sz val="9"/>
            <color indexed="81"/>
            <rFont val="Tahoma"/>
            <charset val="1"/>
          </rPr>
          <t xml:space="preserve">
+1 punto a  cuenta del primer examen</t>
        </r>
      </text>
    </comment>
  </commentList>
</comments>
</file>

<file path=xl/sharedStrings.xml><?xml version="1.0" encoding="utf-8"?>
<sst xmlns="http://schemas.openxmlformats.org/spreadsheetml/2006/main" count="80" uniqueCount="71">
  <si>
    <t>REGISTRO DE EVALUACION</t>
  </si>
  <si>
    <t>Escuela Profesional</t>
  </si>
  <si>
    <t>: INGENIERÍA DE SISTEMAS</t>
  </si>
  <si>
    <t>H. Teoría</t>
  </si>
  <si>
    <r>
      <t xml:space="preserve">: 2 </t>
    </r>
    <r>
      <rPr>
        <b/>
        <sz val="11"/>
        <color theme="1"/>
        <rFont val="Calibri"/>
        <family val="2"/>
        <scheme val="minor"/>
      </rPr>
      <t xml:space="preserve">H. Práctica : </t>
    </r>
    <r>
      <rPr>
        <sz val="11"/>
        <color theme="1"/>
        <rFont val="Calibri"/>
        <family val="2"/>
        <scheme val="minor"/>
      </rPr>
      <t>4</t>
    </r>
  </si>
  <si>
    <t>Semestre</t>
  </si>
  <si>
    <t>: 201601</t>
  </si>
  <si>
    <t>Asignatura</t>
  </si>
  <si>
    <t>: INGENIERÍA DE SOFTWARE I</t>
  </si>
  <si>
    <t>H. Totales</t>
  </si>
  <si>
    <t>: 6</t>
  </si>
  <si>
    <t>Código</t>
  </si>
  <si>
    <t>: IIAA71</t>
  </si>
  <si>
    <t>Curricula</t>
  </si>
  <si>
    <t>: AA</t>
  </si>
  <si>
    <t>Créditos</t>
  </si>
  <si>
    <t>: 4</t>
  </si>
  <si>
    <t>Sección</t>
  </si>
  <si>
    <t>: A</t>
  </si>
  <si>
    <t>Docente</t>
  </si>
  <si>
    <t>: SORIA SOLIS IVAN</t>
  </si>
  <si>
    <t>Ciclo</t>
  </si>
  <si>
    <t>: 7</t>
  </si>
  <si>
    <t>Unidad</t>
  </si>
  <si>
    <t>: 3</t>
  </si>
  <si>
    <t>Nro.</t>
  </si>
  <si>
    <t>CÃ³digo</t>
  </si>
  <si>
    <t>Apellidos y Nombres</t>
  </si>
  <si>
    <t>Primera unidad</t>
  </si>
  <si>
    <t>Segunda unidad</t>
  </si>
  <si>
    <t>Tercera unidad</t>
  </si>
  <si>
    <t>P. UNI</t>
  </si>
  <si>
    <t>APLA</t>
  </si>
  <si>
    <t>Not Final</t>
  </si>
  <si>
    <t>CC</t>
  </si>
  <si>
    <t>CP</t>
  </si>
  <si>
    <t>CA</t>
  </si>
  <si>
    <t>Pro</t>
  </si>
  <si>
    <t>  1003620112</t>
  </si>
  <si>
    <t>ALTAMIRANO PAHUARA VICTOR</t>
  </si>
  <si>
    <t>  1003020131</t>
  </si>
  <si>
    <t>CÁRDENAS CCAHUANA ADMERSON</t>
  </si>
  <si>
    <t>  1000620131</t>
  </si>
  <si>
    <t>CARITA NAVARRO FIORELLA ALEXANDRA</t>
  </si>
  <si>
    <t>  1000220131</t>
  </si>
  <si>
    <t>FLORES BALANDRA LENYN ELI</t>
  </si>
  <si>
    <t>  1000820131</t>
  </si>
  <si>
    <t>FLORES CONTRERAS NOELY ALICIA</t>
  </si>
  <si>
    <t>  1000420112</t>
  </si>
  <si>
    <t>GUZMAN RIVAS VIDAL CALILO</t>
  </si>
  <si>
    <t>  1006320121</t>
  </si>
  <si>
    <t>HUAYLLAHUAMAN PAÑIHUARA PERCY</t>
  </si>
  <si>
    <t>  1000620121</t>
  </si>
  <si>
    <t>ISLACHÍN AVENDAÑO CRISTOFER</t>
  </si>
  <si>
    <t>  1010020131</t>
  </si>
  <si>
    <t>LIRA FLORES ANAI LUZ AMPARO</t>
  </si>
  <si>
    <t>  1000120131</t>
  </si>
  <si>
    <t>LLACCHUA QUINO YACK</t>
  </si>
  <si>
    <t>  1000520122</t>
  </si>
  <si>
    <t>MERINO ORTEGA PAMELA GRECIA</t>
  </si>
  <si>
    <t>  1001420071</t>
  </si>
  <si>
    <t>OSCCO RINCON FRANKLIN LENNART</t>
  </si>
  <si>
    <t>  1003320091</t>
  </si>
  <si>
    <t>PEDRAZA VARGAS SAMUEL</t>
  </si>
  <si>
    <t>  1001020122</t>
  </si>
  <si>
    <t>QUISPE ARANGO EDISON</t>
  </si>
  <si>
    <t>  1010120131</t>
  </si>
  <si>
    <t>RODRIGO NAVEROS BLANCA NELIDA</t>
  </si>
  <si>
    <t>  1001320092</t>
  </si>
  <si>
    <t>TELLO ONSUETA WILLIAM</t>
  </si>
  <si>
    <t>2 inst educativa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</si>
</sst>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16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16" fillId="0" borderId="16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4"/>
  <sheetViews>
    <sheetView showGridLines="0" tabSelected="1" topLeftCell="A7" workbookViewId="0">
      <selection activeCell="T19" sqref="T19"/>
    </sheetView>
  </sheetViews>
  <sheetFormatPr baseColWidth="10" defaultRowHeight="15" x14ac:dyDescent="0.25"/>
  <cols>
    <col min="1" max="1" width="5.140625" customWidth="1"/>
    <col min="2" max="2" width="12.85546875" customWidth="1"/>
    <col min="3" max="3" width="37.28515625" bestFit="1" customWidth="1"/>
    <col min="4" max="4" width="18" customWidth="1"/>
    <col min="5" max="6" width="4.7109375" customWidth="1"/>
    <col min="7" max="7" width="3.42578125" customWidth="1"/>
    <col min="8" max="8" width="4" customWidth="1"/>
    <col min="9" max="10" width="3.42578125" customWidth="1"/>
    <col min="11" max="11" width="3.5703125" customWidth="1"/>
    <col min="12" max="12" width="4.28515625" customWidth="1"/>
    <col min="13" max="14" width="3.28515625" customWidth="1"/>
    <col min="15" max="15" width="3.42578125" customWidth="1"/>
    <col min="16" max="16" width="4" customWidth="1"/>
    <col min="17" max="17" width="6.5703125" customWidth="1"/>
    <col min="18" max="18" width="5.5703125" customWidth="1"/>
    <col min="19" max="19" width="9" customWidth="1"/>
  </cols>
  <sheetData>
    <row r="1" spans="1:23" ht="1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5" customHeight="1" x14ac:dyDescent="0.25">
      <c r="A2" s="16" t="s">
        <v>1</v>
      </c>
      <c r="B2" s="16"/>
      <c r="C2" s="1" t="s">
        <v>2</v>
      </c>
      <c r="D2" s="1"/>
      <c r="E2" s="19" t="s">
        <v>3</v>
      </c>
      <c r="F2" s="19"/>
      <c r="G2" s="17" t="s">
        <v>4</v>
      </c>
      <c r="H2" s="17"/>
      <c r="I2" s="17"/>
      <c r="J2" s="17"/>
      <c r="K2" s="17"/>
      <c r="L2" s="17"/>
      <c r="M2" s="16" t="s">
        <v>5</v>
      </c>
      <c r="N2" s="16"/>
      <c r="O2" s="16"/>
      <c r="P2" s="18" t="s">
        <v>6</v>
      </c>
      <c r="Q2" s="18"/>
      <c r="R2" s="18"/>
    </row>
    <row r="3" spans="1:23" ht="15" customHeight="1" x14ac:dyDescent="0.25">
      <c r="A3" s="16" t="s">
        <v>7</v>
      </c>
      <c r="B3" s="16"/>
      <c r="C3" s="1" t="s">
        <v>8</v>
      </c>
      <c r="D3" s="1"/>
      <c r="E3" s="19" t="s">
        <v>9</v>
      </c>
      <c r="F3" s="19"/>
      <c r="G3" s="17" t="s">
        <v>10</v>
      </c>
      <c r="H3" s="17"/>
      <c r="I3" s="17"/>
      <c r="J3" s="17"/>
      <c r="K3" s="17"/>
      <c r="L3" s="17"/>
      <c r="M3" s="16" t="s">
        <v>11</v>
      </c>
      <c r="N3" s="16"/>
      <c r="O3" s="16"/>
      <c r="P3" s="18" t="s">
        <v>12</v>
      </c>
      <c r="Q3" s="18"/>
      <c r="R3" s="18"/>
    </row>
    <row r="4" spans="1:23" ht="15" customHeight="1" x14ac:dyDescent="0.25">
      <c r="A4" s="16" t="s">
        <v>13</v>
      </c>
      <c r="B4" s="16"/>
      <c r="C4" s="1" t="s">
        <v>14</v>
      </c>
      <c r="D4" s="1"/>
      <c r="E4" s="16" t="s">
        <v>15</v>
      </c>
      <c r="F4" s="16"/>
      <c r="G4" s="17" t="s">
        <v>16</v>
      </c>
      <c r="H4" s="17"/>
      <c r="I4" s="17"/>
      <c r="J4" s="17"/>
      <c r="K4" s="17"/>
      <c r="L4" s="17"/>
      <c r="M4" s="16" t="s">
        <v>17</v>
      </c>
      <c r="N4" s="16"/>
      <c r="O4" s="16"/>
      <c r="P4" s="18" t="s">
        <v>18</v>
      </c>
      <c r="Q4" s="18"/>
      <c r="R4" s="18"/>
    </row>
    <row r="5" spans="1:23" ht="15" customHeight="1" x14ac:dyDescent="0.25">
      <c r="A5" s="16" t="s">
        <v>19</v>
      </c>
      <c r="B5" s="16"/>
      <c r="C5" s="1" t="s">
        <v>20</v>
      </c>
      <c r="D5" s="1"/>
      <c r="E5" s="16" t="s">
        <v>21</v>
      </c>
      <c r="F5" s="16"/>
      <c r="G5" s="17" t="s">
        <v>22</v>
      </c>
      <c r="H5" s="17"/>
      <c r="I5" s="17"/>
      <c r="J5" s="17"/>
      <c r="K5" s="17"/>
      <c r="L5" s="17"/>
      <c r="M5" s="16" t="s">
        <v>23</v>
      </c>
      <c r="N5" s="16"/>
      <c r="O5" s="16"/>
      <c r="P5" s="18" t="s">
        <v>24</v>
      </c>
      <c r="Q5" s="18"/>
      <c r="R5" s="18"/>
    </row>
    <row r="7" spans="1:23" ht="30" customHeight="1" x14ac:dyDescent="0.25">
      <c r="A7" s="14" t="s">
        <v>25</v>
      </c>
      <c r="B7" s="14" t="s">
        <v>26</v>
      </c>
      <c r="C7" s="14" t="s">
        <v>27</v>
      </c>
      <c r="D7" s="9"/>
      <c r="E7" s="11" t="s">
        <v>28</v>
      </c>
      <c r="F7" s="12"/>
      <c r="G7" s="12"/>
      <c r="H7" s="13"/>
      <c r="I7" s="11" t="s">
        <v>29</v>
      </c>
      <c r="J7" s="12"/>
      <c r="K7" s="12"/>
      <c r="L7" s="13"/>
      <c r="M7" s="11" t="s">
        <v>30</v>
      </c>
      <c r="N7" s="12"/>
      <c r="O7" s="12"/>
      <c r="P7" s="13"/>
      <c r="Q7" s="14" t="s">
        <v>31</v>
      </c>
      <c r="R7" s="14" t="s">
        <v>32</v>
      </c>
      <c r="S7" s="14" t="s">
        <v>33</v>
      </c>
    </row>
    <row r="8" spans="1:23" x14ac:dyDescent="0.25">
      <c r="A8" s="15"/>
      <c r="B8" s="15"/>
      <c r="C8" s="15"/>
      <c r="D8" s="10"/>
      <c r="E8" s="2" t="s">
        <v>34</v>
      </c>
      <c r="F8" s="2" t="s">
        <v>35</v>
      </c>
      <c r="G8" s="2" t="s">
        <v>36</v>
      </c>
      <c r="H8" s="3" t="s">
        <v>37</v>
      </c>
      <c r="I8" s="2" t="s">
        <v>34</v>
      </c>
      <c r="J8" s="2" t="s">
        <v>35</v>
      </c>
      <c r="K8" s="2" t="s">
        <v>36</v>
      </c>
      <c r="L8" s="3" t="s">
        <v>37</v>
      </c>
      <c r="M8" s="2" t="s">
        <v>34</v>
      </c>
      <c r="N8" s="2" t="s">
        <v>35</v>
      </c>
      <c r="O8" s="2" t="s">
        <v>36</v>
      </c>
      <c r="P8" s="3" t="s">
        <v>37</v>
      </c>
      <c r="Q8" s="15"/>
      <c r="R8" s="15"/>
      <c r="S8" s="15"/>
    </row>
    <row r="9" spans="1:23" ht="15.75" x14ac:dyDescent="0.25">
      <c r="A9" s="4">
        <v>1</v>
      </c>
      <c r="B9" s="5" t="s">
        <v>38</v>
      </c>
      <c r="C9" s="6" t="s">
        <v>39</v>
      </c>
      <c r="D9" s="6">
        <v>1</v>
      </c>
      <c r="E9" s="2">
        <v>10</v>
      </c>
      <c r="F9" s="2">
        <v>14</v>
      </c>
      <c r="G9" s="2">
        <v>15</v>
      </c>
      <c r="H9" s="3">
        <f t="shared" ref="H9:H24" si="0">ROUND((E9*0.5)+(F9*0.4)+(G9*0.1),0)</f>
        <v>12</v>
      </c>
      <c r="I9" s="2"/>
      <c r="J9" s="2"/>
      <c r="K9" s="2"/>
      <c r="L9" s="3">
        <f t="shared" ref="L9:L24" si="1">ROUND((I9*0.5)+(J9*0.4)+(K9*0.1),0)</f>
        <v>0</v>
      </c>
      <c r="M9" s="2"/>
      <c r="N9" s="2"/>
      <c r="O9" s="2"/>
      <c r="P9" s="3">
        <f t="shared" ref="P9:P24" si="2">ROUND((M9*0.5)+(N9*0.4)+(O9*0.1),0)</f>
        <v>0</v>
      </c>
      <c r="Q9" s="7">
        <f t="shared" ref="Q9:Q24" si="3">ROUND((H9+L9+P9)/3,0)</f>
        <v>4</v>
      </c>
      <c r="R9" s="2"/>
      <c r="S9" s="8">
        <f t="shared" ref="S9:S24" si="4">IF(R9="",Q9,R9)</f>
        <v>4</v>
      </c>
    </row>
    <row r="10" spans="1:23" ht="15.75" x14ac:dyDescent="0.25">
      <c r="A10" s="4">
        <v>2</v>
      </c>
      <c r="B10" s="5" t="s">
        <v>40</v>
      </c>
      <c r="C10" s="6" t="s">
        <v>41</v>
      </c>
      <c r="D10" s="6" t="s">
        <v>70</v>
      </c>
      <c r="E10" s="2">
        <v>14</v>
      </c>
      <c r="F10" s="2">
        <v>16</v>
      </c>
      <c r="G10" s="2">
        <v>15</v>
      </c>
      <c r="H10" s="3">
        <f t="shared" si="0"/>
        <v>15</v>
      </c>
      <c r="I10" s="2"/>
      <c r="J10" s="2"/>
      <c r="K10" s="2"/>
      <c r="L10" s="3">
        <f t="shared" si="1"/>
        <v>0</v>
      </c>
      <c r="M10" s="2"/>
      <c r="N10" s="2"/>
      <c r="O10" s="2"/>
      <c r="P10" s="3">
        <f t="shared" si="2"/>
        <v>0</v>
      </c>
      <c r="Q10" s="7">
        <f t="shared" si="3"/>
        <v>5</v>
      </c>
      <c r="R10" s="2"/>
      <c r="S10" s="8">
        <f t="shared" si="4"/>
        <v>5</v>
      </c>
    </row>
    <row r="11" spans="1:23" ht="15.75" x14ac:dyDescent="0.25">
      <c r="A11" s="4">
        <v>3</v>
      </c>
      <c r="B11" s="5" t="s">
        <v>42</v>
      </c>
      <c r="C11" s="6" t="s">
        <v>43</v>
      </c>
      <c r="D11" s="6">
        <v>3</v>
      </c>
      <c r="E11" s="2">
        <v>19</v>
      </c>
      <c r="F11" s="2">
        <v>16</v>
      </c>
      <c r="G11" s="2">
        <v>17</v>
      </c>
      <c r="H11" s="3">
        <f t="shared" si="0"/>
        <v>18</v>
      </c>
      <c r="I11" s="2"/>
      <c r="J11" s="2"/>
      <c r="K11" s="2"/>
      <c r="L11" s="3">
        <f t="shared" si="1"/>
        <v>0</v>
      </c>
      <c r="M11" s="2"/>
      <c r="N11" s="2"/>
      <c r="O11" s="2"/>
      <c r="P11" s="3">
        <f t="shared" si="2"/>
        <v>0</v>
      </c>
      <c r="Q11" s="7">
        <f t="shared" si="3"/>
        <v>6</v>
      </c>
      <c r="R11" s="2"/>
      <c r="S11" s="8">
        <f t="shared" si="4"/>
        <v>6</v>
      </c>
    </row>
    <row r="12" spans="1:23" ht="15.75" x14ac:dyDescent="0.25">
      <c r="A12" s="4">
        <v>4</v>
      </c>
      <c r="B12" s="5" t="s">
        <v>44</v>
      </c>
      <c r="C12" s="6" t="s">
        <v>45</v>
      </c>
      <c r="D12" s="6" t="s">
        <v>70</v>
      </c>
      <c r="E12" s="2">
        <v>16</v>
      </c>
      <c r="F12" s="2">
        <v>16</v>
      </c>
      <c r="G12" s="2">
        <v>18</v>
      </c>
      <c r="H12" s="3">
        <f t="shared" si="0"/>
        <v>16</v>
      </c>
      <c r="I12" s="2"/>
      <c r="J12" s="2"/>
      <c r="K12" s="2"/>
      <c r="L12" s="3">
        <f t="shared" si="1"/>
        <v>0</v>
      </c>
      <c r="M12" s="2"/>
      <c r="N12" s="2"/>
      <c r="O12" s="2"/>
      <c r="P12" s="3">
        <f t="shared" si="2"/>
        <v>0</v>
      </c>
      <c r="Q12" s="7">
        <f t="shared" si="3"/>
        <v>5</v>
      </c>
      <c r="R12" s="2"/>
      <c r="S12" s="8">
        <f t="shared" si="4"/>
        <v>5</v>
      </c>
    </row>
    <row r="13" spans="1:23" ht="15.75" x14ac:dyDescent="0.25">
      <c r="A13" s="4">
        <v>5</v>
      </c>
      <c r="B13" s="5" t="s">
        <v>46</v>
      </c>
      <c r="C13" s="6" t="s">
        <v>47</v>
      </c>
      <c r="D13" s="6">
        <v>4</v>
      </c>
      <c r="E13" s="2">
        <v>16</v>
      </c>
      <c r="F13" s="2">
        <v>14</v>
      </c>
      <c r="G13" s="2">
        <v>15</v>
      </c>
      <c r="H13" s="3">
        <f t="shared" si="0"/>
        <v>15</v>
      </c>
      <c r="I13" s="2"/>
      <c r="J13" s="2"/>
      <c r="K13" s="2"/>
      <c r="L13" s="3">
        <f t="shared" si="1"/>
        <v>0</v>
      </c>
      <c r="M13" s="2"/>
      <c r="N13" s="2"/>
      <c r="O13" s="2"/>
      <c r="P13" s="3">
        <f t="shared" si="2"/>
        <v>0</v>
      </c>
      <c r="Q13" s="7">
        <f t="shared" si="3"/>
        <v>5</v>
      </c>
      <c r="R13" s="2"/>
      <c r="S13" s="8">
        <f t="shared" si="4"/>
        <v>5</v>
      </c>
    </row>
    <row r="14" spans="1:23" ht="15.75" x14ac:dyDescent="0.25">
      <c r="A14" s="4">
        <v>6</v>
      </c>
      <c r="B14" s="5" t="s">
        <v>48</v>
      </c>
      <c r="C14" s="6" t="s">
        <v>49</v>
      </c>
      <c r="D14" s="6">
        <v>1</v>
      </c>
      <c r="E14" s="2">
        <v>12</v>
      </c>
      <c r="F14" s="2">
        <v>14</v>
      </c>
      <c r="G14" s="2">
        <v>15</v>
      </c>
      <c r="H14" s="3">
        <f t="shared" si="0"/>
        <v>13</v>
      </c>
      <c r="I14" s="2"/>
      <c r="J14" s="2"/>
      <c r="K14" s="2"/>
      <c r="L14" s="3">
        <f t="shared" si="1"/>
        <v>0</v>
      </c>
      <c r="M14" s="2"/>
      <c r="N14" s="2"/>
      <c r="O14" s="2"/>
      <c r="P14" s="3">
        <f t="shared" si="2"/>
        <v>0</v>
      </c>
      <c r="Q14" s="7">
        <f t="shared" si="3"/>
        <v>4</v>
      </c>
      <c r="R14" s="2"/>
      <c r="S14" s="8">
        <f t="shared" si="4"/>
        <v>4</v>
      </c>
    </row>
    <row r="15" spans="1:23" ht="15.75" x14ac:dyDescent="0.25">
      <c r="A15" s="4">
        <v>7</v>
      </c>
      <c r="B15" s="5" t="s">
        <v>50</v>
      </c>
      <c r="C15" s="6" t="s">
        <v>51</v>
      </c>
      <c r="D15" s="6">
        <v>5</v>
      </c>
      <c r="E15" s="2">
        <v>14</v>
      </c>
      <c r="F15" s="2">
        <v>14</v>
      </c>
      <c r="G15" s="2">
        <v>15</v>
      </c>
      <c r="H15" s="3">
        <f t="shared" si="0"/>
        <v>14</v>
      </c>
      <c r="I15" s="2"/>
      <c r="J15" s="2"/>
      <c r="K15" s="2"/>
      <c r="L15" s="3">
        <f t="shared" si="1"/>
        <v>0</v>
      </c>
      <c r="M15" s="2"/>
      <c r="N15" s="2"/>
      <c r="O15" s="2"/>
      <c r="P15" s="3">
        <f t="shared" si="2"/>
        <v>0</v>
      </c>
      <c r="Q15" s="7">
        <f t="shared" si="3"/>
        <v>5</v>
      </c>
      <c r="R15" s="2"/>
      <c r="S15" s="8">
        <f t="shared" si="4"/>
        <v>5</v>
      </c>
    </row>
    <row r="16" spans="1:23" ht="15.75" x14ac:dyDescent="0.25">
      <c r="A16" s="4">
        <v>8</v>
      </c>
      <c r="B16" s="5" t="s">
        <v>52</v>
      </c>
      <c r="C16" s="6" t="s">
        <v>53</v>
      </c>
      <c r="D16" s="6"/>
      <c r="E16" s="2">
        <v>12</v>
      </c>
      <c r="F16" s="2">
        <v>13</v>
      </c>
      <c r="G16" s="2">
        <v>15</v>
      </c>
      <c r="H16" s="3">
        <f t="shared" si="0"/>
        <v>13</v>
      </c>
      <c r="I16" s="2"/>
      <c r="J16" s="2"/>
      <c r="K16" s="2"/>
      <c r="L16" s="3">
        <f t="shared" si="1"/>
        <v>0</v>
      </c>
      <c r="M16" s="2"/>
      <c r="N16" s="2"/>
      <c r="O16" s="2"/>
      <c r="P16" s="3">
        <f t="shared" si="2"/>
        <v>0</v>
      </c>
      <c r="Q16" s="7">
        <f t="shared" si="3"/>
        <v>4</v>
      </c>
      <c r="R16" s="2"/>
      <c r="S16" s="8">
        <f t="shared" si="4"/>
        <v>4</v>
      </c>
    </row>
    <row r="17" spans="1:19" ht="15.75" x14ac:dyDescent="0.25">
      <c r="A17" s="4">
        <v>9</v>
      </c>
      <c r="B17" s="5" t="s">
        <v>54</v>
      </c>
      <c r="C17" s="6" t="s">
        <v>55</v>
      </c>
      <c r="D17" s="6">
        <v>3</v>
      </c>
      <c r="E17" s="2">
        <v>15</v>
      </c>
      <c r="F17" s="2">
        <v>16</v>
      </c>
      <c r="G17" s="2">
        <v>17</v>
      </c>
      <c r="H17" s="3">
        <f t="shared" si="0"/>
        <v>16</v>
      </c>
      <c r="I17" s="2"/>
      <c r="J17" s="2"/>
      <c r="K17" s="2"/>
      <c r="L17" s="3">
        <f t="shared" si="1"/>
        <v>0</v>
      </c>
      <c r="M17" s="2"/>
      <c r="N17" s="2"/>
      <c r="O17" s="2"/>
      <c r="P17" s="3">
        <f t="shared" si="2"/>
        <v>0</v>
      </c>
      <c r="Q17" s="7">
        <f t="shared" si="3"/>
        <v>5</v>
      </c>
      <c r="R17" s="2"/>
      <c r="S17" s="8">
        <f t="shared" si="4"/>
        <v>5</v>
      </c>
    </row>
    <row r="18" spans="1:19" ht="15.75" x14ac:dyDescent="0.25">
      <c r="A18" s="4">
        <v>10</v>
      </c>
      <c r="B18" s="5" t="s">
        <v>56</v>
      </c>
      <c r="C18" s="6" t="s">
        <v>57</v>
      </c>
      <c r="D18" s="6">
        <v>3</v>
      </c>
      <c r="E18" s="2">
        <v>17</v>
      </c>
      <c r="F18" s="2">
        <v>16</v>
      </c>
      <c r="G18" s="2">
        <v>17</v>
      </c>
      <c r="H18" s="3">
        <f t="shared" si="0"/>
        <v>17</v>
      </c>
      <c r="I18" s="2"/>
      <c r="J18" s="2"/>
      <c r="K18" s="2"/>
      <c r="L18" s="3">
        <f t="shared" si="1"/>
        <v>0</v>
      </c>
      <c r="M18" s="2"/>
      <c r="N18" s="2"/>
      <c r="O18" s="2"/>
      <c r="P18" s="3">
        <f t="shared" si="2"/>
        <v>0</v>
      </c>
      <c r="Q18" s="7">
        <f t="shared" si="3"/>
        <v>6</v>
      </c>
      <c r="R18" s="2"/>
      <c r="S18" s="8">
        <f t="shared" si="4"/>
        <v>6</v>
      </c>
    </row>
    <row r="19" spans="1:19" ht="15.75" x14ac:dyDescent="0.25">
      <c r="A19" s="4">
        <v>11</v>
      </c>
      <c r="B19" s="5" t="s">
        <v>58</v>
      </c>
      <c r="C19" s="6" t="s">
        <v>59</v>
      </c>
      <c r="D19" s="6">
        <v>5</v>
      </c>
      <c r="E19" s="2">
        <v>13</v>
      </c>
      <c r="F19" s="2">
        <v>14</v>
      </c>
      <c r="G19" s="2">
        <v>15</v>
      </c>
      <c r="H19" s="3">
        <f t="shared" si="0"/>
        <v>14</v>
      </c>
      <c r="I19" s="2"/>
      <c r="J19" s="2"/>
      <c r="K19" s="2"/>
      <c r="L19" s="3">
        <f t="shared" si="1"/>
        <v>0</v>
      </c>
      <c r="M19" s="2"/>
      <c r="N19" s="2"/>
      <c r="O19" s="2"/>
      <c r="P19" s="3">
        <f t="shared" si="2"/>
        <v>0</v>
      </c>
      <c r="Q19" s="7">
        <f t="shared" si="3"/>
        <v>5</v>
      </c>
      <c r="R19" s="2"/>
      <c r="S19" s="8">
        <f t="shared" si="4"/>
        <v>5</v>
      </c>
    </row>
    <row r="20" spans="1:19" ht="15.75" x14ac:dyDescent="0.25">
      <c r="A20" s="4">
        <v>12</v>
      </c>
      <c r="B20" s="5" t="s">
        <v>60</v>
      </c>
      <c r="C20" s="6" t="s">
        <v>61</v>
      </c>
      <c r="D20" s="6"/>
      <c r="E20" s="2"/>
      <c r="F20" s="2"/>
      <c r="G20" s="2"/>
      <c r="H20" s="3"/>
      <c r="I20" s="2"/>
      <c r="J20" s="2"/>
      <c r="K20" s="2"/>
      <c r="L20" s="3">
        <f t="shared" si="1"/>
        <v>0</v>
      </c>
      <c r="M20" s="2"/>
      <c r="N20" s="2"/>
      <c r="O20" s="2"/>
      <c r="P20" s="3">
        <f t="shared" si="2"/>
        <v>0</v>
      </c>
      <c r="Q20" s="7">
        <f t="shared" si="3"/>
        <v>0</v>
      </c>
      <c r="R20" s="2"/>
      <c r="S20" s="8">
        <f t="shared" si="4"/>
        <v>0</v>
      </c>
    </row>
    <row r="21" spans="1:19" ht="15.75" x14ac:dyDescent="0.25">
      <c r="A21" s="4">
        <v>13</v>
      </c>
      <c r="B21" s="5" t="s">
        <v>62</v>
      </c>
      <c r="C21" s="6" t="s">
        <v>63</v>
      </c>
      <c r="D21" s="6">
        <v>6</v>
      </c>
      <c r="E21" s="2">
        <v>12</v>
      </c>
      <c r="F21" s="2">
        <v>13</v>
      </c>
      <c r="G21" s="2">
        <v>15</v>
      </c>
      <c r="H21" s="3">
        <f t="shared" si="0"/>
        <v>13</v>
      </c>
      <c r="I21" s="2"/>
      <c r="J21" s="2"/>
      <c r="K21" s="2"/>
      <c r="L21" s="3">
        <f t="shared" si="1"/>
        <v>0</v>
      </c>
      <c r="M21" s="2"/>
      <c r="N21" s="2"/>
      <c r="O21" s="2"/>
      <c r="P21" s="3">
        <f t="shared" si="2"/>
        <v>0</v>
      </c>
      <c r="Q21" s="7">
        <f t="shared" si="3"/>
        <v>4</v>
      </c>
      <c r="R21" s="2"/>
      <c r="S21" s="8">
        <f t="shared" si="4"/>
        <v>4</v>
      </c>
    </row>
    <row r="22" spans="1:19" ht="15.75" x14ac:dyDescent="0.25">
      <c r="A22" s="4">
        <v>14</v>
      </c>
      <c r="B22" s="5" t="s">
        <v>64</v>
      </c>
      <c r="C22" s="6" t="s">
        <v>65</v>
      </c>
      <c r="D22" s="6">
        <v>5</v>
      </c>
      <c r="E22" s="2">
        <v>13</v>
      </c>
      <c r="F22" s="2">
        <v>14</v>
      </c>
      <c r="G22" s="2">
        <v>15</v>
      </c>
      <c r="H22" s="3">
        <f t="shared" si="0"/>
        <v>14</v>
      </c>
      <c r="I22" s="2"/>
      <c r="J22" s="2"/>
      <c r="K22" s="2"/>
      <c r="L22" s="3">
        <f t="shared" si="1"/>
        <v>0</v>
      </c>
      <c r="M22" s="2"/>
      <c r="N22" s="2"/>
      <c r="O22" s="2"/>
      <c r="P22" s="3">
        <f t="shared" si="2"/>
        <v>0</v>
      </c>
      <c r="Q22" s="7">
        <f t="shared" si="3"/>
        <v>5</v>
      </c>
      <c r="R22" s="2"/>
      <c r="S22" s="8">
        <f t="shared" si="4"/>
        <v>5</v>
      </c>
    </row>
    <row r="23" spans="1:19" ht="15.75" x14ac:dyDescent="0.25">
      <c r="A23" s="4">
        <v>15</v>
      </c>
      <c r="B23" s="5" t="s">
        <v>66</v>
      </c>
      <c r="C23" s="6" t="s">
        <v>67</v>
      </c>
      <c r="D23" s="6">
        <v>4</v>
      </c>
      <c r="E23" s="2">
        <v>14</v>
      </c>
      <c r="F23" s="2">
        <v>14</v>
      </c>
      <c r="G23" s="2">
        <v>14</v>
      </c>
      <c r="H23" s="3">
        <f t="shared" si="0"/>
        <v>14</v>
      </c>
      <c r="I23" s="2"/>
      <c r="J23" s="2"/>
      <c r="K23" s="2"/>
      <c r="L23" s="3">
        <f t="shared" si="1"/>
        <v>0</v>
      </c>
      <c r="M23" s="2"/>
      <c r="N23" s="2"/>
      <c r="O23" s="2"/>
      <c r="P23" s="3">
        <f t="shared" si="2"/>
        <v>0</v>
      </c>
      <c r="Q23" s="7">
        <f t="shared" si="3"/>
        <v>5</v>
      </c>
      <c r="R23" s="2"/>
      <c r="S23" s="8">
        <f t="shared" si="4"/>
        <v>5</v>
      </c>
    </row>
    <row r="24" spans="1:19" ht="15.75" x14ac:dyDescent="0.25">
      <c r="A24" s="4">
        <v>16</v>
      </c>
      <c r="B24" s="5" t="s">
        <v>68</v>
      </c>
      <c r="C24" s="6" t="s">
        <v>69</v>
      </c>
      <c r="D24" s="6">
        <v>6</v>
      </c>
      <c r="E24" s="2">
        <v>8</v>
      </c>
      <c r="F24" s="2">
        <v>13</v>
      </c>
      <c r="G24" s="2">
        <v>15</v>
      </c>
      <c r="H24" s="3">
        <f t="shared" si="0"/>
        <v>11</v>
      </c>
      <c r="I24" s="2"/>
      <c r="J24" s="2"/>
      <c r="K24" s="2"/>
      <c r="L24" s="3">
        <f t="shared" si="1"/>
        <v>0</v>
      </c>
      <c r="M24" s="2"/>
      <c r="N24" s="2"/>
      <c r="O24" s="2"/>
      <c r="P24" s="3">
        <f t="shared" si="2"/>
        <v>0</v>
      </c>
      <c r="Q24" s="7">
        <f t="shared" si="3"/>
        <v>4</v>
      </c>
      <c r="R24" s="2"/>
      <c r="S24" s="8">
        <f t="shared" si="4"/>
        <v>4</v>
      </c>
    </row>
  </sheetData>
  <mergeCells count="30">
    <mergeCell ref="A1:W1"/>
    <mergeCell ref="A2:B2"/>
    <mergeCell ref="E2:F2"/>
    <mergeCell ref="G2:L2"/>
    <mergeCell ref="M2:O2"/>
    <mergeCell ref="P2:R2"/>
    <mergeCell ref="A4:B4"/>
    <mergeCell ref="E4:F4"/>
    <mergeCell ref="G4:L4"/>
    <mergeCell ref="M4:O4"/>
    <mergeCell ref="P4:R4"/>
    <mergeCell ref="A3:B3"/>
    <mergeCell ref="E3:F3"/>
    <mergeCell ref="G3:L3"/>
    <mergeCell ref="M3:O3"/>
    <mergeCell ref="P3:R3"/>
    <mergeCell ref="M7:P7"/>
    <mergeCell ref="Q7:Q8"/>
    <mergeCell ref="R7:R8"/>
    <mergeCell ref="S7:S8"/>
    <mergeCell ref="A5:B5"/>
    <mergeCell ref="E5:F5"/>
    <mergeCell ref="G5:L5"/>
    <mergeCell ref="M5:O5"/>
    <mergeCell ref="P5:R5"/>
    <mergeCell ref="A7:A8"/>
    <mergeCell ref="B7:B8"/>
    <mergeCell ref="C7:C8"/>
    <mergeCell ref="E7:H7"/>
    <mergeCell ref="I7:L7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matriculados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evaluaciÃ³n</dc:title>
  <dc:creator>ivan</dc:creator>
  <cp:lastModifiedBy>ivan</cp:lastModifiedBy>
  <dcterms:created xsi:type="dcterms:W3CDTF">2016-05-27T14:07:53Z</dcterms:created>
  <dcterms:modified xsi:type="dcterms:W3CDTF">2016-07-04T21:38:29Z</dcterms:modified>
</cp:coreProperties>
</file>