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24" windowWidth="28740" windowHeight="12984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0" i="1"/>
  <c r="B29"/>
  <c r="B27"/>
  <c r="B26"/>
  <c r="B24"/>
  <c r="B23"/>
</calcChain>
</file>

<file path=xl/sharedStrings.xml><?xml version="1.0" encoding="utf-8"?>
<sst xmlns="http://schemas.openxmlformats.org/spreadsheetml/2006/main" count="36" uniqueCount="23">
  <si>
    <t>L1</t>
  </si>
  <si>
    <t>start_up</t>
  </si>
  <si>
    <t>L2</t>
  </si>
  <si>
    <t>L3</t>
  </si>
  <si>
    <t>turn_dwn</t>
  </si>
  <si>
    <t>turn_up</t>
  </si>
  <si>
    <t>L1_PLS</t>
  </si>
  <si>
    <t>L1_GNT</t>
  </si>
  <si>
    <t>L2_PLS</t>
  </si>
  <si>
    <t>L2_GNT</t>
  </si>
  <si>
    <t>L3_PLS</t>
  </si>
  <si>
    <t>L3_GNT</t>
  </si>
  <si>
    <t>Fmax</t>
  </si>
  <si>
    <t>Fmin</t>
  </si>
  <si>
    <t>Hz</t>
  </si>
  <si>
    <t>us</t>
  </si>
  <si>
    <t>T_1deg_cycleFmax</t>
  </si>
  <si>
    <t>T_1deg_cycleFmin</t>
  </si>
  <si>
    <t>T_179deg_cycleFmax</t>
  </si>
  <si>
    <t>T_179deg_cycleFmin</t>
  </si>
  <si>
    <t>Time_ISR</t>
  </si>
  <si>
    <t>PWM_count_Fmax</t>
  </si>
  <si>
    <t>PWM_count_Fmin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</si>
</sst>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6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2" borderId="0" xfId="0" applyFill="1" applyAlignment="1">
      <alignment horizontal="left"/>
    </xf>
    <xf numFmtId="164" fontId="0" fillId="0" borderId="0" xfId="0" applyNumberFormat="1" applyAlignment="1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A30"/>
  <sheetViews>
    <sheetView tabSelected="1" workbookViewId="0">
      <selection activeCell="A37" sqref="A37"/>
    </sheetView>
  </sheetViews>
  <sheetFormatPr defaultRowHeight="14.4"/>
  <cols>
    <col min="1" max="1" width="19.21875" style="1" customWidth="1"/>
    <col min="2" max="2" width="9.33203125" style="1" customWidth="1"/>
    <col min="3" max="3" width="6.21875" style="1" customWidth="1"/>
    <col min="4" max="4" width="8.88671875" style="1"/>
    <col min="5" max="5" width="4.109375" style="1" customWidth="1"/>
    <col min="6" max="6" width="5.33203125" style="1" customWidth="1"/>
    <col min="7" max="8" width="8.88671875" style="1"/>
    <col min="9" max="10" width="4.33203125" style="1" customWidth="1"/>
    <col min="11" max="12" width="8.88671875" style="1"/>
    <col min="13" max="13" width="4.88671875" style="1" customWidth="1"/>
    <col min="14" max="14" width="4" style="1" customWidth="1"/>
    <col min="15" max="16" width="8.88671875" style="1"/>
    <col min="17" max="17" width="3.88671875" style="1" customWidth="1"/>
    <col min="18" max="18" width="5.88671875" style="1" customWidth="1"/>
    <col min="19" max="20" width="8.88671875" style="1"/>
    <col min="21" max="22" width="4.33203125" style="1" customWidth="1"/>
    <col min="23" max="24" width="8.88671875" style="1"/>
    <col min="25" max="25" width="4.21875" style="1" customWidth="1"/>
    <col min="26" max="26" width="4.5546875" style="1" customWidth="1"/>
    <col min="27" max="27" width="4.6640625" style="1" customWidth="1"/>
    <col min="28" max="16384" width="8.88671875" style="1"/>
  </cols>
  <sheetData>
    <row r="2" spans="1:27">
      <c r="B2" s="1">
        <v>360</v>
      </c>
      <c r="C2" s="1">
        <v>361</v>
      </c>
      <c r="E2" s="1">
        <v>30</v>
      </c>
      <c r="I2" s="1">
        <v>90</v>
      </c>
      <c r="N2" s="1">
        <v>180</v>
      </c>
      <c r="Q2" s="1">
        <v>210</v>
      </c>
      <c r="U2" s="1">
        <v>270</v>
      </c>
      <c r="Z2" s="1">
        <v>360</v>
      </c>
      <c r="AA2" s="1">
        <v>1</v>
      </c>
    </row>
    <row r="3" spans="1:27" s="2" customFormat="1">
      <c r="B3" s="2">
        <v>0</v>
      </c>
      <c r="C3" s="2">
        <v>1</v>
      </c>
      <c r="D3" s="2">
        <v>29</v>
      </c>
      <c r="E3" s="15"/>
      <c r="F3" s="21">
        <v>31</v>
      </c>
      <c r="G3" s="2">
        <v>60</v>
      </c>
      <c r="H3" s="2">
        <v>89</v>
      </c>
      <c r="I3" s="15"/>
      <c r="J3" s="21">
        <v>91</v>
      </c>
      <c r="K3" s="2">
        <v>120</v>
      </c>
      <c r="L3" s="2">
        <v>150</v>
      </c>
      <c r="M3" s="2">
        <v>179</v>
      </c>
      <c r="N3" s="15"/>
      <c r="O3" s="2">
        <v>181</v>
      </c>
      <c r="P3" s="2">
        <v>209</v>
      </c>
      <c r="Q3" s="15"/>
      <c r="R3" s="21">
        <v>211</v>
      </c>
      <c r="S3" s="2">
        <v>240</v>
      </c>
      <c r="T3" s="2">
        <v>269</v>
      </c>
      <c r="U3" s="15"/>
      <c r="V3" s="21">
        <v>271</v>
      </c>
      <c r="W3" s="2">
        <v>300</v>
      </c>
      <c r="X3" s="2">
        <v>330</v>
      </c>
      <c r="Y3" s="2">
        <v>359</v>
      </c>
      <c r="Z3" s="15"/>
      <c r="AA3" s="2">
        <v>361</v>
      </c>
    </row>
    <row r="4" spans="1:27">
      <c r="A4" s="1" t="s">
        <v>5</v>
      </c>
      <c r="C4" s="23" t="s">
        <v>0</v>
      </c>
      <c r="D4" s="17"/>
      <c r="E4" s="17"/>
      <c r="F4" s="17"/>
      <c r="G4" s="17"/>
      <c r="H4" s="17"/>
      <c r="I4" s="17"/>
      <c r="J4" s="22" t="s">
        <v>2</v>
      </c>
      <c r="L4" s="17"/>
      <c r="M4" s="17"/>
      <c r="N4" s="17"/>
      <c r="O4" s="17"/>
      <c r="P4" s="17"/>
      <c r="Q4" s="17"/>
      <c r="R4" s="24" t="s">
        <v>3</v>
      </c>
      <c r="T4" s="17"/>
      <c r="U4" s="17"/>
      <c r="V4" s="17"/>
      <c r="W4" s="17"/>
      <c r="X4" s="17"/>
      <c r="Y4" s="17"/>
      <c r="Z4" s="17"/>
      <c r="AA4" s="17" t="s">
        <v>0</v>
      </c>
    </row>
    <row r="5" spans="1:27">
      <c r="A5" s="1" t="s">
        <v>4</v>
      </c>
      <c r="B5" s="17"/>
      <c r="C5" s="17"/>
      <c r="D5" s="17"/>
      <c r="E5" s="17"/>
      <c r="F5" s="24" t="s">
        <v>3</v>
      </c>
      <c r="H5" s="17"/>
      <c r="I5" s="17"/>
      <c r="J5" s="17"/>
      <c r="K5" s="17"/>
      <c r="L5" s="17"/>
      <c r="M5" s="17"/>
      <c r="O5" s="23" t="s">
        <v>0</v>
      </c>
      <c r="P5" s="17"/>
      <c r="Q5" s="17"/>
      <c r="R5" s="17"/>
      <c r="S5" s="17"/>
      <c r="T5" s="17"/>
      <c r="U5" s="17"/>
      <c r="V5" s="22" t="s">
        <v>2</v>
      </c>
      <c r="X5" s="17"/>
      <c r="Y5" s="17"/>
      <c r="Z5" s="17"/>
      <c r="AA5" s="17"/>
    </row>
    <row r="6" spans="1:27" hidden="1">
      <c r="A6" s="1" t="s">
        <v>1</v>
      </c>
      <c r="B6" s="1" t="s">
        <v>0</v>
      </c>
      <c r="K6" s="1" t="s">
        <v>2</v>
      </c>
      <c r="S6" s="1" t="s">
        <v>3</v>
      </c>
      <c r="AA6" s="1" t="s">
        <v>0</v>
      </c>
    </row>
    <row r="9" spans="1:27" ht="15" thickBot="1">
      <c r="A9" s="1" t="s">
        <v>6</v>
      </c>
      <c r="B9" s="18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18"/>
      <c r="AA9" s="5"/>
    </row>
    <row r="10" spans="1:27" ht="15" thickBot="1">
      <c r="A10" s="1" t="s">
        <v>7</v>
      </c>
      <c r="O10" s="7"/>
      <c r="P10" s="8"/>
      <c r="Q10" s="8"/>
      <c r="R10" s="8"/>
      <c r="S10" s="8"/>
      <c r="T10" s="8"/>
      <c r="U10" s="8"/>
      <c r="V10" s="8"/>
      <c r="W10" s="8"/>
      <c r="X10" s="8"/>
      <c r="Y10" s="9"/>
      <c r="Z10" s="16"/>
    </row>
    <row r="12" spans="1:27" ht="15" thickBot="1">
      <c r="A12" s="1" t="s">
        <v>8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18"/>
      <c r="V12" s="3"/>
    </row>
    <row r="13" spans="1:27" ht="15" thickBot="1">
      <c r="A13" s="1" t="s">
        <v>9</v>
      </c>
      <c r="B13" s="10"/>
      <c r="C13" s="11"/>
      <c r="D13" s="11"/>
      <c r="E13" s="11"/>
      <c r="F13" s="11"/>
      <c r="G13" s="11"/>
      <c r="H13" s="12"/>
      <c r="I13" s="16"/>
      <c r="J13" s="19"/>
      <c r="V13" s="10"/>
      <c r="W13" s="11"/>
      <c r="X13" s="11"/>
      <c r="Y13" s="11"/>
      <c r="Z13" s="11"/>
      <c r="AA13" s="12"/>
    </row>
    <row r="15" spans="1:27" ht="15" thickBot="1">
      <c r="A15" s="1" t="s">
        <v>10</v>
      </c>
      <c r="B15" s="4"/>
      <c r="C15" s="4"/>
      <c r="D15" s="4"/>
      <c r="E15" s="1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5" thickBot="1">
      <c r="A16" s="1" t="s">
        <v>11</v>
      </c>
      <c r="B16" s="19"/>
      <c r="C16" s="19"/>
      <c r="D16" s="19"/>
      <c r="E16" s="19"/>
      <c r="F16" s="13"/>
      <c r="G16" s="20"/>
      <c r="H16" s="20"/>
      <c r="I16" s="20"/>
      <c r="J16" s="20"/>
      <c r="K16" s="20"/>
      <c r="L16" s="20"/>
      <c r="M16" s="20"/>
      <c r="N16" s="20"/>
      <c r="O16" s="20"/>
      <c r="P16" s="14"/>
      <c r="Q16" s="16"/>
      <c r="R16" s="19"/>
      <c r="S16" s="3"/>
      <c r="T16" s="3"/>
      <c r="U16" s="3"/>
      <c r="V16" s="3"/>
      <c r="W16" s="3"/>
      <c r="X16" s="3"/>
      <c r="Y16" s="3"/>
      <c r="Z16" s="3"/>
      <c r="AA16" s="3"/>
    </row>
    <row r="19" spans="1:22">
      <c r="A19" s="1" t="s">
        <v>20</v>
      </c>
      <c r="B19" s="1">
        <v>10</v>
      </c>
      <c r="C19" s="1" t="s">
        <v>15</v>
      </c>
    </row>
    <row r="20" spans="1:22">
      <c r="A20" s="1" t="s">
        <v>12</v>
      </c>
      <c r="B20" s="1">
        <v>70</v>
      </c>
      <c r="C20" s="1" t="s">
        <v>14</v>
      </c>
    </row>
    <row r="21" spans="1:22">
      <c r="A21" s="1" t="s">
        <v>13</v>
      </c>
      <c r="B21" s="1">
        <v>5</v>
      </c>
      <c r="C21" s="1" t="s">
        <v>14</v>
      </c>
    </row>
    <row r="23" spans="1:22">
      <c r="A23" s="1" t="s">
        <v>16</v>
      </c>
      <c r="B23" s="26">
        <f>((1/B20)/360)*10^6</f>
        <v>39.682539682539684</v>
      </c>
      <c r="C23" s="1" t="s">
        <v>15</v>
      </c>
      <c r="D23" s="25"/>
      <c r="V23" s="3"/>
    </row>
    <row r="24" spans="1:22">
      <c r="A24" s="1" t="s">
        <v>17</v>
      </c>
      <c r="B24" s="26">
        <f>((1/B21)/360)*10^6</f>
        <v>555.55555555555554</v>
      </c>
      <c r="C24" s="1" t="s">
        <v>15</v>
      </c>
      <c r="D24" s="25"/>
    </row>
    <row r="26" spans="1:22">
      <c r="A26" s="1" t="s">
        <v>18</v>
      </c>
      <c r="B26" s="26">
        <f>(B23*179)</f>
        <v>7103.1746031746034</v>
      </c>
      <c r="C26" s="1" t="s">
        <v>15</v>
      </c>
    </row>
    <row r="27" spans="1:22">
      <c r="A27" s="1" t="s">
        <v>19</v>
      </c>
      <c r="B27" s="26">
        <f>(B24*179)</f>
        <v>99444.444444444438</v>
      </c>
      <c r="C27" s="1" t="s">
        <v>15</v>
      </c>
    </row>
    <row r="29" spans="1:22">
      <c r="A29" s="1" t="s">
        <v>21</v>
      </c>
      <c r="B29" s="27">
        <f>B26/B19</f>
        <v>710.31746031746036</v>
      </c>
    </row>
    <row r="30" spans="1:22">
      <c r="A30" s="1" t="s">
        <v>22</v>
      </c>
      <c r="B30" s="27">
        <f>B27/B19</f>
        <v>9944.4444444444434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Spiridonov</dc:creator>
  <cp:lastModifiedBy>Ivan Spiridonov</cp:lastModifiedBy>
  <dcterms:created xsi:type="dcterms:W3CDTF">2021-05-24T20:29:20Z</dcterms:created>
  <dcterms:modified xsi:type="dcterms:W3CDTF">2021-05-24T21:40:19Z</dcterms:modified>
</cp:coreProperties>
</file>