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 Projects\HeikenAshiInvestingModel\general\"/>
    </mc:Choice>
  </mc:AlternateContent>
  <bookViews>
    <workbookView xWindow="0" yWindow="0" windowWidth="2880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H2" i="1"/>
  <c r="I2" i="1" s="1"/>
  <c r="F2" i="1" l="1"/>
  <c r="A3" i="1"/>
  <c r="D2" i="1"/>
  <c r="E2" i="1" l="1"/>
  <c r="J2" i="1"/>
  <c r="A4" i="1"/>
  <c r="H3" i="1"/>
  <c r="I3" i="1" s="1"/>
  <c r="F3" i="1"/>
  <c r="D3" i="1"/>
  <c r="D4" i="1"/>
  <c r="A5" i="1"/>
  <c r="E4" i="1" l="1"/>
  <c r="J4" i="1"/>
  <c r="E3" i="1"/>
  <c r="J3" i="1"/>
  <c r="F5" i="1"/>
  <c r="H5" i="1"/>
  <c r="I5" i="1" s="1"/>
  <c r="F4" i="1"/>
  <c r="H4" i="1"/>
  <c r="I4" i="1" s="1"/>
  <c r="D5" i="1"/>
  <c r="A6" i="1"/>
  <c r="E5" i="1" l="1"/>
  <c r="J5" i="1"/>
  <c r="F6" i="1"/>
  <c r="H6" i="1"/>
  <c r="I6" i="1" s="1"/>
  <c r="A7" i="1"/>
  <c r="D6" i="1"/>
  <c r="E6" i="1" l="1"/>
  <c r="J6" i="1"/>
  <c r="F7" i="1"/>
  <c r="H7" i="1"/>
  <c r="I7" i="1" s="1"/>
  <c r="D7" i="1"/>
  <c r="A8" i="1"/>
  <c r="E7" i="1" l="1"/>
  <c r="J7" i="1"/>
  <c r="F8" i="1"/>
  <c r="H8" i="1"/>
  <c r="I8" i="1" s="1"/>
  <c r="D8" i="1"/>
  <c r="A9" i="1"/>
  <c r="E8" i="1" l="1"/>
  <c r="J8" i="1"/>
  <c r="F9" i="1"/>
  <c r="H9" i="1"/>
  <c r="I9" i="1" s="1"/>
  <c r="D9" i="1"/>
  <c r="A10" i="1"/>
  <c r="E9" i="1" l="1"/>
  <c r="J9" i="1"/>
  <c r="F10" i="1"/>
  <c r="H10" i="1"/>
  <c r="I10" i="1" s="1"/>
  <c r="D10" i="1"/>
  <c r="A11" i="1"/>
  <c r="E10" i="1" l="1"/>
  <c r="J10" i="1"/>
  <c r="F11" i="1"/>
  <c r="H11" i="1"/>
  <c r="I11" i="1" s="1"/>
  <c r="D11" i="1"/>
  <c r="A12" i="1"/>
  <c r="E11" i="1" l="1"/>
  <c r="J11" i="1"/>
  <c r="F12" i="1"/>
  <c r="H12" i="1"/>
  <c r="I12" i="1" s="1"/>
  <c r="A13" i="1"/>
  <c r="D12" i="1"/>
  <c r="E12" i="1" l="1"/>
  <c r="J12" i="1"/>
  <c r="F13" i="1"/>
  <c r="H13" i="1"/>
  <c r="I13" i="1" s="1"/>
  <c r="D13" i="1"/>
  <c r="A14" i="1"/>
  <c r="E13" i="1" l="1"/>
  <c r="J13" i="1"/>
  <c r="F14" i="1"/>
  <c r="H14" i="1"/>
  <c r="I14" i="1" s="1"/>
  <c r="D14" i="1"/>
  <c r="A15" i="1"/>
  <c r="E14" i="1" l="1"/>
  <c r="J14" i="1"/>
  <c r="F15" i="1"/>
  <c r="H15" i="1"/>
  <c r="I15" i="1" s="1"/>
  <c r="D15" i="1"/>
  <c r="A16" i="1"/>
  <c r="E15" i="1" l="1"/>
  <c r="J15" i="1"/>
  <c r="F16" i="1"/>
  <c r="H16" i="1"/>
  <c r="I16" i="1" s="1"/>
  <c r="D16" i="1"/>
  <c r="A17" i="1"/>
  <c r="E16" i="1" l="1"/>
  <c r="J16" i="1"/>
  <c r="F17" i="1"/>
  <c r="H17" i="1"/>
  <c r="I17" i="1" s="1"/>
  <c r="D17" i="1"/>
  <c r="A18" i="1"/>
  <c r="E17" i="1" l="1"/>
  <c r="J17" i="1"/>
  <c r="F18" i="1"/>
  <c r="H18" i="1"/>
  <c r="I18" i="1" s="1"/>
  <c r="D18" i="1"/>
  <c r="A19" i="1"/>
  <c r="E18" i="1" l="1"/>
  <c r="J18" i="1"/>
  <c r="F19" i="1"/>
  <c r="H19" i="1"/>
  <c r="I19" i="1" s="1"/>
  <c r="D19" i="1"/>
  <c r="A20" i="1"/>
  <c r="E19" i="1" l="1"/>
  <c r="J19" i="1"/>
  <c r="F20" i="1"/>
  <c r="H20" i="1"/>
  <c r="I20" i="1" s="1"/>
  <c r="D20" i="1"/>
  <c r="A21" i="1"/>
  <c r="E20" i="1" l="1"/>
  <c r="J20" i="1"/>
  <c r="F21" i="1"/>
  <c r="H21" i="1"/>
  <c r="I21" i="1" s="1"/>
  <c r="D21" i="1"/>
  <c r="A22" i="1"/>
  <c r="E21" i="1" l="1"/>
  <c r="J21" i="1"/>
  <c r="F22" i="1"/>
  <c r="H22" i="1"/>
  <c r="I22" i="1" s="1"/>
  <c r="D22" i="1"/>
  <c r="A23" i="1"/>
  <c r="E22" i="1" l="1"/>
  <c r="J22" i="1"/>
  <c r="F23" i="1"/>
  <c r="H23" i="1"/>
  <c r="I23" i="1" s="1"/>
  <c r="D23" i="1"/>
  <c r="A24" i="1"/>
  <c r="E23" i="1" l="1"/>
  <c r="J23" i="1"/>
  <c r="F24" i="1"/>
  <c r="H24" i="1"/>
  <c r="I24" i="1" s="1"/>
  <c r="D24" i="1"/>
  <c r="A25" i="1"/>
  <c r="E24" i="1" l="1"/>
  <c r="J24" i="1"/>
  <c r="F25" i="1"/>
  <c r="H25" i="1"/>
  <c r="I25" i="1" s="1"/>
  <c r="D25" i="1"/>
  <c r="A26" i="1"/>
  <c r="E25" i="1" l="1"/>
  <c r="J25" i="1"/>
  <c r="F26" i="1"/>
  <c r="H26" i="1"/>
  <c r="I26" i="1" s="1"/>
  <c r="D26" i="1"/>
  <c r="A27" i="1"/>
  <c r="E26" i="1" l="1"/>
  <c r="J26" i="1"/>
  <c r="F27" i="1"/>
  <c r="H27" i="1"/>
  <c r="I27" i="1" s="1"/>
  <c r="D27" i="1"/>
  <c r="A28" i="1"/>
  <c r="E27" i="1" l="1"/>
  <c r="J27" i="1"/>
  <c r="F28" i="1"/>
  <c r="H28" i="1"/>
  <c r="I28" i="1" s="1"/>
  <c r="D28" i="1"/>
  <c r="A29" i="1"/>
  <c r="E28" i="1" l="1"/>
  <c r="J28" i="1"/>
  <c r="F29" i="1"/>
  <c r="H29" i="1"/>
  <c r="I29" i="1" s="1"/>
  <c r="D29" i="1"/>
  <c r="A30" i="1"/>
  <c r="E29" i="1" l="1"/>
  <c r="J29" i="1"/>
  <c r="F30" i="1"/>
  <c r="H30" i="1"/>
  <c r="I30" i="1" s="1"/>
  <c r="D30" i="1"/>
  <c r="A31" i="1"/>
  <c r="H31" i="1" s="1"/>
  <c r="I31" i="1" s="1"/>
  <c r="E30" i="1" l="1"/>
  <c r="J30" i="1"/>
  <c r="D31" i="1"/>
  <c r="F31" i="1"/>
  <c r="E31" i="1" l="1"/>
  <c r="J31" i="1"/>
</calcChain>
</file>

<file path=xl/sharedStrings.xml><?xml version="1.0" encoding="utf-8"?>
<sst xmlns="http://schemas.openxmlformats.org/spreadsheetml/2006/main" count="14" uniqueCount="14">
  <si>
    <t>commission</t>
  </si>
  <si>
    <t>sell sum</t>
  </si>
  <si>
    <t xml:space="preserve">profit </t>
  </si>
  <si>
    <t>buy sum USD</t>
  </si>
  <si>
    <t>profit percentage</t>
  </si>
  <si>
    <t>buy sum in AUD</t>
  </si>
  <si>
    <t>Comment</t>
  </si>
  <si>
    <t>Good Value for purchase one stock</t>
  </si>
  <si>
    <t>Recommend value for now</t>
  </si>
  <si>
    <t>Minimum value for purshase</t>
  </si>
  <si>
    <t>lose sell sum</t>
  </si>
  <si>
    <t>lose profit</t>
  </si>
  <si>
    <t>Proportion</t>
  </si>
  <si>
    <t>без 2% не очень ,!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</si>
</sst>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1" totalsRowShown="0" headerRowDxfId="11" dataDxfId="10">
  <autoFilter ref="A1:J31"/>
  <tableColumns count="10">
    <tableColumn id="1" name="buy sum USD" dataDxfId="9"/>
    <tableColumn id="2" name="commission" dataDxfId="8"/>
    <tableColumn id="3" name="sell sum" dataDxfId="0">
      <calculatedColumnFormula>A2*1.005</calculatedColumnFormula>
    </tableColumn>
    <tableColumn id="4" name="profit " dataDxfId="7">
      <calculatedColumnFormula xml:space="preserve"> C2 -A2-B2</calculatedColumnFormula>
    </tableColumn>
    <tableColumn id="5" name="profit percentage" dataDxfId="6">
      <calculatedColumnFormula xml:space="preserve"> D2/A2 *100</calculatedColumnFormula>
    </tableColumn>
    <tableColumn id="6" name="buy sum in AUD" dataDxfId="5">
      <calculatedColumnFormula>A2 *1.5</calculatedColumnFormula>
    </tableColumn>
    <tableColumn id="7" name="Comment" dataDxfId="4"/>
    <tableColumn id="8" name="lose sell sum" dataDxfId="3">
      <calculatedColumnFormula>A2 * 0.95</calculatedColumnFormula>
    </tableColumn>
    <tableColumn id="9" name="lose profit" dataDxfId="2">
      <calculatedColumnFormula>H2-A2 -2</calculatedColumnFormula>
    </tableColumn>
    <tableColumn id="10" name="Proportion" dataDxfId="1">
      <calculatedColumnFormula>I2/D2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18" sqref="L18"/>
    </sheetView>
  </sheetViews>
  <sheetFormatPr defaultRowHeight="15" x14ac:dyDescent="0.25"/>
  <cols>
    <col min="1" max="1" width="20.5703125" customWidth="1"/>
    <col min="2" max="2" width="20.42578125" customWidth="1"/>
    <col min="3" max="3" width="15.42578125" customWidth="1"/>
    <col min="4" max="4" width="14.7109375" customWidth="1"/>
    <col min="5" max="5" width="24.85546875" customWidth="1"/>
    <col min="6" max="6" width="20.5703125" customWidth="1"/>
    <col min="7" max="7" width="35.42578125" customWidth="1"/>
    <col min="8" max="8" width="16" customWidth="1"/>
    <col min="9" max="9" width="20.140625" customWidth="1"/>
    <col min="10" max="10" width="18.42578125" customWidth="1"/>
  </cols>
  <sheetData>
    <row r="1" spans="1:14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</row>
    <row r="2" spans="1:14" x14ac:dyDescent="0.25">
      <c r="A2" s="2">
        <v>100</v>
      </c>
      <c r="B2" s="2">
        <v>2</v>
      </c>
      <c r="C2" s="2">
        <f t="shared" ref="C2:C31" si="0">A2*1.005</f>
        <v>100.49999999999999</v>
      </c>
      <c r="D2" s="2">
        <f t="shared" ref="D2:D31" si="1" xml:space="preserve"> C2 -A2-B2</f>
        <v>-1.5000000000000142</v>
      </c>
      <c r="E2" s="2">
        <f t="shared" ref="E2:E31" si="2" xml:space="preserve"> D2/A2 *100</f>
        <v>-1.5000000000000142</v>
      </c>
      <c r="F2" s="7">
        <f t="shared" ref="F2:F31" si="3">A2 *1.5</f>
        <v>150</v>
      </c>
      <c r="G2" s="7"/>
      <c r="H2" s="7">
        <f t="shared" ref="H2:H31" si="4">A2 * 0.95</f>
        <v>95</v>
      </c>
      <c r="I2" s="7">
        <f t="shared" ref="I2:I31" si="5">H2-A2 -2</f>
        <v>-7</v>
      </c>
      <c r="J2" s="7">
        <f t="shared" ref="J2:J31" si="6">I2/D2</f>
        <v>4.6666666666666226</v>
      </c>
    </row>
    <row r="3" spans="1:14" x14ac:dyDescent="0.25">
      <c r="A3" s="2">
        <f>A2+100</f>
        <v>200</v>
      </c>
      <c r="B3" s="2">
        <v>2</v>
      </c>
      <c r="C3" s="2">
        <f t="shared" si="0"/>
        <v>200.99999999999997</v>
      </c>
      <c r="D3" s="2">
        <f t="shared" si="1"/>
        <v>-1.0000000000000284</v>
      </c>
      <c r="E3" s="2">
        <f t="shared" si="2"/>
        <v>-0.50000000000001421</v>
      </c>
      <c r="F3" s="7">
        <f t="shared" si="3"/>
        <v>300</v>
      </c>
      <c r="G3" s="7"/>
      <c r="H3" s="7">
        <f t="shared" si="4"/>
        <v>190</v>
      </c>
      <c r="I3" s="7">
        <f t="shared" si="5"/>
        <v>-12</v>
      </c>
      <c r="J3" s="7">
        <f t="shared" si="6"/>
        <v>11.999999999999659</v>
      </c>
    </row>
    <row r="4" spans="1:14" x14ac:dyDescent="0.25">
      <c r="A4" s="2">
        <f t="shared" ref="A4:A10" si="7">A3+100</f>
        <v>300</v>
      </c>
      <c r="B4" s="2">
        <v>2</v>
      </c>
      <c r="C4" s="2">
        <f t="shared" si="0"/>
        <v>301.49999999999994</v>
      </c>
      <c r="D4" s="2">
        <f t="shared" si="1"/>
        <v>-0.50000000000005684</v>
      </c>
      <c r="E4" s="2">
        <f t="shared" si="2"/>
        <v>-0.16666666666668561</v>
      </c>
      <c r="F4" s="7">
        <f t="shared" si="3"/>
        <v>450</v>
      </c>
      <c r="G4" s="7"/>
      <c r="H4" s="7">
        <f t="shared" si="4"/>
        <v>285</v>
      </c>
      <c r="I4" s="7">
        <f t="shared" si="5"/>
        <v>-17</v>
      </c>
      <c r="J4" s="7">
        <f t="shared" si="6"/>
        <v>33.999999999996135</v>
      </c>
    </row>
    <row r="5" spans="1:14" x14ac:dyDescent="0.25">
      <c r="A5" s="2">
        <f t="shared" si="7"/>
        <v>400</v>
      </c>
      <c r="B5" s="2">
        <v>2</v>
      </c>
      <c r="C5" s="2">
        <f t="shared" si="0"/>
        <v>401.99999999999994</v>
      </c>
      <c r="D5" s="2">
        <f t="shared" si="1"/>
        <v>-5.6843418860808015E-14</v>
      </c>
      <c r="E5" s="2">
        <f t="shared" si="2"/>
        <v>-1.4210854715202004E-14</v>
      </c>
      <c r="F5" s="7">
        <f t="shared" si="3"/>
        <v>600</v>
      </c>
      <c r="G5" s="7"/>
      <c r="H5" s="7">
        <f t="shared" si="4"/>
        <v>380</v>
      </c>
      <c r="I5" s="7">
        <f t="shared" si="5"/>
        <v>-22</v>
      </c>
      <c r="J5" s="7">
        <f t="shared" si="6"/>
        <v>387028092977152</v>
      </c>
    </row>
    <row r="6" spans="1:14" x14ac:dyDescent="0.25">
      <c r="A6" s="1">
        <f t="shared" si="7"/>
        <v>500</v>
      </c>
      <c r="B6" s="1">
        <v>2</v>
      </c>
      <c r="C6" s="1">
        <f t="shared" si="0"/>
        <v>502.49999999999994</v>
      </c>
      <c r="D6" s="1">
        <f t="shared" si="1"/>
        <v>0.49999999999994316</v>
      </c>
      <c r="E6" s="1">
        <f t="shared" si="2"/>
        <v>9.999999999998864E-2</v>
      </c>
      <c r="F6" s="7">
        <f t="shared" si="3"/>
        <v>750</v>
      </c>
      <c r="G6" s="7"/>
      <c r="H6" s="7">
        <f t="shared" si="4"/>
        <v>475</v>
      </c>
      <c r="I6" s="7">
        <f t="shared" si="5"/>
        <v>-27</v>
      </c>
      <c r="J6" s="7">
        <f t="shared" si="6"/>
        <v>-54.000000000006139</v>
      </c>
    </row>
    <row r="7" spans="1:14" x14ac:dyDescent="0.25">
      <c r="A7" s="1">
        <f t="shared" si="7"/>
        <v>600</v>
      </c>
      <c r="B7" s="1">
        <v>2</v>
      </c>
      <c r="C7" s="1">
        <f t="shared" si="0"/>
        <v>602.99999999999989</v>
      </c>
      <c r="D7" s="1">
        <f t="shared" si="1"/>
        <v>0.99999999999988631</v>
      </c>
      <c r="E7" s="1">
        <f t="shared" si="2"/>
        <v>0.16666666666664773</v>
      </c>
      <c r="F7" s="7">
        <f t="shared" si="3"/>
        <v>900</v>
      </c>
      <c r="G7" s="7"/>
      <c r="H7" s="7">
        <f t="shared" si="4"/>
        <v>570</v>
      </c>
      <c r="I7" s="7">
        <f t="shared" si="5"/>
        <v>-32</v>
      </c>
      <c r="J7" s="7">
        <f t="shared" si="6"/>
        <v>-32.000000000003638</v>
      </c>
    </row>
    <row r="8" spans="1:14" x14ac:dyDescent="0.25">
      <c r="A8" s="1">
        <f t="shared" si="7"/>
        <v>700</v>
      </c>
      <c r="B8" s="1">
        <v>2</v>
      </c>
      <c r="C8" s="1">
        <f t="shared" si="0"/>
        <v>703.49999999999989</v>
      </c>
      <c r="D8" s="1">
        <f t="shared" si="1"/>
        <v>1.4999999999998863</v>
      </c>
      <c r="E8" s="1">
        <f t="shared" si="2"/>
        <v>0.21428571428569804</v>
      </c>
      <c r="F8" s="7">
        <f t="shared" si="3"/>
        <v>1050</v>
      </c>
      <c r="G8" s="7"/>
      <c r="H8" s="7">
        <f t="shared" si="4"/>
        <v>665</v>
      </c>
      <c r="I8" s="7">
        <f t="shared" si="5"/>
        <v>-37</v>
      </c>
      <c r="J8" s="7">
        <f t="shared" si="6"/>
        <v>-24.666666666668537</v>
      </c>
    </row>
    <row r="9" spans="1:14" x14ac:dyDescent="0.25">
      <c r="A9" s="5">
        <f t="shared" si="7"/>
        <v>800</v>
      </c>
      <c r="B9" s="5">
        <v>2</v>
      </c>
      <c r="C9" s="5">
        <f t="shared" si="0"/>
        <v>803.99999999999989</v>
      </c>
      <c r="D9" s="5">
        <f t="shared" si="1"/>
        <v>1.9999999999998863</v>
      </c>
      <c r="E9" s="1">
        <f t="shared" si="2"/>
        <v>0.24999999999998579</v>
      </c>
      <c r="F9" s="10">
        <f t="shared" si="3"/>
        <v>1200</v>
      </c>
      <c r="G9" s="7" t="s">
        <v>9</v>
      </c>
      <c r="H9" s="7">
        <f t="shared" si="4"/>
        <v>760</v>
      </c>
      <c r="I9" s="7">
        <f t="shared" si="5"/>
        <v>-42</v>
      </c>
      <c r="J9" s="7">
        <f t="shared" si="6"/>
        <v>-21.000000000001194</v>
      </c>
    </row>
    <row r="10" spans="1:14" x14ac:dyDescent="0.25">
      <c r="A10" s="1">
        <f t="shared" si="7"/>
        <v>900</v>
      </c>
      <c r="B10" s="1">
        <v>2</v>
      </c>
      <c r="C10" s="1">
        <f t="shared" si="0"/>
        <v>904.49999999999989</v>
      </c>
      <c r="D10" s="1">
        <f t="shared" si="1"/>
        <v>2.4999999999998863</v>
      </c>
      <c r="E10" s="1">
        <f t="shared" si="2"/>
        <v>0.27777777777776513</v>
      </c>
      <c r="F10" s="7">
        <f t="shared" si="3"/>
        <v>1350</v>
      </c>
      <c r="G10" s="7"/>
      <c r="H10" s="7">
        <f t="shared" si="4"/>
        <v>855</v>
      </c>
      <c r="I10" s="7">
        <f t="shared" si="5"/>
        <v>-47</v>
      </c>
      <c r="J10" s="7">
        <f t="shared" si="6"/>
        <v>-18.800000000000853</v>
      </c>
    </row>
    <row r="11" spans="1:14" x14ac:dyDescent="0.25">
      <c r="A11" s="1">
        <f>A10+100</f>
        <v>1000</v>
      </c>
      <c r="B11" s="1">
        <v>2</v>
      </c>
      <c r="C11" s="1">
        <f t="shared" si="0"/>
        <v>1004.9999999999999</v>
      </c>
      <c r="D11" s="1">
        <f t="shared" si="1"/>
        <v>2.9999999999998863</v>
      </c>
      <c r="E11" s="1">
        <f t="shared" si="2"/>
        <v>0.29999999999998866</v>
      </c>
      <c r="F11" s="7">
        <f t="shared" si="3"/>
        <v>1500</v>
      </c>
      <c r="G11" s="7"/>
      <c r="H11" s="7">
        <f t="shared" si="4"/>
        <v>950</v>
      </c>
      <c r="I11" s="7">
        <f t="shared" si="5"/>
        <v>-52</v>
      </c>
      <c r="J11" s="7">
        <f t="shared" si="6"/>
        <v>-17.333333333333989</v>
      </c>
    </row>
    <row r="12" spans="1:14" x14ac:dyDescent="0.25">
      <c r="A12" s="3">
        <f t="shared" ref="A12:A31" si="8">A11 + 1000</f>
        <v>2000</v>
      </c>
      <c r="B12" s="3">
        <v>2</v>
      </c>
      <c r="C12" s="3">
        <f t="shared" si="0"/>
        <v>2009.9999999999998</v>
      </c>
      <c r="D12" s="3">
        <f t="shared" si="1"/>
        <v>7.9999999999997726</v>
      </c>
      <c r="E12" s="1">
        <f t="shared" si="2"/>
        <v>0.39999999999998864</v>
      </c>
      <c r="F12" s="9">
        <f t="shared" si="3"/>
        <v>3000</v>
      </c>
      <c r="G12" s="7" t="s">
        <v>8</v>
      </c>
      <c r="H12" s="7">
        <f t="shared" si="4"/>
        <v>1900</v>
      </c>
      <c r="I12" s="7">
        <f t="shared" si="5"/>
        <v>-102</v>
      </c>
      <c r="J12" s="7">
        <f t="shared" si="6"/>
        <v>-12.750000000000362</v>
      </c>
    </row>
    <row r="13" spans="1:14" x14ac:dyDescent="0.25">
      <c r="A13" s="1">
        <f t="shared" si="8"/>
        <v>3000</v>
      </c>
      <c r="B13" s="1">
        <v>2</v>
      </c>
      <c r="C13" s="1">
        <f t="shared" si="0"/>
        <v>3014.9999999999995</v>
      </c>
      <c r="D13" s="1">
        <f t="shared" si="1"/>
        <v>12.999999999999545</v>
      </c>
      <c r="E13" s="1">
        <f t="shared" si="2"/>
        <v>0.43333333333331814</v>
      </c>
      <c r="F13" s="7">
        <f t="shared" si="3"/>
        <v>4500</v>
      </c>
      <c r="G13" s="7"/>
      <c r="H13" s="7">
        <f t="shared" si="4"/>
        <v>2850</v>
      </c>
      <c r="I13" s="7">
        <f t="shared" si="5"/>
        <v>-152</v>
      </c>
      <c r="J13" s="7">
        <f t="shared" si="6"/>
        <v>-11.692307692308102</v>
      </c>
    </row>
    <row r="14" spans="1:14" x14ac:dyDescent="0.25">
      <c r="A14" s="6">
        <f t="shared" si="8"/>
        <v>4000</v>
      </c>
      <c r="B14" s="6">
        <v>2</v>
      </c>
      <c r="C14" s="6">
        <f t="shared" si="0"/>
        <v>4019.9999999999995</v>
      </c>
      <c r="D14" s="6">
        <f t="shared" si="1"/>
        <v>17.999999999999545</v>
      </c>
      <c r="E14" s="1">
        <f t="shared" si="2"/>
        <v>0.44999999999998863</v>
      </c>
      <c r="F14" s="8">
        <f t="shared" si="3"/>
        <v>6000</v>
      </c>
      <c r="G14" s="7" t="s">
        <v>7</v>
      </c>
      <c r="H14" s="7">
        <f t="shared" si="4"/>
        <v>3800</v>
      </c>
      <c r="I14" s="7">
        <f t="shared" si="5"/>
        <v>-202</v>
      </c>
      <c r="J14" s="7">
        <f t="shared" si="6"/>
        <v>-11.222222222222506</v>
      </c>
    </row>
    <row r="15" spans="1:14" x14ac:dyDescent="0.25">
      <c r="A15" s="4">
        <f t="shared" si="8"/>
        <v>5000</v>
      </c>
      <c r="B15" s="4">
        <v>2</v>
      </c>
      <c r="C15" s="4">
        <f t="shared" si="0"/>
        <v>5024.9999999999991</v>
      </c>
      <c r="D15" s="4">
        <f t="shared" si="1"/>
        <v>22.999999999999091</v>
      </c>
      <c r="E15" s="1">
        <f t="shared" si="2"/>
        <v>0.45999999999998176</v>
      </c>
      <c r="F15" s="7">
        <f t="shared" si="3"/>
        <v>7500</v>
      </c>
      <c r="G15" s="7"/>
      <c r="H15" s="7">
        <f t="shared" si="4"/>
        <v>4750</v>
      </c>
      <c r="I15" s="7">
        <f t="shared" si="5"/>
        <v>-252</v>
      </c>
      <c r="J15" s="7">
        <f t="shared" si="6"/>
        <v>-10.956521739130869</v>
      </c>
    </row>
    <row r="16" spans="1:14" x14ac:dyDescent="0.25">
      <c r="A16" s="1">
        <f t="shared" si="8"/>
        <v>6000</v>
      </c>
      <c r="B16" s="1">
        <v>2</v>
      </c>
      <c r="C16" s="1">
        <f t="shared" si="0"/>
        <v>6029.9999999999991</v>
      </c>
      <c r="D16" s="1">
        <f t="shared" si="1"/>
        <v>27.999999999999091</v>
      </c>
      <c r="E16" s="1">
        <f t="shared" si="2"/>
        <v>0.46666666666665152</v>
      </c>
      <c r="F16" s="7">
        <f t="shared" si="3"/>
        <v>9000</v>
      </c>
      <c r="G16" s="7"/>
      <c r="H16" s="7">
        <f t="shared" si="4"/>
        <v>5700</v>
      </c>
      <c r="I16" s="7">
        <f t="shared" si="5"/>
        <v>-302</v>
      </c>
      <c r="J16" s="7">
        <f t="shared" si="6"/>
        <v>-10.785714285714636</v>
      </c>
      <c r="N16" t="s">
        <v>13</v>
      </c>
    </row>
    <row r="17" spans="1:10" x14ac:dyDescent="0.25">
      <c r="A17" s="1">
        <f t="shared" si="8"/>
        <v>7000</v>
      </c>
      <c r="B17" s="1">
        <v>2</v>
      </c>
      <c r="C17" s="1">
        <f t="shared" si="0"/>
        <v>7034.9999999999991</v>
      </c>
      <c r="D17" s="1">
        <f t="shared" si="1"/>
        <v>32.999999999999091</v>
      </c>
      <c r="E17" s="1">
        <f t="shared" si="2"/>
        <v>0.47142857142855843</v>
      </c>
      <c r="F17" s="7">
        <f t="shared" si="3"/>
        <v>10500</v>
      </c>
      <c r="G17" s="7"/>
      <c r="H17" s="7">
        <f t="shared" si="4"/>
        <v>6650</v>
      </c>
      <c r="I17" s="7">
        <f t="shared" si="5"/>
        <v>-352</v>
      </c>
      <c r="J17" s="7">
        <f t="shared" si="6"/>
        <v>-10.666666666666961</v>
      </c>
    </row>
    <row r="18" spans="1:10" x14ac:dyDescent="0.25">
      <c r="A18" s="1">
        <f t="shared" si="8"/>
        <v>8000</v>
      </c>
      <c r="B18" s="1">
        <v>2</v>
      </c>
      <c r="C18" s="1">
        <f t="shared" si="0"/>
        <v>8039.9999999999991</v>
      </c>
      <c r="D18" s="1">
        <f t="shared" si="1"/>
        <v>37.999999999999091</v>
      </c>
      <c r="E18" s="1">
        <f t="shared" si="2"/>
        <v>0.47499999999998865</v>
      </c>
      <c r="F18" s="7">
        <f t="shared" si="3"/>
        <v>12000</v>
      </c>
      <c r="G18" s="7"/>
      <c r="H18" s="7">
        <f t="shared" si="4"/>
        <v>7600</v>
      </c>
      <c r="I18" s="7">
        <f t="shared" si="5"/>
        <v>-402</v>
      </c>
      <c r="J18" s="7">
        <f t="shared" si="6"/>
        <v>-10.578947368421305</v>
      </c>
    </row>
    <row r="19" spans="1:10" x14ac:dyDescent="0.25">
      <c r="A19" s="1">
        <f t="shared" si="8"/>
        <v>9000</v>
      </c>
      <c r="B19" s="1">
        <v>2</v>
      </c>
      <c r="C19" s="1">
        <f t="shared" si="0"/>
        <v>9044.9999999999982</v>
      </c>
      <c r="D19" s="1">
        <f t="shared" si="1"/>
        <v>42.999999999998181</v>
      </c>
      <c r="E19" s="1">
        <f t="shared" si="2"/>
        <v>0.47777777777775754</v>
      </c>
      <c r="F19" s="7">
        <f t="shared" si="3"/>
        <v>13500</v>
      </c>
      <c r="G19" s="7"/>
      <c r="H19" s="7">
        <f t="shared" si="4"/>
        <v>8550</v>
      </c>
      <c r="I19" s="7">
        <f t="shared" si="5"/>
        <v>-452</v>
      </c>
      <c r="J19" s="7">
        <f t="shared" si="6"/>
        <v>-10.511627906977189</v>
      </c>
    </row>
    <row r="20" spans="1:10" x14ac:dyDescent="0.25">
      <c r="A20" s="1">
        <f t="shared" si="8"/>
        <v>10000</v>
      </c>
      <c r="B20" s="1">
        <v>2</v>
      </c>
      <c r="C20" s="1">
        <f t="shared" si="0"/>
        <v>10049.999999999998</v>
      </c>
      <c r="D20" s="1">
        <f t="shared" si="1"/>
        <v>47.999999999998181</v>
      </c>
      <c r="E20" s="1">
        <f t="shared" si="2"/>
        <v>0.47999999999998183</v>
      </c>
      <c r="F20" s="7">
        <f t="shared" si="3"/>
        <v>15000</v>
      </c>
      <c r="G20" s="7"/>
      <c r="H20" s="7">
        <f t="shared" si="4"/>
        <v>9500</v>
      </c>
      <c r="I20" s="7">
        <f t="shared" si="5"/>
        <v>-502</v>
      </c>
      <c r="J20" s="7">
        <f t="shared" si="6"/>
        <v>-10.45833333333373</v>
      </c>
    </row>
    <row r="21" spans="1:10" x14ac:dyDescent="0.25">
      <c r="A21" s="1">
        <f t="shared" si="8"/>
        <v>11000</v>
      </c>
      <c r="B21" s="1">
        <v>2</v>
      </c>
      <c r="C21" s="1">
        <f t="shared" si="0"/>
        <v>11054.999999999998</v>
      </c>
      <c r="D21" s="1">
        <f t="shared" si="1"/>
        <v>52.999999999998181</v>
      </c>
      <c r="E21" s="1">
        <f t="shared" si="2"/>
        <v>0.48181818181816533</v>
      </c>
      <c r="F21" s="7">
        <f t="shared" si="3"/>
        <v>16500</v>
      </c>
      <c r="G21" s="7"/>
      <c r="H21" s="7">
        <f t="shared" si="4"/>
        <v>10450</v>
      </c>
      <c r="I21" s="7">
        <f t="shared" si="5"/>
        <v>-552</v>
      </c>
      <c r="J21" s="7">
        <f t="shared" si="6"/>
        <v>-10.415094339623</v>
      </c>
    </row>
    <row r="22" spans="1:10" x14ac:dyDescent="0.25">
      <c r="A22" s="1">
        <f t="shared" si="8"/>
        <v>12000</v>
      </c>
      <c r="B22" s="1">
        <v>2</v>
      </c>
      <c r="C22" s="1">
        <f t="shared" si="0"/>
        <v>12059.999999999998</v>
      </c>
      <c r="D22" s="1">
        <f t="shared" si="1"/>
        <v>57.999999999998181</v>
      </c>
      <c r="E22" s="1">
        <f t="shared" si="2"/>
        <v>0.48333333333331818</v>
      </c>
      <c r="F22" s="7">
        <f t="shared" si="3"/>
        <v>18000</v>
      </c>
      <c r="G22" s="7"/>
      <c r="H22" s="7">
        <f t="shared" si="4"/>
        <v>11400</v>
      </c>
      <c r="I22" s="7">
        <f t="shared" si="5"/>
        <v>-602</v>
      </c>
      <c r="J22" s="7">
        <f t="shared" si="6"/>
        <v>-10.379310344827912</v>
      </c>
    </row>
    <row r="23" spans="1:10" x14ac:dyDescent="0.25">
      <c r="A23" s="1">
        <f t="shared" si="8"/>
        <v>13000</v>
      </c>
      <c r="B23" s="1">
        <v>2</v>
      </c>
      <c r="C23" s="1">
        <f t="shared" si="0"/>
        <v>13064.999999999998</v>
      </c>
      <c r="D23" s="1">
        <f t="shared" si="1"/>
        <v>62.999999999998181</v>
      </c>
      <c r="E23" s="1">
        <f t="shared" si="2"/>
        <v>0.48461538461537057</v>
      </c>
      <c r="F23" s="7">
        <f t="shared" si="3"/>
        <v>19500</v>
      </c>
      <c r="G23" s="7"/>
      <c r="H23" s="7">
        <f t="shared" si="4"/>
        <v>12350</v>
      </c>
      <c r="I23" s="7">
        <f t="shared" si="5"/>
        <v>-652</v>
      </c>
      <c r="J23" s="7">
        <f t="shared" si="6"/>
        <v>-10.349206349206648</v>
      </c>
    </row>
    <row r="24" spans="1:10" x14ac:dyDescent="0.25">
      <c r="A24" s="1">
        <f t="shared" si="8"/>
        <v>14000</v>
      </c>
      <c r="B24" s="1">
        <v>2</v>
      </c>
      <c r="C24" s="1">
        <f t="shared" si="0"/>
        <v>14069.999999999998</v>
      </c>
      <c r="D24" s="1">
        <f t="shared" si="1"/>
        <v>67.999999999998181</v>
      </c>
      <c r="E24" s="1">
        <f t="shared" si="2"/>
        <v>0.48571428571427278</v>
      </c>
      <c r="F24" s="7">
        <f t="shared" si="3"/>
        <v>21000</v>
      </c>
      <c r="G24" s="7"/>
      <c r="H24" s="7">
        <f t="shared" si="4"/>
        <v>13300</v>
      </c>
      <c r="I24" s="7">
        <f t="shared" si="5"/>
        <v>-702</v>
      </c>
      <c r="J24" s="7">
        <f t="shared" si="6"/>
        <v>-10.323529411764982</v>
      </c>
    </row>
    <row r="25" spans="1:10" x14ac:dyDescent="0.25">
      <c r="A25" s="1">
        <f t="shared" si="8"/>
        <v>15000</v>
      </c>
      <c r="B25" s="1">
        <v>2</v>
      </c>
      <c r="C25" s="1">
        <f t="shared" si="0"/>
        <v>15074.999999999998</v>
      </c>
      <c r="D25" s="1">
        <f t="shared" si="1"/>
        <v>72.999999999998181</v>
      </c>
      <c r="E25" s="1">
        <f t="shared" si="2"/>
        <v>0.48666666666665453</v>
      </c>
      <c r="F25" s="7">
        <f t="shared" si="3"/>
        <v>22500</v>
      </c>
      <c r="G25" s="7"/>
      <c r="H25" s="7">
        <f t="shared" si="4"/>
        <v>14250</v>
      </c>
      <c r="I25" s="7">
        <f t="shared" si="5"/>
        <v>-752</v>
      </c>
      <c r="J25" s="7">
        <f t="shared" si="6"/>
        <v>-10.301369863013955</v>
      </c>
    </row>
    <row r="26" spans="1:10" x14ac:dyDescent="0.25">
      <c r="A26" s="1">
        <f t="shared" si="8"/>
        <v>16000</v>
      </c>
      <c r="B26" s="1">
        <v>2</v>
      </c>
      <c r="C26" s="1">
        <f t="shared" si="0"/>
        <v>16079.999999999998</v>
      </c>
      <c r="D26" s="1">
        <f t="shared" si="1"/>
        <v>77.999999999998181</v>
      </c>
      <c r="E26" s="1">
        <f t="shared" si="2"/>
        <v>0.48749999999998861</v>
      </c>
      <c r="F26" s="7">
        <f t="shared" si="3"/>
        <v>24000</v>
      </c>
      <c r="G26" s="7"/>
      <c r="H26" s="7">
        <f t="shared" si="4"/>
        <v>15200</v>
      </c>
      <c r="I26" s="7">
        <f t="shared" si="5"/>
        <v>-802</v>
      </c>
      <c r="J26" s="7">
        <f t="shared" si="6"/>
        <v>-10.282051282051523</v>
      </c>
    </row>
    <row r="27" spans="1:10" x14ac:dyDescent="0.25">
      <c r="A27" s="1">
        <f t="shared" si="8"/>
        <v>17000</v>
      </c>
      <c r="B27" s="1">
        <v>2</v>
      </c>
      <c r="C27" s="1">
        <f t="shared" si="0"/>
        <v>17085</v>
      </c>
      <c r="D27" s="1">
        <f t="shared" si="1"/>
        <v>83</v>
      </c>
      <c r="E27" s="1">
        <f t="shared" si="2"/>
        <v>0.48823529411764705</v>
      </c>
      <c r="F27" s="7">
        <f t="shared" si="3"/>
        <v>25500</v>
      </c>
      <c r="G27" s="7"/>
      <c r="H27" s="7">
        <f t="shared" si="4"/>
        <v>16150</v>
      </c>
      <c r="I27" s="7">
        <f t="shared" si="5"/>
        <v>-852</v>
      </c>
      <c r="J27" s="7">
        <f t="shared" si="6"/>
        <v>-10.265060240963855</v>
      </c>
    </row>
    <row r="28" spans="1:10" x14ac:dyDescent="0.25">
      <c r="A28" s="1">
        <f t="shared" si="8"/>
        <v>18000</v>
      </c>
      <c r="B28" s="1">
        <v>2</v>
      </c>
      <c r="C28" s="1">
        <f t="shared" si="0"/>
        <v>18089.999999999996</v>
      </c>
      <c r="D28" s="1">
        <f t="shared" si="1"/>
        <v>87.999999999996362</v>
      </c>
      <c r="E28" s="1">
        <f t="shared" si="2"/>
        <v>0.48888888888886867</v>
      </c>
      <c r="F28" s="7">
        <f t="shared" si="3"/>
        <v>27000</v>
      </c>
      <c r="G28" s="7"/>
      <c r="H28" s="7">
        <f t="shared" si="4"/>
        <v>17100</v>
      </c>
      <c r="I28" s="7">
        <f t="shared" si="5"/>
        <v>-902</v>
      </c>
      <c r="J28" s="7">
        <f t="shared" si="6"/>
        <v>-10.250000000000425</v>
      </c>
    </row>
    <row r="29" spans="1:10" x14ac:dyDescent="0.25">
      <c r="A29" s="1">
        <f t="shared" si="8"/>
        <v>19000</v>
      </c>
      <c r="B29" s="1">
        <v>2</v>
      </c>
      <c r="C29" s="1">
        <f t="shared" si="0"/>
        <v>19094.999999999996</v>
      </c>
      <c r="D29" s="1">
        <f t="shared" si="1"/>
        <v>92.999999999996362</v>
      </c>
      <c r="E29" s="1">
        <f t="shared" si="2"/>
        <v>0.48947368421050719</v>
      </c>
      <c r="F29" s="7">
        <f t="shared" si="3"/>
        <v>28500</v>
      </c>
      <c r="G29" s="7"/>
      <c r="H29" s="7">
        <f t="shared" si="4"/>
        <v>18050</v>
      </c>
      <c r="I29" s="7">
        <f t="shared" si="5"/>
        <v>-952</v>
      </c>
      <c r="J29" s="7">
        <f t="shared" si="6"/>
        <v>-10.236559139785347</v>
      </c>
    </row>
    <row r="30" spans="1:10" x14ac:dyDescent="0.25">
      <c r="A30" s="1">
        <f t="shared" si="8"/>
        <v>20000</v>
      </c>
      <c r="B30" s="1">
        <v>2</v>
      </c>
      <c r="C30" s="1">
        <f t="shared" si="0"/>
        <v>20099.999999999996</v>
      </c>
      <c r="D30" s="1">
        <f t="shared" si="1"/>
        <v>97.999999999996362</v>
      </c>
      <c r="E30" s="1">
        <f t="shared" si="2"/>
        <v>0.48999999999998178</v>
      </c>
      <c r="F30" s="7">
        <f t="shared" si="3"/>
        <v>30000</v>
      </c>
      <c r="G30" s="7"/>
      <c r="H30" s="7">
        <f t="shared" si="4"/>
        <v>19000</v>
      </c>
      <c r="I30" s="7">
        <f t="shared" si="5"/>
        <v>-1002</v>
      </c>
      <c r="J30" s="7">
        <f t="shared" si="6"/>
        <v>-10.224489795918746</v>
      </c>
    </row>
    <row r="31" spans="1:10" x14ac:dyDescent="0.25">
      <c r="A31" s="1">
        <f t="shared" si="8"/>
        <v>21000</v>
      </c>
      <c r="B31" s="1">
        <v>2</v>
      </c>
      <c r="C31" s="1">
        <f t="shared" si="0"/>
        <v>21104.999999999996</v>
      </c>
      <c r="D31" s="1">
        <f t="shared" si="1"/>
        <v>102.99999999999636</v>
      </c>
      <c r="E31" s="1">
        <f t="shared" si="2"/>
        <v>0.49047619047617314</v>
      </c>
      <c r="F31" s="7">
        <f t="shared" si="3"/>
        <v>31500</v>
      </c>
      <c r="G31" s="7"/>
      <c r="H31" s="7">
        <f t="shared" si="4"/>
        <v>19950</v>
      </c>
      <c r="I31" s="7">
        <f t="shared" si="5"/>
        <v>-1052</v>
      </c>
      <c r="J31" s="7">
        <f t="shared" si="6"/>
        <v>-10.21359223301007</v>
      </c>
    </row>
  </sheetData>
  <conditionalFormatting sqref="E2: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IvanSpok</dc:creator>
  <cp:lastModifiedBy>IvanSpok</cp:lastModifiedBy>
  <dcterms:created xsi:type="dcterms:W3CDTF">2024-08-17T01:35:46Z</dcterms:created>
  <dcterms:modified xsi:type="dcterms:W3CDTF">2024-08-20T06:22:50Z</dcterms:modified>
</cp:coreProperties>
</file>