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windowHeight="12585" windowWidth="27795" xWindow="480" yWindow="120"/>
  </bookViews>
  <sheets>
    <sheet name="Sheet1" r:id="rId1" sheetId="1"/>
    <sheet name="Sheet2" r:id="rId2" sheetId="2"/>
    <sheet name="Sheet3" r:id="rId3" sheetId="3"/>
  </sheets>
  <calcPr calcId="125725"/>
</workbook>
</file>

<file path=xl/calcChain.xml><?xml version="1.0" encoding="utf-8"?>
<calcChain xmlns="http://schemas.openxmlformats.org/spreadsheetml/2006/main">
  <c i="1" l="1" r="J12"/>
  <c i="1" l="1" r="E16"/>
</calcChain>
</file>

<file path=xl/sharedStrings.xml><?xml version="1.0" encoding="utf-8"?>
<sst xmlns="http://schemas.openxmlformats.org/spreadsheetml/2006/main" count="44" uniqueCount="44">
  <si>
    <t>Дата снятия отчета</t>
  </si>
  <si>
    <t>Дата среза данных</t>
  </si>
  <si>
    <t>Дата инвестирования</t>
  </si>
  <si>
    <t>Сумма инвестирования</t>
  </si>
  <si>
    <t>Ставка факторинга</t>
  </si>
  <si>
    <t>Сумма возврата</t>
  </si>
  <si>
    <t>кол-во платежей</t>
  </si>
  <si>
    <t>Кол-во дней раб в неделе</t>
  </si>
  <si>
    <t>Сумма платежа</t>
  </si>
  <si>
    <t>Выручка, Гросс</t>
  </si>
  <si>
    <t>Комиссия банка</t>
  </si>
  <si>
    <t>Выручка, чистая</t>
  </si>
  <si>
    <t>Собрано средств</t>
  </si>
  <si>
    <t>Ожидается средств</t>
  </si>
  <si>
    <t>Процент закрытия</t>
  </si>
  <si>
    <t>Инветор : Первый инвестор</t>
  </si>
  <si>
    <t>Отчет для VG</t>
  </si>
  <si>
    <t>id торговца / id торговца в банке</t>
  </si>
  <si>
    <t>Торговец</t>
  </si>
  <si>
    <t>${table:fin.name}</t>
  </si>
  <si>
    <t>/</t>
  </si>
  <si>
    <t>${table:fin.financing_date}</t>
  </si>
  <si>
    <t>${table:fin.founding_amount}</t>
  </si>
  <si>
    <t>${table:fin.factoring_rate}</t>
  </si>
  <si>
    <t>${table:fin.amount_to_return}</t>
  </si>
  <si>
    <t>${table:fin.payments_count}</t>
  </si>
  <si>
    <t>${table:fin.payment_amount}</t>
  </si>
  <si>
    <t>-</t>
  </si>
  <si>
    <t>${table:fin.bank_comission_summ}</t>
  </si>
  <si>
    <t>(--</t>
  </si>
  <si>
    <t>${table:fin.total_returned}</t>
  </si>
  <si>
    <t>${table:fin.to_return}</t>
  </si>
  <si>
    <t>${table:fin.complete_percent}</t>
  </si>
  <si>
    <t>22.07.2016</t>
  </si>
  <si>
    <t>15.07.2016</t>
  </si>
  <si>
    <t>Totals</t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</si>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</sst>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[$-409]mmmm\ d\,\ yyyy;@"/>
    <numFmt numFmtId="165" formatCode="_(&quot;$&quot;* #,##0.00_);_(&quot;$&quot;* \(#,##0.00\);_(&quot;$&quot;* &quot;-&quot;??_);_(@_)"/>
  </numFmts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660E7A"/>
      <name val="Courier New"/>
      <family val="3"/>
      <charset val="204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sz val="10"/>
      <color rgb="FF333333"/>
      <name val="Consolas"/>
      <family val="3"/>
      <charset val="204"/>
    </font>
    <font>
      <b/>
      <sz val="12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>
      <alignment vertical="center"/>
    </xf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43" fontId="4" fillId="0" borderId="0" xfId="1" applyFont="1" applyFill="1" applyBorder="1" applyAlignment="1">
      <alignment horizontal="center"/>
    </xf>
    <xf numFmtId="9" fontId="7" fillId="0" borderId="0" xfId="1" applyNumberFormat="1" applyFont="1" applyFill="1" applyBorder="1" applyAlignment="1">
      <alignment horizontal="right"/>
    </xf>
    <xf numFmtId="14" fontId="6" fillId="2" borderId="0" xfId="1" applyNumberFormat="1" applyFont="1" applyFill="1" applyBorder="1" applyAlignment="1">
      <alignment horizontal="left"/>
    </xf>
    <xf numFmtId="1" fontId="6" fillId="0" borderId="0" xfId="1" applyNumberFormat="1" applyFont="1" applyFill="1" applyBorder="1" applyAlignment="1">
      <alignment horizontal="right"/>
    </xf>
    <xf numFmtId="14" fontId="6" fillId="2" borderId="0" xfId="2" applyNumberFormat="1" applyFont="1" applyFill="1" applyBorder="1" applyAlignment="1">
      <alignment horizontal="left"/>
    </xf>
    <xf numFmtId="43" fontId="4" fillId="0" borderId="0" xfId="1" applyFont="1" applyFill="1" applyBorder="1"/>
    <xf numFmtId="164" fontId="4" fillId="0" borderId="0" xfId="0" applyNumberFormat="1" applyFont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9" fontId="5" fillId="0" borderId="0" xfId="1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9" fontId="4" fillId="0" borderId="0" xfId="2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164" fontId="8" fillId="0" borderId="0" xfId="0" applyNumberFormat="1" applyFont="1" applyFill="1" applyBorder="1"/>
    <xf numFmtId="0" fontId="4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4" fillId="0" borderId="0" xfId="0" applyFont="1" applyFill="1"/>
    <xf numFmtId="1" fontId="4" fillId="0" borderId="0" xfId="0" applyNumberFormat="1" applyFont="1" applyAlignment="1">
      <alignment horizontal="center"/>
    </xf>
    <xf numFmtId="0" fontId="7" fillId="0" borderId="2" xfId="0" applyFont="1" applyFill="1" applyBorder="1" applyAlignment="1">
      <alignment horizontal="center" wrapText="1"/>
    </xf>
    <xf numFmtId="164" fontId="6" fillId="3" borderId="2" xfId="3" applyNumberFormat="1" applyFont="1" applyFill="1" applyBorder="1" applyAlignment="1">
      <alignment horizontal="center" vertical="center"/>
    </xf>
    <xf numFmtId="164" fontId="6" fillId="3" borderId="2" xfId="3" applyNumberFormat="1" applyFont="1" applyFill="1" applyBorder="1" applyAlignment="1">
      <alignment horizontal="center" vertical="center" wrapText="1"/>
    </xf>
    <xf numFmtId="43" fontId="6" fillId="3" borderId="2" xfId="1" applyFont="1" applyFill="1" applyBorder="1" applyAlignment="1">
      <alignment horizontal="center" vertical="center" wrapText="1"/>
    </xf>
    <xf numFmtId="9" fontId="6" fillId="3" borderId="2" xfId="1" applyNumberFormat="1" applyFont="1" applyFill="1" applyBorder="1" applyAlignment="1">
      <alignment horizontal="center" vertical="center" wrapText="1"/>
    </xf>
    <xf numFmtId="43" fontId="6" fillId="4" borderId="2" xfId="1" applyFont="1" applyFill="1" applyBorder="1" applyAlignment="1">
      <alignment horizontal="center" vertical="center" wrapText="1"/>
    </xf>
    <xf numFmtId="1" fontId="6" fillId="3" borderId="2" xfId="1" applyNumberFormat="1" applyFont="1" applyFill="1" applyBorder="1" applyAlignment="1">
      <alignment horizontal="center" vertical="center" wrapText="1"/>
    </xf>
    <xf numFmtId="9" fontId="6" fillId="3" borderId="2" xfId="2" applyFont="1" applyFill="1" applyBorder="1" applyAlignment="1">
      <alignment horizontal="center" vertical="center" wrapText="1"/>
    </xf>
    <xf numFmtId="1" fontId="9" fillId="0" borderId="2" xfId="1" applyNumberFormat="1" applyFont="1" applyFill="1" applyBorder="1" applyAlignment="1">
      <alignment horizontal="center"/>
    </xf>
    <xf numFmtId="0" fontId="10" fillId="0" borderId="0" xfId="0" applyFont="1" applyAlignment="1">
      <alignment horizontal="left" indent="1"/>
    </xf>
    <xf numFmtId="164" fontId="6" fillId="0" borderId="3" xfId="0" applyNumberFormat="1" applyFont="1" applyFill="1" applyBorder="1"/>
    <xf numFmtId="43" fontId="9" fillId="0" borderId="3" xfId="1" applyFont="1" applyFill="1" applyBorder="1" applyAlignment="1">
      <alignment horizontal="center"/>
    </xf>
    <xf numFmtId="165" fontId="9" fillId="0" borderId="3" xfId="2" applyNumberFormat="1" applyFont="1" applyFill="1" applyBorder="1" applyAlignment="1">
      <alignment horizontal="center"/>
    </xf>
    <xf numFmtId="43" fontId="11" fillId="0" borderId="3" xfId="1" applyFont="1" applyFill="1" applyBorder="1" applyAlignment="1">
      <alignment horizontal="center"/>
    </xf>
    <xf numFmtId="43" fontId="9" fillId="0" borderId="3" xfId="1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9" fontId="9" fillId="0" borderId="3" xfId="1" applyNumberFormat="1" applyFont="1" applyFill="1" applyBorder="1" applyAlignment="1">
      <alignment horizontal="center"/>
    </xf>
  </cellXfs>
  <cellStyles count="4">
    <cellStyle name="Normal 5" xfId="3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O16"/>
  <sheetViews>
    <sheetView tabSelected="1" topLeftCell="D1" workbookViewId="0">
      <selection activeCell="J20" sqref="J20"/>
    </sheetView>
  </sheetViews>
  <sheetFormatPr defaultRowHeight="15.75"/>
  <cols>
    <col bestFit="1" customWidth="1" max="1" min="1" style="2" width="63.140625"/>
    <col bestFit="1" customWidth="1" max="2" min="2" style="2" width="29.42578125"/>
    <col bestFit="1" customWidth="1" max="4" min="3" style="2" width="30"/>
    <col bestFit="1" customWidth="1" max="5" min="5" style="2" width="31"/>
    <col bestFit="1" customWidth="1" max="7" min="6" style="2" width="30"/>
    <col bestFit="1" customWidth="1" max="8" min="8" style="2" width="14.28515625"/>
    <col bestFit="1" customWidth="1" max="9" min="9" style="2" width="30"/>
    <col bestFit="1" customWidth="1" max="10" min="10" style="2" width="62"/>
    <col bestFit="1" customWidth="1" max="11" min="11" style="2" width="35.140625"/>
    <col bestFit="1" customWidth="1" max="12" min="12" style="2" width="97.28515625"/>
    <col bestFit="1" customWidth="1" max="14" min="13" style="2" width="30"/>
    <col bestFit="1" customWidth="1" max="15" min="15" style="2" width="32"/>
    <col max="16384" min="16" style="2" width="9.140625"/>
  </cols>
  <sheetData>
    <row ht="16.5" r="7" spans="1:15" thickBot="1"/>
    <row ht="16.5" r="8" spans="1:15" thickBot="1">
      <c r="A8" s="3"/>
      <c r="B8" s="4" t="s">
        <v>15</v>
      </c>
      <c r="C8" s="5"/>
      <c r="D8" s="6"/>
      <c r="E8" s="7" t="s">
        <v>0</v>
      </c>
      <c r="F8" s="8" t="s">
        <v>33</v>
      </c>
      <c r="G8" s="9" t="s">
        <v>1</v>
      </c>
      <c r="H8" s="10" t="s">
        <v>34</v>
      </c>
      <c r="I8" s="11"/>
      <c r="J8" s="11"/>
      <c r="K8" s="11"/>
    </row>
    <row r="9" spans="1:15">
      <c r="A9" s="3"/>
      <c r="B9" s="12"/>
      <c r="C9" s="13"/>
      <c r="D9" s="6"/>
      <c r="E9" s="14"/>
      <c r="F9" s="11"/>
      <c r="G9" s="15"/>
      <c r="H9" s="16"/>
      <c r="I9" s="11"/>
      <c r="J9" s="11"/>
      <c r="K9" s="11"/>
    </row>
    <row r="10" spans="1:15">
      <c r="A10" s="17"/>
      <c r="B10" s="18" t="s">
        <v>16</v>
      </c>
      <c r="D10" s="19"/>
      <c r="E10" s="20"/>
      <c r="F10" s="21"/>
      <c r="G10" s="22"/>
      <c r="J10" s="32" t="s">
        <v>27</v>
      </c>
    </row>
    <row ht="31.5" r="11" spans="1:15">
      <c r="A11" s="23" t="s">
        <v>17</v>
      </c>
      <c r="B11" s="24" t="s">
        <v>18</v>
      </c>
      <c r="C11" s="25" t="s">
        <v>2</v>
      </c>
      <c r="D11" s="26" t="s">
        <v>3</v>
      </c>
      <c r="E11" s="27" t="s">
        <v>4</v>
      </c>
      <c r="F11" s="28" t="s">
        <v>5</v>
      </c>
      <c r="G11" s="29" t="s">
        <v>6</v>
      </c>
      <c r="H11" s="29" t="s">
        <v>7</v>
      </c>
      <c r="I11" s="25" t="s">
        <v>8</v>
      </c>
      <c r="J11" s="28" t="s">
        <v>9</v>
      </c>
      <c r="K11" s="26" t="s">
        <v>10</v>
      </c>
      <c r="L11" s="28" t="s">
        <v>11</v>
      </c>
      <c r="M11" s="30" t="s">
        <v>12</v>
      </c>
      <c r="N11" s="28" t="s">
        <v>13</v>
      </c>
      <c r="O11" s="28" t="s">
        <v>14</v>
      </c>
    </row>
    <row r="12" spans="1:15">
      <c r="A12" s="32" t="s">
        <v>20</v>
      </c>
      <c r="B12" s="32" t="s">
        <v>43</v>
      </c>
      <c r="C12" s="32" t="s">
        <v>43</v>
      </c>
      <c r="D12" s="32" t="n">
        <v>100</v>
      </c>
      <c r="E12" s="32" t="s">
        <v>43</v>
      </c>
      <c r="F12" s="32" t="n">
        <v>140</v>
      </c>
      <c r="G12" s="32" t="s">
        <v>43</v>
      </c>
      <c r="H12" s="31">
        <v>7</v>
      </c>
      <c r="I12" s="32" t="s">
        <v>43</v>
      </c>
      <c r="J12" s="32" t="e">
        <f>D12-F12</f>
      </c>
      <c r="K12" s="32" t="s">
        <v>43</v>
      </c>
      <c r="L12" s="32" t="s">
        <v>29</v>
      </c>
      <c r="M12" s="32" t="s">
        <v>43</v>
      </c>
      <c r="N12" s="32" t="s">
        <v>43</v>
      </c>
      <c r="O12" s="32" t="s">
        <v>43</v>
      </c>
    </row>
    <row r="13" spans="1:15">
      <c r="B13" s="32" t="s">
        <v>43</v>
      </c>
      <c r="C13" s="32" t="s">
        <v>43</v>
      </c>
      <c r="D13" s="32" t="n">
        <v>200</v>
      </c>
      <c r="E13" s="32" t="s">
        <v>43</v>
      </c>
      <c r="F13" s="32" t="n">
        <v>280</v>
      </c>
      <c r="G13" s="32" t="s">
        <v>43</v>
      </c>
      <c r="I13" s="32" t="s">
        <v>43</v>
      </c>
      <c r="K13" s="32" t="s">
        <v>43</v>
      </c>
      <c r="M13" s="32" t="s">
        <v>43</v>
      </c>
      <c r="N13" s="32" t="s">
        <v>43</v>
      </c>
      <c r="O13" s="32" t="s">
        <v>43</v>
      </c>
    </row>
    <row ht="16.5" r="15" spans="1:15">
      <c r="C15" s="1"/>
    </row>
    <row ht="16.5" r="16" spans="1:15" thickBot="1">
      <c r="B16" s="33" t="s">
        <v>35</v>
      </c>
      <c r="C16" s="34"/>
      <c r="D16" s="35" t="s">
        <v>36</v>
      </c>
      <c r="E16" s="36" t="str">
        <f>IFERROR("AVE: " &amp;TEXT(AVERAGE(#REF!),"0.0%"),"-")</f>
      </c>
      <c r="F16" s="35" t="s">
        <v>37</v>
      </c>
      <c r="G16" s="37"/>
      <c r="H16" s="37"/>
      <c r="I16" s="38"/>
      <c r="J16" s="35" t="s">
        <v>38</v>
      </c>
      <c r="K16" s="35" t="s">
        <v>39</v>
      </c>
      <c r="L16" s="35" t="s">
        <v>40</v>
      </c>
      <c r="M16" s="35" t="s">
        <v>41</v>
      </c>
      <c r="N16" s="35" t="s">
        <v>42</v>
      </c>
      <c r="O16" s="39"/>
    </row>
    <row ht="16.5" r="17" spans="1:15" thickTop="1"/>
  </sheetData>
  <conditionalFormatting sqref="O15">
    <cfRule priority="7" type="dataBar">
      <dataBar>
        <cfvo type="percent" val="0"/>
        <cfvo type="percent" val="100"/>
        <color rgb="FF638EC6"/>
      </dataBar>
    </cfRule>
    <cfRule priority="8" type="dataBar">
      <dataBar>
        <cfvo type="min" val="0"/>
        <cfvo type="percent" val="100"/>
        <color rgb="FF638EC6"/>
      </dataBar>
    </cfRule>
    <cfRule priority="9" type="dataBar">
      <dataBar>
        <cfvo type="min" val="0"/>
        <cfvo type="max" val="0"/>
        <color rgb="FF638EC6"/>
      </dataBar>
    </cfRule>
    <cfRule priority="10" type="dataBar">
      <dataBar>
        <cfvo type="min" val="0"/>
        <cfvo type="max" val="0"/>
        <color rgb="FF638EC6"/>
      </dataBar>
    </cfRule>
    <cfRule priority="11" type="dataBar">
      <dataBar>
        <cfvo type="min" val="0"/>
        <cfvo type="max" val="0"/>
        <color rgb="FF638EC6"/>
      </dataBar>
    </cfRule>
    <cfRule priority="12" type="dataBar">
      <dataBar>
        <cfvo type="min" val="0"/>
        <cfvo type="max" val="0"/>
        <color rgb="FF638EC6"/>
      </dataBar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dcterms:created xsi:type="dcterms:W3CDTF">2016-07-20T19:24:16Z</dcterms:created>
  <dcterms:modified xsi:type="dcterms:W3CDTF">2016-07-22T03:44:33Z</dcterms:modified>
</cp:coreProperties>
</file>