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ANALISIS MALICIOSOS\"/>
    </mc:Choice>
  </mc:AlternateContent>
  <xr:revisionPtr revIDLastSave="0" documentId="13_ncr:1_{AA994C0C-FC20-454F-98F0-7511964B3FFD}" xr6:coauthVersionLast="47" xr6:coauthVersionMax="47" xr10:uidLastSave="{00000000-0000-0000-0000-000000000000}"/>
  <bookViews>
    <workbookView xWindow="-120" yWindow="-120" windowWidth="20730" windowHeight="11160" firstSheet="1" activeTab="1" xr2:uid="{17133B9F-98E4-4235-8D58-69C1666A37E2}"/>
  </bookViews>
  <sheets>
    <sheet name="AÑO CREACIÓN" sheetId="2" r:id="rId1"/>
    <sheet name="AÑO PUBLICACIÓN" sheetId="3" r:id="rId2"/>
    <sheet name="AÑO MODIFICACIÓN" sheetId="4" r:id="rId3"/>
    <sheet name="REPORTE CREADO POR IRIS, NOMBRE" sheetId="5" r:id="rId4"/>
    <sheet name="OBJETOS DE REFERENCIA" sheetId="6" r:id="rId5"/>
    <sheet name="Hoja1"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6" l="1"/>
  <c r="C66" i="6"/>
  <c r="I14" i="6"/>
  <c r="H14" i="6"/>
  <c r="D14" i="6"/>
  <c r="C14" i="6"/>
  <c r="D66" i="5"/>
  <c r="C66" i="5"/>
  <c r="I14" i="5"/>
  <c r="H14" i="5"/>
  <c r="D14" i="5"/>
  <c r="C14" i="5"/>
  <c r="D68" i="4"/>
  <c r="C68" i="4"/>
  <c r="H15" i="4"/>
  <c r="G15" i="4"/>
  <c r="D15" i="4"/>
  <c r="C15" i="4"/>
  <c r="D68" i="3"/>
  <c r="C68" i="3"/>
  <c r="H15" i="3"/>
  <c r="G15" i="3"/>
  <c r="D15" i="3"/>
  <c r="C15" i="3"/>
  <c r="D68" i="2"/>
  <c r="C68" i="2"/>
  <c r="H15" i="2"/>
  <c r="G15" i="2"/>
  <c r="D15" i="2"/>
  <c r="C15" i="2"/>
</calcChain>
</file>

<file path=xl/sharedStrings.xml><?xml version="1.0" encoding="utf-8"?>
<sst xmlns="http://schemas.openxmlformats.org/spreadsheetml/2006/main" count="225" uniqueCount="64">
  <si>
    <t>NOMBRE COLUMNA</t>
  </si>
  <si>
    <t>NOMBRE EN COLUMNA FICHERO EXCEL FUENTE</t>
  </si>
  <si>
    <t>DEFINICIÓN COLUMNA</t>
  </si>
  <si>
    <t>FORMATO DATOS COLUMNA</t>
  </si>
  <si>
    <t>REFERENCIAS</t>
  </si>
  <si>
    <t>PUBLISHED</t>
  </si>
  <si>
    <t>Fecha y hora (YYYY-MM-DD T HH:mmZ)</t>
  </si>
  <si>
    <t>UMBRAL DE APARICIONES</t>
  </si>
  <si>
    <t>NO EXISTE</t>
  </si>
  <si>
    <t>CRITERIO</t>
  </si>
  <si>
    <t>VALOR DE ETIQUETA</t>
  </si>
  <si>
    <t>NÚMERO DE APARICIONES</t>
  </si>
  <si>
    <t>PORCENTAJE TOTAL</t>
  </si>
  <si>
    <t>TOTAL VALORES</t>
  </si>
  <si>
    <t>CREATED</t>
  </si>
  <si>
    <t>POSIBLES VALORES IOT</t>
  </si>
  <si>
    <t>ESTADÍSTICAS AÑO DE CREACIÓN OBJETO STIX 2.1 PARTE IOT</t>
  </si>
  <si>
    <t>(11) https://oasis-open.github.io/cti-documentation/stix/gettingstarted.html                                                                            (17)https://exchange.xforce.ibmcloud.com/malware-analysis/guid:29503b3bc003861460f15f1f4c118a37</t>
  </si>
  <si>
    <t>POSIBLES VALORES SMART HOME</t>
  </si>
  <si>
    <t>ESTADÍSTICAS AÑO DE CREACIÓN OBJETO STIX 2.1 PARTE SMART HOME</t>
  </si>
  <si>
    <t>ESTADÍSTICAS AÑO DE CREACIÓN OBJETO STIX 2.1 PARTE IOT Y SMART HOME CONJUNTAS</t>
  </si>
  <si>
    <t>MODIFIED</t>
  </si>
  <si>
    <t>ESTADÍSTICAS AÑO DE MODIFICACIÓN OBJETO STIX 2.1 PARTE IOT</t>
  </si>
  <si>
    <t>ESTADÍSTICAS AÑO DE MODIFICACIÓN OBJETO STIX 2.1 PARTE SMART HOME</t>
  </si>
  <si>
    <t>ESTADÍSTICAS AÑO DE MODIFICACIÓN OBJETO STIX 2.1 PARTE IOT Y SMART HOME CONJUNTAS</t>
  </si>
  <si>
    <t>SIGNIFICADO VALOR</t>
  </si>
  <si>
    <t>INDICADOR</t>
  </si>
  <si>
    <t>DEFINICIÓN DE MARCADO</t>
  </si>
  <si>
    <t>NAME</t>
  </si>
  <si>
    <t>STRING(13)</t>
  </si>
  <si>
    <t>Nombre del objeto STIX 2.1 extraído del nodo creado por la entrada correspondiente de IBM para informes de ANALISIS DE PROGRAMAS MALICOSOS (11) (13)(17). En esta ocasión, se analiza cuántos de los reportes creados para ANÁLISIS DE PROGRAMAS MALICIOSOS han sido elaborados por los servicios de inteligencia y respuesta ante incidecentes de IBM Security X-Force (IRIS) (19).</t>
  </si>
  <si>
    <t xml:space="preserve">(11) https://oasis-open.github.io/cti-documentation/stix/gettingstarted.html                                                                                                    (13) https://docs.oasis-open.org/cti/stix/v2.1/os/stix-v2.1-os.pdf PAGINA  107                                     (17)https://exchange.xforce.ibmcloud.com/malware-analysis/guid:29503b3bc003861460f15f1f4c118a37                                                                                          (19) http://info.techdata.com/rs/techdataams/images/IBM%20Security%20X-Force%20IRIS%20Threat%20Intelligence%20Solution%20Brief.PDF                               </t>
  </si>
  <si>
    <t>REPORTE ELABORADO POR IRIS</t>
  </si>
  <si>
    <t>REPORTE NO ELABORADO POR IRIS</t>
  </si>
  <si>
    <t xml:space="preserve">El reporte para el correspondiente informe de ANALISIS DE PROGRAMAS MALICIOSOS de IBM ha sido elaborado por los servicios de inteligencia y respuesta ante incidentes de IBM Security X-Force (IRIS) (19). </t>
  </si>
  <si>
    <t xml:space="preserve">El reporte para el correspondiente informe de ANALISIS DE PROGRAMAS MALICIOSOS de IBM NO ha sido elaborado por los servicios de inteligencia y respuesta ante incidentes de IBM Security X-Force (IRIS) (19). </t>
  </si>
  <si>
    <t xml:space="preserve">No se establece un umbral debido a que en esta ocasión sólamente se evalúa si un objeto STIX 2.1 de tipo REPORTE para informes de ANALISIS DE PROGRAMAS MALICIOSOS de IBM ha sido elaborado por los servicios de inteligencia y respuesta ante incidencentes de IBM Security X-Force(IRIS)(19), por lo que sólo es posible un valor afirmativo o negativo. </t>
  </si>
  <si>
    <t>OBJECT_REFS</t>
  </si>
  <si>
    <t>Objetos de referencia para los objetos STIX 2.1 de tipo reporte (13). Esta propiedad es específica y requerida para los objetos de tipo reporte. Se encarga de especificar los identificadores de la lista de objetos a la que el objeto de tipo reporte hace referencia. Esta columna se encarga de establecer una relación con otros objetos. Para los objetos de tipo definición de marcado e indicador, esta propiedad no viene definida, por el contrario existe otra propiedad "object_marking_refs", que no viene definida a la hora de exportar los JSON de los objetos STIX 2.1 de este tipo, por lo que no se ha podido analizar. (20)</t>
  </si>
  <si>
    <t>LISTA DE TIPO IDENTIFICADOR DE OBJETOS STIX(13)</t>
  </si>
  <si>
    <t>DEFINICION DE MARCADO</t>
  </si>
  <si>
    <t xml:space="preserve"> (13) https://docs.oasis-open.org/cti/stix/v2.1/os/stix-v2.1-os.pdf PAGINA  107                                                                                                      (14) https://docs.oasis-open.org/cti/stix/v2.1/os/stix-v2.1-os.pdf PAGINA  200                                                                                                      (19) https://docs.oasis-open.org/cti/stix/v2.1/os/stix-v2.1-os.pdf PAGINA 66                                                                                                    (20) file:///C:/Users/U355032/AppData/Local/Temp/xfe-threatActivity-guid_3ccc86d23b625a918afb24d5a65514cd-stix2-2.1-export.json</t>
  </si>
  <si>
    <t>Se analizan únicamente los objetos de referencia de tipo DEFINICION DE MARCADO e INDICADOR, ya que son los únicos tipos que aparecen en este caso. (13)</t>
  </si>
  <si>
    <t>El objeto de referencia STIX 2.1 es de tipo indicador(19). Los indicadores contienen patrones usados para la detección de actividades sospechosas o maliciosas, como un conjunto de dominios maliciosos.</t>
  </si>
  <si>
    <t>El objeto de referencia STIX 2.1 es de tipo definición de marcado (14).  Estos objetos establecen marcas en los datos que representan una serie de requisitos para el uso compartido de datos y su manejo, aplicándose en una serie de propiedades de los objetos STIX que hacen referencia a una lista de identificadores para los objetos de identificación de marcado.</t>
  </si>
  <si>
    <t>ESTADÍSTICAS TIPO DE OBJETO DE REFERENCIA DE OBJETOS STIX 2.1 DE TIPO REPORTE PARA INFORMES PREMIUM IBM DE ANALISIS DE PROGRAMAS MALICIOSOS PARTE IOT</t>
  </si>
  <si>
    <t>ESTADÍSTICAS TIPO DE OBJETO DE REFERENCIA DE OBJETOS STIX 2.1 DE TIPO REPORTE PARA INFORMES PREMIUM IBM DE ANALISIS DE PROGRAMAS MALICIOSOS PARTE SMART HOME</t>
  </si>
  <si>
    <t>ESTADÍSTICAS TIPO DE OBJETO DE REFERENCIA DE OBJETOS STIX 2.1 DE TIPO REPORTE PARA INFORMES PREMIUM IBM DE ANALISIS DE PROGRAMAS MALICIOSOS PARTE IOT Y SMART HOME CONJUNTAS</t>
  </si>
  <si>
    <t>Fecha de modificación del objeto STIX 2.1 de la entrada de IBM XFORCE EXCHANGE para informes de ANÁLISIS DE PROGRAMAS MALICIOSOS correspondiente. (11)(17)</t>
  </si>
  <si>
    <t>Fecha de creación del objeto STIX 2.1 de la entrada de IBM XFORCE EXCHANGE para informes de ANÁLISIS DE PROGRAMAS MALICIOSOS correspondiente. (11)(17)</t>
  </si>
  <si>
    <t>Fecha de publicación de la entrada de IBM XFORCE EXCHANGE para informes de ANÁLISIS DE PROGRAMAS MALICIOSOS correspondiente. (11)(17)</t>
  </si>
  <si>
    <t>MAYOR QUE 0</t>
  </si>
  <si>
    <t>VALOR</t>
  </si>
  <si>
    <t>(11) https://oasis-open.github.io/cti-documentation/stix/gettingstarted.html                                                                                    (17)https://exchange.xforce.ibmcloud.com/malware-analysis/guid:29503b3bc003861460f15f1f4c118a37</t>
  </si>
  <si>
    <t>ESTADÍSTICAS AÑO DE PUBLICACIÓN OBJETOS PARTE IOT Y SMART HOME CONJUNTAS</t>
  </si>
  <si>
    <t>ESTADÍSTICAS AÑO DE PUBLICACIÓN OBJETOS INFORME ANÁLISIS DE MALWARE PARTE IOT</t>
  </si>
  <si>
    <t>ESTADÍSTICAS AÑO DE PUBLICACIÓN OBJETOS INFORME ANÁLISIS MALWARE PARTE SMART HOME</t>
  </si>
  <si>
    <t>ESTADÍSTICAS NOMBRE OBJETO INFORMES PREMIUM IBM PARA ANALISIS MALICIOSOS PARTE IOT</t>
  </si>
  <si>
    <t>ESTADÍSTICAS NOMBRE OBJETO INFORMES PREMIUM IBM PARA ANALISIS MALICIOSOS PARTE SMART HOME</t>
  </si>
  <si>
    <t>ESTADÍSTICAS NOMBRE OBJETO INFORMES PREMIUM IBM PARA ANALISIS MALICIOSOS  PARTE IOT Y SMART HOME CONJUNTAS</t>
  </si>
  <si>
    <t xml:space="preserve">VALOR </t>
  </si>
  <si>
    <t>Todos los objetos STIX 2.1 tienen una fecha de creación (11), por lo que existe un conjunto cerrado de valores.  Se han encontrado únicamente objetos creados en los años 2023, 2022 y 2021.</t>
  </si>
  <si>
    <t>Todos los objetos STIX 2.1 tienen una fecha de publicacion (11), por lo que existe un conjunto cerrado de valores.  Se han encontrado objetos publicados en los años 2023, 2022 y 2021.</t>
  </si>
  <si>
    <t>Todos los objetos STIX 2.1 tienen una fecha de modificacion(11), por lo que existe un conjunto cerrado de valores.  Se han encontrado objetos modificados en los años 2023, 2022 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</si>
</sst>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u/>
      <sz val="11"/>
      <color theme="10"/>
      <name val="Calibri"/>
      <family val="2"/>
      <scheme val="minor"/>
    </font>
    <font>
      <b/>
      <sz val="16"/>
      <color theme="1"/>
      <name val="Calibri Light"/>
      <family val="2"/>
      <scheme val="major"/>
    </font>
    <font>
      <b/>
      <sz val="14"/>
      <color theme="1"/>
      <name val="Calibri"/>
      <family val="2"/>
      <scheme val="minor"/>
    </font>
    <font>
      <sz val="14"/>
      <color theme="1"/>
      <name val="Calibri"/>
      <family val="2"/>
      <scheme val="minor"/>
    </font>
    <font>
      <i/>
      <u/>
      <sz val="14"/>
      <color theme="4"/>
      <name val="Calibri"/>
      <family val="2"/>
      <scheme val="minor"/>
    </font>
    <font>
      <b/>
      <sz val="18"/>
      <color theme="1"/>
      <name val="Calibri Light"/>
      <family val="2"/>
      <scheme val="major"/>
    </font>
    <font>
      <b/>
      <sz val="18"/>
      <color theme="1"/>
      <name val="Calibri"/>
      <family val="2"/>
      <scheme val="minor"/>
    </font>
    <font>
      <sz val="18"/>
      <color theme="1"/>
      <name val="Calibri Light"/>
      <family val="2"/>
      <scheme val="major"/>
    </font>
    <font>
      <b/>
      <sz val="14"/>
      <color theme="1"/>
      <name val="Calibri Light"/>
      <family val="2"/>
      <scheme val="major"/>
    </font>
    <font>
      <sz val="14"/>
      <color theme="1"/>
      <name val="Calibri Light"/>
      <family val="2"/>
      <scheme val="major"/>
    </font>
    <font>
      <sz val="16"/>
      <color theme="1"/>
      <name val="Calibri"/>
      <family val="2"/>
      <scheme val="minor"/>
    </font>
    <font>
      <b/>
      <sz val="16"/>
      <color theme="1"/>
      <name val="Calibri"/>
      <family val="2"/>
      <scheme val="minor"/>
    </font>
    <font>
      <b/>
      <sz val="12"/>
      <color theme="1"/>
      <name val="Calibri Light"/>
      <family val="2"/>
      <scheme val="major"/>
    </font>
    <font>
      <b/>
      <i/>
      <sz val="16"/>
      <color theme="1"/>
      <name val="Calibri"/>
      <family val="2"/>
      <scheme val="minor"/>
    </font>
    <font>
      <sz val="18"/>
      <color theme="1"/>
      <name val="Calibri"/>
      <family val="2"/>
      <scheme val="minor"/>
    </font>
    <font>
      <sz val="20"/>
      <color theme="1"/>
      <name val="Calibri"/>
      <family val="2"/>
      <scheme val="minor"/>
    </font>
    <font>
      <u/>
      <sz val="20"/>
      <color theme="4"/>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s>
  <borders count="42">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top style="thin">
        <color theme="2" tint="-9.9978637043366805E-2"/>
      </top>
      <bottom style="thin">
        <color theme="2" tint="-9.9978637043366805E-2"/>
      </bottom>
      <diagonal/>
    </border>
    <border>
      <left style="thin">
        <color theme="2"/>
      </left>
      <right/>
      <top/>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right/>
      <top style="thin">
        <color theme="2"/>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thin">
        <color theme="2"/>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style="medium">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medium">
        <color theme="1" tint="4.9989318521683403E-2"/>
      </right>
      <top/>
      <bottom style="thin">
        <color theme="1" tint="4.9989318521683403E-2"/>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tint="4.9989318521683403E-2"/>
      </left>
      <right style="thin">
        <color theme="1" tint="4.9989318521683403E-2"/>
      </right>
      <top style="thin">
        <color theme="1" tint="4.9989318521683403E-2"/>
      </top>
      <bottom/>
      <diagonal/>
    </border>
    <border>
      <left style="thin">
        <color theme="1" tint="4.9989318521683403E-2"/>
      </left>
      <right style="thin">
        <color theme="1" tint="4.9989318521683403E-2"/>
      </right>
      <top style="thin">
        <color theme="1" tint="4.9989318521683403E-2"/>
      </top>
      <bottom/>
      <diagonal/>
    </border>
    <border>
      <left style="thin">
        <color theme="1" tint="4.9989318521683403E-2"/>
      </left>
      <right style="medium">
        <color theme="1" tint="4.9989318521683403E-2"/>
      </right>
      <top style="thin">
        <color theme="1" tint="4.9989318521683403E-2"/>
      </top>
      <bottom/>
      <diagonal/>
    </border>
    <border>
      <left style="medium">
        <color indexed="64"/>
      </left>
      <right style="thin">
        <color theme="1" tint="4.9989318521683403E-2"/>
      </right>
      <top style="medium">
        <color indexed="64"/>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style="thin">
        <color theme="1" tint="4.9989318521683403E-2"/>
      </left>
      <right style="medium">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2" fillId="2" borderId="1" xfId="0" applyFont="1" applyFill="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1" fillId="0" borderId="0" xfId="1" applyAlignment="1">
      <alignment horizontal="center"/>
    </xf>
    <xf numFmtId="0" fontId="8" fillId="4" borderId="6" xfId="0" applyFont="1" applyFill="1" applyBorder="1" applyAlignment="1">
      <alignment horizontal="center" vertical="center" wrapText="1"/>
    </xf>
    <xf numFmtId="0" fontId="0" fillId="0" borderId="7" xfId="0" applyBorder="1"/>
    <xf numFmtId="0" fontId="9"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0" fillId="0" borderId="10" xfId="0" applyBorder="1"/>
    <xf numFmtId="0" fontId="2" fillId="5" borderId="11" xfId="0" applyFont="1" applyFill="1" applyBorder="1" applyAlignment="1">
      <alignment horizontal="center"/>
    </xf>
    <xf numFmtId="0" fontId="11" fillId="0" borderId="12" xfId="0" applyFont="1" applyBorder="1" applyAlignment="1">
      <alignment horizontal="center" vertical="center"/>
    </xf>
    <xf numFmtId="0" fontId="12" fillId="0" borderId="13" xfId="0" applyFont="1" applyBorder="1"/>
    <xf numFmtId="0" fontId="11" fillId="0" borderId="0" xfId="0" applyFont="1"/>
    <xf numFmtId="0" fontId="2" fillId="5" borderId="14" xfId="0" applyFont="1" applyFill="1" applyBorder="1" applyAlignment="1">
      <alignment horizontal="center" vertical="center" wrapText="1"/>
    </xf>
    <xf numFmtId="0" fontId="11" fillId="0" borderId="12" xfId="0" applyFont="1" applyBorder="1" applyAlignment="1">
      <alignment horizontal="center" vertical="center" wrapText="1"/>
    </xf>
    <xf numFmtId="0" fontId="13" fillId="4" borderId="0" xfId="0" applyFont="1" applyFill="1" applyAlignment="1">
      <alignment horizontal="center" vertical="center" wrapText="1"/>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4" borderId="17" xfId="0" applyFont="1" applyFill="1" applyBorder="1" applyAlignment="1">
      <alignment horizontal="center" vertical="center"/>
    </xf>
    <xf numFmtId="0" fontId="14" fillId="0" borderId="18" xfId="0" applyFont="1" applyBorder="1" applyAlignment="1">
      <alignment horizontal="center" vertical="center"/>
    </xf>
    <xf numFmtId="0" fontId="11" fillId="0" borderId="19" xfId="0" applyFont="1" applyBorder="1" applyAlignment="1">
      <alignment horizontal="center" vertical="center"/>
    </xf>
    <xf numFmtId="10" fontId="11" fillId="0" borderId="20" xfId="0" applyNumberFormat="1" applyFont="1" applyBorder="1" applyAlignment="1">
      <alignment horizontal="center" vertical="center"/>
    </xf>
    <xf numFmtId="10" fontId="12" fillId="0" borderId="0" xfId="0" applyNumberFormat="1" applyFont="1" applyAlignment="1">
      <alignment horizontal="center" vertical="center" wrapText="1"/>
    </xf>
    <xf numFmtId="0" fontId="14" fillId="0" borderId="21" xfId="0" applyFont="1" applyBorder="1" applyAlignment="1">
      <alignment horizontal="center" vertical="center"/>
    </xf>
    <xf numFmtId="0" fontId="11" fillId="0" borderId="22" xfId="0" applyFont="1" applyBorder="1" applyAlignment="1">
      <alignment horizontal="center" vertical="center"/>
    </xf>
    <xf numFmtId="10" fontId="11" fillId="0" borderId="23" xfId="0" applyNumberFormat="1" applyFont="1" applyBorder="1" applyAlignment="1">
      <alignment horizontal="center" vertical="center"/>
    </xf>
    <xf numFmtId="10" fontId="12" fillId="0" borderId="17" xfId="0" applyNumberFormat="1" applyFont="1" applyBorder="1" applyAlignment="1">
      <alignment horizontal="center" vertical="center" wrapText="1"/>
    </xf>
    <xf numFmtId="10" fontId="12" fillId="0" borderId="24" xfId="0" applyNumberFormat="1" applyFont="1" applyBorder="1" applyAlignment="1">
      <alignment horizontal="center" vertical="center" wrapText="1"/>
    </xf>
    <xf numFmtId="0" fontId="12" fillId="6" borderId="25" xfId="0" applyFont="1" applyFill="1" applyBorder="1" applyAlignment="1">
      <alignment horizontal="center" vertical="center"/>
    </xf>
    <xf numFmtId="0" fontId="12" fillId="6" borderId="26" xfId="0" applyFont="1" applyFill="1" applyBorder="1" applyAlignment="1">
      <alignment horizontal="center" vertical="center"/>
    </xf>
    <xf numFmtId="9" fontId="12" fillId="6" borderId="27" xfId="0" applyNumberFormat="1" applyFont="1" applyFill="1" applyBorder="1" applyAlignment="1">
      <alignment horizontal="center" vertical="center"/>
    </xf>
    <xf numFmtId="10" fontId="11" fillId="0" borderId="20" xfId="0" applyNumberFormat="1" applyFont="1" applyBorder="1" applyAlignment="1">
      <alignment horizontal="center" vertical="center" wrapText="1"/>
    </xf>
    <xf numFmtId="0" fontId="14" fillId="0" borderId="28" xfId="0" applyFont="1" applyBorder="1" applyAlignment="1">
      <alignment horizontal="center" vertical="center"/>
    </xf>
    <xf numFmtId="0" fontId="11" fillId="0" borderId="29" xfId="0" applyFont="1" applyBorder="1" applyAlignment="1">
      <alignment horizontal="center" vertical="center"/>
    </xf>
    <xf numFmtId="10" fontId="11" fillId="0" borderId="30" xfId="0" applyNumberFormat="1" applyFont="1" applyBorder="1" applyAlignment="1">
      <alignment horizontal="center" vertical="center"/>
    </xf>
    <xf numFmtId="10" fontId="11" fillId="0" borderId="30" xfId="0" applyNumberFormat="1" applyFont="1" applyBorder="1" applyAlignment="1">
      <alignment horizontal="center" vertical="center" wrapText="1"/>
    </xf>
    <xf numFmtId="0" fontId="6" fillId="2" borderId="31" xfId="0" applyFont="1" applyFill="1" applyBorder="1" applyAlignment="1">
      <alignment horizontal="center" vertical="center"/>
    </xf>
    <xf numFmtId="0" fontId="6" fillId="2" borderId="32" xfId="0" applyFont="1" applyFill="1" applyBorder="1" applyAlignment="1">
      <alignment horizontal="center" vertical="center"/>
    </xf>
    <xf numFmtId="0" fontId="6" fillId="2" borderId="33" xfId="0" applyFont="1" applyFill="1" applyBorder="1" applyAlignment="1">
      <alignment horizontal="center" vertical="center"/>
    </xf>
    <xf numFmtId="0" fontId="6" fillId="2" borderId="34" xfId="0" applyFont="1" applyFill="1" applyBorder="1" applyAlignment="1">
      <alignment horizontal="center" vertical="center"/>
    </xf>
    <xf numFmtId="0" fontId="14" fillId="0" borderId="35" xfId="0" applyFont="1" applyBorder="1" applyAlignment="1">
      <alignment horizontal="center" vertical="center"/>
    </xf>
    <xf numFmtId="0" fontId="11" fillId="0" borderId="36" xfId="0" applyFont="1" applyBorder="1" applyAlignment="1">
      <alignment horizontal="center" vertical="center"/>
    </xf>
    <xf numFmtId="10" fontId="11" fillId="0" borderId="37" xfId="0" applyNumberFormat="1" applyFont="1" applyBorder="1" applyAlignment="1">
      <alignment horizontal="center" vertical="center"/>
    </xf>
    <xf numFmtId="10" fontId="11" fillId="0" borderId="37" xfId="0" applyNumberFormat="1" applyFont="1" applyBorder="1" applyAlignment="1">
      <alignment horizontal="center" vertical="center" wrapText="1"/>
    </xf>
    <xf numFmtId="0" fontId="12" fillId="6" borderId="38" xfId="0" applyFont="1" applyFill="1" applyBorder="1" applyAlignment="1">
      <alignment horizontal="center" vertical="center"/>
    </xf>
    <xf numFmtId="0" fontId="12" fillId="6" borderId="39" xfId="0" applyFont="1" applyFill="1" applyBorder="1" applyAlignment="1">
      <alignment horizontal="center" vertical="center"/>
    </xf>
    <xf numFmtId="9" fontId="12" fillId="6" borderId="40" xfId="0" applyNumberFormat="1" applyFont="1" applyFill="1" applyBorder="1" applyAlignment="1">
      <alignment horizontal="center" vertical="center"/>
    </xf>
    <xf numFmtId="9" fontId="12" fillId="6" borderId="41" xfId="0" applyNumberFormat="1"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vertical="center" shrinkToFit="1"/>
    </xf>
    <xf numFmtId="0" fontId="11"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1" applyFont="1" applyBorder="1" applyAlignment="1">
      <alignment horizontal="center" vertical="center" wrapText="1"/>
    </xf>
    <xf numFmtId="0" fontId="6" fillId="3" borderId="3"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6" fillId="3" borderId="3" xfId="0" applyFont="1" applyFill="1" applyBorder="1" applyAlignment="1">
      <alignment horizontal="center" vertical="center" wrapText="1" shrinkToFit="1"/>
    </xf>
    <xf numFmtId="0" fontId="7" fillId="0" borderId="4" xfId="0" applyFont="1" applyBorder="1" applyAlignment="1">
      <alignment horizontal="center" vertical="center" wrapText="1" shrinkToFit="1"/>
    </xf>
    <xf numFmtId="0" fontId="7" fillId="0" borderId="5" xfId="0" applyFont="1" applyBorder="1" applyAlignment="1">
      <alignment horizontal="center" vertical="center" wrapText="1" shrinkToFit="1"/>
    </xf>
    <xf numFmtId="0" fontId="2"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CREACIÓN OBJETOS STIX 2.1 DE</a:t>
            </a:r>
            <a:r>
              <a:rPr lang="es-ES" baseline="0"/>
              <a:t> ANÁLISIS PROGRAMAS MALICIOSOS </a:t>
            </a:r>
            <a:r>
              <a:rPr lang="es-ES"/>
              <a:t>IBM PARTE IOT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c:v>
          </c:tx>
          <c:spPr>
            <a:solidFill>
              <a:schemeClr val="accent1">
                <a:lumMod val="40000"/>
                <a:lumOff val="60000"/>
              </a:schemeClr>
            </a:solidFill>
            <a:ln>
              <a:noFill/>
            </a:ln>
            <a:effectLst/>
            <a:sp3d/>
          </c:spPr>
          <c:invertIfNegative val="0"/>
          <c:cat>
            <c:numRef>
              <c:f>'AÑO CREACIÓN'!$B$12:$B$14</c:f>
              <c:numCache>
                <c:formatCode>General</c:formatCode>
                <c:ptCount val="3"/>
                <c:pt idx="0">
                  <c:v>2023</c:v>
                </c:pt>
                <c:pt idx="1">
                  <c:v>2022</c:v>
                </c:pt>
                <c:pt idx="2">
                  <c:v>2021</c:v>
                </c:pt>
              </c:numCache>
            </c:numRef>
          </c:cat>
          <c:val>
            <c:numRef>
              <c:f>'AÑO CREACIÓN'!$D$12:$D$14</c:f>
              <c:numCache>
                <c:formatCode>0.00%</c:formatCode>
                <c:ptCount val="3"/>
                <c:pt idx="0">
                  <c:v>1.4E-2</c:v>
                </c:pt>
                <c:pt idx="1">
                  <c:v>0.16900000000000001</c:v>
                </c:pt>
                <c:pt idx="2">
                  <c:v>0.81699999999999995</c:v>
                </c:pt>
              </c:numCache>
            </c:numRef>
          </c:val>
          <c:extLst>
            <c:ext xmlns:c16="http://schemas.microsoft.com/office/drawing/2014/chart" uri="{C3380CC4-5D6E-409C-BE32-E72D297353CC}">
              <c16:uniqueId val="{00000000-6CCF-45AD-8FE7-E875F2D241DD}"/>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CREACIÓN'!$B$12:$B$14</c15:sqref>
                        </c15:formulaRef>
                      </c:ext>
                    </c:extLst>
                    <c:numCache>
                      <c:formatCode>General</c:formatCode>
                      <c:ptCount val="3"/>
                      <c:pt idx="0">
                        <c:v>2023</c:v>
                      </c:pt>
                      <c:pt idx="1">
                        <c:v>2022</c:v>
                      </c:pt>
                      <c:pt idx="2">
                        <c:v>2021</c:v>
                      </c:pt>
                    </c:numCache>
                  </c:numRef>
                </c:cat>
                <c:val>
                  <c:numRef>
                    <c:extLst>
                      <c:ext uri="{02D57815-91ED-43cb-92C2-25804820EDAC}">
                        <c15:formulaRef>
                          <c15:sqref>'AÑO CREACIÓN'!$C$12:$C$14</c15:sqref>
                        </c15:formulaRef>
                      </c:ext>
                    </c:extLst>
                    <c:numCache>
                      <c:formatCode>General</c:formatCode>
                      <c:ptCount val="3"/>
                      <c:pt idx="0">
                        <c:v>3</c:v>
                      </c:pt>
                      <c:pt idx="1">
                        <c:v>36</c:v>
                      </c:pt>
                      <c:pt idx="2">
                        <c:v>176</c:v>
                      </c:pt>
                    </c:numCache>
                  </c:numRef>
                </c:val>
                <c:extLst>
                  <c:ext xmlns:c16="http://schemas.microsoft.com/office/drawing/2014/chart" uri="{C3380CC4-5D6E-409C-BE32-E72D297353CC}">
                    <c16:uniqueId val="{00000001-6CCF-45AD-8FE7-E875F2D241DD}"/>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REPORTES DE ANALISIS DE PROGRAMAS MALICIOSOS</a:t>
            </a:r>
            <a:r>
              <a:rPr lang="es-ES" baseline="0"/>
              <a:t> IBM ELABORADOS POR IRIS (19)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0D2-4F1A-97C4-977929D54FE4}"/>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0D2-4F1A-97C4-977929D54FE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 CREADO POR IRIS, NOMBRE'!$B$12:$B$13</c:f>
              <c:strCache>
                <c:ptCount val="2"/>
                <c:pt idx="0">
                  <c:v>REPORTE ELABORADO POR IRIS</c:v>
                </c:pt>
                <c:pt idx="1">
                  <c:v>REPORTE NO ELABORADO POR IRIS</c:v>
                </c:pt>
              </c:strCache>
            </c:strRef>
          </c:cat>
          <c:val>
            <c:numRef>
              <c:f>'REPORTE CREADO POR IRIS, NOMBRE'!$C$12:$C$13</c:f>
              <c:numCache>
                <c:formatCode>General</c:formatCode>
                <c:ptCount val="2"/>
                <c:pt idx="0">
                  <c:v>165</c:v>
                </c:pt>
                <c:pt idx="1">
                  <c:v>48</c:v>
                </c:pt>
              </c:numCache>
            </c:numRef>
          </c:val>
          <c:extLst>
            <c:ext xmlns:c16="http://schemas.microsoft.com/office/drawing/2014/chart" uri="{C3380CC4-5D6E-409C-BE32-E72D297353CC}">
              <c16:uniqueId val="{00000000-3330-4E50-9FCC-60A856525D84}"/>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641993051280655"/>
          <c:y val="0.18984861686637966"/>
          <c:w val="0.16145530725408075"/>
          <c:h val="0.6105031694315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AEA"/>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REPORTES DE ANALISIS DE PROGRAMAS MALICIOSOS</a:t>
            </a:r>
            <a:r>
              <a:rPr lang="es-ES" baseline="0"/>
              <a:t> IBM ELABORADOS POR IRIS(19) PARTE SMART HOME.</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D54-4A20-B692-3ABD0CC6072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D54-4A20-B692-3ABD0CC6072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 CREADO POR IRIS, NOMBRE'!$G$12:$G$13</c:f>
              <c:strCache>
                <c:ptCount val="2"/>
                <c:pt idx="0">
                  <c:v>REPORTE ELABORADO POR IRIS</c:v>
                </c:pt>
                <c:pt idx="1">
                  <c:v>REPORTE NO ELABORADO POR IRIS</c:v>
                </c:pt>
              </c:strCache>
            </c:strRef>
          </c:cat>
          <c:val>
            <c:numRef>
              <c:f>'REPORTE CREADO POR IRIS, NOMBRE'!$H$12:$H$13</c:f>
              <c:numCache>
                <c:formatCode>General</c:formatCode>
                <c:ptCount val="2"/>
                <c:pt idx="0">
                  <c:v>148</c:v>
                </c:pt>
                <c:pt idx="1">
                  <c:v>74</c:v>
                </c:pt>
              </c:numCache>
            </c:numRef>
          </c:val>
          <c:extLst>
            <c:ext xmlns:c16="http://schemas.microsoft.com/office/drawing/2014/chart" uri="{C3380CC4-5D6E-409C-BE32-E72D297353CC}">
              <c16:uniqueId val="{00000004-8D54-4A20-B692-3ABD0CC60728}"/>
            </c:ext>
          </c:extLst>
        </c:ser>
        <c:ser>
          <c:idx val="1"/>
          <c:order val="1"/>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E8D-4721-B481-CAD3A229D7E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E8D-4721-B481-CAD3A229D7E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 CREADO POR IRIS, NOMBRE'!$G$12:$G$13</c:f>
              <c:strCache>
                <c:ptCount val="2"/>
                <c:pt idx="0">
                  <c:v>REPORTE ELABORADO POR IRIS</c:v>
                </c:pt>
                <c:pt idx="1">
                  <c:v>REPORTE NO ELABORADO POR IRIS</c:v>
                </c:pt>
              </c:strCache>
            </c:strRef>
          </c:cat>
          <c:val>
            <c:numRef>
              <c:f>'REPORTE CREADO POR IRIS, NOMBRE'!$I$12:$I$13</c:f>
              <c:numCache>
                <c:formatCode>0.00%</c:formatCode>
                <c:ptCount val="2"/>
                <c:pt idx="0">
                  <c:v>0.66669999999999996</c:v>
                </c:pt>
                <c:pt idx="1">
                  <c:v>0.33329999999999999</c:v>
                </c:pt>
              </c:numCache>
            </c:numRef>
          </c:val>
          <c:extLst>
            <c:ext xmlns:c16="http://schemas.microsoft.com/office/drawing/2014/chart" uri="{C3380CC4-5D6E-409C-BE32-E72D297353CC}">
              <c16:uniqueId val="{00000005-8D54-4A20-B692-3ABD0CC60728}"/>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641993051280655"/>
          <c:y val="0.12167684163002623"/>
          <c:w val="0.24229412418210383"/>
          <c:h val="0.5612250981790506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REPORTES DE ANALISIS DE PROGRAMAS MALICIOSOS</a:t>
            </a:r>
            <a:r>
              <a:rPr lang="es-ES" baseline="0"/>
              <a:t> IBM ELABORADOS POR IRIS (19) PARTE IOT Y SMART HOME CONJUNTAS</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141-4E01-8AA0-39C5085AE835}"/>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141-4E01-8AA0-39C5085AE83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 CREADO POR IRIS, NOMBRE'!$B$64:$B$65</c:f>
              <c:strCache>
                <c:ptCount val="2"/>
                <c:pt idx="0">
                  <c:v>REPORTE ELABORADO POR IRIS</c:v>
                </c:pt>
                <c:pt idx="1">
                  <c:v>REPORTE NO ELABORADO POR IRIS</c:v>
                </c:pt>
              </c:strCache>
            </c:strRef>
          </c:cat>
          <c:val>
            <c:numRef>
              <c:f>'REPORTE CREADO POR IRIS, NOMBRE'!$C$64:$C$65</c:f>
              <c:numCache>
                <c:formatCode>General</c:formatCode>
                <c:ptCount val="2"/>
                <c:pt idx="0">
                  <c:v>313</c:v>
                </c:pt>
                <c:pt idx="1">
                  <c:v>122</c:v>
                </c:pt>
              </c:numCache>
            </c:numRef>
          </c:val>
          <c:extLst>
            <c:ext xmlns:c16="http://schemas.microsoft.com/office/drawing/2014/chart" uri="{C3380CC4-5D6E-409C-BE32-E72D297353CC}">
              <c16:uniqueId val="{00000004-D141-4E01-8AA0-39C5085AE83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641993051280655"/>
          <c:y val="0.19958744190014444"/>
          <c:w val="0.16145530725408075"/>
          <c:h val="0.535027275419914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TIPOS DE OBJETO DE REFERENCIA PARA OBJETOS DE TIPO</a:t>
            </a:r>
            <a:r>
              <a:rPr lang="es-ES" sz="2400" baseline="0">
                <a:latin typeface="+mj-lt"/>
              </a:rPr>
              <a:t> REPORTE STIX 2.1 PARA ENTRADAS DE ANALISIS DE PROGRAMAS MALICIOSOS IBM PARTE IOT</a:t>
            </a:r>
            <a:endParaRPr lang="es-ES" sz="2400">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464-4F3F-A41C-F1510D1E6427}"/>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464-4F3F-A41C-F1510D1E642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'OBJETOS DE REFERENCIA'!$B$12:$B$13</c:f>
              <c:strCache>
                <c:ptCount val="2"/>
                <c:pt idx="0">
                  <c:v>INDICADOR</c:v>
                </c:pt>
                <c:pt idx="1">
                  <c:v>DEFINICIÓN DE MARCADO</c:v>
                </c:pt>
              </c:strCache>
            </c:strRef>
          </c:cat>
          <c:val>
            <c:numRef>
              <c:f>'OBJETOS DE REFERENCIA'!$C$12:$C$13</c:f>
              <c:numCache>
                <c:formatCode>General</c:formatCode>
                <c:ptCount val="2"/>
                <c:pt idx="0">
                  <c:v>4492</c:v>
                </c:pt>
                <c:pt idx="1">
                  <c:v>213</c:v>
                </c:pt>
              </c:numCache>
            </c:numRef>
          </c:val>
          <c:extLst>
            <c:ext xmlns:c16="http://schemas.microsoft.com/office/drawing/2014/chart" uri="{C3380CC4-5D6E-409C-BE32-E72D297353CC}">
              <c16:uniqueId val="{00000004-5464-4F3F-A41C-F1510D1E6427}"/>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498888517301752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s-ES" sz="2400"/>
              <a:t>TIPOS DE OBJETO DE REFERENCIA PARA OBJETOS DE TIPO</a:t>
            </a:r>
            <a:r>
              <a:rPr lang="es-ES" sz="2400" baseline="0"/>
              <a:t> REPORTE STIX 2.1 PARA ENTRADAS DE ANALISIS DE </a:t>
            </a:r>
            <a:r>
              <a:rPr lang="es-ES" sz="2400" b="1" i="0" u="none" strike="noStrike" baseline="0">
                <a:effectLst/>
              </a:rPr>
              <a:t>PROGRAMAS MALICIOSOS </a:t>
            </a:r>
            <a:r>
              <a:rPr lang="es-ES" sz="2400" baseline="0"/>
              <a:t>IBM PARTE SMART HOME</a:t>
            </a:r>
            <a:endParaRPr lang="es-ES" sz="2400"/>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B5B-496B-9561-1F19BB56CA9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B5B-496B-9561-1F19BB56CA9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'OBJETOS DE REFERENCIA'!$G$12:$G$13</c:f>
              <c:strCache>
                <c:ptCount val="2"/>
                <c:pt idx="0">
                  <c:v>INDICADOR</c:v>
                </c:pt>
                <c:pt idx="1">
                  <c:v>DEFINICIÓN DE MARCADO</c:v>
                </c:pt>
              </c:strCache>
            </c:strRef>
          </c:cat>
          <c:val>
            <c:numRef>
              <c:f>'OBJETOS DE REFERENCIA'!$H$12:$H$13</c:f>
              <c:numCache>
                <c:formatCode>General</c:formatCode>
                <c:ptCount val="2"/>
                <c:pt idx="0">
                  <c:v>5737</c:v>
                </c:pt>
                <c:pt idx="1">
                  <c:v>222</c:v>
                </c:pt>
              </c:numCache>
            </c:numRef>
          </c:val>
          <c:extLst>
            <c:ext xmlns:c16="http://schemas.microsoft.com/office/drawing/2014/chart" uri="{C3380CC4-5D6E-409C-BE32-E72D297353CC}">
              <c16:uniqueId val="{00000004-BB5B-496B-9561-1F19BB56CA98}"/>
            </c:ext>
          </c:extLst>
        </c:ser>
        <c:ser>
          <c:idx val="1"/>
          <c:order val="1"/>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BB5B-496B-9561-1F19BB56CA9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BB5B-496B-9561-1F19BB56CA9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'OBJETOS DE REFERENCIA'!$G$12:$G$13</c:f>
              <c:strCache>
                <c:ptCount val="2"/>
                <c:pt idx="0">
                  <c:v>INDICADOR</c:v>
                </c:pt>
                <c:pt idx="1">
                  <c:v>DEFINICIÓN DE MARCADO</c:v>
                </c:pt>
              </c:strCache>
            </c:strRef>
          </c:cat>
          <c:val>
            <c:numRef>
              <c:f>'OBJETOS DE REFERENCIA'!$I$12:$I$13</c:f>
              <c:numCache>
                <c:formatCode>0.00%</c:formatCode>
                <c:ptCount val="2"/>
                <c:pt idx="0">
                  <c:v>0.96250000000000002</c:v>
                </c:pt>
                <c:pt idx="1">
                  <c:v>3.7499999999999999E-2</c:v>
                </c:pt>
              </c:numCache>
            </c:numRef>
          </c:val>
          <c:extLst>
            <c:ext xmlns:c16="http://schemas.microsoft.com/office/drawing/2014/chart" uri="{C3380CC4-5D6E-409C-BE32-E72D297353CC}">
              <c16:uniqueId val="{00000009-BB5B-496B-9561-1F19BB56CA98}"/>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4723369614601688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j-lt"/>
                <a:ea typeface="+mn-ea"/>
                <a:cs typeface="+mn-cs"/>
              </a:defRPr>
            </a:pPr>
            <a:r>
              <a:rPr lang="es-ES" sz="2000">
                <a:latin typeface="+mj-lt"/>
              </a:rPr>
              <a:t>TIPOS DE OBJETO DE REFERENCIA PARA OBJETOS DE TIPO</a:t>
            </a:r>
            <a:r>
              <a:rPr lang="es-ES" sz="2000" baseline="0">
                <a:latin typeface="+mj-lt"/>
              </a:rPr>
              <a:t> REPORTE STIX 2.1 PARA ENTRADAS DE ANALISIS DE </a:t>
            </a:r>
            <a:r>
              <a:rPr lang="es-ES" sz="2000" b="1" i="0" u="none" strike="noStrike" baseline="0">
                <a:effectLst/>
                <a:latin typeface="+mj-lt"/>
              </a:rPr>
              <a:t>PROGRAMAS MALICIOSOS </a:t>
            </a:r>
            <a:r>
              <a:rPr lang="es-ES" sz="2000" baseline="0">
                <a:latin typeface="+mj-lt"/>
              </a:rPr>
              <a:t>IBM PARTE IOT Y SMART HOME CONJUNTAS</a:t>
            </a:r>
            <a:endParaRPr lang="es-ES" sz="2000">
              <a:latin typeface="+mj-lt"/>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EE8-401D-AB27-8C8D636A82D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EE8-401D-AB27-8C8D636A82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'OBJETOS DE REFERENCIA'!$B$64:$B$65</c:f>
              <c:strCache>
                <c:ptCount val="2"/>
                <c:pt idx="0">
                  <c:v>INDICADOR</c:v>
                </c:pt>
                <c:pt idx="1">
                  <c:v>DEFINICIÓN DE MARCADO</c:v>
                </c:pt>
              </c:strCache>
            </c:strRef>
          </c:cat>
          <c:val>
            <c:numRef>
              <c:f>'OBJETOS DE REFERENCIA'!$C$64:$C$65</c:f>
              <c:numCache>
                <c:formatCode>General</c:formatCode>
                <c:ptCount val="2"/>
                <c:pt idx="0">
                  <c:v>10229</c:v>
                </c:pt>
                <c:pt idx="1">
                  <c:v>435</c:v>
                </c:pt>
              </c:numCache>
            </c:numRef>
          </c:val>
          <c:extLst>
            <c:ext xmlns:c16="http://schemas.microsoft.com/office/drawing/2014/chart" uri="{C3380CC4-5D6E-409C-BE32-E72D297353CC}">
              <c16:uniqueId val="{00000004-5EE8-401D-AB27-8C8D636A82D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577408938512945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AÑO DE CREACIÓN OBJETOS STIX 2.1 DE ANÁLISIS PROGRAMAS MALICIOSOS IBM PARTE SMART HOME</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SMART HOME</c:v>
          </c:tx>
          <c:spPr>
            <a:solidFill>
              <a:schemeClr val="accent1">
                <a:lumMod val="40000"/>
                <a:lumOff val="60000"/>
              </a:schemeClr>
            </a:solidFill>
            <a:ln>
              <a:noFill/>
            </a:ln>
            <a:effectLst/>
            <a:sp3d/>
          </c:spPr>
          <c:invertIfNegative val="0"/>
          <c:cat>
            <c:numRef>
              <c:f>'AÑO CREACIÓN'!$F$12:$F$14</c:f>
              <c:numCache>
                <c:formatCode>General</c:formatCode>
                <c:ptCount val="3"/>
                <c:pt idx="0">
                  <c:v>2023</c:v>
                </c:pt>
                <c:pt idx="1">
                  <c:v>2022</c:v>
                </c:pt>
                <c:pt idx="2">
                  <c:v>2021</c:v>
                </c:pt>
              </c:numCache>
            </c:numRef>
          </c:cat>
          <c:val>
            <c:numRef>
              <c:f>'AÑO CREACIÓN'!$H$12:$H$14</c:f>
              <c:numCache>
                <c:formatCode>0.00%</c:formatCode>
                <c:ptCount val="3"/>
                <c:pt idx="0">
                  <c:v>3.15E-2</c:v>
                </c:pt>
                <c:pt idx="1">
                  <c:v>0.20269999999999999</c:v>
                </c:pt>
                <c:pt idx="2">
                  <c:v>0.76580000000000004</c:v>
                </c:pt>
              </c:numCache>
            </c:numRef>
          </c:val>
          <c:extLst>
            <c:ext xmlns:c16="http://schemas.microsoft.com/office/drawing/2014/chart" uri="{C3380CC4-5D6E-409C-BE32-E72D297353CC}">
              <c16:uniqueId val="{00000001-7F20-4AF9-B049-3ABA65DB2219}"/>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CREACIÓN'!$F$12:$F$14</c15:sqref>
                        </c15:formulaRef>
                      </c:ext>
                    </c:extLst>
                    <c:numCache>
                      <c:formatCode>General</c:formatCode>
                      <c:ptCount val="3"/>
                      <c:pt idx="0">
                        <c:v>2023</c:v>
                      </c:pt>
                      <c:pt idx="1">
                        <c:v>2022</c:v>
                      </c:pt>
                      <c:pt idx="2">
                        <c:v>2021</c:v>
                      </c:pt>
                    </c:numCache>
                  </c:numRef>
                </c:cat>
                <c:val>
                  <c:numRef>
                    <c:extLst>
                      <c:ext uri="{02D57815-91ED-43cb-92C2-25804820EDAC}">
                        <c15:formulaRef>
                          <c15:sqref>'AÑO CREACIÓN'!$G$12:$G$14</c15:sqref>
                        </c15:formulaRef>
                      </c:ext>
                    </c:extLst>
                    <c:numCache>
                      <c:formatCode>General</c:formatCode>
                      <c:ptCount val="3"/>
                      <c:pt idx="0">
                        <c:v>7</c:v>
                      </c:pt>
                      <c:pt idx="1">
                        <c:v>45</c:v>
                      </c:pt>
                      <c:pt idx="2">
                        <c:v>170</c:v>
                      </c:pt>
                    </c:numCache>
                  </c:numRef>
                </c:val>
                <c:extLst>
                  <c:ext xmlns:c16="http://schemas.microsoft.com/office/drawing/2014/chart" uri="{C3380CC4-5D6E-409C-BE32-E72D297353CC}">
                    <c16:uniqueId val="{00000000-7F20-4AF9-B049-3ABA65DB2219}"/>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636428986347132E-2"/>
          <c:y val="0.12370684934293646"/>
          <c:w val="0.93065014910741672"/>
          <c:h val="0.78137926923341683"/>
        </c:manualLayout>
      </c:layout>
      <c:bar3DChart>
        <c:barDir val="col"/>
        <c:grouping val="clustered"/>
        <c:varyColors val="0"/>
        <c:ser>
          <c:idx val="1"/>
          <c:order val="1"/>
          <c:tx>
            <c:v>AÑO CREACIÓN OBJETOS STIX 2.1 PARA INFORMES IBM ANALISIS MALICIOSOS PARTE IOT Y SMART HOME CONJUNTAS</c:v>
          </c:tx>
          <c:spPr>
            <a:solidFill>
              <a:schemeClr val="accent1">
                <a:lumMod val="40000"/>
                <a:lumOff val="60000"/>
              </a:schemeClr>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3617-437C-A19F-327015E433CE}"/>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4-3617-437C-A19F-327015E433CE}"/>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3617-437C-A19F-327015E433CE}"/>
              </c:ext>
            </c:extLst>
          </c:dPt>
          <c:cat>
            <c:numRef>
              <c:f>'AÑO CREACIÓN'!$B$65:$B$67</c:f>
              <c:numCache>
                <c:formatCode>General</c:formatCode>
                <c:ptCount val="3"/>
                <c:pt idx="0">
                  <c:v>2023</c:v>
                </c:pt>
                <c:pt idx="1">
                  <c:v>2022</c:v>
                </c:pt>
                <c:pt idx="2">
                  <c:v>2021</c:v>
                </c:pt>
              </c:numCache>
            </c:numRef>
          </c:cat>
          <c:val>
            <c:numRef>
              <c:f>'AÑO CREACIÓN'!$D$65:$D$67</c:f>
              <c:numCache>
                <c:formatCode>0.00%</c:formatCode>
                <c:ptCount val="3"/>
                <c:pt idx="0">
                  <c:v>2.3E-2</c:v>
                </c:pt>
                <c:pt idx="1">
                  <c:v>0.1862</c:v>
                </c:pt>
                <c:pt idx="2">
                  <c:v>0.79079999999999995</c:v>
                </c:pt>
              </c:numCache>
            </c:numRef>
          </c:val>
          <c:extLst>
            <c:ext xmlns:c16="http://schemas.microsoft.com/office/drawing/2014/chart" uri="{C3380CC4-5D6E-409C-BE32-E72D297353CC}">
              <c16:uniqueId val="{00000001-3617-437C-A19F-327015E433CE}"/>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CREACIÓN'!$B$65:$B$67</c15:sqref>
                        </c15:formulaRef>
                      </c:ext>
                    </c:extLst>
                    <c:numCache>
                      <c:formatCode>General</c:formatCode>
                      <c:ptCount val="3"/>
                      <c:pt idx="0">
                        <c:v>2023</c:v>
                      </c:pt>
                      <c:pt idx="1">
                        <c:v>2022</c:v>
                      </c:pt>
                      <c:pt idx="2">
                        <c:v>2021</c:v>
                      </c:pt>
                    </c:numCache>
                  </c:numRef>
                </c:cat>
                <c:val>
                  <c:numRef>
                    <c:extLst>
                      <c:ext uri="{02D57815-91ED-43cb-92C2-25804820EDAC}">
                        <c15:formulaRef>
                          <c15:sqref>'AÑO CREACIÓN'!$C$65:$C$67</c15:sqref>
                        </c15:formulaRef>
                      </c:ext>
                    </c:extLst>
                    <c:numCache>
                      <c:formatCode>General</c:formatCode>
                      <c:ptCount val="3"/>
                      <c:pt idx="0">
                        <c:v>10</c:v>
                      </c:pt>
                      <c:pt idx="1">
                        <c:v>81</c:v>
                      </c:pt>
                      <c:pt idx="2">
                        <c:v>346</c:v>
                      </c:pt>
                    </c:numCache>
                  </c:numRef>
                </c:val>
                <c:extLst>
                  <c:ext xmlns:c16="http://schemas.microsoft.com/office/drawing/2014/chart" uri="{C3380CC4-5D6E-409C-BE32-E72D297353CC}">
                    <c16:uniqueId val="{00000000-3617-437C-A19F-327015E433CE}"/>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PUBLICACIÓN OBJETOS ANÁLISIS</a:t>
            </a:r>
            <a:r>
              <a:rPr lang="es-ES" baseline="0"/>
              <a:t> MALICIOSOS IBM </a:t>
            </a:r>
            <a:r>
              <a:rPr lang="es-ES"/>
              <a:t>PARTE IOT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PUBLICACIÓN OBJETOS ANÁLISIS PROGRAMAS MALICIOSOS IBM PARTE IOT'</c:v>
          </c:tx>
          <c:spPr>
            <a:solidFill>
              <a:schemeClr val="accent1">
                <a:lumMod val="40000"/>
                <a:lumOff val="60000"/>
              </a:schemeClr>
            </a:solidFill>
            <a:ln>
              <a:noFill/>
            </a:ln>
            <a:effectLst/>
            <a:sp3d/>
          </c:spPr>
          <c:invertIfNegative val="0"/>
          <c:cat>
            <c:numRef>
              <c:f>'AÑO PUBLICACIÓN'!$B$12:$B$14</c:f>
              <c:numCache>
                <c:formatCode>General</c:formatCode>
                <c:ptCount val="3"/>
                <c:pt idx="0">
                  <c:v>2023</c:v>
                </c:pt>
                <c:pt idx="1">
                  <c:v>2022</c:v>
                </c:pt>
                <c:pt idx="2">
                  <c:v>2021</c:v>
                </c:pt>
              </c:numCache>
            </c:numRef>
          </c:cat>
          <c:val>
            <c:numRef>
              <c:f>'AÑO PUBLICACIÓN'!$D$12:$D$14</c:f>
              <c:numCache>
                <c:formatCode>0.00%</c:formatCode>
                <c:ptCount val="3"/>
                <c:pt idx="0">
                  <c:v>1.4E-2</c:v>
                </c:pt>
                <c:pt idx="1">
                  <c:v>0.33800000000000002</c:v>
                </c:pt>
                <c:pt idx="2">
                  <c:v>0.64800000000000002</c:v>
                </c:pt>
              </c:numCache>
            </c:numRef>
          </c:val>
          <c:extLst>
            <c:ext xmlns:c16="http://schemas.microsoft.com/office/drawing/2014/chart" uri="{C3380CC4-5D6E-409C-BE32-E72D297353CC}">
              <c16:uniqueId val="{00000000-73F3-4D00-A429-95FC8A26306B}"/>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PUBLICACIÓN'!$B$12:$B$14</c15:sqref>
                        </c15:formulaRef>
                      </c:ext>
                    </c:extLst>
                    <c:numCache>
                      <c:formatCode>General</c:formatCode>
                      <c:ptCount val="3"/>
                      <c:pt idx="0">
                        <c:v>2023</c:v>
                      </c:pt>
                      <c:pt idx="1">
                        <c:v>2022</c:v>
                      </c:pt>
                      <c:pt idx="2">
                        <c:v>2021</c:v>
                      </c:pt>
                    </c:numCache>
                  </c:numRef>
                </c:cat>
                <c:val>
                  <c:numRef>
                    <c:extLst>
                      <c:ext uri="{02D57815-91ED-43cb-92C2-25804820EDAC}">
                        <c15:formulaRef>
                          <c15:sqref>'AÑO PUBLICACIÓN'!$C$12:$C$14</c15:sqref>
                        </c15:formulaRef>
                      </c:ext>
                    </c:extLst>
                    <c:numCache>
                      <c:formatCode>General</c:formatCode>
                      <c:ptCount val="3"/>
                      <c:pt idx="0">
                        <c:v>3</c:v>
                      </c:pt>
                      <c:pt idx="1">
                        <c:v>72</c:v>
                      </c:pt>
                      <c:pt idx="2">
                        <c:v>138</c:v>
                      </c:pt>
                    </c:numCache>
                  </c:numRef>
                </c:val>
                <c:extLst>
                  <c:ext xmlns:c16="http://schemas.microsoft.com/office/drawing/2014/chart" uri="{C3380CC4-5D6E-409C-BE32-E72D297353CC}">
                    <c16:uniqueId val="{00000001-73F3-4D00-A429-95FC8A26306B}"/>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rPr>
              <a:t>AÑO DE PUBLICACIÓN OBJETOS ANÁLISIS MALICIOSOS IBM PARTE SMART HOME</a:t>
            </a:r>
            <a:endParaRPr lang="es-ES" sz="3200">
              <a:effectLs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PUBLICACIÓN OBJETOS ANÁLISIS PROGRAMAS MALICIOSOS IBM PARTE SMART HOME</c:v>
          </c:tx>
          <c:spPr>
            <a:solidFill>
              <a:schemeClr val="accent1">
                <a:lumMod val="40000"/>
                <a:lumOff val="60000"/>
              </a:schemeClr>
            </a:solidFill>
            <a:ln>
              <a:noFill/>
            </a:ln>
            <a:effectLst/>
            <a:sp3d/>
          </c:spPr>
          <c:invertIfNegative val="0"/>
          <c:cat>
            <c:numRef>
              <c:f>'AÑO PUBLICACIÓN'!$F$12:$F$14</c:f>
              <c:numCache>
                <c:formatCode>General</c:formatCode>
                <c:ptCount val="3"/>
                <c:pt idx="0">
                  <c:v>2023</c:v>
                </c:pt>
                <c:pt idx="1">
                  <c:v>2022</c:v>
                </c:pt>
                <c:pt idx="2">
                  <c:v>2021</c:v>
                </c:pt>
              </c:numCache>
            </c:numRef>
          </c:cat>
          <c:val>
            <c:numRef>
              <c:f>'AÑO PUBLICACIÓN'!$H$12:$H$14</c:f>
              <c:numCache>
                <c:formatCode>0.00%</c:formatCode>
                <c:ptCount val="3"/>
                <c:pt idx="0">
                  <c:v>3.15E-2</c:v>
                </c:pt>
                <c:pt idx="1">
                  <c:v>0.44600000000000001</c:v>
                </c:pt>
                <c:pt idx="2">
                  <c:v>0.52249999999999996</c:v>
                </c:pt>
              </c:numCache>
            </c:numRef>
          </c:val>
          <c:extLst>
            <c:ext xmlns:c16="http://schemas.microsoft.com/office/drawing/2014/chart" uri="{C3380CC4-5D6E-409C-BE32-E72D297353CC}">
              <c16:uniqueId val="{00000000-E4CA-4D50-996F-7E8F557CA540}"/>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PUBLICACIÓN'!$F$12:$F$14</c15:sqref>
                        </c15:formulaRef>
                      </c:ext>
                    </c:extLst>
                    <c:numCache>
                      <c:formatCode>General</c:formatCode>
                      <c:ptCount val="3"/>
                      <c:pt idx="0">
                        <c:v>2023</c:v>
                      </c:pt>
                      <c:pt idx="1">
                        <c:v>2022</c:v>
                      </c:pt>
                      <c:pt idx="2">
                        <c:v>2021</c:v>
                      </c:pt>
                    </c:numCache>
                  </c:numRef>
                </c:cat>
                <c:val>
                  <c:numRef>
                    <c:extLst>
                      <c:ext uri="{02D57815-91ED-43cb-92C2-25804820EDAC}">
                        <c15:formulaRef>
                          <c15:sqref>'AÑO PUBLICACIÓN'!$G$12:$G$14</c15:sqref>
                        </c15:formulaRef>
                      </c:ext>
                    </c:extLst>
                    <c:numCache>
                      <c:formatCode>General</c:formatCode>
                      <c:ptCount val="3"/>
                      <c:pt idx="0">
                        <c:v>7</c:v>
                      </c:pt>
                      <c:pt idx="1">
                        <c:v>99</c:v>
                      </c:pt>
                      <c:pt idx="2">
                        <c:v>116</c:v>
                      </c:pt>
                    </c:numCache>
                  </c:numRef>
                </c:val>
                <c:extLst>
                  <c:ext xmlns:c16="http://schemas.microsoft.com/office/drawing/2014/chart" uri="{C3380CC4-5D6E-409C-BE32-E72D297353CC}">
                    <c16:uniqueId val="{00000001-E4CA-4D50-996F-7E8F557CA540}"/>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i="0" baseline="0">
                <a:effectLst/>
              </a:rPr>
              <a:t>AÑO DE PUBLICACIÓN OBJETOS ANÁLISIS MALICIOSOS IBM PARTE IOT Y SMART HOME CONJUNTAS</a:t>
            </a:r>
            <a:endParaRPr lang="es-ES" sz="32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 Y SMART HOME CONJUNTAS</c:v>
          </c:tx>
          <c:spPr>
            <a:solidFill>
              <a:schemeClr val="accent2"/>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1-789C-44D4-8C2B-31E9EC2C8DB0}"/>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789C-44D4-8C2B-31E9EC2C8DB0}"/>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789C-44D4-8C2B-31E9EC2C8DB0}"/>
              </c:ext>
            </c:extLst>
          </c:dPt>
          <c:cat>
            <c:numRef>
              <c:f>'AÑO PUBLICACIÓN'!$B$65:$B$67</c:f>
              <c:numCache>
                <c:formatCode>General</c:formatCode>
                <c:ptCount val="3"/>
                <c:pt idx="0">
                  <c:v>2023</c:v>
                </c:pt>
                <c:pt idx="1">
                  <c:v>2022</c:v>
                </c:pt>
                <c:pt idx="2">
                  <c:v>2021</c:v>
                </c:pt>
              </c:numCache>
            </c:numRef>
          </c:cat>
          <c:val>
            <c:numRef>
              <c:f>'AÑO PUBLICACIÓN'!$D$65:$D$67</c:f>
              <c:numCache>
                <c:formatCode>0.00%</c:formatCode>
                <c:ptCount val="3"/>
                <c:pt idx="0">
                  <c:v>2.3E-2</c:v>
                </c:pt>
                <c:pt idx="1">
                  <c:v>0.39100000000000001</c:v>
                </c:pt>
                <c:pt idx="2">
                  <c:v>0.58599999999999997</c:v>
                </c:pt>
              </c:numCache>
            </c:numRef>
          </c:val>
          <c:extLst>
            <c:ext xmlns:c16="http://schemas.microsoft.com/office/drawing/2014/chart" uri="{C3380CC4-5D6E-409C-BE32-E72D297353CC}">
              <c16:uniqueId val="{00000006-789C-44D4-8C2B-31E9EC2C8DB0}"/>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PUBLICACIÓN'!$B$65:$B$67</c15:sqref>
                        </c15:formulaRef>
                      </c:ext>
                    </c:extLst>
                    <c:numCache>
                      <c:formatCode>General</c:formatCode>
                      <c:ptCount val="3"/>
                      <c:pt idx="0">
                        <c:v>2023</c:v>
                      </c:pt>
                      <c:pt idx="1">
                        <c:v>2022</c:v>
                      </c:pt>
                      <c:pt idx="2">
                        <c:v>2021</c:v>
                      </c:pt>
                    </c:numCache>
                  </c:numRef>
                </c:cat>
                <c:val>
                  <c:numRef>
                    <c:extLst>
                      <c:ext uri="{02D57815-91ED-43cb-92C2-25804820EDAC}">
                        <c15:formulaRef>
                          <c15:sqref>'AÑO PUBLICACIÓN'!$C$65:$C$67</c15:sqref>
                        </c15:formulaRef>
                      </c:ext>
                    </c:extLst>
                    <c:numCache>
                      <c:formatCode>General</c:formatCode>
                      <c:ptCount val="3"/>
                      <c:pt idx="0">
                        <c:v>10</c:v>
                      </c:pt>
                      <c:pt idx="1">
                        <c:v>171</c:v>
                      </c:pt>
                      <c:pt idx="2">
                        <c:v>254</c:v>
                      </c:pt>
                    </c:numCache>
                  </c:numRef>
                </c:val>
                <c:extLst>
                  <c:ext xmlns:c16="http://schemas.microsoft.com/office/drawing/2014/chart" uri="{C3380CC4-5D6E-409C-BE32-E72D297353CC}">
                    <c16:uniqueId val="{00000007-789C-44D4-8C2B-31E9EC2C8DB0}"/>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MODIFICACIÓN OBJETOS STIX 2.1 DE</a:t>
            </a:r>
            <a:r>
              <a:rPr lang="es-ES" baseline="0"/>
              <a:t> ANÁLISIS PROGRAMAS MALICIOSOS </a:t>
            </a:r>
            <a:r>
              <a:rPr lang="es-ES"/>
              <a:t>IBM PARTE IOT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OBJETOS STIX 2.1 DE ANÁLISIS PROGRAMAS MALICIOSOS IBM PARTE IOT'</c:v>
          </c:tx>
          <c:spPr>
            <a:solidFill>
              <a:schemeClr val="accent1">
                <a:lumMod val="40000"/>
                <a:lumOff val="60000"/>
              </a:schemeClr>
            </a:solidFill>
            <a:ln>
              <a:noFill/>
            </a:ln>
            <a:effectLst/>
            <a:sp3d/>
          </c:spPr>
          <c:invertIfNegative val="0"/>
          <c:cat>
            <c:numRef>
              <c:f>'AÑO MODIFICACIÓN'!$B$12:$B$14</c:f>
              <c:numCache>
                <c:formatCode>General</c:formatCode>
                <c:ptCount val="3"/>
                <c:pt idx="0">
                  <c:v>2023</c:v>
                </c:pt>
                <c:pt idx="1">
                  <c:v>2022</c:v>
                </c:pt>
                <c:pt idx="2">
                  <c:v>2021</c:v>
                </c:pt>
              </c:numCache>
            </c:numRef>
          </c:cat>
          <c:val>
            <c:numRef>
              <c:f>'AÑO MODIFICACIÓN'!$D$12:$D$14</c:f>
              <c:numCache>
                <c:formatCode>0.00%</c:formatCode>
                <c:ptCount val="3"/>
                <c:pt idx="0">
                  <c:v>1.4E-2</c:v>
                </c:pt>
                <c:pt idx="1">
                  <c:v>0.34300000000000003</c:v>
                </c:pt>
                <c:pt idx="2">
                  <c:v>0.64300000000000002</c:v>
                </c:pt>
              </c:numCache>
            </c:numRef>
          </c:val>
          <c:extLst>
            <c:ext xmlns:c16="http://schemas.microsoft.com/office/drawing/2014/chart" uri="{C3380CC4-5D6E-409C-BE32-E72D297353CC}">
              <c16:uniqueId val="{00000000-580D-4792-98D7-EF6DF4F7BABC}"/>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MODIFICACIÓN'!$B$12:$B$14</c15:sqref>
                        </c15:formulaRef>
                      </c:ext>
                    </c:extLst>
                    <c:numCache>
                      <c:formatCode>General</c:formatCode>
                      <c:ptCount val="3"/>
                      <c:pt idx="0">
                        <c:v>2023</c:v>
                      </c:pt>
                      <c:pt idx="1">
                        <c:v>2022</c:v>
                      </c:pt>
                      <c:pt idx="2">
                        <c:v>2021</c:v>
                      </c:pt>
                    </c:numCache>
                  </c:numRef>
                </c:cat>
                <c:val>
                  <c:numRef>
                    <c:extLst>
                      <c:ext uri="{02D57815-91ED-43cb-92C2-25804820EDAC}">
                        <c15:formulaRef>
                          <c15:sqref>'AÑO MODIFICACIÓN'!$C$12:$C$14</c15:sqref>
                        </c15:formulaRef>
                      </c:ext>
                    </c:extLst>
                    <c:numCache>
                      <c:formatCode>General</c:formatCode>
                      <c:ptCount val="3"/>
                      <c:pt idx="0">
                        <c:v>3</c:v>
                      </c:pt>
                      <c:pt idx="1">
                        <c:v>73</c:v>
                      </c:pt>
                      <c:pt idx="2">
                        <c:v>138</c:v>
                      </c:pt>
                    </c:numCache>
                  </c:numRef>
                </c:val>
                <c:extLst>
                  <c:ext xmlns:c16="http://schemas.microsoft.com/office/drawing/2014/chart" uri="{C3380CC4-5D6E-409C-BE32-E72D297353CC}">
                    <c16:uniqueId val="{00000001-580D-4792-98D7-EF6DF4F7BABC}"/>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AÑO DE MODIFICACIÓN OBJETOS STIX 2.1 DE ANÁLISIS PROGRAMAS MALICIOSOS IBM PARTE SMART HOME</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OBJETOS STIX 2.1 DE ANÁLISIS PROGRAMAS MALICIOSOS IBM PARTE SMART HOME</c:v>
          </c:tx>
          <c:spPr>
            <a:solidFill>
              <a:schemeClr val="accent1">
                <a:lumMod val="40000"/>
                <a:lumOff val="60000"/>
              </a:schemeClr>
            </a:solidFill>
            <a:ln>
              <a:noFill/>
            </a:ln>
            <a:effectLst/>
            <a:sp3d/>
          </c:spPr>
          <c:invertIfNegative val="0"/>
          <c:cat>
            <c:numRef>
              <c:f>'AÑO MODIFICACIÓN'!$F$12:$F$14</c:f>
              <c:numCache>
                <c:formatCode>General</c:formatCode>
                <c:ptCount val="3"/>
                <c:pt idx="0">
                  <c:v>2023</c:v>
                </c:pt>
                <c:pt idx="1">
                  <c:v>2022</c:v>
                </c:pt>
                <c:pt idx="2">
                  <c:v>2021</c:v>
                </c:pt>
              </c:numCache>
            </c:numRef>
          </c:cat>
          <c:val>
            <c:numRef>
              <c:f>'AÑO MODIFICACIÓN'!$H$12:$H$14</c:f>
              <c:numCache>
                <c:formatCode>0.00%</c:formatCode>
                <c:ptCount val="3"/>
                <c:pt idx="0">
                  <c:v>4.0500000000000001E-2</c:v>
                </c:pt>
                <c:pt idx="1">
                  <c:v>0.437</c:v>
                </c:pt>
                <c:pt idx="2">
                  <c:v>0.52249999999999996</c:v>
                </c:pt>
              </c:numCache>
            </c:numRef>
          </c:val>
          <c:extLst>
            <c:ext xmlns:c16="http://schemas.microsoft.com/office/drawing/2014/chart" uri="{C3380CC4-5D6E-409C-BE32-E72D297353CC}">
              <c16:uniqueId val="{00000000-9DE4-480F-B208-7E76FECA541C}"/>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MODIFICACIÓN'!$F$12:$F$14</c15:sqref>
                        </c15:formulaRef>
                      </c:ext>
                    </c:extLst>
                    <c:numCache>
                      <c:formatCode>General</c:formatCode>
                      <c:ptCount val="3"/>
                      <c:pt idx="0">
                        <c:v>2023</c:v>
                      </c:pt>
                      <c:pt idx="1">
                        <c:v>2022</c:v>
                      </c:pt>
                      <c:pt idx="2">
                        <c:v>2021</c:v>
                      </c:pt>
                    </c:numCache>
                  </c:numRef>
                </c:cat>
                <c:val>
                  <c:numRef>
                    <c:extLst>
                      <c:ext uri="{02D57815-91ED-43cb-92C2-25804820EDAC}">
                        <c15:formulaRef>
                          <c15:sqref>'AÑO MODIFICACIÓN'!$G$12:$G$14</c15:sqref>
                        </c15:formulaRef>
                      </c:ext>
                    </c:extLst>
                    <c:numCache>
                      <c:formatCode>General</c:formatCode>
                      <c:ptCount val="3"/>
                      <c:pt idx="0">
                        <c:v>9</c:v>
                      </c:pt>
                      <c:pt idx="1">
                        <c:v>97</c:v>
                      </c:pt>
                      <c:pt idx="2">
                        <c:v>116</c:v>
                      </c:pt>
                    </c:numCache>
                  </c:numRef>
                </c:val>
                <c:extLst>
                  <c:ext xmlns:c16="http://schemas.microsoft.com/office/drawing/2014/chart" uri="{C3380CC4-5D6E-409C-BE32-E72D297353CC}">
                    <c16:uniqueId val="{00000001-9DE4-480F-B208-7E76FECA541C}"/>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MODIFICACIÓN OBJETOS STIX 2.1 DE ANÁLISIS PROGRAMAS MALICIOSOS IBM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 Y SMART HOME CONJUNTAS</c:v>
          </c:tx>
          <c:spPr>
            <a:solidFill>
              <a:schemeClr val="accent2"/>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1-5DA9-4EB6-A062-1DCC218360A2}"/>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5DA9-4EB6-A062-1DCC218360A2}"/>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5DA9-4EB6-A062-1DCC218360A2}"/>
              </c:ext>
            </c:extLst>
          </c:dPt>
          <c:cat>
            <c:numRef>
              <c:f>'AÑO MODIFICACIÓN'!$B$65:$B$67</c:f>
              <c:numCache>
                <c:formatCode>General</c:formatCode>
                <c:ptCount val="3"/>
                <c:pt idx="0">
                  <c:v>2023</c:v>
                </c:pt>
                <c:pt idx="1">
                  <c:v>2022</c:v>
                </c:pt>
                <c:pt idx="2">
                  <c:v>2021</c:v>
                </c:pt>
              </c:numCache>
            </c:numRef>
          </c:cat>
          <c:val>
            <c:numRef>
              <c:f>'AÑO MODIFICACIÓN'!$D$65:$D$67</c:f>
              <c:numCache>
                <c:formatCode>0.00%</c:formatCode>
                <c:ptCount val="3"/>
                <c:pt idx="0">
                  <c:v>2.76E-2</c:v>
                </c:pt>
                <c:pt idx="1">
                  <c:v>0.39079999999999998</c:v>
                </c:pt>
                <c:pt idx="2">
                  <c:v>0.58160000000000001</c:v>
                </c:pt>
              </c:numCache>
            </c:numRef>
          </c:val>
          <c:extLst>
            <c:ext xmlns:c16="http://schemas.microsoft.com/office/drawing/2014/chart" uri="{C3380CC4-5D6E-409C-BE32-E72D297353CC}">
              <c16:uniqueId val="{00000006-5DA9-4EB6-A062-1DCC218360A2}"/>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MODIFICACIÓN'!$B$65:$B$67</c15:sqref>
                        </c15:formulaRef>
                      </c:ext>
                    </c:extLst>
                    <c:numCache>
                      <c:formatCode>General</c:formatCode>
                      <c:ptCount val="3"/>
                      <c:pt idx="0">
                        <c:v>2023</c:v>
                      </c:pt>
                      <c:pt idx="1">
                        <c:v>2022</c:v>
                      </c:pt>
                      <c:pt idx="2">
                        <c:v>2021</c:v>
                      </c:pt>
                    </c:numCache>
                  </c:numRef>
                </c:cat>
                <c:val>
                  <c:numRef>
                    <c:extLst>
                      <c:ext uri="{02D57815-91ED-43cb-92C2-25804820EDAC}">
                        <c15:formulaRef>
                          <c15:sqref>'AÑO MODIFICACIÓN'!$C$65:$C$67</c15:sqref>
                        </c15:formulaRef>
                      </c:ext>
                    </c:extLst>
                    <c:numCache>
                      <c:formatCode>General</c:formatCode>
                      <c:ptCount val="3"/>
                      <c:pt idx="0">
                        <c:v>12</c:v>
                      </c:pt>
                      <c:pt idx="1">
                        <c:v>170</c:v>
                      </c:pt>
                      <c:pt idx="2">
                        <c:v>254</c:v>
                      </c:pt>
                    </c:numCache>
                  </c:numRef>
                </c:val>
                <c:extLst>
                  <c:ext xmlns:c16="http://schemas.microsoft.com/office/drawing/2014/chart" uri="{C3380CC4-5D6E-409C-BE32-E72D297353CC}">
                    <c16:uniqueId val="{00000007-5DA9-4EB6-A062-1DCC218360A2}"/>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761999</xdr:colOff>
      <xdr:row>15</xdr:row>
      <xdr:rowOff>152399</xdr:rowOff>
    </xdr:from>
    <xdr:to>
      <xdr:col>4</xdr:col>
      <xdr:colOff>34635</xdr:colOff>
      <xdr:row>57</xdr:row>
      <xdr:rowOff>51954</xdr:rowOff>
    </xdr:to>
    <xdr:graphicFrame macro="">
      <xdr:nvGraphicFramePr>
        <xdr:cNvPr id="2" name="Gráfico 1">
          <a:extLst>
            <a:ext uri="{FF2B5EF4-FFF2-40B4-BE49-F238E27FC236}">
              <a16:creationId xmlns:a16="http://schemas.microsoft.com/office/drawing/2014/main" id="{BFD2EA4B-76C3-4C8F-A99A-890FF2DBE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15</xdr:row>
      <xdr:rowOff>152400</xdr:rowOff>
    </xdr:from>
    <xdr:to>
      <xdr:col>7</xdr:col>
      <xdr:colOff>3047999</xdr:colOff>
      <xdr:row>57</xdr:row>
      <xdr:rowOff>138546</xdr:rowOff>
    </xdr:to>
    <xdr:graphicFrame macro="">
      <xdr:nvGraphicFramePr>
        <xdr:cNvPr id="5" name="Gráfico 4">
          <a:extLst>
            <a:ext uri="{FF2B5EF4-FFF2-40B4-BE49-F238E27FC236}">
              <a16:creationId xmlns:a16="http://schemas.microsoft.com/office/drawing/2014/main" id="{AC3CD18D-4139-1BB5-0607-EDD926F17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68</xdr:row>
      <xdr:rowOff>152399</xdr:rowOff>
    </xdr:from>
    <xdr:to>
      <xdr:col>4</xdr:col>
      <xdr:colOff>34635</xdr:colOff>
      <xdr:row>113</xdr:row>
      <xdr:rowOff>34637</xdr:rowOff>
    </xdr:to>
    <xdr:graphicFrame macro="">
      <xdr:nvGraphicFramePr>
        <xdr:cNvPr id="6" name="Gráfico 5">
          <a:extLst>
            <a:ext uri="{FF2B5EF4-FFF2-40B4-BE49-F238E27FC236}">
              <a16:creationId xmlns:a16="http://schemas.microsoft.com/office/drawing/2014/main" id="{BC0E8AC6-A696-B4CF-6DBF-DD57593C5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761999</xdr:colOff>
      <xdr:row>15</xdr:row>
      <xdr:rowOff>152400</xdr:rowOff>
    </xdr:from>
    <xdr:to>
      <xdr:col>4</xdr:col>
      <xdr:colOff>34635</xdr:colOff>
      <xdr:row>56</xdr:row>
      <xdr:rowOff>0</xdr:rowOff>
    </xdr:to>
    <xdr:graphicFrame macro="">
      <xdr:nvGraphicFramePr>
        <xdr:cNvPr id="2" name="Gráfico 1">
          <a:extLst>
            <a:ext uri="{FF2B5EF4-FFF2-40B4-BE49-F238E27FC236}">
              <a16:creationId xmlns:a16="http://schemas.microsoft.com/office/drawing/2014/main" id="{58E76E26-D904-4425-BDE1-00E442A17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15</xdr:row>
      <xdr:rowOff>152400</xdr:rowOff>
    </xdr:from>
    <xdr:to>
      <xdr:col>7</xdr:col>
      <xdr:colOff>3047999</xdr:colOff>
      <xdr:row>56</xdr:row>
      <xdr:rowOff>51955</xdr:rowOff>
    </xdr:to>
    <xdr:graphicFrame macro="">
      <xdr:nvGraphicFramePr>
        <xdr:cNvPr id="3" name="Gráfico 2">
          <a:extLst>
            <a:ext uri="{FF2B5EF4-FFF2-40B4-BE49-F238E27FC236}">
              <a16:creationId xmlns:a16="http://schemas.microsoft.com/office/drawing/2014/main" id="{375D7BE9-3705-42F8-AE1A-DC429FCAD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68</xdr:row>
      <xdr:rowOff>152400</xdr:rowOff>
    </xdr:from>
    <xdr:to>
      <xdr:col>4</xdr:col>
      <xdr:colOff>34635</xdr:colOff>
      <xdr:row>108</xdr:row>
      <xdr:rowOff>17318</xdr:rowOff>
    </xdr:to>
    <xdr:graphicFrame macro="">
      <xdr:nvGraphicFramePr>
        <xdr:cNvPr id="4" name="Gráfico 3">
          <a:extLst>
            <a:ext uri="{FF2B5EF4-FFF2-40B4-BE49-F238E27FC236}">
              <a16:creationId xmlns:a16="http://schemas.microsoft.com/office/drawing/2014/main" id="{9AC06404-D423-42D4-BC7C-E5FCF95C6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761999</xdr:colOff>
      <xdr:row>15</xdr:row>
      <xdr:rowOff>152400</xdr:rowOff>
    </xdr:from>
    <xdr:to>
      <xdr:col>4</xdr:col>
      <xdr:colOff>34635</xdr:colOff>
      <xdr:row>56</xdr:row>
      <xdr:rowOff>155864</xdr:rowOff>
    </xdr:to>
    <xdr:graphicFrame macro="">
      <xdr:nvGraphicFramePr>
        <xdr:cNvPr id="2" name="Gráfico 1">
          <a:extLst>
            <a:ext uri="{FF2B5EF4-FFF2-40B4-BE49-F238E27FC236}">
              <a16:creationId xmlns:a16="http://schemas.microsoft.com/office/drawing/2014/main" id="{0141B374-9557-4383-94E7-76D434F50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15</xdr:row>
      <xdr:rowOff>152400</xdr:rowOff>
    </xdr:from>
    <xdr:to>
      <xdr:col>7</xdr:col>
      <xdr:colOff>3047999</xdr:colOff>
      <xdr:row>57</xdr:row>
      <xdr:rowOff>17318</xdr:rowOff>
    </xdr:to>
    <xdr:graphicFrame macro="">
      <xdr:nvGraphicFramePr>
        <xdr:cNvPr id="3" name="Gráfico 2">
          <a:extLst>
            <a:ext uri="{FF2B5EF4-FFF2-40B4-BE49-F238E27FC236}">
              <a16:creationId xmlns:a16="http://schemas.microsoft.com/office/drawing/2014/main" id="{1AB8617B-4282-47F2-8C09-3EC743251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68</xdr:row>
      <xdr:rowOff>152400</xdr:rowOff>
    </xdr:from>
    <xdr:to>
      <xdr:col>4</xdr:col>
      <xdr:colOff>34635</xdr:colOff>
      <xdr:row>103</xdr:row>
      <xdr:rowOff>155864</xdr:rowOff>
    </xdr:to>
    <xdr:graphicFrame macro="">
      <xdr:nvGraphicFramePr>
        <xdr:cNvPr id="4" name="Gráfico 3">
          <a:extLst>
            <a:ext uri="{FF2B5EF4-FFF2-40B4-BE49-F238E27FC236}">
              <a16:creationId xmlns:a16="http://schemas.microsoft.com/office/drawing/2014/main" id="{444A2E9E-CED6-47C1-B0C1-AFD2874DB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761999</xdr:colOff>
      <xdr:row>14</xdr:row>
      <xdr:rowOff>169718</xdr:rowOff>
    </xdr:from>
    <xdr:to>
      <xdr:col>4</xdr:col>
      <xdr:colOff>34635</xdr:colOff>
      <xdr:row>42</xdr:row>
      <xdr:rowOff>51953</xdr:rowOff>
    </xdr:to>
    <xdr:graphicFrame macro="">
      <xdr:nvGraphicFramePr>
        <xdr:cNvPr id="5" name="Gráfico 4">
          <a:extLst>
            <a:ext uri="{FF2B5EF4-FFF2-40B4-BE49-F238E27FC236}">
              <a16:creationId xmlns:a16="http://schemas.microsoft.com/office/drawing/2014/main" id="{BE20BA4E-104E-61FA-8378-D0F1F3A5E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0</xdr:rowOff>
    </xdr:from>
    <xdr:to>
      <xdr:col>9</xdr:col>
      <xdr:colOff>1420090</xdr:colOff>
      <xdr:row>42</xdr:row>
      <xdr:rowOff>72735</xdr:rowOff>
    </xdr:to>
    <xdr:graphicFrame macro="">
      <xdr:nvGraphicFramePr>
        <xdr:cNvPr id="6" name="Gráfico 5">
          <a:extLst>
            <a:ext uri="{FF2B5EF4-FFF2-40B4-BE49-F238E27FC236}">
              <a16:creationId xmlns:a16="http://schemas.microsoft.com/office/drawing/2014/main" id="{A2193CF5-9AAC-498D-830B-E1C653387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0</xdr:rowOff>
    </xdr:from>
    <xdr:to>
      <xdr:col>4</xdr:col>
      <xdr:colOff>34636</xdr:colOff>
      <xdr:row>94</xdr:row>
      <xdr:rowOff>72735</xdr:rowOff>
    </xdr:to>
    <xdr:graphicFrame macro="">
      <xdr:nvGraphicFramePr>
        <xdr:cNvPr id="7" name="Gráfico 6">
          <a:extLst>
            <a:ext uri="{FF2B5EF4-FFF2-40B4-BE49-F238E27FC236}">
              <a16:creationId xmlns:a16="http://schemas.microsoft.com/office/drawing/2014/main" id="{554E4CE8-8AE7-451A-930B-29ED6F6C3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43294</xdr:colOff>
      <xdr:row>15</xdr:row>
      <xdr:rowOff>13853</xdr:rowOff>
    </xdr:from>
    <xdr:to>
      <xdr:col>4</xdr:col>
      <xdr:colOff>0</xdr:colOff>
      <xdr:row>43</xdr:row>
      <xdr:rowOff>17318</xdr:rowOff>
    </xdr:to>
    <xdr:graphicFrame macro="">
      <xdr:nvGraphicFramePr>
        <xdr:cNvPr id="2" name="Gráfico 1">
          <a:extLst>
            <a:ext uri="{FF2B5EF4-FFF2-40B4-BE49-F238E27FC236}">
              <a16:creationId xmlns:a16="http://schemas.microsoft.com/office/drawing/2014/main" id="{DBEA50E0-83D8-41DB-BD11-30510F035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0</xdr:rowOff>
    </xdr:from>
    <xdr:to>
      <xdr:col>9</xdr:col>
      <xdr:colOff>458933</xdr:colOff>
      <xdr:row>43</xdr:row>
      <xdr:rowOff>3465</xdr:rowOff>
    </xdr:to>
    <xdr:graphicFrame macro="">
      <xdr:nvGraphicFramePr>
        <xdr:cNvPr id="3" name="Gráfico 2">
          <a:extLst>
            <a:ext uri="{FF2B5EF4-FFF2-40B4-BE49-F238E27FC236}">
              <a16:creationId xmlns:a16="http://schemas.microsoft.com/office/drawing/2014/main" id="{7CFC951D-2D59-45A7-BD26-0289E11E2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68</xdr:row>
      <xdr:rowOff>0</xdr:rowOff>
    </xdr:from>
    <xdr:to>
      <xdr:col>3</xdr:col>
      <xdr:colOff>5931479</xdr:colOff>
      <xdr:row>96</xdr:row>
      <xdr:rowOff>3465</xdr:rowOff>
    </xdr:to>
    <xdr:graphicFrame macro="">
      <xdr:nvGraphicFramePr>
        <xdr:cNvPr id="4" name="Gráfico 3">
          <a:extLst>
            <a:ext uri="{FF2B5EF4-FFF2-40B4-BE49-F238E27FC236}">
              <a16:creationId xmlns:a16="http://schemas.microsoft.com/office/drawing/2014/main" id="{A1434ACA-9451-4C16-9F08-7453741F2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cve@mitre.org/cve@cert.org.tw"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2608E-777F-4CD2-81EA-0AA6E7EA954E}">
  <dimension ref="B2:I68"/>
  <sheetViews>
    <sheetView zoomScale="55" zoomScaleNormal="55" workbookViewId="0">
      <selection activeCell="B4" sqref="B4:D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15</v>
      </c>
      <c r="G3" s="1" t="s">
        <v>18</v>
      </c>
      <c r="H3" s="1" t="s">
        <v>4</v>
      </c>
    </row>
    <row r="4" spans="2:9" ht="195" customHeight="1" thickTop="1" thickBot="1" x14ac:dyDescent="0.3">
      <c r="B4" s="2" t="s">
        <v>14</v>
      </c>
      <c r="C4" s="54" t="s">
        <v>14</v>
      </c>
      <c r="D4" s="57" t="s">
        <v>49</v>
      </c>
      <c r="E4" s="55" t="s">
        <v>6</v>
      </c>
      <c r="F4" s="59">
        <v>2023</v>
      </c>
      <c r="G4" s="59">
        <v>2023</v>
      </c>
      <c r="H4" s="4" t="s">
        <v>17</v>
      </c>
    </row>
    <row r="5" spans="2:9" ht="16.5" thickTop="1" thickBot="1" x14ac:dyDescent="0.3">
      <c r="B5" s="5"/>
      <c r="C5" s="6"/>
      <c r="D5" s="7"/>
      <c r="E5" s="8"/>
      <c r="F5" s="9"/>
      <c r="G5" s="9"/>
      <c r="H5" s="7"/>
    </row>
    <row r="6" spans="2:9" ht="24.75" thickTop="1" thickBot="1" x14ac:dyDescent="0.3">
      <c r="B6" s="60" t="s">
        <v>16</v>
      </c>
      <c r="C6" s="61"/>
      <c r="D6" s="62"/>
      <c r="E6" s="10"/>
      <c r="F6" s="60" t="s">
        <v>19</v>
      </c>
      <c r="G6" s="61"/>
      <c r="H6" s="62"/>
      <c r="I6" s="11"/>
    </row>
    <row r="7" spans="2:9" ht="20.25" thickTop="1" thickBot="1" x14ac:dyDescent="0.3">
      <c r="B7" s="12"/>
      <c r="C7" s="12"/>
      <c r="D7" s="13"/>
      <c r="E7" s="11"/>
      <c r="F7" s="12"/>
      <c r="G7" s="12"/>
      <c r="H7" s="13"/>
      <c r="I7" s="14"/>
    </row>
    <row r="8" spans="2:9" ht="21.75" thickBot="1" x14ac:dyDescent="0.4">
      <c r="B8" s="15" t="s">
        <v>7</v>
      </c>
      <c r="C8" s="16" t="s">
        <v>51</v>
      </c>
      <c r="D8" s="17"/>
      <c r="E8" s="18"/>
      <c r="F8" s="15" t="s">
        <v>7</v>
      </c>
      <c r="G8" s="16" t="s">
        <v>51</v>
      </c>
      <c r="H8" s="17"/>
      <c r="I8" s="11"/>
    </row>
    <row r="9" spans="2:9" ht="211.5" customHeight="1" thickBot="1" x14ac:dyDescent="0.4">
      <c r="B9" s="19" t="s">
        <v>9</v>
      </c>
      <c r="C9" s="20" t="s">
        <v>61</v>
      </c>
      <c r="D9" s="18"/>
      <c r="E9" s="18"/>
      <c r="F9" s="19" t="s">
        <v>9</v>
      </c>
      <c r="G9" s="20" t="s">
        <v>61</v>
      </c>
      <c r="H9" s="18"/>
      <c r="I9" s="11"/>
    </row>
    <row r="10" spans="2:9" ht="16.5" thickBot="1" x14ac:dyDescent="0.3">
      <c r="B10" s="21"/>
      <c r="C10" s="7"/>
      <c r="F10" s="21"/>
      <c r="G10" s="7"/>
    </row>
    <row r="11" spans="2:9" ht="24" thickBot="1" x14ac:dyDescent="0.3">
      <c r="B11" s="22" t="s">
        <v>52</v>
      </c>
      <c r="C11" s="22" t="s">
        <v>11</v>
      </c>
      <c r="D11" s="23" t="s">
        <v>12</v>
      </c>
      <c r="E11" s="24"/>
      <c r="F11" s="22" t="s">
        <v>52</v>
      </c>
      <c r="G11" s="22" t="s">
        <v>11</v>
      </c>
      <c r="H11" s="23" t="s">
        <v>12</v>
      </c>
    </row>
    <row r="12" spans="2:9" ht="21" x14ac:dyDescent="0.25">
      <c r="B12" s="25">
        <v>2023</v>
      </c>
      <c r="C12" s="26">
        <v>3</v>
      </c>
      <c r="D12" s="27">
        <v>1.4E-2</v>
      </c>
      <c r="E12" s="28"/>
      <c r="F12" s="25">
        <v>2023</v>
      </c>
      <c r="G12" s="26">
        <v>7</v>
      </c>
      <c r="H12" s="27">
        <v>3.15E-2</v>
      </c>
    </row>
    <row r="13" spans="2:9" ht="21" x14ac:dyDescent="0.25">
      <c r="B13" s="29">
        <v>2022</v>
      </c>
      <c r="C13" s="30">
        <v>36</v>
      </c>
      <c r="D13" s="31">
        <v>0.16900000000000001</v>
      </c>
      <c r="E13" s="32"/>
      <c r="F13" s="29">
        <v>2022</v>
      </c>
      <c r="G13" s="30">
        <v>45</v>
      </c>
      <c r="H13" s="31">
        <v>0.20269999999999999</v>
      </c>
    </row>
    <row r="14" spans="2:9" ht="21.75" thickBot="1" x14ac:dyDescent="0.3">
      <c r="B14" s="29">
        <v>2021</v>
      </c>
      <c r="C14" s="30">
        <v>176</v>
      </c>
      <c r="D14" s="31">
        <v>0.81699999999999995</v>
      </c>
      <c r="E14" s="33"/>
      <c r="F14" s="29">
        <v>2021</v>
      </c>
      <c r="G14" s="30">
        <v>170</v>
      </c>
      <c r="H14" s="31">
        <v>0.76580000000000004</v>
      </c>
    </row>
    <row r="15" spans="2:9" ht="21.75" thickBot="1" x14ac:dyDescent="0.4">
      <c r="B15" s="34" t="s">
        <v>13</v>
      </c>
      <c r="C15" s="35">
        <f>SUM(C12:C14)</f>
        <v>215</v>
      </c>
      <c r="D15" s="36">
        <f>SUM(D12:D14)</f>
        <v>1</v>
      </c>
      <c r="E15" s="18"/>
      <c r="F15" s="34" t="s">
        <v>13</v>
      </c>
      <c r="G15" s="35">
        <f>SUM(G12:G14)</f>
        <v>222</v>
      </c>
      <c r="H15" s="36">
        <f>SUM(H12:H14)</f>
        <v>1</v>
      </c>
    </row>
    <row r="58" spans="2:4" ht="15.75" thickBot="1" x14ac:dyDescent="0.3"/>
    <row r="59" spans="2:4" ht="24.75" thickTop="1" thickBot="1" x14ac:dyDescent="0.3">
      <c r="B59" s="60" t="s">
        <v>20</v>
      </c>
      <c r="C59" s="61"/>
      <c r="D59" s="62"/>
    </row>
    <row r="60" spans="2:4" ht="20.25" thickTop="1" thickBot="1" x14ac:dyDescent="0.3">
      <c r="B60" s="12"/>
      <c r="C60" s="12"/>
      <c r="D60" s="13"/>
    </row>
    <row r="61" spans="2:4" ht="21.75" thickBot="1" x14ac:dyDescent="0.4">
      <c r="B61" s="15" t="s">
        <v>7</v>
      </c>
      <c r="C61" s="16" t="s">
        <v>51</v>
      </c>
      <c r="D61" s="17"/>
    </row>
    <row r="62" spans="2:4" ht="135.75" customHeight="1" thickBot="1" x14ac:dyDescent="0.4">
      <c r="B62" s="19" t="s">
        <v>9</v>
      </c>
      <c r="C62" s="20" t="s">
        <v>61</v>
      </c>
      <c r="D62" s="18"/>
    </row>
    <row r="63" spans="2:4" ht="16.5" thickBot="1" x14ac:dyDescent="0.3">
      <c r="B63" s="21"/>
      <c r="C63" s="7"/>
    </row>
    <row r="64" spans="2:4" ht="24" thickBot="1" x14ac:dyDescent="0.3">
      <c r="B64" s="22" t="s">
        <v>52</v>
      </c>
      <c r="C64" s="22" t="s">
        <v>11</v>
      </c>
      <c r="D64" s="23" t="s">
        <v>12</v>
      </c>
    </row>
    <row r="65" spans="2:4" ht="21" x14ac:dyDescent="0.25">
      <c r="B65" s="25">
        <v>2023</v>
      </c>
      <c r="C65" s="26">
        <v>10</v>
      </c>
      <c r="D65" s="27">
        <v>2.3E-2</v>
      </c>
    </row>
    <row r="66" spans="2:4" ht="21" x14ac:dyDescent="0.25">
      <c r="B66" s="29">
        <v>2022</v>
      </c>
      <c r="C66" s="30">
        <v>81</v>
      </c>
      <c r="D66" s="31">
        <v>0.1862</v>
      </c>
    </row>
    <row r="67" spans="2:4" ht="21.75" thickBot="1" x14ac:dyDescent="0.3">
      <c r="B67" s="29">
        <v>2021</v>
      </c>
      <c r="C67" s="30">
        <v>346</v>
      </c>
      <c r="D67" s="31">
        <v>0.79079999999999995</v>
      </c>
    </row>
    <row r="68" spans="2:4" ht="21.75" thickBot="1" x14ac:dyDescent="0.3">
      <c r="B68" s="34" t="s">
        <v>13</v>
      </c>
      <c r="C68" s="35">
        <f>SUM(C65:C67)</f>
        <v>437</v>
      </c>
      <c r="D68" s="36">
        <f>SUM(D65:D67)</f>
        <v>1</v>
      </c>
    </row>
  </sheetData>
  <mergeCells count="3">
    <mergeCell ref="B6:D6"/>
    <mergeCell ref="F6:H6"/>
    <mergeCell ref="B59:D59"/>
  </mergeCells>
  <dataValidations count="2">
    <dataValidation type="list" allowBlank="1" showInputMessage="1" showErrorMessage="1" promptTitle="VALORES POSIBLES ASIGNADOR IOT" sqref="F5:G5" xr:uid="{85D38561-C128-4D6B-9947-E4E24BF1764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0AC18DDF-4394-4F21-8378-263D449EEC4F}">
      <formula1>"2023,2022,2021"</formula1>
    </dataValidation>
  </dataValidations>
  <hyperlinks>
    <hyperlink ref="F4" r:id="rId1" display="cve@mitre.org/cve@cert.org.tw" xr:uid="{6D42CC79-5A81-49F8-8200-002848D342FD}"/>
    <hyperlink ref="G4" r:id="rId2" display="cve@mitre.org/cve@cert.org.tw" xr:uid="{6835975D-16F2-4347-ABDC-F18A92D6556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E0DB-2C87-4833-932D-B89C492D2F7B}">
  <dimension ref="B2:I68"/>
  <sheetViews>
    <sheetView tabSelected="1" topLeftCell="A86" zoomScale="55" zoomScaleNormal="55" workbookViewId="0">
      <selection activeCell="C62" sqref="C62"/>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56.5703125" customWidth="1"/>
    <col min="9" max="9" width="45.5703125" customWidth="1"/>
  </cols>
  <sheetData>
    <row r="2" spans="2:9" ht="15.75" thickBot="1" x14ac:dyDescent="0.3"/>
    <row r="3" spans="2:9" ht="22.5" thickTop="1" thickBot="1" x14ac:dyDescent="0.4">
      <c r="B3" s="1" t="s">
        <v>0</v>
      </c>
      <c r="C3" s="1" t="s">
        <v>1</v>
      </c>
      <c r="D3" s="1" t="s">
        <v>2</v>
      </c>
      <c r="E3" s="1" t="s">
        <v>3</v>
      </c>
      <c r="F3" s="1" t="s">
        <v>15</v>
      </c>
      <c r="G3" s="1" t="s">
        <v>18</v>
      </c>
      <c r="H3" s="1" t="s">
        <v>4</v>
      </c>
    </row>
    <row r="4" spans="2:9" ht="195" customHeight="1" thickTop="1" thickBot="1" x14ac:dyDescent="0.3">
      <c r="B4" s="2" t="s">
        <v>5</v>
      </c>
      <c r="C4" s="54" t="s">
        <v>5</v>
      </c>
      <c r="D4" s="57" t="s">
        <v>50</v>
      </c>
      <c r="E4" s="55" t="s">
        <v>6</v>
      </c>
      <c r="F4" s="59">
        <v>2023</v>
      </c>
      <c r="G4" s="59">
        <v>2023</v>
      </c>
      <c r="H4" s="4" t="s">
        <v>53</v>
      </c>
    </row>
    <row r="5" spans="2:9" ht="16.5" thickTop="1" thickBot="1" x14ac:dyDescent="0.3">
      <c r="B5" s="5"/>
      <c r="C5" s="6"/>
      <c r="D5" s="7"/>
      <c r="E5" s="8"/>
      <c r="F5" s="9"/>
      <c r="G5" s="9"/>
      <c r="H5" s="7"/>
    </row>
    <row r="6" spans="2:9" ht="24.75" thickTop="1" thickBot="1" x14ac:dyDescent="0.3">
      <c r="B6" s="60" t="s">
        <v>55</v>
      </c>
      <c r="C6" s="61"/>
      <c r="D6" s="62"/>
      <c r="E6" s="10"/>
      <c r="F6" s="60" t="s">
        <v>56</v>
      </c>
      <c r="G6" s="61"/>
      <c r="H6" s="62"/>
      <c r="I6" s="11"/>
    </row>
    <row r="7" spans="2:9" ht="20.25" thickTop="1" thickBot="1" x14ac:dyDescent="0.3">
      <c r="B7" s="12"/>
      <c r="C7" s="12"/>
      <c r="D7" s="13"/>
      <c r="E7" s="11"/>
      <c r="F7" s="12"/>
      <c r="G7" s="12"/>
      <c r="H7" s="13"/>
      <c r="I7" s="14"/>
    </row>
    <row r="8" spans="2:9" ht="21.75" thickBot="1" x14ac:dyDescent="0.4">
      <c r="B8" s="15" t="s">
        <v>7</v>
      </c>
      <c r="C8" s="16" t="s">
        <v>51</v>
      </c>
      <c r="D8" s="17"/>
      <c r="E8" s="18"/>
      <c r="F8" s="15" t="s">
        <v>7</v>
      </c>
      <c r="G8" s="16" t="s">
        <v>51</v>
      </c>
      <c r="H8" s="17"/>
      <c r="I8" s="11"/>
    </row>
    <row r="9" spans="2:9" ht="211.5" customHeight="1" thickBot="1" x14ac:dyDescent="0.4">
      <c r="B9" s="19" t="s">
        <v>9</v>
      </c>
      <c r="C9" s="20" t="s">
        <v>62</v>
      </c>
      <c r="D9" s="18"/>
      <c r="E9" s="18"/>
      <c r="F9" s="19" t="s">
        <v>9</v>
      </c>
      <c r="G9" s="20" t="s">
        <v>62</v>
      </c>
      <c r="H9" s="18"/>
      <c r="I9" s="11"/>
    </row>
    <row r="10" spans="2:9" ht="16.5" thickBot="1" x14ac:dyDescent="0.3">
      <c r="B10" s="21"/>
      <c r="C10" s="7"/>
      <c r="F10" s="21"/>
      <c r="G10" s="7"/>
    </row>
    <row r="11" spans="2:9" ht="24" thickBot="1" x14ac:dyDescent="0.3">
      <c r="B11" s="22" t="s">
        <v>52</v>
      </c>
      <c r="C11" s="22" t="s">
        <v>11</v>
      </c>
      <c r="D11" s="23" t="s">
        <v>12</v>
      </c>
      <c r="E11" s="24"/>
      <c r="F11" s="22" t="s">
        <v>52</v>
      </c>
      <c r="G11" s="22" t="s">
        <v>11</v>
      </c>
      <c r="H11" s="23" t="s">
        <v>12</v>
      </c>
    </row>
    <row r="12" spans="2:9" ht="21" x14ac:dyDescent="0.25">
      <c r="B12" s="25">
        <v>2023</v>
      </c>
      <c r="C12" s="26">
        <v>3</v>
      </c>
      <c r="D12" s="27">
        <v>1.4E-2</v>
      </c>
      <c r="E12" s="28"/>
      <c r="F12" s="25">
        <v>2023</v>
      </c>
      <c r="G12" s="26">
        <v>7</v>
      </c>
      <c r="H12" s="27">
        <v>3.15E-2</v>
      </c>
    </row>
    <row r="13" spans="2:9" ht="21" x14ac:dyDescent="0.25">
      <c r="B13" s="29">
        <v>2022</v>
      </c>
      <c r="C13" s="30">
        <v>72</v>
      </c>
      <c r="D13" s="31">
        <v>0.33800000000000002</v>
      </c>
      <c r="E13" s="32"/>
      <c r="F13" s="29">
        <v>2022</v>
      </c>
      <c r="G13" s="30">
        <v>99</v>
      </c>
      <c r="H13" s="31">
        <v>0.44600000000000001</v>
      </c>
    </row>
    <row r="14" spans="2:9" ht="21.75" thickBot="1" x14ac:dyDescent="0.3">
      <c r="B14" s="29">
        <v>2021</v>
      </c>
      <c r="C14" s="30">
        <v>138</v>
      </c>
      <c r="D14" s="31">
        <v>0.64800000000000002</v>
      </c>
      <c r="E14" s="33"/>
      <c r="F14" s="29">
        <v>2021</v>
      </c>
      <c r="G14" s="30">
        <v>116</v>
      </c>
      <c r="H14" s="31">
        <v>0.52249999999999996</v>
      </c>
    </row>
    <row r="15" spans="2:9" ht="21.75" thickBot="1" x14ac:dyDescent="0.4">
      <c r="B15" s="34" t="s">
        <v>13</v>
      </c>
      <c r="C15" s="35">
        <f>SUM(C12:C14)</f>
        <v>213</v>
      </c>
      <c r="D15" s="36">
        <f>SUM(D12:D14)</f>
        <v>1</v>
      </c>
      <c r="E15" s="18"/>
      <c r="F15" s="34" t="s">
        <v>13</v>
      </c>
      <c r="G15" s="35">
        <f>SUM(G12:G14)</f>
        <v>222</v>
      </c>
      <c r="H15" s="36">
        <f>SUM(H12:H14)</f>
        <v>1</v>
      </c>
    </row>
    <row r="58" spans="2:4" ht="15.75" thickBot="1" x14ac:dyDescent="0.3"/>
    <row r="59" spans="2:4" ht="24.75" thickTop="1" thickBot="1" x14ac:dyDescent="0.3">
      <c r="B59" s="60" t="s">
        <v>54</v>
      </c>
      <c r="C59" s="61"/>
      <c r="D59" s="62"/>
    </row>
    <row r="60" spans="2:4" ht="20.25" thickTop="1" thickBot="1" x14ac:dyDescent="0.3">
      <c r="B60" s="12"/>
      <c r="C60" s="12"/>
      <c r="D60" s="13"/>
    </row>
    <row r="61" spans="2:4" ht="21.75" thickBot="1" x14ac:dyDescent="0.4">
      <c r="B61" s="15" t="s">
        <v>7</v>
      </c>
      <c r="C61" s="16" t="s">
        <v>51</v>
      </c>
      <c r="D61" s="17"/>
    </row>
    <row r="62" spans="2:4" ht="172.5" customHeight="1" thickBot="1" x14ac:dyDescent="0.4">
      <c r="B62" s="19" t="s">
        <v>9</v>
      </c>
      <c r="C62" s="20" t="s">
        <v>62</v>
      </c>
      <c r="D62" s="18"/>
    </row>
    <row r="63" spans="2:4" ht="16.5" thickBot="1" x14ac:dyDescent="0.3">
      <c r="B63" s="21"/>
      <c r="C63" s="7"/>
    </row>
    <row r="64" spans="2:4" ht="24" thickBot="1" x14ac:dyDescent="0.3">
      <c r="B64" s="22" t="s">
        <v>52</v>
      </c>
      <c r="C64" s="22" t="s">
        <v>11</v>
      </c>
      <c r="D64" s="23" t="s">
        <v>12</v>
      </c>
    </row>
    <row r="65" spans="2:4" ht="21" x14ac:dyDescent="0.25">
      <c r="B65" s="25">
        <v>2023</v>
      </c>
      <c r="C65" s="26">
        <v>10</v>
      </c>
      <c r="D65" s="27">
        <v>2.3E-2</v>
      </c>
    </row>
    <row r="66" spans="2:4" ht="21" x14ac:dyDescent="0.25">
      <c r="B66" s="29">
        <v>2022</v>
      </c>
      <c r="C66" s="30">
        <v>171</v>
      </c>
      <c r="D66" s="31">
        <v>0.39100000000000001</v>
      </c>
    </row>
    <row r="67" spans="2:4" ht="21.75" thickBot="1" x14ac:dyDescent="0.3">
      <c r="B67" s="29">
        <v>2021</v>
      </c>
      <c r="C67" s="30">
        <v>254</v>
      </c>
      <c r="D67" s="31">
        <v>0.58599999999999997</v>
      </c>
    </row>
    <row r="68" spans="2:4" ht="21.75" thickBot="1" x14ac:dyDescent="0.3">
      <c r="B68" s="34" t="s">
        <v>13</v>
      </c>
      <c r="C68" s="35">
        <f>SUM(C65:C67)</f>
        <v>435</v>
      </c>
      <c r="D68" s="36">
        <f>SUM(D65:D67)</f>
        <v>1</v>
      </c>
    </row>
  </sheetData>
  <mergeCells count="3">
    <mergeCell ref="B6:D6"/>
    <mergeCell ref="F6:H6"/>
    <mergeCell ref="B59:D59"/>
  </mergeCells>
  <dataValidations count="2">
    <dataValidation type="list" allowBlank="1" showInputMessage="1" showErrorMessage="1" promptTitle="VALORES POSIBLES ASIGNADOR IOT" sqref="F4:G4" xr:uid="{B23BA6AD-DB6D-4A89-B3C0-480EEBAC3082}">
      <formula1>"2023,2022,2021"</formula1>
    </dataValidation>
    <dataValidation type="list" allowBlank="1" showInputMessage="1" showErrorMessage="1" promptTitle="VALORES POSIBLES ASIGNADOR IOT" sqref="F5:G5" xr:uid="{86983578-675A-443D-ADDD-BB46B3109FB3}">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411C50CE-5976-4D0B-8F42-0AD5966B099D}"/>
    <hyperlink ref="G4" r:id="rId2" display="cve@mitre.org/cve@cert.org.tw" xr:uid="{621904D0-15FD-4BB7-9351-785D6EDFB733}"/>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FBF7-C1D0-4895-8542-8F02917CE5EC}">
  <dimension ref="B2:I68"/>
  <sheetViews>
    <sheetView zoomScale="55" zoomScaleNormal="55" workbookViewId="0">
      <selection activeCell="B4" sqref="B4:D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15</v>
      </c>
      <c r="G3" s="1" t="s">
        <v>18</v>
      </c>
      <c r="H3" s="1" t="s">
        <v>4</v>
      </c>
    </row>
    <row r="4" spans="2:9" ht="195" customHeight="1" thickTop="1" thickBot="1" x14ac:dyDescent="0.3">
      <c r="B4" s="2" t="s">
        <v>21</v>
      </c>
      <c r="C4" s="54" t="s">
        <v>21</v>
      </c>
      <c r="D4" s="57" t="s">
        <v>48</v>
      </c>
      <c r="E4" s="55" t="s">
        <v>6</v>
      </c>
      <c r="F4" s="59">
        <v>2023</v>
      </c>
      <c r="G4" s="59">
        <v>2023</v>
      </c>
      <c r="H4" s="4" t="s">
        <v>17</v>
      </c>
    </row>
    <row r="5" spans="2:9" ht="16.5" thickTop="1" thickBot="1" x14ac:dyDescent="0.3">
      <c r="B5" s="5"/>
      <c r="C5" s="6"/>
      <c r="D5" s="7"/>
      <c r="E5" s="8"/>
      <c r="F5" s="9"/>
      <c r="G5" s="9"/>
      <c r="H5" s="7"/>
    </row>
    <row r="6" spans="2:9" ht="24.75" thickTop="1" thickBot="1" x14ac:dyDescent="0.3">
      <c r="B6" s="60" t="s">
        <v>22</v>
      </c>
      <c r="C6" s="61"/>
      <c r="D6" s="62"/>
      <c r="E6" s="10"/>
      <c r="F6" s="60" t="s">
        <v>23</v>
      </c>
      <c r="G6" s="61"/>
      <c r="H6" s="62"/>
      <c r="I6" s="11"/>
    </row>
    <row r="7" spans="2:9" ht="20.25" thickTop="1" thickBot="1" x14ac:dyDescent="0.3">
      <c r="B7" s="12"/>
      <c r="C7" s="12"/>
      <c r="D7" s="13"/>
      <c r="E7" s="11"/>
      <c r="F7" s="12"/>
      <c r="G7" s="12"/>
      <c r="H7" s="13"/>
      <c r="I7" s="14"/>
    </row>
    <row r="8" spans="2:9" ht="21.75" thickBot="1" x14ac:dyDescent="0.4">
      <c r="B8" s="15" t="s">
        <v>7</v>
      </c>
      <c r="C8" s="16" t="s">
        <v>51</v>
      </c>
      <c r="D8" s="17"/>
      <c r="E8" s="18"/>
      <c r="F8" s="15" t="s">
        <v>7</v>
      </c>
      <c r="G8" s="16" t="s">
        <v>51</v>
      </c>
      <c r="H8" s="17"/>
      <c r="I8" s="11"/>
    </row>
    <row r="9" spans="2:9" ht="211.5" customHeight="1" thickBot="1" x14ac:dyDescent="0.4">
      <c r="B9" s="19" t="s">
        <v>9</v>
      </c>
      <c r="C9" s="20" t="s">
        <v>63</v>
      </c>
      <c r="D9" s="18"/>
      <c r="E9" s="18"/>
      <c r="F9" s="19" t="s">
        <v>9</v>
      </c>
      <c r="G9" s="20" t="s">
        <v>63</v>
      </c>
      <c r="H9" s="18"/>
      <c r="I9" s="11"/>
    </row>
    <row r="10" spans="2:9" ht="16.5" thickBot="1" x14ac:dyDescent="0.3">
      <c r="B10" s="21"/>
      <c r="C10" s="7"/>
      <c r="F10" s="21"/>
      <c r="G10" s="7"/>
    </row>
    <row r="11" spans="2:9" ht="24" thickBot="1" x14ac:dyDescent="0.3">
      <c r="B11" s="22" t="s">
        <v>52</v>
      </c>
      <c r="C11" s="22" t="s">
        <v>11</v>
      </c>
      <c r="D11" s="23" t="s">
        <v>12</v>
      </c>
      <c r="E11" s="24"/>
      <c r="F11" s="22" t="s">
        <v>52</v>
      </c>
      <c r="G11" s="22" t="s">
        <v>11</v>
      </c>
      <c r="H11" s="23" t="s">
        <v>12</v>
      </c>
    </row>
    <row r="12" spans="2:9" ht="21" x14ac:dyDescent="0.25">
      <c r="B12" s="25">
        <v>2023</v>
      </c>
      <c r="C12" s="26">
        <v>3</v>
      </c>
      <c r="D12" s="27">
        <v>1.4E-2</v>
      </c>
      <c r="E12" s="28"/>
      <c r="F12" s="25">
        <v>2023</v>
      </c>
      <c r="G12" s="26">
        <v>9</v>
      </c>
      <c r="H12" s="27">
        <v>4.0500000000000001E-2</v>
      </c>
    </row>
    <row r="13" spans="2:9" ht="21" x14ac:dyDescent="0.25">
      <c r="B13" s="29">
        <v>2022</v>
      </c>
      <c r="C13" s="30">
        <v>73</v>
      </c>
      <c r="D13" s="31">
        <v>0.34300000000000003</v>
      </c>
      <c r="E13" s="32"/>
      <c r="F13" s="29">
        <v>2022</v>
      </c>
      <c r="G13" s="30">
        <v>97</v>
      </c>
      <c r="H13" s="31">
        <v>0.437</v>
      </c>
    </row>
    <row r="14" spans="2:9" ht="21.75" thickBot="1" x14ac:dyDescent="0.3">
      <c r="B14" s="29">
        <v>2021</v>
      </c>
      <c r="C14" s="30">
        <v>138</v>
      </c>
      <c r="D14" s="31">
        <v>0.64300000000000002</v>
      </c>
      <c r="E14" s="33"/>
      <c r="F14" s="29">
        <v>2021</v>
      </c>
      <c r="G14" s="30">
        <v>116</v>
      </c>
      <c r="H14" s="31">
        <v>0.52249999999999996</v>
      </c>
    </row>
    <row r="15" spans="2:9" ht="21.75" thickBot="1" x14ac:dyDescent="0.4">
      <c r="B15" s="34" t="s">
        <v>13</v>
      </c>
      <c r="C15" s="35">
        <f>SUM(C12:C14)</f>
        <v>214</v>
      </c>
      <c r="D15" s="36">
        <f>SUM(D12:D14)</f>
        <v>1</v>
      </c>
      <c r="E15" s="18"/>
      <c r="F15" s="34" t="s">
        <v>13</v>
      </c>
      <c r="G15" s="35">
        <f>SUM(G12:G14)</f>
        <v>222</v>
      </c>
      <c r="H15" s="36">
        <f>SUM(H12:H14)</f>
        <v>1</v>
      </c>
    </row>
    <row r="58" spans="2:4" ht="15.75" thickBot="1" x14ac:dyDescent="0.3"/>
    <row r="59" spans="2:4" ht="24.75" thickTop="1" thickBot="1" x14ac:dyDescent="0.3">
      <c r="B59" s="60" t="s">
        <v>24</v>
      </c>
      <c r="C59" s="61"/>
      <c r="D59" s="62"/>
    </row>
    <row r="60" spans="2:4" ht="20.25" thickTop="1" thickBot="1" x14ac:dyDescent="0.3">
      <c r="B60" s="12"/>
      <c r="C60" s="12"/>
      <c r="D60" s="13"/>
    </row>
    <row r="61" spans="2:4" ht="21.75" thickBot="1" x14ac:dyDescent="0.4">
      <c r="B61" s="15" t="s">
        <v>7</v>
      </c>
      <c r="C61" s="16" t="s">
        <v>51</v>
      </c>
      <c r="D61" s="17"/>
    </row>
    <row r="62" spans="2:4" ht="135.75" customHeight="1" thickBot="1" x14ac:dyDescent="0.4">
      <c r="B62" s="19" t="s">
        <v>9</v>
      </c>
      <c r="C62" s="20" t="s">
        <v>63</v>
      </c>
      <c r="D62" s="18"/>
    </row>
    <row r="63" spans="2:4" ht="16.5" thickBot="1" x14ac:dyDescent="0.3">
      <c r="B63" s="21"/>
      <c r="C63" s="7"/>
    </row>
    <row r="64" spans="2:4" ht="24" thickBot="1" x14ac:dyDescent="0.3">
      <c r="B64" s="22" t="s">
        <v>52</v>
      </c>
      <c r="C64" s="22" t="s">
        <v>11</v>
      </c>
      <c r="D64" s="23" t="s">
        <v>12</v>
      </c>
    </row>
    <row r="65" spans="2:4" ht="21" x14ac:dyDescent="0.25">
      <c r="B65" s="25">
        <v>2023</v>
      </c>
      <c r="C65" s="26">
        <v>12</v>
      </c>
      <c r="D65" s="27">
        <v>2.76E-2</v>
      </c>
    </row>
    <row r="66" spans="2:4" ht="21" x14ac:dyDescent="0.25">
      <c r="B66" s="29">
        <v>2022</v>
      </c>
      <c r="C66" s="30">
        <v>170</v>
      </c>
      <c r="D66" s="31">
        <v>0.39079999999999998</v>
      </c>
    </row>
    <row r="67" spans="2:4" ht="21.75" thickBot="1" x14ac:dyDescent="0.3">
      <c r="B67" s="29">
        <v>2021</v>
      </c>
      <c r="C67" s="30">
        <v>254</v>
      </c>
      <c r="D67" s="31">
        <v>0.58160000000000001</v>
      </c>
    </row>
    <row r="68" spans="2:4" ht="21.75" thickBot="1" x14ac:dyDescent="0.3">
      <c r="B68" s="34" t="s">
        <v>13</v>
      </c>
      <c r="C68" s="35">
        <f>SUM(C65:C67)</f>
        <v>436</v>
      </c>
      <c r="D68" s="36">
        <f>SUM(D65:D67)</f>
        <v>1</v>
      </c>
    </row>
  </sheetData>
  <mergeCells count="3">
    <mergeCell ref="B6:D6"/>
    <mergeCell ref="F6:H6"/>
    <mergeCell ref="B59:D59"/>
  </mergeCells>
  <dataValidations count="2">
    <dataValidation type="list" allowBlank="1" showInputMessage="1" showErrorMessage="1" promptTitle="VALORES POSIBLES ASIGNADOR IOT" sqref="F4:G4" xr:uid="{F0EAC72B-BACB-43C0-996E-4998D6992D6A}">
      <formula1>"2023,2022,2021"</formula1>
    </dataValidation>
    <dataValidation type="list" allowBlank="1" showInputMessage="1" showErrorMessage="1" promptTitle="VALORES POSIBLES ASIGNADOR IOT" sqref="F5:G5" xr:uid="{E61CA394-E081-4595-87E5-D4FE82DAE907}">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1789B55B-AB2E-4935-8C62-544AB5ED19F4}"/>
    <hyperlink ref="G4" r:id="rId2" display="cve@mitre.org/cve@cert.org.tw" xr:uid="{9E21D085-48FE-4E7B-8A83-260ED269B28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E311-8A76-4E7D-92DF-10BBFF201BAE}">
  <dimension ref="B2:J66"/>
  <sheetViews>
    <sheetView topLeftCell="A2" zoomScale="55" zoomScaleNormal="55" workbookViewId="0">
      <selection activeCell="E34" sqref="E34"/>
    </sheetView>
  </sheetViews>
  <sheetFormatPr baseColWidth="10" defaultRowHeight="15" x14ac:dyDescent="0.25"/>
  <cols>
    <col min="2" max="2" width="58.28515625" customWidth="1"/>
    <col min="3" max="3" width="73.85546875" customWidth="1"/>
    <col min="4" max="4" width="89.5703125" customWidth="1"/>
    <col min="5" max="5" width="91.140625" customWidth="1"/>
    <col min="6" max="7" width="54.85546875" customWidth="1"/>
    <col min="8" max="8" width="59.5703125"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row>
    <row r="4" spans="2:10" ht="321" customHeight="1" thickTop="1" thickBot="1" x14ac:dyDescent="0.3">
      <c r="B4" s="2" t="s">
        <v>28</v>
      </c>
      <c r="C4" s="54" t="s">
        <v>28</v>
      </c>
      <c r="D4" s="58" t="s">
        <v>30</v>
      </c>
      <c r="E4" s="55" t="s">
        <v>29</v>
      </c>
      <c r="F4" s="4" t="s">
        <v>31</v>
      </c>
    </row>
    <row r="5" spans="2:10" ht="16.5" thickTop="1" thickBot="1" x14ac:dyDescent="0.3">
      <c r="B5" s="5"/>
      <c r="C5" s="6"/>
      <c r="D5" s="7"/>
      <c r="E5" s="8"/>
      <c r="F5" s="9"/>
      <c r="G5" s="9"/>
      <c r="H5" s="7"/>
    </row>
    <row r="6" spans="2:10" ht="24.75" thickTop="1" thickBot="1" x14ac:dyDescent="0.3">
      <c r="B6" s="60" t="s">
        <v>57</v>
      </c>
      <c r="C6" s="61"/>
      <c r="D6" s="62"/>
      <c r="E6" s="10"/>
      <c r="G6" s="60" t="s">
        <v>58</v>
      </c>
      <c r="H6" s="61"/>
      <c r="I6" s="62"/>
      <c r="J6" s="10"/>
    </row>
    <row r="7" spans="2:10" ht="20.25" thickTop="1" thickBot="1" x14ac:dyDescent="0.3">
      <c r="B7" s="12"/>
      <c r="C7" s="12"/>
      <c r="D7" s="13"/>
      <c r="E7" s="11"/>
      <c r="G7" s="12"/>
      <c r="H7" s="12"/>
      <c r="I7" s="13"/>
      <c r="J7" s="11"/>
    </row>
    <row r="8" spans="2:10" ht="21.75" thickBot="1" x14ac:dyDescent="0.4">
      <c r="B8" s="15" t="s">
        <v>7</v>
      </c>
      <c r="C8" s="16" t="s">
        <v>8</v>
      </c>
      <c r="D8" s="17"/>
      <c r="E8" s="18"/>
      <c r="G8" s="15" t="s">
        <v>7</v>
      </c>
      <c r="H8" s="16" t="s">
        <v>8</v>
      </c>
      <c r="I8" s="17"/>
      <c r="J8" s="18"/>
    </row>
    <row r="9" spans="2:10" ht="211.5" customHeight="1" thickBot="1" x14ac:dyDescent="0.4">
      <c r="B9" s="19" t="s">
        <v>9</v>
      </c>
      <c r="C9" s="20" t="s">
        <v>36</v>
      </c>
      <c r="D9" s="18"/>
      <c r="E9" s="18"/>
      <c r="G9" s="19" t="s">
        <v>9</v>
      </c>
      <c r="H9" s="20" t="s">
        <v>36</v>
      </c>
      <c r="I9" s="18"/>
      <c r="J9" s="18"/>
    </row>
    <row r="10" spans="2:10" ht="16.5" thickBot="1" x14ac:dyDescent="0.3">
      <c r="B10" s="21"/>
      <c r="C10" s="7"/>
      <c r="G10" s="21"/>
      <c r="H10" s="7"/>
    </row>
    <row r="11" spans="2:10" ht="24" thickBot="1" x14ac:dyDescent="0.3">
      <c r="B11" s="22" t="s">
        <v>52</v>
      </c>
      <c r="C11" s="22" t="s">
        <v>11</v>
      </c>
      <c r="D11" s="23" t="s">
        <v>12</v>
      </c>
      <c r="E11" s="23" t="s">
        <v>25</v>
      </c>
      <c r="G11" s="22" t="s">
        <v>60</v>
      </c>
      <c r="H11" s="22" t="s">
        <v>11</v>
      </c>
      <c r="I11" s="23" t="s">
        <v>12</v>
      </c>
      <c r="J11" s="23" t="s">
        <v>25</v>
      </c>
    </row>
    <row r="12" spans="2:10" ht="166.5" customHeight="1" x14ac:dyDescent="0.25">
      <c r="B12" s="25" t="s">
        <v>32</v>
      </c>
      <c r="C12" s="26">
        <v>165</v>
      </c>
      <c r="D12" s="27">
        <v>0.77459999999999996</v>
      </c>
      <c r="E12" s="37" t="s">
        <v>34</v>
      </c>
      <c r="G12" s="25" t="s">
        <v>32</v>
      </c>
      <c r="H12" s="26">
        <v>148</v>
      </c>
      <c r="I12" s="27">
        <v>0.66669999999999996</v>
      </c>
      <c r="J12" s="37" t="s">
        <v>34</v>
      </c>
    </row>
    <row r="13" spans="2:10" ht="156.75" customHeight="1" thickBot="1" x14ac:dyDescent="0.3">
      <c r="B13" s="38" t="s">
        <v>33</v>
      </c>
      <c r="C13" s="39">
        <v>48</v>
      </c>
      <c r="D13" s="40">
        <v>0.22539999999999999</v>
      </c>
      <c r="E13" s="41" t="s">
        <v>35</v>
      </c>
      <c r="G13" s="38" t="s">
        <v>33</v>
      </c>
      <c r="H13" s="39">
        <v>74</v>
      </c>
      <c r="I13" s="40">
        <v>0.33329999999999999</v>
      </c>
      <c r="J13" s="41" t="s">
        <v>35</v>
      </c>
    </row>
    <row r="14" spans="2:10" ht="21.75" thickBot="1" x14ac:dyDescent="0.3">
      <c r="B14" s="34" t="s">
        <v>13</v>
      </c>
      <c r="C14" s="35">
        <f>SUM(C12:C13)</f>
        <v>213</v>
      </c>
      <c r="D14" s="36">
        <f>SUM(D12:D13)</f>
        <v>1</v>
      </c>
      <c r="E14" s="36"/>
      <c r="G14" s="34" t="s">
        <v>13</v>
      </c>
      <c r="H14" s="35">
        <f>SUM(H12:H13)</f>
        <v>222</v>
      </c>
      <c r="I14" s="36">
        <f>SUM(I12:I13)</f>
        <v>1</v>
      </c>
      <c r="J14" s="36"/>
    </row>
    <row r="57" spans="2:5" ht="15.75" thickBot="1" x14ac:dyDescent="0.3"/>
    <row r="58" spans="2:5" ht="24.75" thickTop="1" thickBot="1" x14ac:dyDescent="0.3">
      <c r="B58" s="63" t="s">
        <v>59</v>
      </c>
      <c r="C58" s="64"/>
      <c r="D58" s="65"/>
      <c r="E58" s="10"/>
    </row>
    <row r="59" spans="2:5" ht="20.25" thickTop="1" thickBot="1" x14ac:dyDescent="0.3">
      <c r="B59" s="12"/>
      <c r="C59" s="12"/>
      <c r="D59" s="13"/>
      <c r="E59" s="11"/>
    </row>
    <row r="60" spans="2:5" ht="21.75" thickBot="1" x14ac:dyDescent="0.4">
      <c r="B60" s="15" t="s">
        <v>7</v>
      </c>
      <c r="C60" s="16" t="s">
        <v>8</v>
      </c>
      <c r="D60" s="17"/>
      <c r="E60" s="18"/>
    </row>
    <row r="61" spans="2:5" ht="172.5" customHeight="1" thickBot="1" x14ac:dyDescent="0.4">
      <c r="B61" s="19" t="s">
        <v>9</v>
      </c>
      <c r="C61" s="20" t="s">
        <v>36</v>
      </c>
      <c r="D61" s="18"/>
      <c r="E61" s="18"/>
    </row>
    <row r="62" spans="2:5" ht="16.5" thickBot="1" x14ac:dyDescent="0.3">
      <c r="B62" s="21"/>
      <c r="C62" s="7"/>
    </row>
    <row r="63" spans="2:5" ht="24" thickBot="1" x14ac:dyDescent="0.3">
      <c r="B63" s="22" t="s">
        <v>10</v>
      </c>
      <c r="C63" s="22" t="s">
        <v>11</v>
      </c>
      <c r="D63" s="23" t="s">
        <v>12</v>
      </c>
      <c r="E63" s="23" t="s">
        <v>25</v>
      </c>
    </row>
    <row r="64" spans="2:5" ht="156.75" customHeight="1" x14ac:dyDescent="0.25">
      <c r="B64" s="25" t="s">
        <v>32</v>
      </c>
      <c r="C64" s="26">
        <v>313</v>
      </c>
      <c r="D64" s="27">
        <v>0.71950000000000003</v>
      </c>
      <c r="E64" s="37" t="s">
        <v>34</v>
      </c>
    </row>
    <row r="65" spans="2:5" ht="141" customHeight="1" thickBot="1" x14ac:dyDescent="0.3">
      <c r="B65" s="38" t="s">
        <v>33</v>
      </c>
      <c r="C65" s="39">
        <v>122</v>
      </c>
      <c r="D65" s="40">
        <v>0.28050000000000003</v>
      </c>
      <c r="E65" s="41" t="s">
        <v>35</v>
      </c>
    </row>
    <row r="66" spans="2:5" ht="21.75" thickBot="1" x14ac:dyDescent="0.3">
      <c r="B66" s="34" t="s">
        <v>13</v>
      </c>
      <c r="C66" s="35">
        <f>SUM(C64:C65)</f>
        <v>435</v>
      </c>
      <c r="D66" s="36">
        <f>SUM(D64:D65)</f>
        <v>1</v>
      </c>
      <c r="E66" s="36"/>
    </row>
  </sheetData>
  <mergeCells count="3">
    <mergeCell ref="B6:D6"/>
    <mergeCell ref="G6:I6"/>
    <mergeCell ref="B58:D58"/>
  </mergeCells>
  <dataValidations count="1">
    <dataValidation type="list" allowBlank="1" showInputMessage="1" showErrorMessage="1" promptTitle="VALORES POSIBLES ASIGNADOR IOT" sqref="F5:G5" xr:uid="{DD14243B-DB52-405A-9B30-AB9E235DD5F7}">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AA32B-D62E-4860-90D1-77E84240B4E1}">
  <dimension ref="B2:J66"/>
  <sheetViews>
    <sheetView topLeftCell="E1" zoomScale="55" zoomScaleNormal="55" workbookViewId="0">
      <selection activeCell="H4" sqref="H4"/>
    </sheetView>
  </sheetViews>
  <sheetFormatPr baseColWidth="10" defaultRowHeight="15" x14ac:dyDescent="0.25"/>
  <cols>
    <col min="2" max="2" width="45" customWidth="1"/>
    <col min="3" max="3" width="73.85546875" customWidth="1"/>
    <col min="4" max="4" width="89.5703125" customWidth="1"/>
    <col min="5" max="5" width="91.140625" customWidth="1"/>
    <col min="6" max="7" width="54.85546875" customWidth="1"/>
    <col min="8" max="8" width="59.5703125"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15</v>
      </c>
      <c r="G3" s="1" t="s">
        <v>18</v>
      </c>
      <c r="H3" s="1" t="s">
        <v>4</v>
      </c>
    </row>
    <row r="4" spans="2:10" ht="321" customHeight="1" thickTop="1" thickBot="1" x14ac:dyDescent="0.3">
      <c r="B4" s="2" t="s">
        <v>37</v>
      </c>
      <c r="C4" s="3" t="s">
        <v>37</v>
      </c>
      <c r="D4" s="56" t="s">
        <v>38</v>
      </c>
      <c r="E4" s="55" t="s">
        <v>39</v>
      </c>
      <c r="F4" s="59" t="s">
        <v>40</v>
      </c>
      <c r="G4" s="59" t="s">
        <v>40</v>
      </c>
      <c r="H4" s="4" t="s">
        <v>41</v>
      </c>
    </row>
    <row r="5" spans="2:10" ht="16.5" thickTop="1" thickBot="1" x14ac:dyDescent="0.3">
      <c r="B5" s="5"/>
      <c r="C5" s="6"/>
      <c r="D5" s="7"/>
      <c r="E5" s="8"/>
      <c r="F5" s="9"/>
      <c r="G5" s="9"/>
      <c r="H5" s="7"/>
    </row>
    <row r="6" spans="2:10" ht="69.75" customHeight="1" thickTop="1" thickBot="1" x14ac:dyDescent="0.3">
      <c r="B6" s="66" t="s">
        <v>45</v>
      </c>
      <c r="C6" s="67"/>
      <c r="D6" s="68"/>
      <c r="E6" s="10"/>
      <c r="G6" s="66" t="s">
        <v>46</v>
      </c>
      <c r="H6" s="67"/>
      <c r="I6" s="68"/>
      <c r="J6" s="10"/>
    </row>
    <row r="7" spans="2:10" ht="20.25" thickTop="1" thickBot="1" x14ac:dyDescent="0.3">
      <c r="B7" s="12"/>
      <c r="C7" s="12"/>
      <c r="D7" s="13"/>
      <c r="E7" s="11"/>
      <c r="G7" s="12"/>
      <c r="H7" s="12"/>
      <c r="I7" s="13"/>
      <c r="J7" s="11"/>
    </row>
    <row r="8" spans="2:10" ht="21.75" thickBot="1" x14ac:dyDescent="0.4">
      <c r="B8" s="15" t="s">
        <v>7</v>
      </c>
      <c r="C8" s="16" t="s">
        <v>51</v>
      </c>
      <c r="D8" s="17"/>
      <c r="E8" s="18"/>
      <c r="G8" s="15" t="s">
        <v>7</v>
      </c>
      <c r="H8" s="16" t="s">
        <v>51</v>
      </c>
      <c r="I8" s="17"/>
      <c r="J8" s="18"/>
    </row>
    <row r="9" spans="2:10" ht="211.5" customHeight="1" thickBot="1" x14ac:dyDescent="0.4">
      <c r="B9" s="19" t="s">
        <v>9</v>
      </c>
      <c r="C9" s="20" t="s">
        <v>42</v>
      </c>
      <c r="D9" s="18"/>
      <c r="E9" s="18"/>
      <c r="G9" s="19" t="s">
        <v>9</v>
      </c>
      <c r="H9" s="20" t="s">
        <v>42</v>
      </c>
      <c r="I9" s="18"/>
      <c r="J9" s="18"/>
    </row>
    <row r="10" spans="2:10" ht="16.5" thickBot="1" x14ac:dyDescent="0.3">
      <c r="B10" s="21"/>
      <c r="C10" s="7"/>
      <c r="G10" s="21"/>
      <c r="H10" s="7"/>
    </row>
    <row r="11" spans="2:10" ht="24" thickBot="1" x14ac:dyDescent="0.3">
      <c r="B11" s="42" t="s">
        <v>10</v>
      </c>
      <c r="C11" s="43" t="s">
        <v>11</v>
      </c>
      <c r="D11" s="44" t="s">
        <v>12</v>
      </c>
      <c r="E11" s="45" t="s">
        <v>25</v>
      </c>
      <c r="G11" s="42" t="s">
        <v>10</v>
      </c>
      <c r="H11" s="43" t="s">
        <v>11</v>
      </c>
      <c r="I11" s="44" t="s">
        <v>12</v>
      </c>
      <c r="J11" s="45" t="s">
        <v>25</v>
      </c>
    </row>
    <row r="12" spans="2:10" ht="156.75" customHeight="1" x14ac:dyDescent="0.25">
      <c r="B12" s="38" t="s">
        <v>26</v>
      </c>
      <c r="C12" s="39">
        <v>4492</v>
      </c>
      <c r="D12" s="40">
        <v>0.95450000000000002</v>
      </c>
      <c r="E12" s="41" t="s">
        <v>43</v>
      </c>
      <c r="G12" s="38" t="s">
        <v>26</v>
      </c>
      <c r="H12" s="39">
        <v>5737</v>
      </c>
      <c r="I12" s="40">
        <v>0.96250000000000002</v>
      </c>
      <c r="J12" s="41" t="s">
        <v>43</v>
      </c>
    </row>
    <row r="13" spans="2:10" ht="159" customHeight="1" thickBot="1" x14ac:dyDescent="0.3">
      <c r="B13" s="46" t="s">
        <v>27</v>
      </c>
      <c r="C13" s="47">
        <v>213</v>
      </c>
      <c r="D13" s="48">
        <v>4.5499999999999999E-2</v>
      </c>
      <c r="E13" s="49" t="s">
        <v>44</v>
      </c>
      <c r="G13" s="46" t="s">
        <v>27</v>
      </c>
      <c r="H13" s="47">
        <v>222</v>
      </c>
      <c r="I13" s="48">
        <v>3.7499999999999999E-2</v>
      </c>
      <c r="J13" s="49" t="s">
        <v>44</v>
      </c>
    </row>
    <row r="14" spans="2:10" ht="21.75" thickBot="1" x14ac:dyDescent="0.3">
      <c r="B14" s="50" t="s">
        <v>13</v>
      </c>
      <c r="C14" s="51">
        <f>SUM(C12:C13)</f>
        <v>4705</v>
      </c>
      <c r="D14" s="52">
        <f>SUM(D12:D13)</f>
        <v>1</v>
      </c>
      <c r="E14" s="53"/>
      <c r="G14" s="50" t="s">
        <v>13</v>
      </c>
      <c r="H14" s="51">
        <f>SUM(H12:H13)</f>
        <v>5959</v>
      </c>
      <c r="I14" s="52">
        <f>SUM(I12:I13)</f>
        <v>1</v>
      </c>
      <c r="J14" s="53"/>
    </row>
    <row r="57" spans="2:5" ht="15.75" thickBot="1" x14ac:dyDescent="0.3"/>
    <row r="58" spans="2:5" ht="71.25" customHeight="1" thickTop="1" thickBot="1" x14ac:dyDescent="0.3">
      <c r="B58" s="63" t="s">
        <v>47</v>
      </c>
      <c r="C58" s="64"/>
      <c r="D58" s="65"/>
      <c r="E58" s="10"/>
    </row>
    <row r="59" spans="2:5" ht="20.25" thickTop="1" thickBot="1" x14ac:dyDescent="0.3">
      <c r="B59" s="12"/>
      <c r="C59" s="12"/>
      <c r="D59" s="13"/>
      <c r="E59" s="11"/>
    </row>
    <row r="60" spans="2:5" ht="21.75" thickBot="1" x14ac:dyDescent="0.4">
      <c r="B60" s="15" t="s">
        <v>7</v>
      </c>
      <c r="C60" s="16" t="s">
        <v>51</v>
      </c>
      <c r="D60" s="17"/>
      <c r="E60" s="18"/>
    </row>
    <row r="61" spans="2:5" ht="172.5" customHeight="1" thickBot="1" x14ac:dyDescent="0.4">
      <c r="B61" s="19" t="s">
        <v>9</v>
      </c>
      <c r="C61" s="20" t="s">
        <v>42</v>
      </c>
      <c r="D61" s="18"/>
      <c r="E61" s="18"/>
    </row>
    <row r="62" spans="2:5" ht="16.5" thickBot="1" x14ac:dyDescent="0.3">
      <c r="B62" s="21"/>
      <c r="C62" s="7"/>
    </row>
    <row r="63" spans="2:5" ht="24" thickBot="1" x14ac:dyDescent="0.3">
      <c r="B63" s="42" t="s">
        <v>10</v>
      </c>
      <c r="C63" s="43" t="s">
        <v>11</v>
      </c>
      <c r="D63" s="44" t="s">
        <v>12</v>
      </c>
      <c r="E63" s="45" t="s">
        <v>25</v>
      </c>
    </row>
    <row r="64" spans="2:5" ht="141" customHeight="1" x14ac:dyDescent="0.25">
      <c r="B64" s="38" t="s">
        <v>26</v>
      </c>
      <c r="C64" s="39">
        <v>10229</v>
      </c>
      <c r="D64" s="40">
        <v>0.96</v>
      </c>
      <c r="E64" s="41" t="s">
        <v>43</v>
      </c>
    </row>
    <row r="65" spans="2:5" ht="175.5" customHeight="1" thickBot="1" x14ac:dyDescent="0.3">
      <c r="B65" s="46" t="s">
        <v>27</v>
      </c>
      <c r="C65" s="47">
        <v>435</v>
      </c>
      <c r="D65" s="48">
        <v>0.04</v>
      </c>
      <c r="E65" s="49" t="s">
        <v>44</v>
      </c>
    </row>
    <row r="66" spans="2:5" ht="21.75" thickBot="1" x14ac:dyDescent="0.3">
      <c r="B66" s="50" t="s">
        <v>13</v>
      </c>
      <c r="C66" s="51">
        <f>SUM(C64:C65)</f>
        <v>10664</v>
      </c>
      <c r="D66" s="52">
        <f>SUM(D64:D65)</f>
        <v>1</v>
      </c>
      <c r="E66" s="53"/>
    </row>
  </sheetData>
  <mergeCells count="3">
    <mergeCell ref="B6:D6"/>
    <mergeCell ref="G6:I6"/>
    <mergeCell ref="B58:D58"/>
  </mergeCells>
  <dataValidations count="2">
    <dataValidation type="list" allowBlank="1" showInputMessage="1" showErrorMessage="1" promptTitle="VALORES POSIBLES ASIGNADOR IOT" sqref="F4:G4" xr:uid="{C5D7A879-58D9-4EF2-9049-299B6138F47A}">
      <formula1>"DEFINICION DE MARCADO,INDICADOR"</formula1>
    </dataValidation>
    <dataValidation type="list" allowBlank="1" showInputMessage="1" showErrorMessage="1" promptTitle="VALORES POSIBLES ASIGNADOR IOT" sqref="F5:G5" xr:uid="{26E6382C-9033-4C5F-B904-40D1206F0715}">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DB3DADF9-4C16-4100-A8C8-56228C38144D}"/>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BE119-E88B-408D-9A04-91912FB83033}">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AÑO CREACIÓN</vt:lpstr>
      <vt:lpstr>AÑO PUBLICACIÓN</vt:lpstr>
      <vt:lpstr>AÑO MODIFICACIÓN</vt:lpstr>
      <vt:lpstr>REPORTE CREADO POR IRIS, NOMBRE</vt:lpstr>
      <vt:lpstr>OBJETOS DE REFERENCIA</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2023-07-29T20:04:05Z</dcterms:created>
  <dcterms:modified xsi:type="dcterms:W3CDTF">2023-08-11T11:42:59Z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2023-08-11T11:42:58Z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c2f03396-0943-42d5-ac07-9e296cc5e306</vt:lpwstr>
  </property>
  <property fmtid="{D5CDD505-2E9C-101B-9397-08002B2CF9AE}" pid="8" name="MSIP_Label_019c027e-33b7-45fc-a572-8ffa5d09ec36_ContentBits">
    <vt:lpwstr>2</vt:lpwstr>
  </property>
</Properties>
</file>