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2.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3.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4.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drawings/drawing5.xml" ContentType="application/vnd.openxmlformats-officedocument.drawing+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drawings/drawing6.xml" ContentType="application/vnd.openxmlformats-officedocument.drawing+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drawings/drawing7.xml" ContentType="application/vnd.openxmlformats-officedocument.drawing+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drawings/drawing8.xml" ContentType="application/vnd.openxmlformats-officedocument.drawing+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charts/chart31.xml" ContentType="application/vnd.openxmlformats-officedocument.drawingml.chart+xml"/>
  <Override PartName="/xl/charts/style31.xml" ContentType="application/vnd.ms-office.chartstyle+xml"/>
  <Override PartName="/xl/charts/colors31.xml" ContentType="application/vnd.ms-office.chartcolorstyle+xml"/>
  <Override PartName="/xl/charts/chart32.xml" ContentType="application/vnd.openxmlformats-officedocument.drawingml.chart+xml"/>
  <Override PartName="/xl/charts/style32.xml" ContentType="application/vnd.ms-office.chartstyle+xml"/>
  <Override PartName="/xl/charts/colors32.xml" ContentType="application/vnd.ms-office.chartcolorstyle+xml"/>
  <Override PartName="/xl/drawings/drawing9.xml" ContentType="application/vnd.openxmlformats-officedocument.drawing+xml"/>
  <Override PartName="/xl/charts/chart33.xml" ContentType="application/vnd.openxmlformats-officedocument.drawingml.chart+xml"/>
  <Override PartName="/xl/charts/style33.xml" ContentType="application/vnd.ms-office.chartstyle+xml"/>
  <Override PartName="/xl/charts/colors33.xml" ContentType="application/vnd.ms-office.chartcolorstyle+xml"/>
  <Override PartName="/xl/charts/chart34.xml" ContentType="application/vnd.openxmlformats-officedocument.drawingml.chart+xml"/>
  <Override PartName="/xl/charts/style34.xml" ContentType="application/vnd.ms-office.chartstyle+xml"/>
  <Override PartName="/xl/charts/colors34.xml" ContentType="application/vnd.ms-office.chartcolorstyle+xml"/>
  <Override PartName="/xl/charts/chart35.xml" ContentType="application/vnd.openxmlformats-officedocument.drawingml.chart+xml"/>
  <Override PartName="/xl/charts/style35.xml" ContentType="application/vnd.ms-office.chartstyle+xml"/>
  <Override PartName="/xl/charts/colors35.xml" ContentType="application/vnd.ms-office.chartcolorstyle+xml"/>
  <Override PartName="/xl/drawings/drawing10.xml" ContentType="application/vnd.openxmlformats-officedocument.drawing+xml"/>
  <Override PartName="/xl/charts/chart36.xml" ContentType="application/vnd.openxmlformats-officedocument.drawingml.chart+xml"/>
  <Override PartName="/xl/charts/style36.xml" ContentType="application/vnd.ms-office.chartstyle+xml"/>
  <Override PartName="/xl/charts/colors36.xml" ContentType="application/vnd.ms-office.chartcolorstyle+xml"/>
  <Override PartName="/xl/charts/chart37.xml" ContentType="application/vnd.openxmlformats-officedocument.drawingml.chart+xml"/>
  <Override PartName="/xl/charts/style37.xml" ContentType="application/vnd.ms-office.chartstyle+xml"/>
  <Override PartName="/xl/charts/colors37.xml" ContentType="application/vnd.ms-office.chartcolorstyle+xml"/>
  <Override PartName="/xl/charts/chart38.xml" ContentType="application/vnd.openxmlformats-officedocument.drawingml.chart+xml"/>
  <Override PartName="/xl/charts/style38.xml" ContentType="application/vnd.ms-office.chartstyle+xml"/>
  <Override PartName="/xl/charts/colors38.xml" ContentType="application/vnd.ms-office.chartcolorstyle+xml"/>
  <Override PartName="/xl/drawings/drawing11.xml" ContentType="application/vnd.openxmlformats-officedocument.drawing+xml"/>
  <Override PartName="/xl/charts/chart39.xml" ContentType="application/vnd.openxmlformats-officedocument.drawingml.chart+xml"/>
  <Override PartName="/xl/charts/style39.xml" ContentType="application/vnd.ms-office.chartstyle+xml"/>
  <Override PartName="/xl/charts/colors39.xml" ContentType="application/vnd.ms-office.chartcolorstyle+xml"/>
  <Override PartName="/xl/charts/chart40.xml" ContentType="application/vnd.openxmlformats-officedocument.drawingml.chart+xml"/>
  <Override PartName="/xl/charts/style40.xml" ContentType="application/vnd.ms-office.chartstyle+xml"/>
  <Override PartName="/xl/charts/colors40.xml" ContentType="application/vnd.ms-office.chartcolorstyle+xml"/>
  <Override PartName="/xl/charts/chart41.xml" ContentType="application/vnd.openxmlformats-officedocument.drawingml.chart+xml"/>
  <Override PartName="/xl/charts/style41.xml" ContentType="application/vnd.ms-office.chartstyle+xml"/>
  <Override PartName="/xl/charts/colors41.xml" ContentType="application/vnd.ms-office.chartcolorstyle+xml"/>
  <Override PartName="/xl/drawings/drawing12.xml" ContentType="application/vnd.openxmlformats-officedocument.drawing+xml"/>
  <Override PartName="/xl/charts/chart42.xml" ContentType="application/vnd.openxmlformats-officedocument.drawingml.chart+xml"/>
  <Override PartName="/xl/charts/style42.xml" ContentType="application/vnd.ms-office.chartstyle+xml"/>
  <Override PartName="/xl/charts/colors42.xml" ContentType="application/vnd.ms-office.chartcolorstyle+xml"/>
  <Override PartName="/xl/charts/chart43.xml" ContentType="application/vnd.openxmlformats-officedocument.drawingml.chart+xml"/>
  <Override PartName="/xl/charts/style43.xml" ContentType="application/vnd.ms-office.chartstyle+xml"/>
  <Override PartName="/xl/charts/colors43.xml" ContentType="application/vnd.ms-office.chartcolorstyle+xml"/>
  <Override PartName="/xl/charts/chart44.xml" ContentType="application/vnd.openxmlformats-officedocument.drawingml.chart+xml"/>
  <Override PartName="/xl/charts/style44.xml" ContentType="application/vnd.ms-office.chartstyle+xml"/>
  <Override PartName="/xl/charts/colors44.xml" ContentType="application/vnd.ms-office.chartcolorstyle+xml"/>
  <Override PartName="/xl/drawings/drawing13.xml" ContentType="application/vnd.openxmlformats-officedocument.drawing+xml"/>
  <Override PartName="/xl/charts/chart45.xml" ContentType="application/vnd.openxmlformats-officedocument.drawingml.chart+xml"/>
  <Override PartName="/xl/charts/style45.xml" ContentType="application/vnd.ms-office.chartstyle+xml"/>
  <Override PartName="/xl/charts/colors45.xml" ContentType="application/vnd.ms-office.chartcolorstyle+xml"/>
  <Override PartName="/xl/charts/chart46.xml" ContentType="application/vnd.openxmlformats-officedocument.drawingml.chart+xml"/>
  <Override PartName="/xl/charts/style46.xml" ContentType="application/vnd.ms-office.chartstyle+xml"/>
  <Override PartName="/xl/charts/colors46.xml" ContentType="application/vnd.ms-office.chartcolorstyle+xml"/>
  <Override PartName="/xl/charts/chart47.xml" ContentType="application/vnd.openxmlformats-officedocument.drawingml.chart+xml"/>
  <Override PartName="/xl/charts/style47.xml" ContentType="application/vnd.ms-office.chartstyle+xml"/>
  <Override PartName="/xl/charts/colors47.xml" ContentType="application/vnd.ms-office.chartcolorstyle+xml"/>
  <Override PartName="/xl/drawings/drawing14.xml" ContentType="application/vnd.openxmlformats-officedocument.drawing+xml"/>
  <Override PartName="/xl/charts/chart48.xml" ContentType="application/vnd.openxmlformats-officedocument.drawingml.chart+xml"/>
  <Override PartName="/xl/charts/style48.xml" ContentType="application/vnd.ms-office.chartstyle+xml"/>
  <Override PartName="/xl/charts/colors48.xml" ContentType="application/vnd.ms-office.chartcolorstyle+xml"/>
  <Override PartName="/xl/charts/chart49.xml" ContentType="application/vnd.openxmlformats-officedocument.drawingml.chart+xml"/>
  <Override PartName="/xl/charts/style49.xml" ContentType="application/vnd.ms-office.chartstyle+xml"/>
  <Override PartName="/xl/charts/colors49.xml" ContentType="application/vnd.ms-office.chartcolorstyle+xml"/>
  <Override PartName="/xl/charts/chart50.xml" ContentType="application/vnd.openxmlformats-officedocument.drawingml.chart+xml"/>
  <Override PartName="/xl/charts/style50.xml" ContentType="application/vnd.ms-office.chartstyle+xml"/>
  <Override PartName="/xl/charts/colors50.xml" ContentType="application/vnd.ms-office.chartcolorstyle+xml"/>
  <Override PartName="/xl/drawings/drawing15.xml" ContentType="application/vnd.openxmlformats-officedocument.drawing+xml"/>
  <Override PartName="/xl/charts/chart51.xml" ContentType="application/vnd.openxmlformats-officedocument.drawingml.chart+xml"/>
  <Override PartName="/xl/charts/style51.xml" ContentType="application/vnd.ms-office.chartstyle+xml"/>
  <Override PartName="/xl/charts/colors51.xml" ContentType="application/vnd.ms-office.chartcolorstyle+xml"/>
  <Override PartName="/xl/charts/chart52.xml" ContentType="application/vnd.openxmlformats-officedocument.drawingml.chart+xml"/>
  <Override PartName="/xl/charts/style52.xml" ContentType="application/vnd.ms-office.chartstyle+xml"/>
  <Override PartName="/xl/charts/colors52.xml" ContentType="application/vnd.ms-office.chartcolorstyle+xml"/>
  <Override PartName="/xl/charts/chart53.xml" ContentType="application/vnd.openxmlformats-officedocument.drawingml.chart+xml"/>
  <Override PartName="/xl/charts/style53.xml" ContentType="application/vnd.ms-office.chartstyle+xml"/>
  <Override PartName="/xl/charts/colors53.xml" ContentType="application/vnd.ms-office.chartcolorstyle+xml"/>
  <Override PartName="/xl/drawings/drawing16.xml" ContentType="application/vnd.openxmlformats-officedocument.drawing+xml"/>
  <Override PartName="/xl/charts/chart54.xml" ContentType="application/vnd.openxmlformats-officedocument.drawingml.chart+xml"/>
  <Override PartName="/xl/charts/style54.xml" ContentType="application/vnd.ms-office.chartstyle+xml"/>
  <Override PartName="/xl/charts/colors54.xml" ContentType="application/vnd.ms-office.chartcolorstyle+xml"/>
  <Override PartName="/xl/charts/chart55.xml" ContentType="application/vnd.openxmlformats-officedocument.drawingml.chart+xml"/>
  <Override PartName="/xl/charts/style55.xml" ContentType="application/vnd.ms-office.chartstyle+xml"/>
  <Override PartName="/xl/charts/colors55.xml" ContentType="application/vnd.ms-office.chartcolorstyle+xml"/>
  <Override PartName="/xl/charts/chart56.xml" ContentType="application/vnd.openxmlformats-officedocument.drawingml.chart+xml"/>
  <Override PartName="/xl/charts/style56.xml" ContentType="application/vnd.ms-office.chartstyle+xml"/>
  <Override PartName="/xl/charts/colors56.xml" ContentType="application/vnd.ms-office.chartcolorstyle+xml"/>
  <Override PartName="/xl/drawings/drawing17.xml" ContentType="application/vnd.openxmlformats-officedocument.drawing+xml"/>
  <Override PartName="/xl/charts/chart57.xml" ContentType="application/vnd.openxmlformats-officedocument.drawingml.chart+xml"/>
  <Override PartName="/xl/charts/style57.xml" ContentType="application/vnd.ms-office.chartstyle+xml"/>
  <Override PartName="/xl/charts/colors57.xml" ContentType="application/vnd.ms-office.chartcolorstyle+xml"/>
  <Override PartName="/xl/charts/chart58.xml" ContentType="application/vnd.openxmlformats-officedocument.drawingml.chart+xml"/>
  <Override PartName="/xl/charts/style58.xml" ContentType="application/vnd.ms-office.chartstyle+xml"/>
  <Override PartName="/xl/charts/colors58.xml" ContentType="application/vnd.ms-office.chartcolorstyle+xml"/>
  <Override PartName="/xl/charts/chart59.xml" ContentType="application/vnd.openxmlformats-officedocument.drawingml.chart+xml"/>
  <Override PartName="/xl/charts/style59.xml" ContentType="application/vnd.ms-office.chartstyle+xml"/>
  <Override PartName="/xl/charts/colors59.xml" ContentType="application/vnd.ms-office.chartcolorstyle+xml"/>
  <Override PartName="/xl/drawings/drawing18.xml" ContentType="application/vnd.openxmlformats-officedocument.drawing+xml"/>
  <Override PartName="/xl/charts/chart60.xml" ContentType="application/vnd.openxmlformats-officedocument.drawingml.chart+xml"/>
  <Override PartName="/xl/charts/style60.xml" ContentType="application/vnd.ms-office.chartstyle+xml"/>
  <Override PartName="/xl/charts/colors60.xml" ContentType="application/vnd.ms-office.chartcolorstyle+xml"/>
  <Override PartName="/xl/charts/chart61.xml" ContentType="application/vnd.openxmlformats-officedocument.drawingml.chart+xml"/>
  <Override PartName="/xl/charts/style61.xml" ContentType="application/vnd.ms-office.chartstyle+xml"/>
  <Override PartName="/xl/charts/colors61.xml" ContentType="application/vnd.ms-office.chartcolorstyle+xml"/>
  <Override PartName="/xl/charts/chart62.xml" ContentType="application/vnd.openxmlformats-officedocument.drawingml.chart+xml"/>
  <Override PartName="/xl/charts/style62.xml" ContentType="application/vnd.ms-office.chartstyle+xml"/>
  <Override PartName="/xl/charts/colors62.xml" ContentType="application/vnd.ms-office.chartcolorstyle+xml"/>
  <Override PartName="/xl/drawings/drawing19.xml" ContentType="application/vnd.openxmlformats-officedocument.drawing+xml"/>
  <Override PartName="/xl/charts/chart63.xml" ContentType="application/vnd.openxmlformats-officedocument.drawingml.chart+xml"/>
  <Override PartName="/xl/charts/style63.xml" ContentType="application/vnd.ms-office.chartstyle+xml"/>
  <Override PartName="/xl/charts/colors63.xml" ContentType="application/vnd.ms-office.chartcolorstyle+xml"/>
  <Override PartName="/xl/charts/chart64.xml" ContentType="application/vnd.openxmlformats-officedocument.drawingml.chart+xml"/>
  <Override PartName="/xl/charts/style64.xml" ContentType="application/vnd.ms-office.chartstyle+xml"/>
  <Override PartName="/xl/charts/colors64.xml" ContentType="application/vnd.ms-office.chartcolorstyle+xml"/>
  <Override PartName="/xl/charts/chart65.xml" ContentType="application/vnd.openxmlformats-officedocument.drawingml.chart+xml"/>
  <Override PartName="/xl/charts/style65.xml" ContentType="application/vnd.ms-office.chartstyle+xml"/>
  <Override PartName="/xl/charts/colors65.xml" ContentType="application/vnd.ms-office.chartcolorstyle+xml"/>
  <Override PartName="/xl/drawings/drawing20.xml" ContentType="application/vnd.openxmlformats-officedocument.drawing+xml"/>
  <Override PartName="/xl/charts/chart66.xml" ContentType="application/vnd.openxmlformats-officedocument.drawingml.chart+xml"/>
  <Override PartName="/xl/charts/style66.xml" ContentType="application/vnd.ms-office.chartstyle+xml"/>
  <Override PartName="/xl/charts/colors66.xml" ContentType="application/vnd.ms-office.chartcolorstyle+xml"/>
  <Override PartName="/xl/charts/chart67.xml" ContentType="application/vnd.openxmlformats-officedocument.drawingml.chart+xml"/>
  <Override PartName="/xl/charts/style67.xml" ContentType="application/vnd.ms-office.chartstyle+xml"/>
  <Override PartName="/xl/charts/colors67.xml" ContentType="application/vnd.ms-office.chartcolorstyle+xml"/>
  <Override PartName="/xl/charts/chart68.xml" ContentType="application/vnd.openxmlformats-officedocument.drawingml.chart+xml"/>
  <Override PartName="/xl/charts/style68.xml" ContentType="application/vnd.ms-office.chartstyle+xml"/>
  <Override PartName="/xl/charts/colors68.xml" ContentType="application/vnd.ms-office.chartcolorstyle+xml"/>
  <Override PartName="/xl/drawings/drawing21.xml" ContentType="application/vnd.openxmlformats-officedocument.drawing+xml"/>
  <Override PartName="/xl/charts/chart69.xml" ContentType="application/vnd.openxmlformats-officedocument.drawingml.chart+xml"/>
  <Override PartName="/xl/charts/style69.xml" ContentType="application/vnd.ms-office.chartstyle+xml"/>
  <Override PartName="/xl/charts/colors69.xml" ContentType="application/vnd.ms-office.chartcolorstyle+xml"/>
  <Override PartName="/xl/charts/chart70.xml" ContentType="application/vnd.openxmlformats-officedocument.drawingml.chart+xml"/>
  <Override PartName="/xl/charts/style70.xml" ContentType="application/vnd.ms-office.chartstyle+xml"/>
  <Override PartName="/xl/charts/colors70.xml" ContentType="application/vnd.ms-office.chartcolorstyle+xml"/>
  <Override PartName="/xl/charts/chart71.xml" ContentType="application/vnd.openxmlformats-officedocument.drawingml.chart+xml"/>
  <Override PartName="/xl/charts/style71.xml" ContentType="application/vnd.ms-office.chartstyle+xml"/>
  <Override PartName="/xl/charts/colors71.xml" ContentType="application/vnd.ms-office.chartcolorstyle+xml"/>
  <Override PartName="/xl/drawings/drawing22.xml" ContentType="application/vnd.openxmlformats-officedocument.drawing+xml"/>
  <Override PartName="/xl/charts/chart72.xml" ContentType="application/vnd.openxmlformats-officedocument.drawingml.chart+xml"/>
  <Override PartName="/xl/charts/style72.xml" ContentType="application/vnd.ms-office.chartstyle+xml"/>
  <Override PartName="/xl/charts/colors72.xml" ContentType="application/vnd.ms-office.chartcolorstyle+xml"/>
  <Override PartName="/xl/charts/chart73.xml" ContentType="application/vnd.openxmlformats-officedocument.drawingml.chart+xml"/>
  <Override PartName="/xl/charts/style73.xml" ContentType="application/vnd.ms-office.chartstyle+xml"/>
  <Override PartName="/xl/charts/colors73.xml" ContentType="application/vnd.ms-office.chartcolorstyle+xml"/>
  <Override PartName="/xl/charts/chart74.xml" ContentType="application/vnd.openxmlformats-officedocument.drawingml.chart+xml"/>
  <Override PartName="/xl/charts/style74.xml" ContentType="application/vnd.ms-office.chartstyle+xml"/>
  <Override PartName="/xl/charts/colors74.xml" ContentType="application/vnd.ms-office.chartcolorstyle+xml"/>
  <Override PartName="/xl/drawings/drawing23.xml" ContentType="application/vnd.openxmlformats-officedocument.drawing+xml"/>
  <Override PartName="/xl/charts/chart75.xml" ContentType="application/vnd.openxmlformats-officedocument.drawingml.chart+xml"/>
  <Override PartName="/xl/charts/style75.xml" ContentType="application/vnd.ms-office.chartstyle+xml"/>
  <Override PartName="/xl/charts/colors75.xml" ContentType="application/vnd.ms-office.chartcolorstyle+xml"/>
  <Override PartName="/xl/charts/chart76.xml" ContentType="application/vnd.openxmlformats-officedocument.drawingml.chart+xml"/>
  <Override PartName="/xl/charts/style76.xml" ContentType="application/vnd.ms-office.chartstyle+xml"/>
  <Override PartName="/xl/charts/colors76.xml" ContentType="application/vnd.ms-office.chartcolorstyle+xml"/>
  <Override PartName="/xl/charts/chart77.xml" ContentType="application/vnd.openxmlformats-officedocument.drawingml.chart+xml"/>
  <Override PartName="/xl/charts/style77.xml" ContentType="application/vnd.ms-office.chartstyle+xml"/>
  <Override PartName="/xl/charts/colors77.xml" ContentType="application/vnd.ms-office.chartcolorstyle+xml"/>
  <Override PartName="/xl/drawings/drawing24.xml" ContentType="application/vnd.openxmlformats-officedocument.drawing+xml"/>
  <Override PartName="/xl/charts/chart78.xml" ContentType="application/vnd.openxmlformats-officedocument.drawingml.chart+xml"/>
  <Override PartName="/xl/charts/style78.xml" ContentType="application/vnd.ms-office.chartstyle+xml"/>
  <Override PartName="/xl/charts/colors78.xml" ContentType="application/vnd.ms-office.chartcolorstyle+xml"/>
  <Override PartName="/xl/charts/chart79.xml" ContentType="application/vnd.openxmlformats-officedocument.drawingml.chart+xml"/>
  <Override PartName="/xl/charts/style79.xml" ContentType="application/vnd.ms-office.chartstyle+xml"/>
  <Override PartName="/xl/charts/colors79.xml" ContentType="application/vnd.ms-office.chartcolorstyle+xml"/>
  <Override PartName="/xl/charts/chart80.xml" ContentType="application/vnd.openxmlformats-officedocument.drawingml.chart+xml"/>
  <Override PartName="/xl/charts/style80.xml" ContentType="application/vnd.ms-office.chartstyle+xml"/>
  <Override PartName="/xl/charts/colors80.xml" ContentType="application/vnd.ms-office.chartcolorstyle+xml"/>
  <Override PartName="/xl/drawings/drawing25.xml" ContentType="application/vnd.openxmlformats-officedocument.drawing+xml"/>
  <Override PartName="/xl/charts/chart81.xml" ContentType="application/vnd.openxmlformats-officedocument.drawingml.chart+xml"/>
  <Override PartName="/xl/charts/style81.xml" ContentType="application/vnd.ms-office.chartstyle+xml"/>
  <Override PartName="/xl/charts/colors81.xml" ContentType="application/vnd.ms-office.chartcolorstyle+xml"/>
  <Override PartName="/xl/charts/chart82.xml" ContentType="application/vnd.openxmlformats-officedocument.drawingml.chart+xml"/>
  <Override PartName="/xl/charts/style82.xml" ContentType="application/vnd.ms-office.chartstyle+xml"/>
  <Override PartName="/xl/charts/colors82.xml" ContentType="application/vnd.ms-office.chartcolorstyle+xml"/>
  <Override PartName="/xl/charts/chart83.xml" ContentType="application/vnd.openxmlformats-officedocument.drawingml.chart+xml"/>
  <Override PartName="/xl/charts/style83.xml" ContentType="application/vnd.ms-office.chartstyle+xml"/>
  <Override PartName="/xl/charts/colors83.xml" ContentType="application/vnd.ms-office.chartcolorstyle+xml"/>
  <Override PartName="/xl/drawings/drawing26.xml" ContentType="application/vnd.openxmlformats-officedocument.drawing+xml"/>
  <Override PartName="/xl/charts/chart84.xml" ContentType="application/vnd.openxmlformats-officedocument.drawingml.chart+xml"/>
  <Override PartName="/xl/charts/style84.xml" ContentType="application/vnd.ms-office.chartstyle+xml"/>
  <Override PartName="/xl/charts/colors84.xml" ContentType="application/vnd.ms-office.chartcolorstyle+xml"/>
  <Override PartName="/xl/charts/chart85.xml" ContentType="application/vnd.openxmlformats-officedocument.drawingml.chart+xml"/>
  <Override PartName="/xl/charts/style85.xml" ContentType="application/vnd.ms-office.chartstyle+xml"/>
  <Override PartName="/xl/charts/colors85.xml" ContentType="application/vnd.ms-office.chartcolorstyle+xml"/>
  <Override PartName="/xl/charts/chart86.xml" ContentType="application/vnd.openxmlformats-officedocument.drawingml.chart+xml"/>
  <Override PartName="/xl/charts/style86.xml" ContentType="application/vnd.ms-office.chartstyle+xml"/>
  <Override PartName="/xl/charts/colors86.xml" ContentType="application/vnd.ms-office.chartcolorstyle+xml"/>
  <Override PartName="/xl/drawings/drawing27.xml" ContentType="application/vnd.openxmlformats-officedocument.drawing+xml"/>
  <Override PartName="/xl/charts/chart87.xml" ContentType="application/vnd.openxmlformats-officedocument.drawingml.chart+xml"/>
  <Override PartName="/xl/charts/style87.xml" ContentType="application/vnd.ms-office.chartstyle+xml"/>
  <Override PartName="/xl/charts/colors87.xml" ContentType="application/vnd.ms-office.chartcolorstyle+xml"/>
  <Override PartName="/xl/charts/chart88.xml" ContentType="application/vnd.openxmlformats-officedocument.drawingml.chart+xml"/>
  <Override PartName="/xl/charts/style88.xml" ContentType="application/vnd.ms-office.chartstyle+xml"/>
  <Override PartName="/xl/charts/colors88.xml" ContentType="application/vnd.ms-office.chartcolorstyle+xml"/>
  <Override PartName="/xl/charts/chart89.xml" ContentType="application/vnd.openxmlformats-officedocument.drawingml.chart+xml"/>
  <Override PartName="/xl/charts/style89.xml" ContentType="application/vnd.ms-office.chartstyle+xml"/>
  <Override PartName="/xl/charts/colors8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C:\Users\U355032\AppData\Roaming\Microsoft\Windows\Start Menu\Programs\Python 3.9\TFM\CVES\"/>
    </mc:Choice>
  </mc:AlternateContent>
  <xr:revisionPtr revIDLastSave="0" documentId="13_ncr:1_{70302CE5-0074-4869-B2E3-657B6DC7F1BE}" xr6:coauthVersionLast="47" xr6:coauthVersionMax="47" xr10:uidLastSave="{00000000-0000-0000-0000-000000000000}"/>
  <bookViews>
    <workbookView xWindow="-120" yWindow="-120" windowWidth="20730" windowHeight="11160" xr2:uid="{C7B7F8DD-951E-4225-A21C-60942605CDD9}"/>
  </bookViews>
  <sheets>
    <sheet name="CVE_data_meta.ASSIGNER" sheetId="1" r:id="rId1"/>
    <sheet name="CVE.reference_data.tags" sheetId="3" r:id="rId2"/>
    <sheet name="CVE_Items.publishedDate" sheetId="4" r:id="rId3"/>
    <sheet name="CVE_Items.lastModifiedDate" sheetId="5" r:id="rId4"/>
    <sheet name="cvssV3.confidentialityImpact" sheetId="31" r:id="rId5"/>
    <sheet name="cvssV3.integrityImpact" sheetId="7" r:id="rId6"/>
    <sheet name="cvssV3.availabilityImpact" sheetId="8" r:id="rId7"/>
    <sheet name="cvssV2.confidentialityImpact" sheetId="9" r:id="rId8"/>
    <sheet name="cvssV2.integrityImpact" sheetId="10" r:id="rId9"/>
    <sheet name="cvssV2.availabilityImpact" sheetId="11" r:id="rId10"/>
    <sheet name="cvssV3.attackComplexity" sheetId="12" r:id="rId11"/>
    <sheet name="cvssV2.accessComplexity" sheetId="14" r:id="rId12"/>
    <sheet name="cvssV3.attackVector" sheetId="15" r:id="rId13"/>
    <sheet name="cvssV2.accessVector" sheetId="16" r:id="rId14"/>
    <sheet name="cvssV3.version" sheetId="6" r:id="rId15"/>
    <sheet name="cvssV3.userInteraction" sheetId="17" r:id="rId16"/>
    <sheet name="cvssV3.scope" sheetId="19" r:id="rId17"/>
    <sheet name="cvssV3.privilegesRequired" sheetId="22" r:id="rId18"/>
    <sheet name="cvssV2.authentication" sheetId="20" r:id="rId19"/>
    <sheet name="cvssV3.baseSeverity" sheetId="18" r:id="rId20"/>
    <sheet name="baseMetricV2.severity" sheetId="21" r:id="rId21"/>
    <sheet name="cvssV3.baseScore" sheetId="23" r:id="rId22"/>
    <sheet name="cvssV2.baseScore" sheetId="24" r:id="rId23"/>
    <sheet name="baseMetricV3.impactScore" sheetId="26" r:id="rId24"/>
    <sheet name="baseMetricV2.impactScore" sheetId="27" r:id="rId25"/>
    <sheet name="baseMetricV3.exploitabilitScore" sheetId="28" r:id="rId26"/>
    <sheet name="baseMetricV2.exploitabilitScore" sheetId="29" r:id="rId27"/>
    <sheet name="Hoja1" sheetId="2" r:id="rId2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40" i="3" l="1"/>
  <c r="H140" i="3"/>
  <c r="D135" i="3"/>
  <c r="I80" i="3"/>
  <c r="H80" i="3"/>
  <c r="I16" i="3"/>
  <c r="D21" i="3"/>
  <c r="C83" i="3"/>
  <c r="D75" i="29"/>
  <c r="H24" i="29"/>
  <c r="D24" i="29"/>
  <c r="D93" i="28"/>
  <c r="H24" i="28"/>
  <c r="D24" i="28"/>
  <c r="D90" i="27"/>
  <c r="H24" i="27"/>
  <c r="D24" i="27"/>
  <c r="H24" i="26"/>
  <c r="D24" i="26"/>
  <c r="D90" i="24"/>
  <c r="H24" i="24"/>
  <c r="D24" i="24"/>
  <c r="D91" i="23"/>
  <c r="H24" i="23"/>
  <c r="D24" i="23"/>
  <c r="D67" i="21"/>
  <c r="D16" i="21"/>
  <c r="H16" i="21"/>
  <c r="D61" i="18"/>
  <c r="H17" i="18"/>
  <c r="D17" i="18"/>
  <c r="H14" i="20"/>
  <c r="D14" i="20"/>
  <c r="D55" i="20"/>
  <c r="H15" i="22"/>
  <c r="D15" i="22"/>
  <c r="D57" i="22"/>
  <c r="D65" i="19"/>
  <c r="H15" i="19"/>
  <c r="D15" i="19"/>
  <c r="D14" i="17"/>
  <c r="H14" i="17"/>
  <c r="H15" i="6"/>
  <c r="D15" i="6"/>
  <c r="H16" i="16"/>
  <c r="D16" i="16"/>
  <c r="D59" i="16"/>
  <c r="D59" i="15"/>
  <c r="H17" i="15"/>
  <c r="D17" i="15"/>
  <c r="D60" i="14"/>
  <c r="H16" i="14"/>
  <c r="D16" i="14"/>
  <c r="D50" i="12"/>
  <c r="H15" i="12"/>
  <c r="D15" i="12"/>
  <c r="D52" i="11"/>
  <c r="D15" i="11"/>
  <c r="H15" i="11"/>
  <c r="D56" i="10"/>
  <c r="H15" i="10"/>
  <c r="D15" i="10"/>
  <c r="D61" i="31"/>
  <c r="C61" i="31"/>
  <c r="H15" i="31"/>
  <c r="G15" i="31"/>
  <c r="D15" i="31"/>
  <c r="C15" i="31"/>
  <c r="D56" i="9"/>
  <c r="H15" i="9"/>
  <c r="D15" i="9"/>
  <c r="D62" i="8"/>
  <c r="H15" i="8"/>
  <c r="D15" i="8"/>
  <c r="D76" i="7"/>
  <c r="H15" i="7"/>
  <c r="D15" i="7"/>
  <c r="D67" i="5"/>
  <c r="H18" i="5"/>
  <c r="D18" i="5"/>
  <c r="D68" i="4"/>
  <c r="H18" i="4"/>
  <c r="D18" i="4"/>
  <c r="H197" i="1"/>
  <c r="G197" i="1"/>
  <c r="H53" i="1"/>
  <c r="D185" i="1"/>
  <c r="D53" i="1"/>
  <c r="H103" i="1"/>
  <c r="D111" i="1"/>
  <c r="C111" i="1"/>
  <c r="C53" i="1"/>
  <c r="H17" i="1"/>
  <c r="D15" i="1"/>
  <c r="C185" i="1"/>
  <c r="G103" i="1"/>
  <c r="C75" i="29"/>
  <c r="G24" i="29"/>
  <c r="C24" i="29"/>
  <c r="C93" i="28"/>
  <c r="G24" i="28"/>
  <c r="C24" i="28"/>
  <c r="C90" i="27"/>
  <c r="G24" i="27"/>
  <c r="C24" i="27"/>
  <c r="C88" i="26"/>
  <c r="G24" i="26"/>
  <c r="C24" i="26"/>
  <c r="C90" i="24"/>
  <c r="G24" i="24"/>
  <c r="C24" i="24"/>
  <c r="C91" i="23"/>
  <c r="G24" i="23"/>
  <c r="C24" i="23"/>
  <c r="C57" i="22"/>
  <c r="G15" i="22"/>
  <c r="C15" i="22"/>
  <c r="C67" i="21"/>
  <c r="G16" i="21"/>
  <c r="C16" i="21"/>
  <c r="C61" i="18"/>
  <c r="C55" i="20"/>
  <c r="G14" i="20"/>
  <c r="C14" i="20"/>
  <c r="C65" i="19"/>
  <c r="G15" i="19"/>
  <c r="C15" i="19"/>
  <c r="G17" i="18"/>
  <c r="C17" i="18"/>
  <c r="C48" i="17"/>
  <c r="G14" i="17"/>
  <c r="C14" i="17"/>
  <c r="C59" i="16"/>
  <c r="G16" i="16"/>
  <c r="C16" i="16"/>
  <c r="C59" i="15"/>
  <c r="G17" i="15"/>
  <c r="C17" i="15"/>
  <c r="C60" i="14"/>
  <c r="G16" i="14"/>
  <c r="C16" i="14"/>
  <c r="C50" i="12"/>
  <c r="G15" i="12"/>
  <c r="C15" i="12"/>
  <c r="C52" i="11"/>
  <c r="G15" i="11"/>
  <c r="C15" i="11"/>
  <c r="C56" i="10"/>
  <c r="G15" i="10"/>
  <c r="C15" i="10"/>
  <c r="C56" i="9"/>
  <c r="G15" i="9"/>
  <c r="C15" i="9"/>
  <c r="C62" i="8"/>
  <c r="G15" i="8"/>
  <c r="C15" i="8"/>
  <c r="C76" i="7"/>
  <c r="G15" i="7"/>
  <c r="C15" i="7"/>
  <c r="C55" i="6"/>
  <c r="G15" i="6"/>
  <c r="C15" i="6"/>
  <c r="C67" i="5"/>
  <c r="G18" i="5"/>
  <c r="C18" i="5"/>
  <c r="C68" i="4"/>
  <c r="G18" i="4"/>
  <c r="C18" i="4"/>
  <c r="C135" i="3"/>
  <c r="C21" i="3"/>
  <c r="H16" i="3"/>
  <c r="G53" i="1"/>
  <c r="G17" i="1"/>
  <c r="C15" i="1"/>
</calcChain>
</file>

<file path=xl/sharedStrings.xml><?xml version="1.0" encoding="utf-8"?>
<sst xmlns="http://schemas.openxmlformats.org/spreadsheetml/2006/main" count="1698" uniqueCount="360">
  <si>
    <t>NOMBRE COLUMNA</t>
  </si>
  <si>
    <t>ASSIGNER</t>
  </si>
  <si>
    <t>NOMBRE EN COLUMNA FICHERO EXCEL FUENTE</t>
  </si>
  <si>
    <t>CVE_Items.cve.CVE_data_meta.ASSIGNER</t>
  </si>
  <si>
    <t>DEFINICIÓN COLUMNA</t>
  </si>
  <si>
    <t>FORMATO DATOS COLUMNA</t>
  </si>
  <si>
    <t>Los asignadores de un CVE son autoridades de numeración CVE (CNA). Los CNA son organizaciones de  investigadores, proveedores,  CERT, autorizadas por CVE para asignar un identificador a las vulnerabilidades, además de para publicar registros de estos CVEs siempre y cuando estén dentro de los ámbitos cubiertos por ellos mismos de forma específica. (1)</t>
  </si>
  <si>
    <t>REFERENCIAS</t>
  </si>
  <si>
    <t>vultures@jpcert.or.jp</t>
  </si>
  <si>
    <t>cve@mitre.org/cve@cert.org.tw</t>
  </si>
  <si>
    <t>talos-cna@cisco.com</t>
  </si>
  <si>
    <t>security-advisories@github.com</t>
  </si>
  <si>
    <t>security.cna@qualcomm.com</t>
  </si>
  <si>
    <t>ics-cert@hq.dhs.gov</t>
  </si>
  <si>
    <t>secalert@redhat.com</t>
  </si>
  <si>
    <t>prodsec@nozominetworks.com</t>
  </si>
  <si>
    <t>info@cert.vde.com</t>
  </si>
  <si>
    <t>ASIGNADOR DISTINTO A LOS ANTERIORES</t>
  </si>
  <si>
    <t>POSIBLES VALORES PARTE IOT</t>
  </si>
  <si>
    <t>POSIBLES VALORES PARTE SMART HOME</t>
  </si>
  <si>
    <t>ESTADÍSTICAS PARTE IOT</t>
  </si>
  <si>
    <t>VALOR DE ASIGNADOR</t>
  </si>
  <si>
    <t>NÚMERO DE APARICIONES</t>
  </si>
  <si>
    <t>UMBRAL DE APARICIONES</t>
  </si>
  <si>
    <t>CRITERIO</t>
  </si>
  <si>
    <t>TOTAL VALORES</t>
  </si>
  <si>
    <t>PORCENTAJE TOTAL</t>
  </si>
  <si>
    <t>ESTADÍSTICAS PARTE SMART HOME</t>
  </si>
  <si>
    <t>psirt@bosch.com</t>
  </si>
  <si>
    <t>ESTADÍSTICAS PARTE IOT Y SMART HOME COMUNES</t>
  </si>
  <si>
    <t>ESTADÍSTICAS PARTE IOT Y SMART HOME NO COMUNES</t>
  </si>
  <si>
    <t>TAGS</t>
  </si>
  <si>
    <t>CVE_Items.cve.references.reference_data.tags</t>
  </si>
  <si>
    <t>Las CVES que hacen referencia a contenido externo contienen etiquetas para identificar y clasificar a las distintas referencias de estos CVES. (2) No existe una clasificación oficial para estas etiquetas ni una clasificación cerrada, pero algunas de las más comunes serán descritas a continuación.</t>
  </si>
  <si>
    <t>Texto plano</t>
  </si>
  <si>
    <t>Existe un gran número de etiquetas asignadas a las referencias externas de las CVES, por lo que el número de apariciones para las distintos valores de etiquetas es elevado, lo que permite establecer un umbral alto de apariciones, en este caso 100 apariciones, una cantidad representativa.</t>
  </si>
  <si>
    <t>ETIQUETA DISTINTA A LAS ANTERIORES</t>
  </si>
  <si>
    <t>El número de etiquetas de referencias externas de CVES para la parte Smart Home es menor que para la parte IOT, por lo que fuerza a establecer un umbral bastante menos que para la parte IOT, pero a la vez representativo, que para esta ocasión es 28.</t>
  </si>
  <si>
    <t>SIGNIFICADO ETIQUETA</t>
  </si>
  <si>
    <t>La información contenida en la referencia externa proviene de una tercera parte. Es decir, no contiene referencias del vendedor o de recursos gubernamentales (2)</t>
  </si>
  <si>
    <t>La información que contiene la referencia externa proviene del vendedor del producto (2)</t>
  </si>
  <si>
    <t>La referencia incluye información sobre un parche conocido para mitigar esta vulnerabilidad que se encuentra en CVE.(2)</t>
  </si>
  <si>
    <t>La referencia externa hace referencia a una entrada de la base de datos de vulnerabilidades CVE.(2)</t>
  </si>
  <si>
    <t>Se incluye información acerca de un producto vulnerable.(2)</t>
  </si>
  <si>
    <t>Los enlaces de estas referencias pueden ser aún validos a pesar de estas etiquetas. Es necesario comprobar la etiqueta para verificar la validez del enlace.(2)</t>
  </si>
  <si>
    <t>Referencia a una lista de email que contiene información acerca de los CVES.</t>
  </si>
  <si>
    <t>Información acerca de la explotabilidad de esta vulnerabilidad CVE.</t>
  </si>
  <si>
    <t>Etiqueta de referencias externas que no es ninguna de las anteriores.</t>
  </si>
  <si>
    <t>La información que contiene la referencia externa proviene del vendedor del producto. (2)</t>
  </si>
  <si>
    <t>La información contenida en la referencia externa proviene de una tercera parte. Es decir, no contiene referencias del vendedor o de recursos gubernamentales. (2)</t>
  </si>
  <si>
    <t>Existe un gran número de etiquetas asignadas a las referencias externas de las CVES, por lo que el número de apariciones para las distintos valores de etiquetas es elevado, lo que permite establecer un umbral alto de apariciones, en este caso 105 apariciones, una cantidad representativa.</t>
  </si>
  <si>
    <t>PUBLISHED DATE</t>
  </si>
  <si>
    <t>CVE_Items.publishedDate</t>
  </si>
  <si>
    <t>Fecha (YYYY-MM-DD)</t>
  </si>
  <si>
    <t>Fecha de publicación de la CVE correspondiente por parte de NVD. (3)</t>
  </si>
  <si>
    <t>NO EXISTE</t>
  </si>
  <si>
    <t>2018(O ANTERIOR)</t>
  </si>
  <si>
    <t>MODIFIED</t>
  </si>
  <si>
    <t>CVE_Items.lastModifiedDate</t>
  </si>
  <si>
    <t xml:space="preserve">Fecha de ultima modificación de la CVE correspondiente por parte de su asignador. </t>
  </si>
  <si>
    <t>Fecha y hora (YYYY-MM-DD T HH:mmZ)</t>
  </si>
  <si>
    <t>CONFIDENTIALITY IMPACT</t>
  </si>
  <si>
    <t>CVE_Items.impact.baseMetricV3.cvssV3.integrityImpact</t>
  </si>
  <si>
    <t>CVE_Items.impact.baseMetricV3.cvssV3.availabilityImpact</t>
  </si>
  <si>
    <t>AVAILABILITY IMPACT</t>
  </si>
  <si>
    <t>INTEGRITY IMPACT</t>
  </si>
  <si>
    <t>CVE_Items.impact.baseMetricV2.cvssV2.confidentialityImpact</t>
  </si>
  <si>
    <t xml:space="preserve">Esta columna mide el impacto de confidencialidad, es decir, el impacto en recursos de información que puede ser causado por su divulgación o acceso de forma no autorizada, causado por la explotabilidad de la vulnerabilidad CVE especificada, acorde a la versión 2.0 (6)  del vector CVSS. </t>
  </si>
  <si>
    <t>CVE_Items.impact.baseMetricV2.cvssV2.integrityImpact</t>
  </si>
  <si>
    <t xml:space="preserve">Esta columna mide el impacto de integridad, es decir, el impacto en recursos de información que puede ser causado por su modificación de forma no autorizada, lo que conlleva la no veracidad de la información, causado por la explotabilidad de la vulnerabilidad CVE especificada, acorde a la versión 3.0 (4) y 3.1 (5) del vector CVSS. </t>
  </si>
  <si>
    <t xml:space="preserve">Esta columna mide el impacto de integridad, es decir, el impacto en recursos de información que puede ser causado por su modificación de forma no autorizada, lo que conlleva la no veracidad de la información, causado por la explotabilidad de la vulnerabilidad CVE especificada, acorde a la versión 2.0 (6)  del vector CVSS. </t>
  </si>
  <si>
    <t>CVE_Items.impact.baseMetricV2.cvssV2.availabilityImpact</t>
  </si>
  <si>
    <t xml:space="preserve">Esta columna mide el impacto de disponibilidad,es decir, el impacto en recursos de información que puede ser causado por su modificación de forma no autorizada, lo que conlleva la no veracidad de la información, causado por la explotabilidad de la vulnerabilidad CVE especificada, acorde a la versión 3.0 (4) y 3.1 (5) del vector CVSS. </t>
  </si>
  <si>
    <t xml:space="preserve">Esta columna mide el impacto de disponibilidad, es decir, el impacto en recursos de información que puede ser causado por su modificación de forma no autorizada, lo que conlleva la no veracidad de la información, causado por la explotabilidad de la vulnerabilidad CVE especificada,acorde a la versión 2.0 (6)  del vector CVSS. </t>
  </si>
  <si>
    <t>CVE_Items.impact.baseMetricV3.cvssV3.attackComplexity</t>
  </si>
  <si>
    <t xml:space="preserve">Esta columna mide la complejidad de ataque, es decir, la dificultad que se le presenta al atacante para explotar la vulnerabilidad CVE especificada, debido a unas condiciones que deben existir para ello como una configuración específica del dispositivo o contar con cierta información del objetivo, acorde a la versión 3.0 (4) y 3.1 (5) del vector CVSS. </t>
  </si>
  <si>
    <t>SIGNIFICADO VALOR</t>
  </si>
  <si>
    <t>No es necesario que se cumplan unas condiciones especiales para que el atacante realice el ataque a la vulnerabilidad CVE con facilidad. Es sencillo que el atacante tenga éxito en varias ocasiones cuando trate de explotar esta vulnerabilidad (5).</t>
  </si>
  <si>
    <t>El valor de complejidad de ataque no viene especificado para la CVE.</t>
  </si>
  <si>
    <t>No existe afectación a la disponibilidad del sistema (6)</t>
  </si>
  <si>
    <t>Existe un rendimiento irregular en el sistema o dispositivo e interrupciones en la disponibilidad de los recursos, como un ataque de flooding que provoque un número limitado de conexiones a un servicio (6).</t>
  </si>
  <si>
    <t>Existe una indisponibilidad total del recurso al que se quiere acceder o utilizar (6)</t>
  </si>
  <si>
    <t>No existe afectación a la integridad del sistema (6)</t>
  </si>
  <si>
    <t>Afectación total a la integridad del sistema, todo el sistema se verá comprometido, pudiendo el atacante modificar cualquier archivo. (6)</t>
  </si>
  <si>
    <t>El servicio o dispositivo se ve afectado pero el atacante no tiene control total sobre lo que desea modificar. El alcance del ataque es limitado. (6).</t>
  </si>
  <si>
    <t>No existe afectación a la confidencialidad del sistema (6)</t>
  </si>
  <si>
    <t>Divulgación total de la información. El atacante será capaz de leer todos los datos del sistema. (6)</t>
  </si>
  <si>
    <t>El atacante es capaz de acceder a algunos archivos del sistema pero el alcance del ataque es limitado. (6).</t>
  </si>
  <si>
    <t>No existe afectación a la integridad del sistema (4)(5)</t>
  </si>
  <si>
    <t>El servicio o dispositivo se ve afectado pero el atacante no tiene control total sobre lo que desea modificar. El alcance del ataque es limitado. El ataque no tiene un impacto directo sobre el sistema (4)(5).</t>
  </si>
  <si>
    <t>Afectación total a la integridad del sistema, todo el sistema se verá comprometido, pudiendo el atacante modificar cualquier archivo. El impacto será directo y grave al sistema o dispositivo (4)(5)</t>
  </si>
  <si>
    <t>Existe un rendimiento irregular en el sistema o dispositivo e interrupciones en la disponibilidad de los recursos, como un ataque de flooding que provoque un número limitado de conexiones a un servicio. Los recursos afectados estarán disponibles parcialmente. (4)(5).</t>
  </si>
  <si>
    <t>No existe afectación a la disponibilidad del sistema.(4)(5)</t>
  </si>
  <si>
    <t>Existe una indisponibilidad total del recurso al que se quiere acceder o utilizar. El ataque causa un daño grave y directo al servicio o componente (4)(5)</t>
  </si>
  <si>
    <t>Para que el ataque a la vulnerabilidad CVE tenga éxito se deben cumplir unas condiciones fuera del control del atacante. Es necesario que exista un trabajo y conocimiento previo del atacante para que su ataque tenga éxito, como conocer detalles tales como números de secuencia, preparar el entorno explotando repetidamente consiguiendo condiciones de carrera o inyectarse en el camino entre el recurso y el objetivo para interceptar comunicaciones.(4) (5)</t>
  </si>
  <si>
    <t>ATTACK COMPLEXITY</t>
  </si>
  <si>
    <t>ACCESS COMPLEXITY</t>
  </si>
  <si>
    <t>CVE_Items.impact.baseMetricV2.cvssV2.accessComplexity</t>
  </si>
  <si>
    <t>Se necesitan condiciones de acceso especializadas. El atacante debe tener previamente privilegios elevados en el sistema. El atacante depende de métodos de ingeniería social. (6)</t>
  </si>
  <si>
    <t>Las condiciones de acceso deben ser algo especializadas. El ataque está limitado a un grupo limitado de sistemas o usuarios con un determinado nivel de autorización. Es necesario además recopilar información previamente al ataque. El ataque requiere una pequeña cantidad de ingeniería social y la configuración afectada no es la predeterminada .(6)</t>
  </si>
  <si>
    <t>No se necesitan condiciones especiales de acceso. Por ejemplo, el producto que ha sido afectado requiere acceso a un número elevado de sistema y usuarios anónimos y no confiables. La configuración afectada suele ser predeterminada. El ataque requiere de poca formación y especialización, además de poder ser llevado a cabo de forma manual(6).</t>
  </si>
  <si>
    <t>El valor de complejidad de acceso no viene especificado para la CVE.</t>
  </si>
  <si>
    <t>ATTACK VECTOR</t>
  </si>
  <si>
    <t>CVE_Items.impact.baseMetricV3.cvssV3.attackVector</t>
  </si>
  <si>
    <t xml:space="preserve">Contexto en el que es posible la explotación de las vulnerabilidades CVE a la vulnerabilidad de forma remota, acorde a la versión 3.0 (4) y 3.1 (5) del vector CVSS.. El valor de la métrica será mayor cuando el atacante deba realizar el ataque de forma remota, al contrario que si lo realiza de forma física, ya que existe un mayor número de atacantes a través de la red que de forma física.  </t>
  </si>
  <si>
    <t>LOCAL</t>
  </si>
  <si>
    <t>El componente vulnerable se vincula a la pila de red, por tanto el conjunto de atacantes pueden estar situados alrededor de todo internet. Se puede considerar un ataque a nivel de protocolo con uno o varios saltos de red.(4) (5)</t>
  </si>
  <si>
    <t>La ruta del atacante se vincula a las capacidades de lectura, escritura y /o ejecución. El atacante puede acceder al sistema de destino de forma local, por ejemplo por consola. El atacante confía en las acciones de otra persona para poder explotar la vulnerabilidad (4) (5).</t>
  </si>
  <si>
    <t>El atacante necesita de la interacción física de la víctima con el sistema o dispositivo. Ejemplos de ataques son los que utilizan dispositivos periféricos como USBs, o el ataque en el arranque de un sistema en el que el atacante logra el acceso a las claves de cifrado del disco una vez accede de forma física al sistema (4)(5).</t>
  </si>
  <si>
    <t>El ataque se vincula a la pila de red pero es limitado a una topología de forma adyacente. El ataque puede ser lanzado desde la  misma red física compartida, como puede ser a través de Bluetooth, de forma lógica a través de una IP de una subred local, o desde un dominio administrativo seguro como una VPN (4)(5)</t>
  </si>
  <si>
    <t>El vector de ataque no viene especificado para la CVE actual.</t>
  </si>
  <si>
    <t>CVE_Items.impact.baseMetricV2.cvssV2.accessVector</t>
  </si>
  <si>
    <t>VECTOR DE ACCESO</t>
  </si>
  <si>
    <t>En esta métrica se especifica cómo se explota la vulnerabilidad : A través de una red, de una red adyacente o de forma local.   Si el atacante está de forma remota la puntuación de la vulnerabilidad será mayor que si estuviera de forma física ya que se considera que es mayor el número de atacantes existentes a través de la red que de forma física (6).</t>
  </si>
  <si>
    <t>Una vulnerabilidad explotada con acceso local requiere que el atacante cuente con acceso físico al sistema que quiere atacar o una cuenta local de usuario, ya que los ataques suelen realizarse por elevación de privilegios o con dispositivos periféricos. (6).</t>
  </si>
  <si>
    <t>El componente vulnerable se vincula a la pila de red, por tanto el conjunto de atacantes pueden estar situados alrededor de todo internet, no require acceso a la red física o local. Las vulnerabilidades se pueden explotar de forma remota (6).</t>
  </si>
  <si>
    <t>El ataque se vincula a la pila de red pero es limitado a una topología de forma adyacente. El atacante necesita acceso al dominio de transmisión o de colisión del software o sistema que quiere atacar. (6)</t>
  </si>
  <si>
    <t>El vector de acceso no viene especificado para la CVE actual.</t>
  </si>
  <si>
    <t>VERSION</t>
  </si>
  <si>
    <t>CVE_Items.impact.baseMetricV3.cvssV3.version</t>
  </si>
  <si>
    <t xml:space="preserve">Número </t>
  </si>
  <si>
    <t>3.0</t>
  </si>
  <si>
    <t>No se establece un umbral de apariciones en esta ocasión, ya que el número de versión tiene únicamente dos valores cerrados posibles(3.0,3.1).</t>
  </si>
  <si>
    <t>3.1</t>
  </si>
  <si>
    <t>Esta columna recoge la versión del vector CVSS que recoge una serie de métricas CVSS, que sirven para puntuar el impacto de las vulnerabilidades. Para los valores recogidos de todas las CVES tenemos vectores CVSS con la versión 3.0(4) y con la versión 3.1.(5)</t>
  </si>
  <si>
    <t>El vector CVSS se ha elaborado siguiendo la versión 3.0 CVSS (4).</t>
  </si>
  <si>
    <t>El vector CVSS se ha elaborado siguiente la versión 3.1 CVSS (5).</t>
  </si>
  <si>
    <t>No se especifica la versión del vector CVSS.</t>
  </si>
  <si>
    <t>USER INTERACTION</t>
  </si>
  <si>
    <t>CVE_Items.impact.baseMetricV3.cvssV3.userInteraction</t>
  </si>
  <si>
    <t>En esta columna se recoge la colaboración o no necesaria de un usuario que no sea el atacante para que la vulnerabilidad sea comprometida de forma exitosa. Por tanto, este valor especifica si se requiere la colaboración de un usuario externo para comprometer la vulnerabilidad CVE. La puntuación base será mayor si no se requiere la interacción de usuario, ya que significa que el usuario tiene las herramientas suficientes para conseguir que el ataque se realice de forma exitosa.  Estos valores son acordes a la versión CVSS 3.0(4) y 3.1.(5)</t>
  </si>
  <si>
    <t>La vulnerabilidad puede ser explotada sin ayuda de un usuario externo (4)(5)</t>
  </si>
  <si>
    <t>Se requiere la interacción de un usuario externo antes de que la vulnerabilidad sea explotada de forma exitosa (4) (5).</t>
  </si>
  <si>
    <t>PRIVILEGES REQUIRED</t>
  </si>
  <si>
    <t>CVE_Items.impact.baseMetricV3.cvssV3.privilegesRequired</t>
  </si>
  <si>
    <t>SCOPE</t>
  </si>
  <si>
    <t>CVE_Items.impact.baseMetricV3.cvssV3.scope</t>
  </si>
  <si>
    <t>El componente vulnerable y el afectado son el mismo o están administrados por la misma autoridad de seguridad. La vulnerabilidad sólo afecta a los recursos administrados por una misma autoridad de seguridad (4) (5).</t>
  </si>
  <si>
    <t>El componente vulnerable y el afectado no son el mismo y están administrados distintas autoridades de seguridad. La vulnerabilidad  afecta a los recursos administrados más allá de los que administra la  autoridad de seguridad del componente vulnerable (4) (5).</t>
  </si>
  <si>
    <t>El alcance no está especificado para esta vulnerabilidad CVE.</t>
  </si>
  <si>
    <t>Esta columna detalla  si una vulnerabilidad explotada por un atacante afecta a los componentes más allá de de su alcance de seguridad, acorde a la versión 3.0(4) y  3.1.(5) del vector CVSS.</t>
  </si>
  <si>
    <t>AUTHENTICATION</t>
  </si>
  <si>
    <t>CVE_Items.impact.baseMetricV2.cvssV2.authentication</t>
  </si>
  <si>
    <t>MULTIPLE</t>
  </si>
  <si>
    <t>Esta métrica recoge la cantidad de ocasiones en las que un atacante necesita autenticarse de forma exitosa en el sistema o dispositivo vulnerable para conseguir explotar la vulnerabilidad. A menor número de intentos de autenticación, mayor será la puntuación de la vulnerabilidad. (6).</t>
  </si>
  <si>
    <t>El atacante no necesita autenticarse previamente a realizar el ataque (6)</t>
  </si>
  <si>
    <t>El atacante necesita autenticarse en el sistema antes de llevar a cabo el ataque, por ejemplo por línea de comandos (6).</t>
  </si>
  <si>
    <t>BASE SEVERITY</t>
  </si>
  <si>
    <t>CVE_Items.impact.baseMetricV3.cvssV3.baseSeverity</t>
  </si>
  <si>
    <t>La puntuación CVSS está entre 9 y 10 incluidos (4)(5).</t>
  </si>
  <si>
    <t>La puntuación CVSS está entre 7 y 8.9 incluidos (4)(5).</t>
  </si>
  <si>
    <t>La puntuación CVSS está entre 4 y 6.9 incluidos (4)(5).</t>
  </si>
  <si>
    <t>La puntuación CVSS está entre 0.1 y 3.9 incluidos (4)(5).</t>
  </si>
  <si>
    <t>La puntuación CVSS vale 0.0 (4)(5)</t>
  </si>
  <si>
    <t>SEVERITY</t>
  </si>
  <si>
    <t>CVE_Items.impact.baseMetricV2.severity</t>
  </si>
  <si>
    <t>La puntuación base está entre 10 y 7 incluidos (7).</t>
  </si>
  <si>
    <t>La puntuación base está entre 4 y 6.9 incluidos (7).</t>
  </si>
  <si>
    <t>La puntuación base está entre 0 y 3.9 incluidos (7).</t>
  </si>
  <si>
    <t>La severidad no viene definida.</t>
  </si>
  <si>
    <t>El atacante no requiere ningún acceso previo al sistema vulnerable o configuración para llevar a cabo el ataque. (4)(5)</t>
  </si>
  <si>
    <t>El atacante necesita privilegios que proporcionen control total sobre el componente, tales como privilegios administrativos, permitiendo el acceso a la totalidad del sistema y archivos. (4)(5)</t>
  </si>
  <si>
    <t>El atacante requiere privilegios de usuario que proporcionen capacidades básicas de usuario para afectar a unos ficheros o configuración propiedad de un usuario específico. Un usuario con privilegios escasos puede acceder a recursos no sensibles (4)(5).</t>
  </si>
  <si>
    <t>BASE SCORE</t>
  </si>
  <si>
    <t>CVE_Items.impact.baseMetricV3.cvssV3.baseScore</t>
  </si>
  <si>
    <t>Número del 1 al 10</t>
  </si>
  <si>
    <t>La puntuación base es 10.</t>
  </si>
  <si>
    <t>La puntuación base es mayor o igual que 9 y menor que 10.</t>
  </si>
  <si>
    <t>La puntuación base es mayor o igual que 8 y menor que 9.</t>
  </si>
  <si>
    <t>La puntuación base es mayor o igual que 7 y menor que 8.</t>
  </si>
  <si>
    <t>La puntuación base es mayor o igual que 6 y menor que 7.</t>
  </si>
  <si>
    <t>La puntuación base es mayor o igual que 5 y menor que 6.</t>
  </si>
  <si>
    <t>La puntuación base es mayor o igual que 4 y menor que 5.</t>
  </si>
  <si>
    <t>La puntuación base es mayor o igual que 3 y menor que 4.</t>
  </si>
  <si>
    <t>La puntuación base es mayor o igual que 2 y menor que 3.</t>
  </si>
  <si>
    <t>La puntuación base es mayor o igual que 1 y menor que 2.</t>
  </si>
  <si>
    <t>La puntuación base es mayor o igual que 0 y menor que 1.</t>
  </si>
  <si>
    <t>La puntuación base no viene especificada para la CVE.</t>
  </si>
  <si>
    <t>La puntuación  base para una vulnerabilidad CVE recoge la gravedad de esta vulnerabilidad acorde a unas características intrínsecas. La puntuación base no suele modificarse ni variar a lo largo del tiempo. Se compone de las métricas de explotabilidad e impacto. Se puntúa con números decimales del 0 al 10. Esta métrica es acorde a la versión del vector CVSS 3.0(4) y 3.1.(5).</t>
  </si>
  <si>
    <t>CVE_Items.impact.baseMetricV2.cvssV2.baseScore</t>
  </si>
  <si>
    <t>La puntuación  base para una vulnerabilidad CVE recoge la gravedad de esta vulnerabilidad acorde a unas características intrínsecas. La puntuación base no suele modificarse ni variar a lo largo del tiempo. Se calcula teniendo en cuenta el vector de acceso, complejidad de acceso, autenticación e impacto de confidencialidad,integridad y disponibilidad. Se puntúa con números decimales del 0 al 10. Esta métrica es acorde a la versión del vector CVSS 2.0(6).</t>
  </si>
  <si>
    <t xml:space="preserve">(6) https://www.first.org/cvss/v2/guide       </t>
  </si>
  <si>
    <t>CVE_Items.impact.baseMetricV3.impactScore</t>
  </si>
  <si>
    <t>IMPACT SCORE</t>
  </si>
  <si>
    <t>La puntuación  de impacto para una vulnerabilidad CVE recogelos efectos que tiene la explotación de una vulnerabilidad con éxito. Para elaborar esta métrica es necesario tener en cuenta el efecto del ataque, por ejemplo el aumento de privilegios en un sistema. Se debe tener en cuenta el alcance a la hora de puntuar, ya que es necesario que la puntuación de impacto sea la más grave, independientemente de si se produce al final o comienzo del ataque. Se puntúa con números decimales del 0 al 10, y se calcula utilizando el impacto de confidencialidad, integridad y disponibilidad. Esta métrica es acorde a la versión del vector CVSS 3.0(4) y 3.1.(5).</t>
  </si>
  <si>
    <t>La puntuación de impacto es 10.</t>
  </si>
  <si>
    <t>La puntuación de impacto es mayor o igual que 9 y menor que 10.</t>
  </si>
  <si>
    <t>La puntuación de impacto es mayor o igual que 8 y menor que 9.</t>
  </si>
  <si>
    <t>La puntuación de impacto es mayor o igual que 7 y menor que 8.</t>
  </si>
  <si>
    <t>La puntuación de impacto es mayor o igual que 6 y menor que 7.</t>
  </si>
  <si>
    <t>La puntuación de impacto es mayor o igual que 5 y menor que 6.</t>
  </si>
  <si>
    <t>La puntuación de impacto es mayor o igual que 4 y menor que 5.</t>
  </si>
  <si>
    <t>La puntuación de impacto no viene especificada para la CVE.</t>
  </si>
  <si>
    <t>La puntuación de impacto es mayor o igual que 0 y menor que 1.</t>
  </si>
  <si>
    <t>La puntuación de impacto es mayor o igual que 1 y menor que 2.</t>
  </si>
  <si>
    <t>La puntuación de impacto es mayor o igual que 2 y menor que 3.</t>
  </si>
  <si>
    <t>La puntuación de impacto es mayor o igual que 3 y menor que 4.</t>
  </si>
  <si>
    <t>CVE_Items.impact.baseMetricV2.impactScore</t>
  </si>
  <si>
    <t>La puntuación  de impacto para una vulnerabilidad CVE recogelos efectos que tiene la explotación de una vulnerabilidad con éxito. Para elaborar esta métrica es necesario tener en cuenta el efecto del ataque, por ejemplo el aumento de privilegios en un sistema. Se debe tener en cuenta el alcance a la hora de puntuar, ya que es necesario que la puntuación de impacto sea la más grave, independientemente de si se produce al final o comienzo del ataque. Se puntúa con números decimales del 0 al 10, y se calcula utilizando el impacto de confidencialidad, integridad y disponibilidad. Esta métrica es acorde a la versión 2.0 CVSS (6).</t>
  </si>
  <si>
    <t>EXPLOITABILITY SCORE</t>
  </si>
  <si>
    <t>CVE_Items.impact.baseMetricV3.exploitabilityScore</t>
  </si>
  <si>
    <t>La puntuación de explotabilidad es 10.</t>
  </si>
  <si>
    <t>La puntuación de explotabilidad es mayor o igual que 9 y menor que 10.</t>
  </si>
  <si>
    <t>La puntuación de explotabilidad es mayor o igual que 8 y menor que 9.</t>
  </si>
  <si>
    <t>La puntuación de explotabilidad es mayor o igual que 0 y menor que 1.</t>
  </si>
  <si>
    <t>La puntuación de explotabilidad es mayor o igual que 1 y menor que 2.</t>
  </si>
  <si>
    <t>La puntuación de explotabilidad es mayor o igual que 2 y menor que 3.</t>
  </si>
  <si>
    <t>La puntuación de explotabilidad es mayor o igual que 3 y menor que 4.</t>
  </si>
  <si>
    <t>La puntuación de explotabilidad es mayor o igual que 4 y menor que 5.</t>
  </si>
  <si>
    <t>La puntuación de explotabilidad  es mayor o igual que 5 y menor que 6.</t>
  </si>
  <si>
    <t>La puntuación de explotabilidad es mayor o igual que 6 y menor que 7.</t>
  </si>
  <si>
    <t>La puntuación de explotabilidad es mayor o igual que 7 y menor que 8.</t>
  </si>
  <si>
    <t>CVE_Items.impact.baseMetricV2.exploitabilityScore</t>
  </si>
  <si>
    <t>La puntuación de explotabilidad recoge las métricas de impacto, que reflejan las características del componente vulnerable. Las métricas de explotabilidad se puntuación en relación al componente vulnerable y reflejan las propiedades que deben cumplirse para que la vulnerabilidad sea explotada de forma exitosa. A la hora de puntuar se tiene en cuenta que el atacante tiene conocimiento previo del sistema, como la configuración y mecanismos de defensa.  En las métricas de explotabilidad se tiene en cuenta el vector de acceso, la complejidad de acceso, y el número de veces que el atacante debe autenticarse para lograr que el ataque sea exitoso. Se puntúa con números decimales del 0 al 10. Esta métrica es acorde a la versión del vector CVSS 2.0(6) .</t>
  </si>
  <si>
    <t>La puntuación de explotabilidad recoge las métricas de impacto, que reflejan las características del componente vulnerable. Las métricas de explotabilidad se puntuación en relación al componente vulnerable y reflejan las propiedades que deben cumplirse para que la vulnerabilidad sea explotada de forma exitosa. A la hora de puntuar se tiene en cuenta que el atacante tiene conocimiento previo del sistema, como la configuración y mecanismos de defensa.  En las métricas de explotabilidad se tiene en cuenta el vector de ataque, la complejidad de ataque, los privilegios requeridos del atacante y si es necesaria la interacción del usuario. Se puntúa con números decimales del 0 al 10. Esta métrica es acorde a la versión del vector CVSS 3.0(4) y 3.1.(5).</t>
  </si>
  <si>
    <t>No se establece un umbral en esta ocasión debido a que todos los CVES han sido modificados en un año concreto y es un valor único, por lo que todos los valores se tienen en cuenta. Solamente se tiene en cuenta la fecha de modificación, no la hora, debido a que es un valor demasiado especifico para realizar una clasificación o posible estudio.</t>
  </si>
  <si>
    <t>vulnerability@kaspersky.com</t>
  </si>
  <si>
    <t>security@apache.org</t>
  </si>
  <si>
    <t>cybersecurity@schneider-electric.com</t>
  </si>
  <si>
    <t>security-alert@hpe.com</t>
  </si>
  <si>
    <t>product-security@apple.com</t>
  </si>
  <si>
    <t>security@android.com</t>
  </si>
  <si>
    <t>cve-notifications-us@f-secure.com</t>
  </si>
  <si>
    <t>cve@rapid7.com</t>
  </si>
  <si>
    <t>cve-requests@bitdefender.com</t>
  </si>
  <si>
    <t>security@mozilla.org</t>
  </si>
  <si>
    <t>psirt@mcafee.com</t>
  </si>
  <si>
    <t>security@trendmicro.com</t>
  </si>
  <si>
    <t>secalert_us@oracle.com</t>
  </si>
  <si>
    <t>security@eclipse.org</t>
  </si>
  <si>
    <t>cert@cert.org</t>
  </si>
  <si>
    <t>cve@cert.org.tw</t>
  </si>
  <si>
    <t>psirt@huawei.com</t>
  </si>
  <si>
    <t>vulnreport@tenable.com</t>
  </si>
  <si>
    <t>vuln@krcert.or.kr</t>
  </si>
  <si>
    <t>security@xiaomi.com</t>
  </si>
  <si>
    <t>disclosure@synopsys.com</t>
  </si>
  <si>
    <t>PORCENTAJE TOTAL COMUNES</t>
  </si>
  <si>
    <t>TEXTO PLANO.</t>
  </si>
  <si>
    <t>En esta ocasión, al existir un gran número de registros que analizar y un gran número de valores distintos de asignador para los CVES, en esta primera gráfica se ha representado únicamente la relación entre los dos principales asignadores que aparecen en el análisis, y el resto de asignadores distintos a estos dos. Los otros asignadores se analizan posteriormente.</t>
  </si>
  <si>
    <t>En esta ocasión, ya que el número máximo de una instancia de asignador para CVE no es muy elevado,ya que el número de registros de CVE para la parte de SMART HOME no es muy amplio, calculamos la media con el número de valores posibles y el número total de registros, e insertamos todos los valores mayores que la media, en esta ocasión mayores que 6.</t>
  </si>
  <si>
    <t>ESTADÍSTICAS ASIGNADORES CVE PRINCIPALES PARTE IOT</t>
  </si>
  <si>
    <t>ESTADÍSTICAS ASIGNADORES CVE PRINCIPALES PARTE SMART HOME</t>
  </si>
  <si>
    <t>ESTADÍSTICAS ASIGNADORES DISTINTOS A LOS ANTERIORES (MINORITARIOS) PARTE IOT</t>
  </si>
  <si>
    <t>Porcentaje menor de 10%.</t>
  </si>
  <si>
    <t>En la siguiente tabla se recogen todos los asignadores de CVES para la parte IOT. En el gráfico posterior se recogen los asignadores encuadrados en el grupo "ASIGNADOR DISTINTO A LOS ANTERIORES" de la gráfica anterior para la parte IOT, cuyo porcentaje de aparición es mucho menor que los dos mayoritarios de la gráfica anterior para la parte IOT.</t>
  </si>
  <si>
    <t>ESTADÍSTICAS ASIGNADORES DISTINTOS A LOS ANTERIORES (MINORITARIOS) PARTE SMART HOME</t>
  </si>
  <si>
    <t>NÚMERO MENOR O IGUAL DE 6 APARICIONES.</t>
  </si>
  <si>
    <t>En la siguiente tabla se recogen todos los asignadores de CVES para la parte SMART HOME. En el gráfico posterior se recogen los asignadores encuadrados en el grupo "ASIGNADOR DISTINTO A LOS ANTERIORES" de la gráfica anterior para la parte SMART HOME, cuyo número de apariciones es menor del umbral definido en la gráfica y tabla anterior para la parte SMART HOME.</t>
  </si>
  <si>
    <t>ASIGNADORES DISTINTOS AL ANTERIOR</t>
  </si>
  <si>
    <t>ESTADÍSTICAS ASIGNADORES DISTINTOS(MINORITARIOS) PARTE IOT Y SMART HOME COMUNES</t>
  </si>
  <si>
    <t>MENOR QUE 807</t>
  </si>
  <si>
    <t>ESTADÍSTICAS ASIGNADORES DISTINTOS(MINORITARIOS) PARTE IOT Y SMART HOME NO COMUNES</t>
  </si>
  <si>
    <t>ASIGNADORES DISTINTO AL ANTERIOR</t>
  </si>
  <si>
    <t>TOTAL VALORES COMUNES</t>
  </si>
  <si>
    <t>TOTAL VALORES NO COMUNES</t>
  </si>
  <si>
    <t>MENOR QUE 977</t>
  </si>
  <si>
    <r>
      <t xml:space="preserve">(3) </t>
    </r>
    <r>
      <rPr>
        <i/>
        <u/>
        <sz val="14"/>
        <color theme="4"/>
        <rFont val="Calibri"/>
        <family val="2"/>
        <scheme val="minor"/>
      </rPr>
      <t>https://docs.paloaltonetworks.com/prisma/prisma-cloud/prisma-cloud-admin-compute/vulnerability_management/prisma_cloud_vulnerability_feed</t>
    </r>
  </si>
  <si>
    <r>
      <t>(4) https://www.first.org/cvss/v3.0/specification-document</t>
    </r>
    <r>
      <rPr>
        <i/>
        <sz val="14"/>
        <color theme="4"/>
        <rFont val="Calibri"/>
        <family val="2"/>
        <scheme val="minor"/>
      </rPr>
      <t xml:space="preserve">                                                                 </t>
    </r>
    <r>
      <rPr>
        <i/>
        <u/>
        <sz val="14"/>
        <color theme="4"/>
        <rFont val="Calibri"/>
        <family val="2"/>
        <scheme val="minor"/>
      </rPr>
      <t>(5) https://www.first.org/cvss/specification-document</t>
    </r>
  </si>
  <si>
    <r>
      <rPr>
        <i/>
        <u/>
        <sz val="14"/>
        <color theme="4"/>
        <rFont val="Calibri"/>
        <family val="2"/>
        <scheme val="minor"/>
      </rPr>
      <t>(6) https://www.first.org/cvss/v2/guide</t>
    </r>
    <r>
      <rPr>
        <i/>
        <sz val="14"/>
        <color theme="4"/>
        <rFont val="Calibri"/>
        <family val="2"/>
        <scheme val="minor"/>
      </rPr>
      <t xml:space="preserve">                                                      </t>
    </r>
  </si>
  <si>
    <t>CVE_Items.impact.baseMetricV3.cvssV3.confidentialityImpact</t>
  </si>
  <si>
    <t xml:space="preserve">Esta columna mide el impacto de confidencialidad, es decir, el impacto en recursos de información que puede ser causado por su divulgación o acceso de forma no autorizada, causado por la explotabilidad de la vulnerabilidad CVE especificada,, acorde a la versión 3.0 (4) y 3.1 (5) del vector CVSS. </t>
  </si>
  <si>
    <t>Divulgación total de la información. El atacante será capaz de leer todos los datos del sistema. (4)(5)</t>
  </si>
  <si>
    <t>El atacante es capaz de acceder a algunos archivos del sistema pero el alcance del ataque es limitado. (4)(5).</t>
  </si>
  <si>
    <t>No existe afectación a la confidencialidad del sistema (4)(5)</t>
  </si>
  <si>
    <r>
      <rPr>
        <i/>
        <u/>
        <sz val="14"/>
        <color theme="4"/>
        <rFont val="Calibri"/>
        <family val="2"/>
        <scheme val="minor"/>
      </rPr>
      <t>(4) https://www.first.org/cvss/v3.0/specification-document                                                                 (5) https://www.first.org/cvss/specification-document</t>
    </r>
    <r>
      <rPr>
        <i/>
        <sz val="14"/>
        <color theme="4"/>
        <rFont val="Calibri"/>
        <family val="2"/>
        <scheme val="minor"/>
      </rPr>
      <t xml:space="preserve">                                         </t>
    </r>
  </si>
  <si>
    <r>
      <rPr>
        <i/>
        <u/>
        <sz val="14"/>
        <color theme="4"/>
        <rFont val="Calibri"/>
        <family val="2"/>
        <scheme val="minor"/>
      </rPr>
      <t xml:space="preserve">(6) https://www.first.org/cvss/v2/guide          </t>
    </r>
    <r>
      <rPr>
        <i/>
        <sz val="14"/>
        <color theme="4"/>
        <rFont val="Calibri"/>
        <family val="2"/>
        <scheme val="minor"/>
      </rPr>
      <t xml:space="preserve">                                      </t>
    </r>
  </si>
  <si>
    <r>
      <rPr>
        <i/>
        <u/>
        <sz val="14"/>
        <color theme="4"/>
        <rFont val="Calibri"/>
        <family val="2"/>
        <scheme val="minor"/>
      </rPr>
      <t xml:space="preserve">(6) https://www.first.org/cvss/v2/guide             </t>
    </r>
    <r>
      <rPr>
        <i/>
        <sz val="14"/>
        <color theme="4"/>
        <rFont val="Calibri"/>
        <family val="2"/>
        <scheme val="minor"/>
      </rPr>
      <t xml:space="preserve">                    </t>
    </r>
  </si>
  <si>
    <r>
      <rPr>
        <i/>
        <u/>
        <sz val="14"/>
        <color theme="4"/>
        <rFont val="Calibri"/>
        <family val="2"/>
        <scheme val="minor"/>
      </rPr>
      <t xml:space="preserve">(4) https://www.first.org/cvss/v3.0/specification-document </t>
    </r>
    <r>
      <rPr>
        <i/>
        <sz val="14"/>
        <color theme="4"/>
        <rFont val="Calibri"/>
        <family val="2"/>
        <scheme val="minor"/>
      </rPr>
      <t xml:space="preserve">                                                                (5) </t>
    </r>
    <r>
      <rPr>
        <i/>
        <u/>
        <sz val="14"/>
        <color theme="4"/>
        <rFont val="Calibri"/>
        <family val="2"/>
        <scheme val="minor"/>
      </rPr>
      <t>https://www.first.org/cvss/specification-document</t>
    </r>
  </si>
  <si>
    <t>ALTO</t>
  </si>
  <si>
    <t>BAJO</t>
  </si>
  <si>
    <t>NINGUNO</t>
  </si>
  <si>
    <t>COMPLETO</t>
  </si>
  <si>
    <t>PARCIAL</t>
  </si>
  <si>
    <t>ALTA</t>
  </si>
  <si>
    <t>BAJA</t>
  </si>
  <si>
    <t>NINGUNA</t>
  </si>
  <si>
    <t>MEDIA</t>
  </si>
  <si>
    <t>RED</t>
  </si>
  <si>
    <t>FÍSICO</t>
  </si>
  <si>
    <t>RED ADYACENTE</t>
  </si>
  <si>
    <t>REQUERIDA</t>
  </si>
  <si>
    <t>NO REQUERIDA</t>
  </si>
  <si>
    <t>ALTOS</t>
  </si>
  <si>
    <t>BAJOS</t>
  </si>
  <si>
    <t>NO REQUERIDOS</t>
  </si>
  <si>
    <t>SENCILLA</t>
  </si>
  <si>
    <t>CRÍTICA</t>
  </si>
  <si>
    <t>La severidad es una clasificacion del grado de gravedad de la vulnerabilidad CVE. Recoge de forma textual la puntuación base, temporal y ambiental. Estas puntuaciones son mapeadas a un conjunto cerrado de valores según su puntuación (ALTA,MEDIA,BAJA). La severidad viene definida según un rango de puntuaciones base (7).</t>
  </si>
  <si>
    <t>La severidad es una clasificacion del grado de gravedad de la vulnerabilidad CVE. Recoge de forma textual la puntuación base, temporal y ambiental. Estas puntuaciones son mapeadas a un conjunto cerrado de valores según su puntuación (CRÍTICA,ALTA,MEDIA,BAJA,NINGUNA). La severidad viene definida según un rango de puntuaciones base en los vectores CVSS 3.0(4) y  CVSS 3.1.(5).</t>
  </si>
  <si>
    <t>No se establece un umbral de apariciones en esta ocasión, ya que la complejidad de ataque  tiene únicamente dos valores cerrados posibles(ALTA,BAJA).(4)(5)</t>
  </si>
  <si>
    <t>DESCRIPCIÓN TÉCNICA</t>
  </si>
  <si>
    <t>RECURSO GOBIERNO ESTADOS UNIDOS</t>
  </si>
  <si>
    <t>LANZAMIENTO</t>
  </si>
  <si>
    <t>MITIGACIÓN</t>
  </si>
  <si>
    <t>PERMISOS REQUERIDOS</t>
  </si>
  <si>
    <t>SEGUIMIENTO DE PROBLEMAS</t>
  </si>
  <si>
    <t>PRODUCTO</t>
  </si>
  <si>
    <t>ENTRADA BASE DE DATOS DE VULNERABILIDADES</t>
  </si>
  <si>
    <t>ENLACE ROTO</t>
  </si>
  <si>
    <t>LISTA DE CORREO</t>
  </si>
  <si>
    <t>PARCHE</t>
  </si>
  <si>
    <t>EXPLOTAR</t>
  </si>
  <si>
    <t>CONSEJO DE VENDEDOR</t>
  </si>
  <si>
    <t>CONSEJO DE TERCERAS PARTES</t>
  </si>
  <si>
    <t>Notas a una página web usada para consultar nuevas actualizaciones y descubrimientos de una CVE (2)</t>
  </si>
  <si>
    <t>Formas de mitigación de una CVE.</t>
  </si>
  <si>
    <t>Se requieren permisos para explotar de forma exitosa la CVE.</t>
  </si>
  <si>
    <t>Recurso del gobierno de Estados Unidos para consultar información sobre la CVE.</t>
  </si>
  <si>
    <t>Información acerca del origen y creación de la CVE.</t>
  </si>
  <si>
    <t>Descripción técnica del funcionamiento y contenido de la CVE.</t>
  </si>
  <si>
    <t>ESTADÍSTICAS PARTE IOT DE TODOS LOS ASIGNADORES</t>
  </si>
  <si>
    <t>MENOR DE 100</t>
  </si>
  <si>
    <t>En la siguiente tabla se refleja la totalidad de etiquetas asociadas a las referencias de los CVES para los que se ha obtenido datos. En el gráfico únicamente se reflejan los que tienen un número menor de 100 apariciones, para dar una visión global de lo representativos que son estos datos con respecto a la totalidad.</t>
  </si>
  <si>
    <t>ESTADÍSTICAS PARTE SMART HOME DE TODOS LOS ASIGNADORES</t>
  </si>
  <si>
    <t>MENOR DE 28</t>
  </si>
  <si>
    <t>MENOR DE 105</t>
  </si>
  <si>
    <t>En la siguiente tabla se refleja la totalidad de etiquetas asociadas a las referencias de los CVES para los que se ha obtenido datos. En el gráfico únicamente se reflejan los que tienen un número menor de 28 apariciones, para dar una visión global de lo representativos que son estos datos con respecto a la totalidad.</t>
  </si>
  <si>
    <t>En la siguiente tabla se refleja la totalidad de etiquetas asociadas a las referencias de los CVES para los que se ha obtenido datos. En el gráfico únicamente se reflejan los que tienen un número menor de 105 apariciones, para dar una visión global de lo representativos que son estos datos con respecto a la totalidad.</t>
  </si>
  <si>
    <t>ESTADÍSTICAS PARTE IOT Y SMART HOME DE TODOS LOS ASIGNADORES</t>
  </si>
  <si>
    <t>No se establece un umbral en esta ocasión debido a que todos los CVES han sido publicados en un año concreto y es un valor único, por lo que todos los valores se tienen en cuenta, ya que existen CVES publicados en todos los años que se toman como referencia.</t>
  </si>
  <si>
    <t>VALOR</t>
  </si>
  <si>
    <t>No se establece un umbral de apariciones en esta ocasión, ya que el impacto de confidencialidad tiene únicamente tres valores cerrados posibles(COMPLETO,PARCIAL,NINGUNO)  (6) y todas estas tienen apariciones .</t>
  </si>
  <si>
    <t xml:space="preserve">VALOR </t>
  </si>
  <si>
    <t>No se establece un umbral de apariciones en esta ocasión, ya que el impacto de disponibilidad tiene únicamente tres valores cerrados posibles(ALTO,BAJO,NINGUNO) (4)(5),y todas estas instancias tienen apariciones.</t>
  </si>
  <si>
    <t>No se establece un umbral de apariciones en esta ocasión, ya que el impacto de integridad tiene únicamente tres valores cerrados posibles(ALTO,BAJO,NINGUNO)(4)(5),y todas estas instancias tienen apariciones.</t>
  </si>
  <si>
    <t>No se establece un umbral de apariciones en esta ocasión, ya que el impacto de confidencialidad tiene únicamente tres valores cerrados posibles(ALTO,BAJO,NINGUNO)(4)(5), y todas estas instancias tienen apariciones.</t>
  </si>
  <si>
    <t>No se establece un umbral de apariciones en esta ocasión, ya que el impacto de integridad tiene únicamente tres valores cerrados posibles(COMPLETO,PARCIAL,NINGUNO)(6) y todas estas instancias tienen apariciones.</t>
  </si>
  <si>
    <t>No se establece un umbral de apariciones en esta ocasión, ya que el impacto de disponibilidad tiene únicamente tres valores cerrados posibles(COMPLETO,PARCIAL,NINGUNO)(6), y todas estas instancias tienen apariciones.</t>
  </si>
  <si>
    <t xml:space="preserve">Esta columna mide la complejidad de acceso que se requiere para la explotar la vulnerabilidad CVE posteriormente a haber obtenido acceso al sistema, acorde a la versión 2.0 (6)  del vector CVSS. </t>
  </si>
  <si>
    <t>No se establece un umbral de apariciones en esta ocasión, ya que la complejidad de acceso tiene únicamente tres valores cerrados posibles(ALTA,BAJA,MEDIA).(6), y existen instancias para todos los valores.</t>
  </si>
  <si>
    <t>No se establece un umbral de apariciones en esta ocasión, ya que el vector de ataque  tiene únicamente cuatro valores cerrados posibles(RED,LOCAL,FÍSICO,RED ADYACENTE).(4)(5), y todas las instancias aparecen en el análisis.</t>
  </si>
  <si>
    <t>No se establece un umbral de apariciones en esta ocasión, ya que el vector de acceso  tiene únicamente tres valores cerrados posibles(RED,LOCAL,RED ADYACENTE) (6) y todas las instancias aparecen en el análisis.</t>
  </si>
  <si>
    <t>NO ESPECIFICADO</t>
  </si>
  <si>
    <t>No se establece un umbral de apariciones en esta ocasión, ya que la interacción de usuario  tiene únicamente dos valores cerrados posibles(REQUERIDA,NO REQUERIDA).(4)(5)</t>
  </si>
  <si>
    <t>MODIFICADO</t>
  </si>
  <si>
    <t>NO MODIFICADO</t>
  </si>
  <si>
    <t>No se establece un umbral de apariciones en esta ocasión, ya que el alcance tiene únicamente dos valores cerrados posibles(MODIFICADO,NO MODIFICADO).(4)(5)</t>
  </si>
  <si>
    <t>No se establece un umbral de apariciones en esta ocasión, ya que los privilegios requeridos tienen únicamente tres valores cerrados posibles(ALTOS,BAJOS,NO REQUERIDOS).(4)(5),y para todas las instancias existe al menos una aparición.</t>
  </si>
  <si>
    <t>MAYOR QUE 0</t>
  </si>
  <si>
    <t>En esta ocasión tanto en la tabla como en la gráfica aparecen los valores posibles de autenticación que son reflejados en las entradas CVE estudiadas, ya que la autenticación tiene únicamente tres valores cerrados posibles(MULTIPLE,SENCILLA,NO REQUERIDA)(6), pero no se encuentra ninguna CVE con autenticación requerida MÚLTIPLE.</t>
  </si>
  <si>
    <t>No se establece un umbral de apariciones en esta ocasión, ya que la severidad tiene únicamente cinco valores cerrados posibles(CRÍTICA,ALTA,MEDIA,BAJA,NINGUNA).(4)(5), y para todos existe al menos una aparición.</t>
  </si>
  <si>
    <r>
      <rPr>
        <i/>
        <u/>
        <sz val="20"/>
        <color theme="4"/>
        <rFont val="Calibri"/>
        <family val="2"/>
        <scheme val="minor"/>
      </rPr>
      <t>(7) https://nvd.nist.gov/vuln-metrics/cvss</t>
    </r>
    <r>
      <rPr>
        <i/>
        <sz val="20"/>
        <color theme="4"/>
        <rFont val="Calibri"/>
        <family val="2"/>
        <scheme val="minor"/>
      </rPr>
      <t xml:space="preserve"> </t>
    </r>
  </si>
  <si>
    <t>No se establece un umbral de apariciones en esta ocasión, ya que la severidad tiene únicamente tres valores cerrados posibles(ALTA,BAJA,MEDIA) (7) para la versión 2.0 del vector CVSS (6), y todas las instancias tienen al menos un valor.</t>
  </si>
  <si>
    <t>Número del 0 al 10</t>
  </si>
  <si>
    <r>
      <rPr>
        <i/>
        <u/>
        <sz val="16"/>
        <color theme="4"/>
        <rFont val="Calibri"/>
        <family val="2"/>
        <scheme val="minor"/>
      </rPr>
      <t xml:space="preserve">(4) https://www.first.org/cvss/v3.0/specification-document </t>
    </r>
    <r>
      <rPr>
        <i/>
        <sz val="16"/>
        <color theme="4"/>
        <rFont val="Calibri"/>
        <family val="2"/>
        <scheme val="minor"/>
      </rPr>
      <t xml:space="preserve">                                                                (5) </t>
    </r>
    <r>
      <rPr>
        <i/>
        <u/>
        <sz val="16"/>
        <color theme="4"/>
        <rFont val="Calibri"/>
        <family val="2"/>
        <scheme val="minor"/>
      </rPr>
      <t>https://www.first.org/cvss/specification-document</t>
    </r>
  </si>
  <si>
    <t>La la puntuación base se definirá con valores enteros del 0 al 10, descartando decimales.(4)(5). En el gráfico aparecen las instancias con valor mayor que 0.</t>
  </si>
  <si>
    <t>La puntuación base se definirá con valores enteros del 0 al 10, descartando decimales.(6). En el gráfico aparecen las instancias con valor mayor que 0.</t>
  </si>
  <si>
    <r>
      <rPr>
        <i/>
        <u/>
        <sz val="18"/>
        <color theme="4"/>
        <rFont val="Calibri"/>
        <family val="2"/>
        <scheme val="minor"/>
      </rPr>
      <t xml:space="preserve">(4) https://www.first.org/cvss/v3.0/specification-document </t>
    </r>
    <r>
      <rPr>
        <i/>
        <sz val="18"/>
        <color theme="4"/>
        <rFont val="Calibri"/>
        <family val="2"/>
        <scheme val="minor"/>
      </rPr>
      <t xml:space="preserve">                                                                (5) </t>
    </r>
    <r>
      <rPr>
        <i/>
        <u/>
        <sz val="18"/>
        <color theme="4"/>
        <rFont val="Calibri"/>
        <family val="2"/>
        <scheme val="minor"/>
      </rPr>
      <t>https://www.first.org/cvss/specification-document</t>
    </r>
  </si>
  <si>
    <t>La puntuación de impacto se definirá con valores enteros del 0 al 10, descartando decimales.(4)(5). En el gráfico aparecen los valores mayores que 0.</t>
  </si>
  <si>
    <t>La puntuación de impacto se definirá con valores enteros del 0 al 10, descartando decimales.(6). En el gráfico aparecen los valores mayores que 0.</t>
  </si>
  <si>
    <r>
      <rPr>
        <i/>
        <u/>
        <sz val="20"/>
        <color theme="4"/>
        <rFont val="Calibri"/>
        <family val="2"/>
        <scheme val="minor"/>
      </rPr>
      <t xml:space="preserve">(4) https://www.first.org/cvss/v3.0/specification-document </t>
    </r>
    <r>
      <rPr>
        <i/>
        <sz val="20"/>
        <color theme="4"/>
        <rFont val="Calibri"/>
        <family val="2"/>
        <scheme val="minor"/>
      </rPr>
      <t xml:space="preserve">                                                                (5) </t>
    </r>
    <r>
      <rPr>
        <i/>
        <u/>
        <sz val="20"/>
        <color theme="4"/>
        <rFont val="Calibri"/>
        <family val="2"/>
        <scheme val="minor"/>
      </rPr>
      <t>https://www.first.org/cvss/specification-document</t>
    </r>
  </si>
  <si>
    <t>La puntuación de explotabilidad se definirá con valores enteros del 0 al 10, descartando decimales.(4)(5). En el gráfico aparecen los valores mayores que 0.</t>
  </si>
  <si>
    <t>La puntuación de explotabilidad se definirá con valores enteros del 0 al 10, descartando decimales.(6). En el gráfico aparecen los valores mayores que 0.</t>
  </si>
  <si>
    <r>
      <t xml:space="preserve">(1) </t>
    </r>
    <r>
      <rPr>
        <i/>
        <u/>
        <sz val="20"/>
        <color theme="4"/>
        <rFont val="Calibri"/>
        <family val="2"/>
        <scheme val="minor"/>
      </rPr>
      <t>https://www.cve.org/ProgramOrganization/CNAs</t>
    </r>
  </si>
  <si>
    <r>
      <t>Cuando se analizan los asignadores CVE comunes para la parte IOT y SMART HOME, se encuentra que el asignador "</t>
    </r>
    <r>
      <rPr>
        <i/>
        <sz val="16"/>
        <color theme="1"/>
        <rFont val="Calibri"/>
        <family val="2"/>
        <scheme val="minor"/>
      </rPr>
      <t>cve@mitre.org/cve@cert.org.tw</t>
    </r>
    <r>
      <rPr>
        <sz val="16"/>
        <color theme="1"/>
        <rFont val="Calibri"/>
        <family val="2"/>
        <scheme val="minor"/>
      </rPr>
      <t>" tiene un número mucho mayor de apariciones que el resto de asignadores CVE comunes, por lo que en la siguiente tabla y gráfica se muestra únicamente la comparación de este asignador con el resto de asignadores.</t>
    </r>
  </si>
  <si>
    <r>
      <t>Cuando se analizan los asignadores CVE no comunes para la parte IOT y SMART HOME, se encuentra que el asignador "</t>
    </r>
    <r>
      <rPr>
        <i/>
        <sz val="16"/>
        <color theme="1"/>
        <rFont val="Calibri"/>
        <family val="2"/>
        <scheme val="minor"/>
      </rPr>
      <t>security.cna@qualcomm.com</t>
    </r>
    <r>
      <rPr>
        <sz val="16"/>
        <color theme="1"/>
        <rFont val="Calibri"/>
        <family val="2"/>
        <scheme val="minor"/>
      </rPr>
      <t>" tiene un número mucho mayor de apariciones que el resto de asignadores CVE no comunes, por lo que en la siguiente tabla y gráfica se muestra únicamente la comparación de este asignador con el resto de asignadores.</t>
    </r>
  </si>
  <si>
    <r>
      <t>Cuando se analizan los asignadores CVE comunes para la parte IOT y SMART HOME, se encuentra que el asignador "</t>
    </r>
    <r>
      <rPr>
        <i/>
        <sz val="16"/>
        <color theme="1"/>
        <rFont val="Calibri"/>
        <family val="2"/>
        <scheme val="minor"/>
      </rPr>
      <t>cve@mitre.org/cve@cert.org.tw</t>
    </r>
    <r>
      <rPr>
        <sz val="16"/>
        <color theme="1"/>
        <rFont val="Calibri"/>
        <family val="2"/>
        <scheme val="minor"/>
      </rPr>
      <t>" tiene un número mucho mayor de apariciones que el resto de asignadores CVE comunes, por lo que en la siguiente tabla y gráfica se muestran únicamente el resto de asignadores distintos a él, para dar una visión global de los resultados.</t>
    </r>
  </si>
  <si>
    <r>
      <t>Cuando se analizan los asignadores CVE no comunes para la parte IOT y SMART HOME, se encuentra que el asignador "</t>
    </r>
    <r>
      <rPr>
        <i/>
        <sz val="16"/>
        <color theme="1"/>
        <rFont val="Calibri"/>
        <family val="2"/>
        <scheme val="minor"/>
      </rPr>
      <t>security.cna@qualcomm.com</t>
    </r>
    <r>
      <rPr>
        <sz val="16"/>
        <color theme="1"/>
        <rFont val="Calibri"/>
        <family val="2"/>
        <scheme val="minor"/>
      </rPr>
      <t>" tiene un número mucho mayor de apariciones que el resto de asignadores CVE no comunes, por lo que en la siguiente tabla y gráfica se muestran únicamente el resto de asignadores distintos a él, para dar una visión global de los resultados.</t>
    </r>
  </si>
  <si>
    <r>
      <t xml:space="preserve">(2) </t>
    </r>
    <r>
      <rPr>
        <i/>
        <u/>
        <sz val="20"/>
        <color theme="4"/>
        <rFont val="Calibri"/>
        <family val="2"/>
        <scheme val="minor"/>
      </rPr>
      <t>https://cve.report/glossary/common-cve-tag-descriptions/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</si>
</sst>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1" x14ac:knownFonts="1">
    <font>
      <sz val="11"/>
      <color theme="1"/>
      <name val="Calibri"/>
      <family val="2"/>
      <scheme val="minor"/>
    </font>
    <font>
      <u/>
      <sz val="11"/>
      <color theme="10"/>
      <name val="Calibri"/>
      <family val="2"/>
      <scheme val="minor"/>
    </font>
    <font>
      <u/>
      <sz val="11"/>
      <color theme="4"/>
      <name val="Calibri"/>
      <family val="2"/>
      <scheme val="minor"/>
    </font>
    <font>
      <b/>
      <sz val="11"/>
      <color theme="1"/>
      <name val="Calibri"/>
      <family val="2"/>
      <scheme val="minor"/>
    </font>
    <font>
      <sz val="14"/>
      <color theme="1"/>
      <name val="Calibri Light"/>
      <family val="2"/>
      <scheme val="major"/>
    </font>
    <font>
      <b/>
      <sz val="14"/>
      <color theme="1"/>
      <name val="Calibri Light"/>
      <family val="2"/>
      <scheme val="major"/>
    </font>
    <font>
      <b/>
      <sz val="12"/>
      <color theme="1"/>
      <name val="Calibri Light"/>
      <family val="2"/>
      <scheme val="major"/>
    </font>
    <font>
      <b/>
      <sz val="14"/>
      <color theme="1"/>
      <name val="Calibri"/>
      <family val="2"/>
      <scheme val="minor"/>
    </font>
    <font>
      <sz val="9"/>
      <color theme="1"/>
      <name val="Calibri"/>
      <family val="2"/>
      <scheme val="minor"/>
    </font>
    <font>
      <sz val="8"/>
      <color theme="1"/>
      <name val="Calibri"/>
      <family val="2"/>
      <scheme val="minor"/>
    </font>
    <font>
      <b/>
      <sz val="8"/>
      <color theme="1"/>
      <name val="Calibri"/>
      <family val="2"/>
      <scheme val="minor"/>
    </font>
    <font>
      <sz val="12"/>
      <color theme="1"/>
      <name val="Calibri"/>
      <family val="2"/>
      <scheme val="minor"/>
    </font>
    <font>
      <sz val="14"/>
      <color theme="1"/>
      <name val="Calibri"/>
      <family val="2"/>
      <scheme val="minor"/>
    </font>
    <font>
      <sz val="16"/>
      <color theme="1"/>
      <name val="Calibri"/>
      <family val="2"/>
      <scheme val="minor"/>
    </font>
    <font>
      <i/>
      <sz val="12"/>
      <color theme="1"/>
      <name val="Calibri"/>
      <family val="2"/>
      <scheme val="minor"/>
    </font>
    <font>
      <sz val="14"/>
      <color theme="4"/>
      <name val="Calibri"/>
      <family val="2"/>
      <scheme val="minor"/>
    </font>
    <font>
      <i/>
      <u/>
      <sz val="14"/>
      <color theme="4"/>
      <name val="Calibri"/>
      <family val="2"/>
      <scheme val="minor"/>
    </font>
    <font>
      <b/>
      <sz val="16"/>
      <color theme="1"/>
      <name val="Calibri Light"/>
      <family val="2"/>
      <scheme val="major"/>
    </font>
    <font>
      <b/>
      <i/>
      <sz val="16"/>
      <color theme="1"/>
      <name val="Calibri"/>
      <family val="2"/>
      <scheme val="minor"/>
    </font>
    <font>
      <b/>
      <sz val="16"/>
      <color theme="1"/>
      <name val="Calibri"/>
      <family val="2"/>
      <scheme val="minor"/>
    </font>
    <font>
      <b/>
      <sz val="18"/>
      <color theme="1"/>
      <name val="Calibri Light"/>
      <family val="2"/>
      <scheme val="major"/>
    </font>
    <font>
      <b/>
      <i/>
      <sz val="18"/>
      <color theme="1"/>
      <name val="Calibri"/>
      <family val="2"/>
      <scheme val="minor"/>
    </font>
    <font>
      <b/>
      <sz val="18"/>
      <color theme="1"/>
      <name val="Calibri"/>
      <family val="2"/>
      <scheme val="minor"/>
    </font>
    <font>
      <sz val="18"/>
      <color theme="1"/>
      <name val="Calibri"/>
      <family val="2"/>
      <scheme val="minor"/>
    </font>
    <font>
      <u/>
      <sz val="14"/>
      <color theme="4"/>
      <name val="Calibri"/>
      <family val="2"/>
      <scheme val="minor"/>
    </font>
    <font>
      <i/>
      <sz val="14"/>
      <color theme="4"/>
      <name val="Calibri"/>
      <family val="2"/>
      <scheme val="minor"/>
    </font>
    <font>
      <sz val="16"/>
      <color theme="1"/>
      <name val="Calibri Light"/>
      <family val="2"/>
      <scheme val="major"/>
    </font>
    <font>
      <sz val="18"/>
      <color theme="1"/>
      <name val="Calibri Light"/>
      <family val="2"/>
      <scheme val="major"/>
    </font>
    <font>
      <i/>
      <sz val="16"/>
      <color theme="1"/>
      <name val="Calibri"/>
      <family val="2"/>
      <scheme val="minor"/>
    </font>
    <font>
      <sz val="20"/>
      <color theme="1"/>
      <name val="Calibri"/>
      <family val="2"/>
      <scheme val="minor"/>
    </font>
    <font>
      <u/>
      <sz val="20"/>
      <color theme="4"/>
      <name val="Calibri"/>
      <family val="2"/>
      <scheme val="minor"/>
    </font>
    <font>
      <i/>
      <sz val="16"/>
      <color theme="4"/>
      <name val="Calibri"/>
      <family val="2"/>
      <scheme val="minor"/>
    </font>
    <font>
      <i/>
      <u/>
      <sz val="16"/>
      <color theme="4"/>
      <name val="Calibri"/>
      <family val="2"/>
      <scheme val="minor"/>
    </font>
    <font>
      <i/>
      <sz val="18"/>
      <color theme="4"/>
      <name val="Calibri"/>
      <family val="2"/>
      <scheme val="minor"/>
    </font>
    <font>
      <i/>
      <u/>
      <sz val="18"/>
      <color theme="4"/>
      <name val="Calibri"/>
      <family val="2"/>
      <scheme val="minor"/>
    </font>
    <font>
      <i/>
      <sz val="20"/>
      <color theme="4"/>
      <name val="Calibri"/>
      <family val="2"/>
      <scheme val="minor"/>
    </font>
    <font>
      <i/>
      <u/>
      <sz val="20"/>
      <color theme="4"/>
      <name val="Calibri"/>
      <family val="2"/>
      <scheme val="minor"/>
    </font>
    <font>
      <i/>
      <sz val="22"/>
      <color theme="4"/>
      <name val="Calibri"/>
      <family val="2"/>
      <scheme val="minor"/>
    </font>
    <font>
      <i/>
      <u/>
      <sz val="22"/>
      <color theme="4"/>
      <name val="Calibri"/>
      <family val="2"/>
      <scheme val="minor"/>
    </font>
    <font>
      <sz val="20"/>
      <color theme="4"/>
      <name val="Calibri"/>
      <family val="2"/>
      <scheme val="minor"/>
    </font>
    <font>
      <sz val="22"/>
      <color theme="1"/>
      <name val="Calibri"/>
      <family val="2"/>
      <scheme val="minor"/>
    </font>
  </fonts>
  <fills count="7">
    <fill>
      <patternFill patternType="none"/>
    </fill>
    <fill>
      <patternFill patternType="gray125"/>
    </fill>
    <fill>
      <patternFill patternType="solid">
        <fgColor theme="9" tint="0.59999389629810485"/>
        <bgColor indexed="64"/>
      </patternFill>
    </fill>
    <fill>
      <patternFill patternType="solid">
        <fgColor theme="9"/>
        <bgColor indexed="64"/>
      </patternFill>
    </fill>
    <fill>
      <patternFill patternType="solid">
        <fgColor theme="0"/>
        <bgColor indexed="64"/>
      </patternFill>
    </fill>
    <fill>
      <patternFill patternType="solid">
        <fgColor theme="9" tint="0.39997558519241921"/>
        <bgColor indexed="64"/>
      </patternFill>
    </fill>
    <fill>
      <patternFill patternType="solid">
        <fgColor rgb="FF92D050"/>
        <bgColor indexed="64"/>
      </patternFill>
    </fill>
  </fills>
  <borders count="150">
    <border>
      <left/>
      <right/>
      <top/>
      <bottom/>
      <diagonal/>
    </border>
    <border>
      <left style="thick">
        <color indexed="64"/>
      </left>
      <right style="thick">
        <color indexed="64"/>
      </right>
      <top style="thick">
        <color indexed="64"/>
      </top>
      <bottom style="thick">
        <color indexed="64"/>
      </bottom>
      <diagonal/>
    </border>
    <border>
      <left style="thick">
        <color indexed="64"/>
      </left>
      <right/>
      <top/>
      <bottom/>
      <diagonal/>
    </border>
    <border>
      <left/>
      <right/>
      <top style="thick">
        <color indexed="64"/>
      </top>
      <bottom/>
      <diagonal/>
    </border>
    <border>
      <left style="thin">
        <color theme="1" tint="4.9989318521683403E-2"/>
      </left>
      <right style="thin">
        <color theme="1" tint="4.9989318521683403E-2"/>
      </right>
      <top style="thin">
        <color theme="1" tint="4.9989318521683403E-2"/>
      </top>
      <bottom style="thin">
        <color theme="1" tint="4.9989318521683403E-2"/>
      </bottom>
      <diagonal/>
    </border>
    <border>
      <left style="thin">
        <color theme="1" tint="4.9989318521683403E-2"/>
      </left>
      <right style="thin">
        <color theme="1" tint="4.9989318521683403E-2"/>
      </right>
      <top style="thin">
        <color theme="1" tint="4.9989318521683403E-2"/>
      </top>
      <bottom/>
      <diagonal/>
    </border>
    <border>
      <left style="medium">
        <color theme="1" tint="4.9989318521683403E-2"/>
      </left>
      <right style="thin">
        <color theme="1" tint="4.9989318521683403E-2"/>
      </right>
      <top style="medium">
        <color theme="1" tint="4.9989318521683403E-2"/>
      </top>
      <bottom style="medium">
        <color theme="1" tint="4.9989318521683403E-2"/>
      </bottom>
      <diagonal/>
    </border>
    <border>
      <left style="thin">
        <color theme="1" tint="4.9989318521683403E-2"/>
      </left>
      <right style="thin">
        <color theme="1" tint="4.9989318521683403E-2"/>
      </right>
      <top style="medium">
        <color theme="1" tint="4.9989318521683403E-2"/>
      </top>
      <bottom style="medium">
        <color theme="1" tint="4.9989318521683403E-2"/>
      </bottom>
      <diagonal/>
    </border>
    <border>
      <left style="thin">
        <color theme="1" tint="4.9989318521683403E-2"/>
      </left>
      <right style="medium">
        <color theme="1" tint="4.9989318521683403E-2"/>
      </right>
      <top style="medium">
        <color theme="1" tint="4.9989318521683403E-2"/>
      </top>
      <bottom style="medium">
        <color theme="1" tint="4.9989318521683403E-2"/>
      </bottom>
      <diagonal/>
    </border>
    <border>
      <left/>
      <right style="medium">
        <color theme="1" tint="4.9989318521683403E-2"/>
      </right>
      <top style="medium">
        <color theme="1" tint="4.9989318521683403E-2"/>
      </top>
      <bottom/>
      <diagonal/>
    </border>
    <border>
      <left style="medium">
        <color theme="1" tint="4.9989318521683403E-2"/>
      </left>
      <right/>
      <top/>
      <bottom style="medium">
        <color theme="1" tint="4.9989318521683403E-2"/>
      </bottom>
      <diagonal/>
    </border>
    <border>
      <left style="medium">
        <color theme="1" tint="4.9989318521683403E-2"/>
      </left>
      <right style="medium">
        <color theme="1" tint="4.9989318521683403E-2"/>
      </right>
      <top style="medium">
        <color theme="1" tint="4.9989318521683403E-2"/>
      </top>
      <bottom/>
      <diagonal/>
    </border>
    <border>
      <left style="medium">
        <color theme="1" tint="4.9989318521683403E-2"/>
      </left>
      <right style="thin">
        <color theme="1" tint="4.9989318521683403E-2"/>
      </right>
      <top style="medium">
        <color theme="1" tint="4.9989318521683403E-2"/>
      </top>
      <bottom style="thin">
        <color theme="1" tint="4.9989318521683403E-2"/>
      </bottom>
      <diagonal/>
    </border>
    <border>
      <left style="thin">
        <color theme="1" tint="4.9989318521683403E-2"/>
      </left>
      <right style="thin">
        <color theme="1" tint="4.9989318521683403E-2"/>
      </right>
      <top style="medium">
        <color theme="1" tint="4.9989318521683403E-2"/>
      </top>
      <bottom style="thin">
        <color theme="1" tint="4.9989318521683403E-2"/>
      </bottom>
      <diagonal/>
    </border>
    <border>
      <left style="thin">
        <color theme="1" tint="4.9989318521683403E-2"/>
      </left>
      <right style="medium">
        <color theme="1" tint="4.9989318521683403E-2"/>
      </right>
      <top style="medium">
        <color theme="1" tint="4.9989318521683403E-2"/>
      </top>
      <bottom style="thin">
        <color theme="1" tint="4.9989318521683403E-2"/>
      </bottom>
      <diagonal/>
    </border>
    <border>
      <left style="medium">
        <color theme="1" tint="4.9989318521683403E-2"/>
      </left>
      <right style="thin">
        <color theme="1" tint="4.9989318521683403E-2"/>
      </right>
      <top style="thin">
        <color theme="1" tint="4.9989318521683403E-2"/>
      </top>
      <bottom style="thin">
        <color theme="1" tint="4.9989318521683403E-2"/>
      </bottom>
      <diagonal/>
    </border>
    <border>
      <left style="thin">
        <color theme="1" tint="4.9989318521683403E-2"/>
      </left>
      <right style="medium">
        <color theme="1" tint="4.9989318521683403E-2"/>
      </right>
      <top style="thin">
        <color theme="1" tint="4.9989318521683403E-2"/>
      </top>
      <bottom style="thin">
        <color theme="1" tint="4.9989318521683403E-2"/>
      </bottom>
      <diagonal/>
    </border>
    <border>
      <left style="medium">
        <color theme="1" tint="4.9989318521683403E-2"/>
      </left>
      <right style="thin">
        <color theme="1" tint="4.9989318521683403E-2"/>
      </right>
      <top style="thin">
        <color theme="1" tint="4.9989318521683403E-2"/>
      </top>
      <bottom/>
      <diagonal/>
    </border>
    <border>
      <left style="thin">
        <color theme="1" tint="4.9989318521683403E-2"/>
      </left>
      <right style="medium">
        <color theme="1" tint="4.9989318521683403E-2"/>
      </right>
      <top style="thin">
        <color theme="1" tint="4.9989318521683403E-2"/>
      </top>
      <bottom/>
      <diagonal/>
    </border>
    <border>
      <left style="medium">
        <color theme="1" tint="4.9989318521683403E-2"/>
      </left>
      <right/>
      <top style="medium">
        <color theme="1" tint="4.9989318521683403E-2"/>
      </top>
      <bottom style="medium">
        <color indexed="64"/>
      </bottom>
      <diagonal/>
    </border>
    <border>
      <left style="medium">
        <color theme="1" tint="4.9989318521683403E-2"/>
      </left>
      <right style="medium">
        <color theme="1" tint="4.9989318521683403E-2"/>
      </right>
      <top style="medium">
        <color theme="1" tint="4.9989318521683403E-2"/>
      </top>
      <bottom style="thin">
        <color theme="1" tint="4.9989318521683403E-2"/>
      </bottom>
      <diagonal/>
    </border>
    <border>
      <left style="medium">
        <color theme="1" tint="4.9989318521683403E-2"/>
      </left>
      <right style="medium">
        <color theme="1" tint="4.9989318521683403E-2"/>
      </right>
      <top style="thin">
        <color theme="1" tint="4.9989318521683403E-2"/>
      </top>
      <bottom style="medium">
        <color theme="1" tint="4.9989318521683403E-2"/>
      </bottom>
      <diagonal/>
    </border>
    <border>
      <left style="medium">
        <color theme="1" tint="4.9989318521683403E-2"/>
      </left>
      <right/>
      <top style="thin">
        <color theme="2"/>
      </top>
      <bottom/>
      <diagonal/>
    </border>
    <border>
      <left style="thin">
        <color theme="2"/>
      </left>
      <right/>
      <top/>
      <bottom/>
      <diagonal/>
    </border>
    <border>
      <left style="thin">
        <color theme="1" tint="4.9989318521683403E-2"/>
      </left>
      <right style="thin">
        <color theme="1" tint="4.9989318521683403E-2"/>
      </right>
      <top/>
      <bottom/>
      <diagonal/>
    </border>
    <border>
      <left style="thin">
        <color theme="1" tint="4.9989318521683403E-2"/>
      </left>
      <right/>
      <top/>
      <bottom/>
      <diagonal/>
    </border>
    <border>
      <left style="thick">
        <color indexed="64"/>
      </left>
      <right/>
      <top style="thick">
        <color indexed="64"/>
      </top>
      <bottom style="thick">
        <color theme="1"/>
      </bottom>
      <diagonal/>
    </border>
    <border>
      <left/>
      <right/>
      <top style="thick">
        <color indexed="64"/>
      </top>
      <bottom style="thick">
        <color theme="1"/>
      </bottom>
      <diagonal/>
    </border>
    <border>
      <left/>
      <right style="thick">
        <color indexed="64"/>
      </right>
      <top style="thick">
        <color indexed="64"/>
      </top>
      <bottom style="thick">
        <color theme="1"/>
      </bottom>
      <diagonal/>
    </border>
    <border>
      <left style="medium">
        <color theme="1" tint="4.9989318521683403E-2"/>
      </left>
      <right style="medium">
        <color theme="1" tint="4.9989318521683403E-2"/>
      </right>
      <top style="thin">
        <color theme="2"/>
      </top>
      <bottom style="thin">
        <color theme="2"/>
      </bottom>
      <diagonal/>
    </border>
    <border>
      <left style="medium">
        <color theme="1" tint="4.9989318521683403E-2"/>
      </left>
      <right style="medium">
        <color theme="1" tint="4.9989318521683403E-2"/>
      </right>
      <top style="thin">
        <color theme="2"/>
      </top>
      <bottom/>
      <diagonal/>
    </border>
    <border>
      <left style="thin">
        <color theme="2"/>
      </left>
      <right style="thin">
        <color theme="1" tint="4.9989318521683403E-2"/>
      </right>
      <top style="thin">
        <color theme="2" tint="-9.9978637043366805E-2"/>
      </top>
      <bottom style="thin">
        <color theme="2" tint="-9.9978637043366805E-2"/>
      </bottom>
      <diagonal/>
    </border>
    <border>
      <left style="thick">
        <color indexed="64"/>
      </left>
      <right/>
      <top style="thick">
        <color theme="1"/>
      </top>
      <bottom style="thick">
        <color theme="1"/>
      </bottom>
      <diagonal/>
    </border>
    <border>
      <left/>
      <right/>
      <top style="thick">
        <color theme="1"/>
      </top>
      <bottom style="thick">
        <color theme="1"/>
      </bottom>
      <diagonal/>
    </border>
    <border>
      <left/>
      <right style="thick">
        <color theme="1"/>
      </right>
      <top style="thick">
        <color theme="1"/>
      </top>
      <bottom style="thick">
        <color theme="1"/>
      </bottom>
      <diagonal/>
    </border>
    <border>
      <left/>
      <right/>
      <top style="thin">
        <color theme="2" tint="-9.9978637043366805E-2"/>
      </top>
      <bottom style="thin">
        <color theme="2" tint="-9.9978637043366805E-2"/>
      </bottom>
      <diagonal/>
    </border>
    <border>
      <left style="medium">
        <color theme="1"/>
      </left>
      <right/>
      <top style="medium">
        <color theme="1"/>
      </top>
      <bottom style="medium">
        <color theme="1"/>
      </bottom>
      <diagonal/>
    </border>
    <border>
      <left/>
      <right/>
      <top style="medium">
        <color theme="1"/>
      </top>
      <bottom style="medium">
        <color theme="1"/>
      </bottom>
      <diagonal/>
    </border>
    <border>
      <left/>
      <right style="medium">
        <color theme="1"/>
      </right>
      <top style="medium">
        <color theme="1"/>
      </top>
      <bottom style="medium">
        <color theme="1"/>
      </bottom>
      <diagonal/>
    </border>
    <border>
      <left style="thick">
        <color theme="1"/>
      </left>
      <right/>
      <top/>
      <bottom/>
      <diagonal/>
    </border>
    <border>
      <left style="thick">
        <color theme="1"/>
      </left>
      <right/>
      <top style="thick">
        <color theme="1"/>
      </top>
      <bottom style="thick">
        <color theme="1"/>
      </bottom>
      <diagonal/>
    </border>
    <border>
      <left/>
      <right style="thin">
        <color theme="2"/>
      </right>
      <top style="thin">
        <color theme="2"/>
      </top>
      <bottom style="thin">
        <color theme="2"/>
      </bottom>
      <diagonal/>
    </border>
    <border>
      <left/>
      <right/>
      <top style="thin">
        <color theme="2"/>
      </top>
      <bottom/>
      <diagonal/>
    </border>
    <border>
      <left/>
      <right/>
      <top style="thin">
        <color theme="2"/>
      </top>
      <bottom style="medium">
        <color theme="1" tint="4.9989318521683403E-2"/>
      </bottom>
      <diagonal/>
    </border>
    <border>
      <left style="thin">
        <color theme="2"/>
      </left>
      <right/>
      <top style="thin">
        <color theme="2"/>
      </top>
      <bottom/>
      <diagonal/>
    </border>
    <border>
      <left style="thin">
        <color theme="2"/>
      </left>
      <right style="thin">
        <color theme="2"/>
      </right>
      <top style="thin">
        <color theme="2"/>
      </top>
      <bottom style="thin">
        <color theme="2"/>
      </bottom>
      <diagonal/>
    </border>
    <border>
      <left/>
      <right/>
      <top style="thin">
        <color theme="2"/>
      </top>
      <bottom style="thin">
        <color theme="2"/>
      </bottom>
      <diagonal/>
    </border>
    <border>
      <left style="medium">
        <color theme="1" tint="4.9989318521683403E-2"/>
      </left>
      <right style="thin">
        <color theme="1" tint="4.9989318521683403E-2"/>
      </right>
      <top/>
      <bottom style="thin">
        <color theme="1" tint="4.9989318521683403E-2"/>
      </bottom>
      <diagonal/>
    </border>
    <border>
      <left style="thin">
        <color theme="1" tint="4.9989318521683403E-2"/>
      </left>
      <right style="thin">
        <color theme="1" tint="4.9989318521683403E-2"/>
      </right>
      <top/>
      <bottom style="thin">
        <color theme="1" tint="4.9989318521683403E-2"/>
      </bottom>
      <diagonal/>
    </border>
    <border>
      <left style="thin">
        <color theme="1" tint="4.9989318521683403E-2"/>
      </left>
      <right style="medium">
        <color theme="1" tint="4.9989318521683403E-2"/>
      </right>
      <top/>
      <bottom style="thin">
        <color theme="1" tint="4.9989318521683403E-2"/>
      </bottom>
      <diagonal/>
    </border>
    <border>
      <left style="thin">
        <color indexed="64"/>
      </left>
      <right style="thin">
        <color indexed="64"/>
      </right>
      <top style="thin">
        <color indexed="64"/>
      </top>
      <bottom style="thin">
        <color indexed="64"/>
      </bottom>
      <diagonal/>
    </border>
    <border>
      <left style="medium">
        <color theme="1" tint="4.9989318521683403E-2"/>
      </left>
      <right/>
      <top/>
      <bottom style="thin">
        <color theme="1" tint="4.9989318521683403E-2"/>
      </bottom>
      <diagonal/>
    </border>
    <border>
      <left style="medium">
        <color theme="1" tint="4.9989318521683403E-2"/>
      </left>
      <right/>
      <top style="thin">
        <color theme="1" tint="4.9989318521683403E-2"/>
      </top>
      <bottom style="thin">
        <color theme="1" tint="4.9989318521683403E-2"/>
      </bottom>
      <diagonal/>
    </border>
    <border>
      <left/>
      <right style="medium">
        <color theme="1" tint="4.9989318521683403E-2"/>
      </right>
      <top/>
      <bottom style="thin">
        <color theme="1" tint="4.9989318521683403E-2"/>
      </bottom>
      <diagonal/>
    </border>
    <border>
      <left/>
      <right style="medium">
        <color theme="1" tint="4.9989318521683403E-2"/>
      </right>
      <top style="thin">
        <color theme="1" tint="4.9989318521683403E-2"/>
      </top>
      <bottom style="thin">
        <color theme="1" tint="4.9989318521683403E-2"/>
      </bottom>
      <diagonal/>
    </border>
    <border>
      <left style="thin">
        <color theme="1" tint="4.9989318521683403E-2"/>
      </left>
      <right style="thin">
        <color theme="1" tint="4.9989318521683403E-2"/>
      </right>
      <top/>
      <bottom style="medium">
        <color theme="1" tint="4.9989318521683403E-2"/>
      </bottom>
      <diagonal/>
    </border>
    <border>
      <left style="medium">
        <color theme="1" tint="4.9989318521683403E-2"/>
      </left>
      <right style="thin">
        <color theme="1" tint="4.9989318521683403E-2"/>
      </right>
      <top/>
      <bottom style="medium">
        <color theme="1" tint="4.9989318521683403E-2"/>
      </bottom>
      <diagonal/>
    </border>
    <border>
      <left style="thin">
        <color theme="1" tint="4.9989318521683403E-2"/>
      </left>
      <right style="medium">
        <color theme="1" tint="4.9989318521683403E-2"/>
      </right>
      <top/>
      <bottom style="medium">
        <color theme="1" tint="4.9989318521683403E-2"/>
      </bottom>
      <diagonal/>
    </border>
    <border>
      <left style="thin">
        <color theme="1"/>
      </left>
      <right style="thin">
        <color theme="1"/>
      </right>
      <top style="thin">
        <color theme="1"/>
      </top>
      <bottom style="thin">
        <color theme="1"/>
      </bottom>
      <diagonal/>
    </border>
    <border>
      <left style="medium">
        <color theme="1"/>
      </left>
      <right style="medium">
        <color theme="1" tint="4.9989318521683403E-2"/>
      </right>
      <top style="medium">
        <color theme="1"/>
      </top>
      <bottom/>
      <diagonal/>
    </border>
    <border>
      <left style="medium">
        <color theme="1" tint="4.9989318521683403E-2"/>
      </left>
      <right style="medium">
        <color theme="1" tint="4.9989318521683403E-2"/>
      </right>
      <top style="medium">
        <color theme="1"/>
      </top>
      <bottom/>
      <diagonal/>
    </border>
    <border>
      <left/>
      <right style="medium">
        <color theme="1"/>
      </right>
      <top style="medium">
        <color theme="1"/>
      </top>
      <bottom/>
      <diagonal/>
    </border>
    <border>
      <left style="medium">
        <color theme="1"/>
      </left>
      <right style="thin">
        <color theme="1"/>
      </right>
      <top style="thin">
        <color theme="1"/>
      </top>
      <bottom style="thin">
        <color theme="1"/>
      </bottom>
      <diagonal/>
    </border>
    <border>
      <left style="thin">
        <color theme="1"/>
      </left>
      <right style="medium">
        <color theme="1"/>
      </right>
      <top style="thin">
        <color theme="1"/>
      </top>
      <bottom style="thin">
        <color theme="1"/>
      </bottom>
      <diagonal/>
    </border>
    <border>
      <left style="medium">
        <color theme="1"/>
      </left>
      <right style="thin">
        <color theme="1"/>
      </right>
      <top style="thin">
        <color theme="1"/>
      </top>
      <bottom style="medium">
        <color theme="1"/>
      </bottom>
      <diagonal/>
    </border>
    <border>
      <left style="thin">
        <color theme="1"/>
      </left>
      <right style="thin">
        <color theme="1"/>
      </right>
      <top style="thin">
        <color theme="1"/>
      </top>
      <bottom style="medium">
        <color theme="1"/>
      </bottom>
      <diagonal/>
    </border>
    <border>
      <left style="thin">
        <color theme="1"/>
      </left>
      <right style="medium">
        <color theme="1"/>
      </right>
      <top style="thin">
        <color theme="1"/>
      </top>
      <bottom style="medium">
        <color theme="1"/>
      </bottom>
      <diagonal/>
    </border>
    <border>
      <left style="thin">
        <color theme="1" tint="4.9989318521683403E-2"/>
      </left>
      <right style="thin">
        <color theme="1" tint="4.9989318521683403E-2"/>
      </right>
      <top style="medium">
        <color theme="1" tint="4.9989318521683403E-2"/>
      </top>
      <bottom/>
      <diagonal/>
    </border>
    <border>
      <left style="thin">
        <color theme="2"/>
      </left>
      <right style="thin">
        <color theme="2"/>
      </right>
      <top/>
      <bottom style="thin">
        <color theme="2"/>
      </bottom>
      <diagonal/>
    </border>
    <border>
      <left style="medium">
        <color theme="1" tint="4.9989318521683403E-2"/>
      </left>
      <right style="thin">
        <color theme="1" tint="4.9989318521683403E-2"/>
      </right>
      <top style="medium">
        <color theme="1" tint="4.9989318521683403E-2"/>
      </top>
      <bottom style="medium">
        <color theme="1"/>
      </bottom>
      <diagonal/>
    </border>
    <border>
      <left style="thin">
        <color theme="2"/>
      </left>
      <right style="thin">
        <color theme="2"/>
      </right>
      <top style="medium">
        <color theme="1"/>
      </top>
      <bottom style="thin">
        <color theme="2"/>
      </bottom>
      <diagonal/>
    </border>
    <border>
      <left style="thin">
        <color theme="1" tint="4.9989318521683403E-2"/>
      </left>
      <right style="medium">
        <color theme="1" tint="4.9989318521683403E-2"/>
      </right>
      <top style="medium">
        <color theme="1" tint="4.9989318521683403E-2"/>
      </top>
      <bottom style="medium">
        <color theme="1"/>
      </bottom>
      <diagonal/>
    </border>
    <border>
      <left style="medium">
        <color theme="1"/>
      </left>
      <right style="thin">
        <color indexed="64"/>
      </right>
      <top style="medium">
        <color theme="1"/>
      </top>
      <bottom style="thin">
        <color indexed="64"/>
      </bottom>
      <diagonal/>
    </border>
    <border>
      <left style="thin">
        <color indexed="64"/>
      </left>
      <right style="thin">
        <color indexed="64"/>
      </right>
      <top style="medium">
        <color theme="1"/>
      </top>
      <bottom style="thin">
        <color indexed="64"/>
      </bottom>
      <diagonal/>
    </border>
    <border>
      <left style="thin">
        <color indexed="64"/>
      </left>
      <right style="medium">
        <color theme="1"/>
      </right>
      <top style="medium">
        <color theme="1"/>
      </top>
      <bottom style="thin">
        <color indexed="64"/>
      </bottom>
      <diagonal/>
    </border>
    <border>
      <left style="medium">
        <color theme="1"/>
      </left>
      <right style="thin">
        <color indexed="64"/>
      </right>
      <top style="thin">
        <color indexed="64"/>
      </top>
      <bottom style="thin">
        <color indexed="64"/>
      </bottom>
      <diagonal/>
    </border>
    <border>
      <left style="thin">
        <color indexed="64"/>
      </left>
      <right style="medium">
        <color theme="1"/>
      </right>
      <top style="thin">
        <color indexed="64"/>
      </top>
      <bottom style="thin">
        <color indexed="64"/>
      </bottom>
      <diagonal/>
    </border>
    <border>
      <left style="medium">
        <color theme="1"/>
      </left>
      <right style="thin">
        <color indexed="64"/>
      </right>
      <top style="thin">
        <color indexed="64"/>
      </top>
      <bottom style="medium">
        <color theme="1"/>
      </bottom>
      <diagonal/>
    </border>
    <border>
      <left style="thin">
        <color indexed="64"/>
      </left>
      <right style="thin">
        <color indexed="64"/>
      </right>
      <top style="thin">
        <color indexed="64"/>
      </top>
      <bottom style="medium">
        <color theme="1"/>
      </bottom>
      <diagonal/>
    </border>
    <border>
      <left style="thin">
        <color indexed="64"/>
      </left>
      <right style="medium">
        <color theme="1"/>
      </right>
      <top style="thin">
        <color indexed="64"/>
      </top>
      <bottom style="medium">
        <color theme="1"/>
      </bottom>
      <diagonal/>
    </border>
    <border>
      <left style="thin">
        <color theme="2"/>
      </left>
      <right style="thin">
        <color theme="2"/>
      </right>
      <top style="thin">
        <color theme="2"/>
      </top>
      <bottom/>
      <diagonal/>
    </border>
    <border>
      <left/>
      <right/>
      <top style="thick">
        <color theme="1"/>
      </top>
      <bottom/>
      <diagonal/>
    </border>
    <border>
      <left style="thin">
        <color theme="1" tint="4.9989318521683403E-2"/>
      </left>
      <right/>
      <top style="thick">
        <color theme="1"/>
      </top>
      <bottom style="thin">
        <color theme="2"/>
      </bottom>
      <diagonal/>
    </border>
    <border>
      <left/>
      <right style="thick">
        <color theme="1"/>
      </right>
      <top style="thick">
        <color theme="1"/>
      </top>
      <bottom/>
      <diagonal/>
    </border>
    <border>
      <left style="thin">
        <color theme="1" tint="4.9989318521683403E-2"/>
      </left>
      <right style="thin">
        <color theme="1" tint="4.9989318521683403E-2"/>
      </right>
      <top style="thick">
        <color theme="1"/>
      </top>
      <bottom style="medium">
        <color theme="1" tint="4.9989318521683403E-2"/>
      </bottom>
      <diagonal/>
    </border>
    <border>
      <left style="thick">
        <color theme="1"/>
      </left>
      <right/>
      <top style="thick">
        <color theme="1"/>
      </top>
      <bottom/>
      <diagonal/>
    </border>
    <border>
      <left/>
      <right style="thin">
        <color theme="2"/>
      </right>
      <top/>
      <bottom/>
      <diagonal/>
    </border>
    <border>
      <left style="thin">
        <color theme="1" tint="4.9989318521683403E-2"/>
      </left>
      <right/>
      <top/>
      <bottom style="thin">
        <color theme="2"/>
      </bottom>
      <diagonal/>
    </border>
    <border>
      <left style="thin">
        <color theme="2"/>
      </left>
      <right/>
      <top style="thick">
        <color theme="1"/>
      </top>
      <bottom/>
      <diagonal/>
    </border>
    <border>
      <left style="thin">
        <color theme="1" tint="4.9989318521683403E-2"/>
      </left>
      <right style="thin">
        <color theme="2"/>
      </right>
      <top style="thick">
        <color theme="1"/>
      </top>
      <bottom style="thin">
        <color theme="2"/>
      </bottom>
      <diagonal/>
    </border>
    <border>
      <left style="thin">
        <color theme="1" tint="4.9989318521683403E-2"/>
      </left>
      <right style="thin">
        <color theme="2"/>
      </right>
      <top/>
      <bottom style="thin">
        <color theme="2"/>
      </bottom>
      <diagonal/>
    </border>
    <border>
      <left style="thin">
        <color theme="1" tint="4.9989318521683403E-2"/>
      </left>
      <right style="thin">
        <color theme="2"/>
      </right>
      <top style="thick">
        <color theme="1"/>
      </top>
      <bottom style="medium">
        <color theme="1" tint="4.9989318521683403E-2"/>
      </bottom>
      <diagonal/>
    </border>
    <border>
      <left/>
      <right style="thin">
        <color theme="2"/>
      </right>
      <top/>
      <bottom style="thin">
        <color theme="2"/>
      </bottom>
      <diagonal/>
    </border>
    <border>
      <left style="medium">
        <color theme="1"/>
      </left>
      <right/>
      <top style="thick">
        <color indexed="64"/>
      </top>
      <bottom style="thick">
        <color indexed="64"/>
      </bottom>
      <diagonal/>
    </border>
    <border>
      <left/>
      <right/>
      <top style="thick">
        <color indexed="64"/>
      </top>
      <bottom style="thick">
        <color indexed="64"/>
      </bottom>
      <diagonal/>
    </border>
    <border>
      <left/>
      <right style="thick">
        <color indexed="64"/>
      </right>
      <top style="thick">
        <color indexed="64"/>
      </top>
      <bottom style="thick">
        <color indexed="64"/>
      </bottom>
      <diagonal/>
    </border>
    <border>
      <left style="thick">
        <color indexed="64"/>
      </left>
      <right/>
      <top style="thick">
        <color indexed="64"/>
      </top>
      <bottom style="thick">
        <color indexed="64"/>
      </bottom>
      <diagonal/>
    </border>
    <border>
      <left/>
      <right style="thick">
        <color indexed="64"/>
      </right>
      <top/>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theme="1" tint="4.9989318521683403E-2"/>
      </right>
      <top style="medium">
        <color indexed="64"/>
      </top>
      <bottom style="medium">
        <color indexed="64"/>
      </bottom>
      <diagonal/>
    </border>
    <border>
      <left style="medium">
        <color theme="1" tint="4.9989318521683403E-2"/>
      </left>
      <right style="medium">
        <color theme="1" tint="4.9989318521683403E-2"/>
      </right>
      <top style="medium">
        <color indexed="64"/>
      </top>
      <bottom style="medium">
        <color indexed="64"/>
      </bottom>
      <diagonal/>
    </border>
    <border>
      <left/>
      <right style="medium">
        <color indexed="64"/>
      </right>
      <top style="medium">
        <color indexed="64"/>
      </top>
      <bottom style="medium">
        <color indexed="64"/>
      </bottom>
      <diagonal/>
    </border>
    <border>
      <left style="thick">
        <color indexed="64"/>
      </left>
      <right/>
      <top style="thick">
        <color theme="1"/>
      </top>
      <bottom style="thick">
        <color indexed="64"/>
      </bottom>
      <diagonal/>
    </border>
    <border>
      <left/>
      <right/>
      <top style="thick">
        <color theme="1"/>
      </top>
      <bottom style="thick">
        <color indexed="64"/>
      </bottom>
      <diagonal/>
    </border>
    <border>
      <left/>
      <right style="thick">
        <color indexed="64"/>
      </right>
      <top style="thick">
        <color theme="1"/>
      </top>
      <bottom style="thick">
        <color indexed="64"/>
      </bottom>
      <diagonal/>
    </border>
    <border>
      <left style="thin">
        <color theme="1"/>
      </left>
      <right style="thin">
        <color theme="1"/>
      </right>
      <top/>
      <bottom style="thin">
        <color theme="1"/>
      </bottom>
      <diagonal/>
    </border>
    <border>
      <left style="medium">
        <color theme="1"/>
      </left>
      <right style="medium">
        <color theme="1" tint="4.9989318521683403E-2"/>
      </right>
      <top style="medium">
        <color theme="1"/>
      </top>
      <bottom style="medium">
        <color theme="1"/>
      </bottom>
      <diagonal/>
    </border>
    <border>
      <left style="medium">
        <color theme="1" tint="4.9989318521683403E-2"/>
      </left>
      <right style="medium">
        <color theme="1" tint="4.9989318521683403E-2"/>
      </right>
      <top style="medium">
        <color theme="1"/>
      </top>
      <bottom style="medium">
        <color theme="1"/>
      </bottom>
      <diagonal/>
    </border>
    <border>
      <left/>
      <right style="medium">
        <color theme="1" tint="4.9989318521683403E-2"/>
      </right>
      <top style="medium">
        <color theme="1"/>
      </top>
      <bottom style="medium">
        <color theme="1"/>
      </bottom>
      <diagonal/>
    </border>
    <border>
      <left style="medium">
        <color theme="1" tint="4.9989318521683403E-2"/>
      </left>
      <right/>
      <top style="thin">
        <color theme="1" tint="4.9989318521683403E-2"/>
      </top>
      <bottom/>
      <diagonal/>
    </border>
    <border>
      <left style="thin">
        <color indexed="64"/>
      </left>
      <right style="thin">
        <color indexed="64"/>
      </right>
      <top style="thin">
        <color indexed="64"/>
      </top>
      <bottom/>
      <diagonal/>
    </border>
    <border>
      <left/>
      <right style="medium">
        <color theme="1" tint="4.9989318521683403E-2"/>
      </right>
      <top style="thin">
        <color theme="1" tint="4.9989318521683403E-2"/>
      </top>
      <bottom/>
      <diagonal/>
    </border>
    <border>
      <left style="medium">
        <color theme="1"/>
      </left>
      <right style="thin">
        <color theme="1" tint="4.9989318521683403E-2"/>
      </right>
      <top style="medium">
        <color theme="1"/>
      </top>
      <bottom style="medium">
        <color theme="1"/>
      </bottom>
      <diagonal/>
    </border>
    <border>
      <left style="thin">
        <color theme="1" tint="4.9989318521683403E-2"/>
      </left>
      <right style="thin">
        <color theme="1" tint="4.9989318521683403E-2"/>
      </right>
      <top style="medium">
        <color theme="1"/>
      </top>
      <bottom style="medium">
        <color theme="1"/>
      </bottom>
      <diagonal/>
    </border>
    <border>
      <left style="thin">
        <color theme="1" tint="4.9989318521683403E-2"/>
      </left>
      <right style="medium">
        <color theme="1"/>
      </right>
      <top style="medium">
        <color theme="1"/>
      </top>
      <bottom style="medium">
        <color theme="1"/>
      </bottom>
      <diagonal/>
    </border>
    <border>
      <left style="medium">
        <color indexed="64"/>
      </left>
      <right style="thin">
        <color theme="1" tint="4.9989318521683403E-2"/>
      </right>
      <top style="medium">
        <color indexed="64"/>
      </top>
      <bottom style="medium">
        <color indexed="64"/>
      </bottom>
      <diagonal/>
    </border>
    <border>
      <left style="thin">
        <color theme="1" tint="4.9989318521683403E-2"/>
      </left>
      <right style="thin">
        <color theme="1" tint="4.9989318521683403E-2"/>
      </right>
      <top style="medium">
        <color indexed="64"/>
      </top>
      <bottom style="medium">
        <color indexed="64"/>
      </bottom>
      <diagonal/>
    </border>
    <border>
      <left style="thin">
        <color theme="1" tint="4.9989318521683403E-2"/>
      </left>
      <right style="medium">
        <color indexed="64"/>
      </right>
      <top style="medium">
        <color indexed="64"/>
      </top>
      <bottom style="medium">
        <color indexed="64"/>
      </bottom>
      <diagonal/>
    </border>
    <border>
      <left style="medium">
        <color theme="1" tint="4.9989318521683403E-2"/>
      </left>
      <right/>
      <top style="thin">
        <color theme="2"/>
      </top>
      <bottom style="thin">
        <color theme="2"/>
      </bottom>
      <diagonal/>
    </border>
    <border>
      <left style="medium">
        <color indexed="64"/>
      </left>
      <right style="thin">
        <color theme="1" tint="4.9989318521683403E-2"/>
      </right>
      <top style="medium">
        <color indexed="64"/>
      </top>
      <bottom style="thin">
        <color theme="1" tint="4.9989318521683403E-2"/>
      </bottom>
      <diagonal/>
    </border>
    <border>
      <left style="thin">
        <color theme="1" tint="4.9989318521683403E-2"/>
      </left>
      <right style="thin">
        <color theme="1" tint="4.9989318521683403E-2"/>
      </right>
      <top style="medium">
        <color indexed="64"/>
      </top>
      <bottom style="thin">
        <color theme="1" tint="4.9989318521683403E-2"/>
      </bottom>
      <diagonal/>
    </border>
    <border>
      <left style="thin">
        <color indexed="64"/>
      </left>
      <right style="medium">
        <color indexed="64"/>
      </right>
      <top style="medium">
        <color indexed="64"/>
      </top>
      <bottom style="thin">
        <color indexed="64"/>
      </bottom>
      <diagonal/>
    </border>
    <border>
      <left style="medium">
        <color indexed="64"/>
      </left>
      <right style="thin">
        <color theme="1" tint="4.9989318521683403E-2"/>
      </right>
      <top/>
      <bottom style="thin">
        <color theme="1" tint="4.9989318521683403E-2"/>
      </bottom>
      <diagonal/>
    </border>
    <border>
      <left style="thin">
        <color indexed="64"/>
      </left>
      <right style="medium">
        <color indexed="64"/>
      </right>
      <top style="thin">
        <color indexed="64"/>
      </top>
      <bottom style="thin">
        <color indexed="64"/>
      </bottom>
      <diagonal/>
    </border>
    <border>
      <left style="medium">
        <color indexed="64"/>
      </left>
      <right style="thin">
        <color theme="1" tint="4.9989318521683403E-2"/>
      </right>
      <top style="thin">
        <color theme="1" tint="4.9989318521683403E-2"/>
      </top>
      <bottom style="thin">
        <color theme="1" tint="4.9989318521683403E-2"/>
      </bottom>
      <diagonal/>
    </border>
    <border>
      <left style="thin">
        <color theme="1" tint="4.9989318521683403E-2"/>
      </left>
      <right style="medium">
        <color indexed="64"/>
      </right>
      <top style="thin">
        <color theme="1" tint="4.9989318521683403E-2"/>
      </top>
      <bottom style="thin">
        <color theme="1" tint="4.9989318521683403E-2"/>
      </bottom>
      <diagonal/>
    </border>
    <border>
      <left style="medium">
        <color indexed="64"/>
      </left>
      <right style="thin">
        <color theme="1" tint="4.9989318521683403E-2"/>
      </right>
      <top style="thin">
        <color theme="1" tint="4.9989318521683403E-2"/>
      </top>
      <bottom style="medium">
        <color indexed="64"/>
      </bottom>
      <diagonal/>
    </border>
    <border>
      <left style="thin">
        <color theme="1" tint="4.9989318521683403E-2"/>
      </left>
      <right style="thin">
        <color theme="1" tint="4.9989318521683403E-2"/>
      </right>
      <top style="thin">
        <color theme="1" tint="4.9989318521683403E-2"/>
      </top>
      <bottom style="medium">
        <color indexed="64"/>
      </bottom>
      <diagonal/>
    </border>
    <border>
      <left style="thin">
        <color theme="1" tint="4.9989318521683403E-2"/>
      </left>
      <right style="medium">
        <color indexed="64"/>
      </right>
      <top style="thin">
        <color theme="1" tint="4.9989318521683403E-2"/>
      </top>
      <bottom style="medium">
        <color indexed="64"/>
      </bottom>
      <diagonal/>
    </border>
    <border>
      <left style="medium">
        <color indexed="64"/>
      </left>
      <right/>
      <top style="medium">
        <color indexed="64"/>
      </top>
      <bottom style="thin">
        <color theme="1" tint="4.9989318521683403E-2"/>
      </bottom>
      <diagonal/>
    </border>
    <border>
      <left style="thin">
        <color indexed="64"/>
      </left>
      <right style="thin">
        <color indexed="64"/>
      </right>
      <top style="medium">
        <color indexed="64"/>
      </top>
      <bottom style="thin">
        <color indexed="64"/>
      </bottom>
      <diagonal/>
    </border>
    <border>
      <left style="medium">
        <color indexed="64"/>
      </left>
      <right/>
      <top/>
      <bottom style="thin">
        <color theme="1" tint="4.9989318521683403E-2"/>
      </bottom>
      <diagonal/>
    </border>
    <border>
      <left style="medium">
        <color indexed="64"/>
      </left>
      <right/>
      <top style="thin">
        <color theme="1" tint="4.9989318521683403E-2"/>
      </top>
      <bottom style="thin">
        <color theme="1" tint="4.9989318521683403E-2"/>
      </bottom>
      <diagonal/>
    </border>
    <border>
      <left/>
      <right style="medium">
        <color indexed="64"/>
      </right>
      <top style="thin">
        <color theme="1" tint="4.9989318521683403E-2"/>
      </top>
      <bottom style="thin">
        <color theme="1" tint="4.9989318521683403E-2"/>
      </bottom>
      <diagonal/>
    </border>
    <border>
      <left style="medium">
        <color indexed="64"/>
      </left>
      <right/>
      <top style="thin">
        <color theme="1" tint="4.9989318521683403E-2"/>
      </top>
      <bottom style="medium">
        <color indexed="64"/>
      </bottom>
      <diagonal/>
    </border>
    <border>
      <left style="thin">
        <color indexed="64"/>
      </left>
      <right style="thin">
        <color indexed="64"/>
      </right>
      <top style="thin">
        <color indexed="64"/>
      </top>
      <bottom style="medium">
        <color indexed="64"/>
      </bottom>
      <diagonal/>
    </border>
    <border>
      <left/>
      <right style="medium">
        <color indexed="64"/>
      </right>
      <top style="thin">
        <color theme="1" tint="4.9989318521683403E-2"/>
      </top>
      <bottom style="medium">
        <color indexed="64"/>
      </bottom>
      <diagonal/>
    </border>
    <border>
      <left/>
      <right style="medium">
        <color theme="1" tint="4.9989318521683403E-2"/>
      </right>
      <top style="medium">
        <color indexed="64"/>
      </top>
      <bottom style="medium">
        <color indexed="64"/>
      </bottom>
      <diagonal/>
    </border>
    <border>
      <left style="thin">
        <color indexed="64"/>
      </left>
      <right style="thin">
        <color indexed="64"/>
      </right>
      <top/>
      <bottom style="thin">
        <color indexed="64"/>
      </bottom>
      <diagonal/>
    </border>
    <border>
      <left style="medium">
        <color indexed="64"/>
      </left>
      <right style="medium">
        <color theme="1" tint="4.9989318521683403E-2"/>
      </right>
      <top style="medium">
        <color indexed="64"/>
      </top>
      <bottom/>
      <diagonal/>
    </border>
    <border>
      <left style="medium">
        <color theme="1" tint="4.9989318521683403E-2"/>
      </left>
      <right style="medium">
        <color theme="1" tint="4.9989318521683403E-2"/>
      </right>
      <top style="medium">
        <color indexed="64"/>
      </top>
      <bottom/>
      <diagonal/>
    </border>
    <border>
      <left/>
      <right style="medium">
        <color theme="1" tint="4.9989318521683403E-2"/>
      </right>
      <top style="medium">
        <color indexed="64"/>
      </top>
      <bottom/>
      <diagonal/>
    </border>
    <border>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medium">
        <color theme="1" tint="4.9989318521683403E-2"/>
      </right>
      <top style="thin">
        <color theme="2"/>
      </top>
      <bottom style="thin">
        <color theme="2"/>
      </bottom>
      <diagonal/>
    </border>
    <border>
      <left style="thin">
        <color theme="1" tint="4.9989318521683403E-2"/>
      </left>
      <right style="medium">
        <color theme="1" tint="4.9989318521683403E-2"/>
      </right>
      <top style="medium">
        <color indexed="64"/>
      </top>
      <bottom style="medium">
        <color indexed="64"/>
      </bottom>
      <diagonal/>
    </border>
  </borders>
  <cellStyleXfs count="2">
    <xf numFmtId="0" fontId="0" fillId="0" borderId="0"/>
    <xf numFmtId="0" fontId="1" fillId="0" borderId="0" applyNumberFormat="0" applyFill="0" applyBorder="0" applyAlignment="0" applyProtection="0"/>
  </cellStyleXfs>
  <cellXfs count="326">
    <xf numFmtId="0" fontId="0" fillId="0" borderId="0" xfId="0"/>
    <xf numFmtId="0" fontId="0" fillId="0" borderId="0" xfId="0" applyAlignment="1">
      <alignment horizontal="center" vertical="center"/>
    </xf>
    <xf numFmtId="0" fontId="0" fillId="0" borderId="0" xfId="0" applyAlignment="1">
      <alignment horizontal="center" vertical="center" wrapText="1"/>
    </xf>
    <xf numFmtId="0" fontId="0" fillId="0" borderId="0" xfId="0" applyAlignment="1">
      <alignment horizontal="center" vertical="center" shrinkToFit="1"/>
    </xf>
    <xf numFmtId="0" fontId="1" fillId="0" borderId="0" xfId="1" applyAlignment="1">
      <alignment horizontal="center"/>
    </xf>
    <xf numFmtId="0" fontId="2" fillId="0" borderId="0" xfId="1" applyFont="1" applyAlignment="1">
      <alignment horizontal="center"/>
    </xf>
    <xf numFmtId="0" fontId="0" fillId="0" borderId="2" xfId="0" applyBorder="1"/>
    <xf numFmtId="0" fontId="0" fillId="0" borderId="3" xfId="0" applyBorder="1" applyAlignment="1">
      <alignment horizontal="center" vertical="center"/>
    </xf>
    <xf numFmtId="0" fontId="0" fillId="0" borderId="0" xfId="0" applyBorder="1"/>
    <xf numFmtId="0" fontId="0" fillId="0" borderId="0" xfId="0" applyBorder="1" applyAlignment="1">
      <alignment horizontal="center" vertical="center" wrapText="1"/>
    </xf>
    <xf numFmtId="0" fontId="6" fillId="4" borderId="0" xfId="0" applyFont="1" applyFill="1" applyBorder="1" applyAlignment="1">
      <alignment horizontal="center" vertical="center" wrapText="1"/>
    </xf>
    <xf numFmtId="0" fontId="3" fillId="0" borderId="0" xfId="0" applyFont="1"/>
    <xf numFmtId="0" fontId="0" fillId="0" borderId="22" xfId="0" applyBorder="1"/>
    <xf numFmtId="0" fontId="0" fillId="0" borderId="23" xfId="0" applyBorder="1"/>
    <xf numFmtId="0" fontId="5" fillId="4" borderId="24" xfId="0" applyFont="1" applyFill="1" applyBorder="1" applyAlignment="1">
      <alignment horizontal="center" vertical="center" wrapText="1"/>
    </xf>
    <xf numFmtId="0" fontId="4" fillId="4" borderId="25" xfId="0" applyFont="1" applyFill="1" applyBorder="1" applyAlignment="1">
      <alignment horizontal="center" vertical="center" wrapText="1"/>
    </xf>
    <xf numFmtId="0" fontId="7" fillId="6" borderId="6" xfId="0" applyFont="1" applyFill="1" applyBorder="1" applyAlignment="1">
      <alignment horizontal="center" vertical="center"/>
    </xf>
    <xf numFmtId="0" fontId="7" fillId="6" borderId="7" xfId="0" applyFont="1" applyFill="1" applyBorder="1" applyAlignment="1">
      <alignment horizontal="center" vertical="center"/>
    </xf>
    <xf numFmtId="9" fontId="7" fillId="6" borderId="8" xfId="0" applyNumberFormat="1" applyFont="1" applyFill="1" applyBorder="1" applyAlignment="1">
      <alignment horizontal="center" vertical="center"/>
    </xf>
    <xf numFmtId="0" fontId="7" fillId="0" borderId="1" xfId="0" applyFont="1" applyBorder="1" applyAlignment="1">
      <alignment horizontal="center" vertical="center"/>
    </xf>
    <xf numFmtId="10" fontId="9" fillId="0" borderId="0" xfId="0" applyNumberFormat="1" applyFont="1" applyBorder="1" applyAlignment="1">
      <alignment horizontal="center" vertical="center" wrapText="1"/>
    </xf>
    <xf numFmtId="10" fontId="10" fillId="0" borderId="0" xfId="0" applyNumberFormat="1" applyFont="1" applyBorder="1" applyAlignment="1">
      <alignment horizontal="center" vertical="center" wrapText="1"/>
    </xf>
    <xf numFmtId="10" fontId="10" fillId="0" borderId="30" xfId="0" applyNumberFormat="1" applyFont="1" applyBorder="1" applyAlignment="1">
      <alignment horizontal="center" vertical="center" wrapText="1"/>
    </xf>
    <xf numFmtId="10" fontId="10" fillId="0" borderId="29" xfId="0" applyNumberFormat="1" applyFont="1" applyBorder="1" applyAlignment="1">
      <alignment horizontal="center" vertical="center" wrapText="1"/>
    </xf>
    <xf numFmtId="0" fontId="6" fillId="4" borderId="29" xfId="0" applyFont="1" applyFill="1" applyBorder="1" applyAlignment="1">
      <alignment horizontal="center" vertical="center"/>
    </xf>
    <xf numFmtId="0" fontId="4" fillId="4" borderId="31" xfId="0" applyFont="1" applyFill="1" applyBorder="1" applyAlignment="1">
      <alignment horizontal="center" vertical="center" wrapText="1"/>
    </xf>
    <xf numFmtId="0" fontId="0" fillId="0" borderId="0" xfId="0" applyFont="1"/>
    <xf numFmtId="0" fontId="3" fillId="0" borderId="22" xfId="0" applyFont="1" applyBorder="1"/>
    <xf numFmtId="0" fontId="4" fillId="4" borderId="35" xfId="0" applyFont="1" applyFill="1" applyBorder="1" applyAlignment="1">
      <alignment horizontal="center" vertical="center" wrapText="1"/>
    </xf>
    <xf numFmtId="0" fontId="0" fillId="0" borderId="39" xfId="0" applyBorder="1"/>
    <xf numFmtId="0" fontId="0" fillId="0" borderId="42" xfId="0" applyBorder="1"/>
    <xf numFmtId="0" fontId="0" fillId="0" borderId="22" xfId="0" applyBorder="1" applyAlignment="1">
      <alignment horizontal="center" vertical="center"/>
    </xf>
    <xf numFmtId="0" fontId="8" fillId="0" borderId="22" xfId="0" applyFont="1" applyBorder="1" applyAlignment="1">
      <alignment horizontal="center" vertical="center" wrapText="1"/>
    </xf>
    <xf numFmtId="0" fontId="0" fillId="0" borderId="43" xfId="0" applyBorder="1"/>
    <xf numFmtId="0" fontId="0" fillId="0" borderId="45" xfId="0" applyBorder="1"/>
    <xf numFmtId="0" fontId="6" fillId="4" borderId="45" xfId="0" applyFont="1" applyFill="1" applyBorder="1" applyAlignment="1">
      <alignment horizontal="center" vertical="center" wrapText="1"/>
    </xf>
    <xf numFmtId="0" fontId="0" fillId="0" borderId="45" xfId="0" applyBorder="1" applyAlignment="1">
      <alignment horizontal="center" vertical="center" wrapText="1"/>
    </xf>
    <xf numFmtId="0" fontId="0" fillId="0" borderId="41" xfId="0" applyBorder="1"/>
    <xf numFmtId="0" fontId="0" fillId="0" borderId="44" xfId="0" applyBorder="1"/>
    <xf numFmtId="0" fontId="4" fillId="4" borderId="46" xfId="0" applyFont="1" applyFill="1" applyBorder="1" applyAlignment="1">
      <alignment horizontal="center" vertical="center" wrapText="1"/>
    </xf>
    <xf numFmtId="0" fontId="11" fillId="0" borderId="20" xfId="0" applyFont="1" applyBorder="1" applyAlignment="1">
      <alignment horizontal="center" vertical="center"/>
    </xf>
    <xf numFmtId="10" fontId="11" fillId="0" borderId="14" xfId="0" applyNumberFormat="1" applyFont="1" applyBorder="1" applyAlignment="1">
      <alignment horizontal="center" vertical="center"/>
    </xf>
    <xf numFmtId="10" fontId="11" fillId="0" borderId="16" xfId="0" applyNumberFormat="1" applyFont="1" applyBorder="1" applyAlignment="1">
      <alignment horizontal="center" vertical="center"/>
    </xf>
    <xf numFmtId="10" fontId="13" fillId="0" borderId="16" xfId="0" applyNumberFormat="1" applyFont="1" applyBorder="1" applyAlignment="1">
      <alignment horizontal="center" vertical="center" wrapText="1"/>
    </xf>
    <xf numFmtId="10" fontId="11" fillId="0" borderId="49" xfId="0" applyNumberFormat="1" applyFont="1" applyBorder="1" applyAlignment="1">
      <alignment horizontal="center" vertical="center"/>
    </xf>
    <xf numFmtId="0" fontId="14" fillId="0" borderId="45" xfId="0" applyFont="1" applyBorder="1" applyAlignment="1">
      <alignment horizontal="center" vertical="center"/>
    </xf>
    <xf numFmtId="0" fontId="3" fillId="0" borderId="23" xfId="0" applyFont="1" applyBorder="1"/>
    <xf numFmtId="0" fontId="12" fillId="0" borderId="1" xfId="0" applyFont="1" applyBorder="1" applyAlignment="1">
      <alignment horizontal="center" vertical="center"/>
    </xf>
    <xf numFmtId="0" fontId="12" fillId="0" borderId="1" xfId="0" applyFont="1" applyBorder="1" applyAlignment="1">
      <alignment horizontal="center" vertical="center" wrapText="1"/>
    </xf>
    <xf numFmtId="0" fontId="12" fillId="0" borderId="1" xfId="0" applyFont="1" applyBorder="1" applyAlignment="1">
      <alignment horizontal="center" vertical="center" shrinkToFit="1"/>
    </xf>
    <xf numFmtId="0" fontId="15" fillId="0" borderId="1" xfId="0" applyFont="1" applyBorder="1" applyAlignment="1">
      <alignment horizontal="center" vertical="center" wrapText="1"/>
    </xf>
    <xf numFmtId="0" fontId="17" fillId="5" borderId="19" xfId="0" applyFont="1" applyFill="1" applyBorder="1" applyAlignment="1">
      <alignment horizontal="center"/>
    </xf>
    <xf numFmtId="0" fontId="13" fillId="0" borderId="20" xfId="0" applyFont="1" applyBorder="1" applyAlignment="1">
      <alignment horizontal="center" vertical="center"/>
    </xf>
    <xf numFmtId="0" fontId="17" fillId="5" borderId="10" xfId="0" applyFont="1" applyFill="1" applyBorder="1" applyAlignment="1">
      <alignment horizontal="center" vertical="center" wrapText="1"/>
    </xf>
    <xf numFmtId="0" fontId="13" fillId="0" borderId="21" xfId="0" applyFont="1" applyBorder="1" applyAlignment="1">
      <alignment horizontal="center" vertical="center" wrapText="1"/>
    </xf>
    <xf numFmtId="0" fontId="18" fillId="0" borderId="12" xfId="0" applyFont="1" applyBorder="1" applyAlignment="1">
      <alignment horizontal="center" vertical="center"/>
    </xf>
    <xf numFmtId="0" fontId="13" fillId="0" borderId="13" xfId="0" applyNumberFormat="1" applyFont="1" applyBorder="1" applyAlignment="1">
      <alignment horizontal="center" vertical="center"/>
    </xf>
    <xf numFmtId="10" fontId="13" fillId="0" borderId="14" xfId="0" applyNumberFormat="1" applyFont="1" applyBorder="1" applyAlignment="1">
      <alignment horizontal="center" vertical="center"/>
    </xf>
    <xf numFmtId="0" fontId="18" fillId="0" borderId="15" xfId="0" applyFont="1" applyBorder="1" applyAlignment="1">
      <alignment horizontal="center" vertical="center"/>
    </xf>
    <xf numFmtId="0" fontId="13" fillId="0" borderId="4" xfId="0" applyNumberFormat="1" applyFont="1" applyBorder="1" applyAlignment="1">
      <alignment horizontal="center" vertical="center"/>
    </xf>
    <xf numFmtId="10" fontId="13" fillId="0" borderId="16" xfId="0" applyNumberFormat="1" applyFont="1" applyBorder="1" applyAlignment="1">
      <alignment horizontal="center" vertical="center"/>
    </xf>
    <xf numFmtId="0" fontId="18" fillId="0" borderId="17" xfId="0" applyFont="1" applyBorder="1" applyAlignment="1">
      <alignment horizontal="center" vertical="center"/>
    </xf>
    <xf numFmtId="0" fontId="13" fillId="0" borderId="5" xfId="0" applyNumberFormat="1" applyFont="1" applyBorder="1" applyAlignment="1">
      <alignment horizontal="center" vertical="center"/>
    </xf>
    <xf numFmtId="10" fontId="13" fillId="0" borderId="18" xfId="0" applyNumberFormat="1" applyFont="1" applyBorder="1" applyAlignment="1">
      <alignment horizontal="center" vertical="center"/>
    </xf>
    <xf numFmtId="0" fontId="17" fillId="2" borderId="11" xfId="0" applyFont="1" applyFill="1" applyBorder="1" applyAlignment="1">
      <alignment horizontal="center" vertical="center"/>
    </xf>
    <xf numFmtId="0" fontId="17" fillId="2" borderId="9" xfId="0" applyFont="1" applyFill="1" applyBorder="1" applyAlignment="1">
      <alignment horizontal="center" vertical="center"/>
    </xf>
    <xf numFmtId="0" fontId="19" fillId="6" borderId="6" xfId="0" applyFont="1" applyFill="1" applyBorder="1" applyAlignment="1">
      <alignment horizontal="center" vertical="center"/>
    </xf>
    <xf numFmtId="0" fontId="20" fillId="2" borderId="11" xfId="0" applyFont="1" applyFill="1" applyBorder="1" applyAlignment="1">
      <alignment horizontal="center" vertical="center"/>
    </xf>
    <xf numFmtId="0" fontId="21" fillId="0" borderId="12" xfId="0" applyFont="1" applyBorder="1" applyAlignment="1">
      <alignment horizontal="center" vertical="center"/>
    </xf>
    <xf numFmtId="0" fontId="21" fillId="0" borderId="15" xfId="0" applyFont="1" applyBorder="1" applyAlignment="1">
      <alignment horizontal="center" vertical="center"/>
    </xf>
    <xf numFmtId="0" fontId="21" fillId="0" borderId="17" xfId="0" applyFont="1" applyBorder="1" applyAlignment="1">
      <alignment horizontal="center" vertical="center"/>
    </xf>
    <xf numFmtId="0" fontId="22" fillId="6" borderId="6" xfId="0" applyFont="1" applyFill="1" applyBorder="1" applyAlignment="1">
      <alignment horizontal="center" vertical="center"/>
    </xf>
    <xf numFmtId="0" fontId="19" fillId="6" borderId="7" xfId="0" applyFont="1" applyFill="1" applyBorder="1" applyAlignment="1">
      <alignment horizontal="center" vertical="center"/>
    </xf>
    <xf numFmtId="0" fontId="22" fillId="6" borderId="7" xfId="0" applyFont="1" applyFill="1" applyBorder="1" applyAlignment="1">
      <alignment horizontal="center" vertical="center"/>
    </xf>
    <xf numFmtId="9" fontId="19" fillId="6" borderId="8" xfId="0" applyNumberFormat="1" applyFont="1" applyFill="1" applyBorder="1" applyAlignment="1">
      <alignment horizontal="center" vertical="center"/>
    </xf>
    <xf numFmtId="0" fontId="13" fillId="0" borderId="50" xfId="0" applyNumberFormat="1" applyFont="1" applyBorder="1" applyAlignment="1">
      <alignment horizontal="center" vertical="center"/>
    </xf>
    <xf numFmtId="0" fontId="21" fillId="0" borderId="15" xfId="1" applyFont="1" applyBorder="1" applyAlignment="1">
      <alignment horizontal="center" vertical="center"/>
    </xf>
    <xf numFmtId="0" fontId="21" fillId="0" borderId="17" xfId="1" applyFont="1" applyBorder="1" applyAlignment="1">
      <alignment horizontal="center" vertical="center"/>
    </xf>
    <xf numFmtId="0" fontId="20" fillId="2" borderId="9" xfId="0" applyFont="1" applyFill="1" applyBorder="1" applyAlignment="1">
      <alignment horizontal="center" vertical="center"/>
    </xf>
    <xf numFmtId="9" fontId="22" fillId="6" borderId="8" xfId="0" applyNumberFormat="1" applyFont="1" applyFill="1" applyBorder="1" applyAlignment="1">
      <alignment horizontal="center" vertical="center"/>
    </xf>
    <xf numFmtId="0" fontId="13" fillId="0" borderId="58" xfId="0" applyNumberFormat="1" applyFont="1" applyBorder="1" applyAlignment="1">
      <alignment horizontal="center" vertical="center"/>
    </xf>
    <xf numFmtId="0" fontId="20" fillId="2" borderId="59" xfId="0" applyFont="1" applyFill="1" applyBorder="1" applyAlignment="1">
      <alignment horizontal="center" vertical="center"/>
    </xf>
    <xf numFmtId="0" fontId="20" fillId="2" borderId="60" xfId="0" applyFont="1" applyFill="1" applyBorder="1" applyAlignment="1">
      <alignment horizontal="center" vertical="center"/>
    </xf>
    <xf numFmtId="0" fontId="20" fillId="2" borderId="61" xfId="0" applyFont="1" applyFill="1" applyBorder="1" applyAlignment="1">
      <alignment horizontal="center" vertical="center"/>
    </xf>
    <xf numFmtId="0" fontId="18" fillId="0" borderId="62" xfId="0" applyFont="1" applyBorder="1" applyAlignment="1">
      <alignment horizontal="center" vertical="center"/>
    </xf>
    <xf numFmtId="10" fontId="13" fillId="0" borderId="63" xfId="0" applyNumberFormat="1" applyFont="1" applyBorder="1" applyAlignment="1">
      <alignment horizontal="center" vertical="center"/>
    </xf>
    <xf numFmtId="0" fontId="18" fillId="0" borderId="62" xfId="1" applyFont="1" applyBorder="1" applyAlignment="1">
      <alignment horizontal="center" vertical="center"/>
    </xf>
    <xf numFmtId="0" fontId="22" fillId="6" borderId="64" xfId="0" applyFont="1" applyFill="1" applyBorder="1" applyAlignment="1">
      <alignment horizontal="center" vertical="center"/>
    </xf>
    <xf numFmtId="0" fontId="22" fillId="6" borderId="65" xfId="0" applyFont="1" applyFill="1" applyBorder="1" applyAlignment="1">
      <alignment horizontal="center" vertical="center"/>
    </xf>
    <xf numFmtId="9" fontId="22" fillId="6" borderId="66" xfId="0" applyNumberFormat="1" applyFont="1" applyFill="1" applyBorder="1" applyAlignment="1">
      <alignment horizontal="center" vertical="center"/>
    </xf>
    <xf numFmtId="0" fontId="22" fillId="6" borderId="67" xfId="0" applyFont="1" applyFill="1" applyBorder="1" applyAlignment="1">
      <alignment horizontal="center" vertical="center"/>
    </xf>
    <xf numFmtId="0" fontId="23" fillId="4" borderId="45" xfId="0" applyFont="1" applyFill="1" applyBorder="1" applyAlignment="1">
      <alignment horizontal="center" vertical="center"/>
    </xf>
    <xf numFmtId="9" fontId="23" fillId="4" borderId="45" xfId="0" applyNumberFormat="1" applyFont="1" applyFill="1" applyBorder="1" applyAlignment="1">
      <alignment horizontal="center" vertical="center"/>
    </xf>
    <xf numFmtId="0" fontId="23" fillId="4" borderId="68" xfId="0" applyFont="1" applyFill="1" applyBorder="1" applyAlignment="1">
      <alignment horizontal="center" vertical="center"/>
    </xf>
    <xf numFmtId="0" fontId="22" fillId="6" borderId="69" xfId="0" applyFont="1" applyFill="1" applyBorder="1" applyAlignment="1">
      <alignment horizontal="center" vertical="center"/>
    </xf>
    <xf numFmtId="0" fontId="23" fillId="4" borderId="70" xfId="0" applyFont="1" applyFill="1" applyBorder="1" applyAlignment="1">
      <alignment horizontal="center" vertical="center"/>
    </xf>
    <xf numFmtId="9" fontId="23" fillId="4" borderId="68" xfId="0" applyNumberFormat="1" applyFont="1" applyFill="1" applyBorder="1" applyAlignment="1">
      <alignment horizontal="center" vertical="center"/>
    </xf>
    <xf numFmtId="9" fontId="22" fillId="6" borderId="71" xfId="0" applyNumberFormat="1" applyFont="1" applyFill="1" applyBorder="1" applyAlignment="1">
      <alignment horizontal="center" vertical="center"/>
    </xf>
    <xf numFmtId="0" fontId="22" fillId="6" borderId="56" xfId="0" applyFont="1" applyFill="1" applyBorder="1" applyAlignment="1">
      <alignment horizontal="center" vertical="center"/>
    </xf>
    <xf numFmtId="0" fontId="22" fillId="6" borderId="55" xfId="0" applyFont="1" applyFill="1" applyBorder="1" applyAlignment="1">
      <alignment horizontal="center" vertical="center"/>
    </xf>
    <xf numFmtId="9" fontId="22" fillId="6" borderId="57" xfId="0" applyNumberFormat="1" applyFont="1" applyFill="1" applyBorder="1" applyAlignment="1">
      <alignment horizontal="center" vertical="center"/>
    </xf>
    <xf numFmtId="0" fontId="18" fillId="0" borderId="72" xfId="0" applyFont="1" applyBorder="1" applyAlignment="1">
      <alignment horizontal="center" vertical="center"/>
    </xf>
    <xf numFmtId="0" fontId="13" fillId="0" borderId="73" xfId="0" applyNumberFormat="1" applyFont="1" applyBorder="1" applyAlignment="1">
      <alignment horizontal="center" vertical="center"/>
    </xf>
    <xf numFmtId="10" fontId="13" fillId="0" borderId="74" xfId="0" applyNumberFormat="1" applyFont="1" applyBorder="1" applyAlignment="1">
      <alignment horizontal="center" vertical="center"/>
    </xf>
    <xf numFmtId="0" fontId="18" fillId="0" borderId="75" xfId="0" applyFont="1" applyBorder="1" applyAlignment="1">
      <alignment horizontal="center" vertical="center"/>
    </xf>
    <xf numFmtId="10" fontId="13" fillId="0" borderId="76" xfId="0" applyNumberFormat="1" applyFont="1" applyBorder="1" applyAlignment="1">
      <alignment horizontal="center" vertical="center"/>
    </xf>
    <xf numFmtId="0" fontId="18" fillId="0" borderId="77" xfId="0" applyFont="1" applyBorder="1" applyAlignment="1">
      <alignment horizontal="center" vertical="center"/>
    </xf>
    <xf numFmtId="0" fontId="13" fillId="0" borderId="78" xfId="0" applyNumberFormat="1" applyFont="1" applyBorder="1" applyAlignment="1">
      <alignment horizontal="center" vertical="center"/>
    </xf>
    <xf numFmtId="10" fontId="13" fillId="0" borderId="79" xfId="0" applyNumberFormat="1" applyFont="1" applyBorder="1" applyAlignment="1">
      <alignment horizontal="center" vertical="center"/>
    </xf>
    <xf numFmtId="0" fontId="17" fillId="2" borderId="1" xfId="0" applyFont="1" applyFill="1" applyBorder="1" applyAlignment="1">
      <alignment horizontal="center"/>
    </xf>
    <xf numFmtId="0" fontId="24" fillId="0" borderId="1" xfId="1" applyFont="1" applyBorder="1" applyAlignment="1">
      <alignment horizontal="center" vertical="center" wrapText="1"/>
    </xf>
    <xf numFmtId="0" fontId="13" fillId="0" borderId="20" xfId="0" applyFont="1" applyBorder="1" applyAlignment="1">
      <alignment horizontal="center" vertical="center" wrapText="1"/>
    </xf>
    <xf numFmtId="0" fontId="16" fillId="0" borderId="1" xfId="0" applyFont="1" applyBorder="1" applyAlignment="1">
      <alignment horizontal="center" vertical="center" wrapText="1"/>
    </xf>
    <xf numFmtId="10" fontId="13" fillId="0" borderId="14" xfId="0" applyNumberFormat="1" applyFont="1" applyBorder="1" applyAlignment="1">
      <alignment horizontal="center" vertical="center" wrapText="1"/>
    </xf>
    <xf numFmtId="0" fontId="0" fillId="0" borderId="80" xfId="0" applyBorder="1"/>
    <xf numFmtId="0" fontId="0" fillId="0" borderId="81" xfId="0" applyBorder="1"/>
    <xf numFmtId="0" fontId="4" fillId="4" borderId="82" xfId="0" applyFont="1" applyFill="1" applyBorder="1" applyAlignment="1">
      <alignment horizontal="center" vertical="center" wrapText="1"/>
    </xf>
    <xf numFmtId="0" fontId="5" fillId="4" borderId="84" xfId="0" applyFont="1" applyFill="1" applyBorder="1" applyAlignment="1">
      <alignment horizontal="center" vertical="center" wrapText="1"/>
    </xf>
    <xf numFmtId="0" fontId="25" fillId="0" borderId="1" xfId="0" applyFont="1" applyBorder="1" applyAlignment="1">
      <alignment horizontal="center" vertical="center" wrapText="1"/>
    </xf>
    <xf numFmtId="0" fontId="5" fillId="4" borderId="55" xfId="0" applyFont="1" applyFill="1" applyBorder="1" applyAlignment="1">
      <alignment horizontal="center" vertical="center" wrapText="1"/>
    </xf>
    <xf numFmtId="0" fontId="4" fillId="4" borderId="87" xfId="0" applyFont="1" applyFill="1" applyBorder="1" applyAlignment="1">
      <alignment horizontal="center" vertical="center" wrapText="1"/>
    </xf>
    <xf numFmtId="0" fontId="0" fillId="0" borderId="88" xfId="0" applyBorder="1"/>
    <xf numFmtId="0" fontId="0" fillId="0" borderId="86" xfId="0" applyFont="1" applyBorder="1"/>
    <xf numFmtId="0" fontId="4" fillId="4" borderId="89" xfId="0" applyFont="1" applyFill="1" applyBorder="1" applyAlignment="1">
      <alignment horizontal="center" vertical="center" wrapText="1"/>
    </xf>
    <xf numFmtId="0" fontId="4" fillId="4" borderId="90" xfId="0" applyFont="1" applyFill="1" applyBorder="1" applyAlignment="1">
      <alignment horizontal="center" vertical="center" wrapText="1"/>
    </xf>
    <xf numFmtId="0" fontId="5" fillId="4" borderId="91" xfId="0" applyFont="1" applyFill="1" applyBorder="1" applyAlignment="1">
      <alignment horizontal="center" vertical="center" wrapText="1"/>
    </xf>
    <xf numFmtId="0" fontId="5" fillId="4" borderId="92" xfId="0" applyFont="1" applyFill="1" applyBorder="1" applyAlignment="1">
      <alignment horizontal="center" vertical="center" wrapText="1"/>
    </xf>
    <xf numFmtId="0" fontId="26" fillId="4" borderId="35" xfId="0" applyFont="1" applyFill="1" applyBorder="1" applyAlignment="1">
      <alignment horizontal="center" vertical="center" wrapText="1"/>
    </xf>
    <xf numFmtId="0" fontId="27" fillId="4" borderId="35" xfId="0" applyFont="1" applyFill="1" applyBorder="1" applyAlignment="1">
      <alignment horizontal="center" vertical="center" wrapText="1"/>
    </xf>
    <xf numFmtId="0" fontId="20" fillId="5" borderId="19" xfId="0" applyFont="1" applyFill="1" applyBorder="1" applyAlignment="1">
      <alignment horizontal="center"/>
    </xf>
    <xf numFmtId="0" fontId="23" fillId="0" borderId="20" xfId="0" applyFont="1" applyBorder="1" applyAlignment="1">
      <alignment horizontal="center" vertical="center"/>
    </xf>
    <xf numFmtId="0" fontId="22" fillId="0" borderId="22" xfId="0" applyFont="1" applyBorder="1"/>
    <xf numFmtId="0" fontId="23" fillId="0" borderId="0" xfId="0" applyFont="1"/>
    <xf numFmtId="0" fontId="20" fillId="5" borderId="10" xfId="0" applyFont="1" applyFill="1" applyBorder="1" applyAlignment="1">
      <alignment horizontal="center" vertical="center" wrapText="1"/>
    </xf>
    <xf numFmtId="0" fontId="23" fillId="0" borderId="20" xfId="0" applyFont="1" applyBorder="1" applyAlignment="1">
      <alignment horizontal="center" vertical="center" wrapText="1"/>
    </xf>
    <xf numFmtId="10" fontId="19" fillId="0" borderId="0" xfId="0" applyNumberFormat="1" applyFont="1" applyBorder="1" applyAlignment="1">
      <alignment horizontal="center" vertical="center" wrapText="1"/>
    </xf>
    <xf numFmtId="0" fontId="18" fillId="0" borderId="47" xfId="0" applyFont="1" applyBorder="1" applyAlignment="1">
      <alignment horizontal="center" vertical="center"/>
    </xf>
    <xf numFmtId="0" fontId="13" fillId="0" borderId="48" xfId="0" applyNumberFormat="1" applyFont="1" applyBorder="1" applyAlignment="1">
      <alignment horizontal="center" vertical="center"/>
    </xf>
    <xf numFmtId="10" fontId="19" fillId="0" borderId="30" xfId="0" applyNumberFormat="1" applyFont="1" applyBorder="1" applyAlignment="1">
      <alignment horizontal="center" vertical="center" wrapText="1"/>
    </xf>
    <xf numFmtId="10" fontId="19" fillId="0" borderId="29" xfId="0" applyNumberFormat="1" applyFont="1" applyBorder="1" applyAlignment="1">
      <alignment horizontal="center" vertical="center" wrapText="1"/>
    </xf>
    <xf numFmtId="0" fontId="17" fillId="4" borderId="29" xfId="0" applyFont="1" applyFill="1" applyBorder="1" applyAlignment="1">
      <alignment horizontal="center" vertical="center"/>
    </xf>
    <xf numFmtId="0" fontId="13" fillId="0" borderId="0" xfId="0" applyFont="1"/>
    <xf numFmtId="10" fontId="13" fillId="0" borderId="49" xfId="0" applyNumberFormat="1" applyFont="1" applyBorder="1" applyAlignment="1">
      <alignment horizontal="center" vertical="center"/>
    </xf>
    <xf numFmtId="10" fontId="13" fillId="0" borderId="49" xfId="0" applyNumberFormat="1" applyFont="1" applyBorder="1" applyAlignment="1">
      <alignment horizontal="center" vertical="center" wrapText="1"/>
    </xf>
    <xf numFmtId="0" fontId="17" fillId="5" borderId="19" xfId="0" applyFont="1" applyFill="1" applyBorder="1" applyAlignment="1">
      <alignment horizontal="center" vertical="center" wrapText="1"/>
    </xf>
    <xf numFmtId="0" fontId="19" fillId="0" borderId="22" xfId="0" applyFont="1" applyBorder="1"/>
    <xf numFmtId="0" fontId="20" fillId="4" borderId="29" xfId="0" applyFont="1" applyFill="1" applyBorder="1" applyAlignment="1">
      <alignment horizontal="center" vertical="center"/>
    </xf>
    <xf numFmtId="0" fontId="17" fillId="4" borderId="24" xfId="0" applyFont="1" applyFill="1" applyBorder="1" applyAlignment="1">
      <alignment horizontal="center" vertical="center" wrapText="1"/>
    </xf>
    <xf numFmtId="0" fontId="26" fillId="4" borderId="25" xfId="0" applyFont="1" applyFill="1" applyBorder="1" applyAlignment="1">
      <alignment horizontal="center" vertical="center" wrapText="1"/>
    </xf>
    <xf numFmtId="0" fontId="13" fillId="0" borderId="23" xfId="0" applyFont="1" applyBorder="1"/>
    <xf numFmtId="0" fontId="26" fillId="4" borderId="31" xfId="0" applyFont="1" applyFill="1" applyBorder="1" applyAlignment="1">
      <alignment horizontal="center" vertical="center" wrapText="1"/>
    </xf>
    <xf numFmtId="0" fontId="0" fillId="0" borderId="45" xfId="0" applyFont="1" applyBorder="1"/>
    <xf numFmtId="0" fontId="0" fillId="0" borderId="97" xfId="0" applyBorder="1"/>
    <xf numFmtId="0" fontId="18" fillId="0" borderId="50" xfId="0" applyFont="1" applyBorder="1" applyAlignment="1">
      <alignment horizontal="center" vertical="center"/>
    </xf>
    <xf numFmtId="10" fontId="13" fillId="0" borderId="50" xfId="0" applyNumberFormat="1" applyFont="1" applyBorder="1" applyAlignment="1">
      <alignment horizontal="center" vertical="center"/>
    </xf>
    <xf numFmtId="10" fontId="13" fillId="0" borderId="50" xfId="0" applyNumberFormat="1" applyFont="1" applyBorder="1" applyAlignment="1">
      <alignment horizontal="center" vertical="center" wrapText="1"/>
    </xf>
    <xf numFmtId="0" fontId="20" fillId="2" borderId="98" xfId="0" applyFont="1" applyFill="1" applyBorder="1" applyAlignment="1">
      <alignment horizontal="center" vertical="center"/>
    </xf>
    <xf numFmtId="0" fontId="20" fillId="2" borderId="99" xfId="0" applyFont="1" applyFill="1" applyBorder="1" applyAlignment="1">
      <alignment horizontal="center" vertical="center"/>
    </xf>
    <xf numFmtId="0" fontId="20" fillId="4" borderId="46" xfId="0" applyFont="1" applyFill="1" applyBorder="1" applyAlignment="1">
      <alignment horizontal="center" vertical="center"/>
    </xf>
    <xf numFmtId="0" fontId="20" fillId="2" borderId="100" xfId="0" applyFont="1" applyFill="1" applyBorder="1" applyAlignment="1">
      <alignment horizontal="center" vertical="center"/>
    </xf>
    <xf numFmtId="0" fontId="20" fillId="2" borderId="101" xfId="0" applyFont="1" applyFill="1" applyBorder="1" applyAlignment="1">
      <alignment horizontal="center" vertical="center"/>
    </xf>
    <xf numFmtId="0" fontId="20" fillId="2" borderId="102" xfId="0" applyFont="1" applyFill="1" applyBorder="1" applyAlignment="1">
      <alignment horizontal="center" vertical="center"/>
    </xf>
    <xf numFmtId="0" fontId="18" fillId="0" borderId="58" xfId="0" applyFont="1" applyBorder="1" applyAlignment="1">
      <alignment horizontal="center" vertical="center"/>
    </xf>
    <xf numFmtId="10" fontId="13" fillId="0" borderId="58" xfId="0" applyNumberFormat="1" applyFont="1" applyBorder="1" applyAlignment="1">
      <alignment horizontal="center" vertical="center"/>
    </xf>
    <xf numFmtId="10" fontId="13" fillId="0" borderId="58" xfId="0" applyNumberFormat="1" applyFont="1" applyBorder="1" applyAlignment="1">
      <alignment horizontal="center" vertical="center" wrapText="1"/>
    </xf>
    <xf numFmtId="0" fontId="18" fillId="0" borderId="106" xfId="0" applyFont="1" applyBorder="1" applyAlignment="1">
      <alignment horizontal="center" vertical="center"/>
    </xf>
    <xf numFmtId="0" fontId="13" fillId="0" borderId="106" xfId="0" applyNumberFormat="1" applyFont="1" applyBorder="1" applyAlignment="1">
      <alignment horizontal="center" vertical="center"/>
    </xf>
    <xf numFmtId="10" fontId="13" fillId="0" borderId="106" xfId="0" applyNumberFormat="1" applyFont="1" applyBorder="1" applyAlignment="1">
      <alignment horizontal="center" vertical="center"/>
    </xf>
    <xf numFmtId="10" fontId="13" fillId="0" borderId="106" xfId="0" applyNumberFormat="1" applyFont="1" applyBorder="1" applyAlignment="1">
      <alignment horizontal="center" vertical="center" wrapText="1"/>
    </xf>
    <xf numFmtId="0" fontId="20" fillId="2" borderId="107" xfId="0" applyFont="1" applyFill="1" applyBorder="1" applyAlignment="1">
      <alignment horizontal="center" vertical="center"/>
    </xf>
    <xf numFmtId="0" fontId="20" fillId="2" borderId="108" xfId="0" applyFont="1" applyFill="1" applyBorder="1" applyAlignment="1">
      <alignment horizontal="center" vertical="center"/>
    </xf>
    <xf numFmtId="0" fontId="20" fillId="2" borderId="109" xfId="0" applyFont="1" applyFill="1" applyBorder="1" applyAlignment="1">
      <alignment horizontal="center" vertical="center"/>
    </xf>
    <xf numFmtId="0" fontId="20" fillId="2" borderId="38" xfId="0" applyFont="1" applyFill="1" applyBorder="1" applyAlignment="1">
      <alignment horizontal="center" vertical="center"/>
    </xf>
    <xf numFmtId="0" fontId="18" fillId="0" borderId="51" xfId="0" applyFont="1" applyBorder="1" applyAlignment="1">
      <alignment horizontal="center" vertical="center"/>
    </xf>
    <xf numFmtId="10" fontId="13" fillId="0" borderId="53" xfId="0" applyNumberFormat="1" applyFont="1" applyBorder="1" applyAlignment="1">
      <alignment horizontal="center" vertical="center"/>
    </xf>
    <xf numFmtId="0" fontId="18" fillId="0" borderId="52" xfId="0" applyFont="1" applyBorder="1" applyAlignment="1">
      <alignment horizontal="center" vertical="center"/>
    </xf>
    <xf numFmtId="10" fontId="13" fillId="0" borderId="54" xfId="0" applyNumberFormat="1" applyFont="1" applyBorder="1" applyAlignment="1">
      <alignment horizontal="center" vertical="center"/>
    </xf>
    <xf numFmtId="0" fontId="18" fillId="0" borderId="110" xfId="0" applyFont="1" applyBorder="1" applyAlignment="1">
      <alignment horizontal="center" vertical="center"/>
    </xf>
    <xf numFmtId="0" fontId="13" fillId="0" borderId="111" xfId="0" applyNumberFormat="1" applyFont="1" applyBorder="1" applyAlignment="1">
      <alignment horizontal="center" vertical="center"/>
    </xf>
    <xf numFmtId="10" fontId="13" fillId="0" borderId="112" xfId="0" applyNumberFormat="1" applyFont="1" applyBorder="1" applyAlignment="1">
      <alignment horizontal="center" vertical="center"/>
    </xf>
    <xf numFmtId="0" fontId="22" fillId="6" borderId="113" xfId="0" applyFont="1" applyFill="1" applyBorder="1" applyAlignment="1">
      <alignment horizontal="center" vertical="center"/>
    </xf>
    <xf numFmtId="0" fontId="22" fillId="6" borderId="114" xfId="0" applyFont="1" applyFill="1" applyBorder="1" applyAlignment="1">
      <alignment horizontal="center" vertical="center"/>
    </xf>
    <xf numFmtId="9" fontId="22" fillId="6" borderId="115" xfId="0" applyNumberFormat="1" applyFont="1" applyFill="1" applyBorder="1" applyAlignment="1">
      <alignment horizontal="center" vertical="center"/>
    </xf>
    <xf numFmtId="0" fontId="28" fillId="0" borderId="58" xfId="0" applyFont="1" applyBorder="1" applyAlignment="1">
      <alignment horizontal="center" vertical="center"/>
    </xf>
    <xf numFmtId="0" fontId="20" fillId="2" borderId="1" xfId="0" applyFont="1" applyFill="1" applyBorder="1" applyAlignment="1">
      <alignment horizontal="center"/>
    </xf>
    <xf numFmtId="0" fontId="22" fillId="6" borderId="116" xfId="0" applyFont="1" applyFill="1" applyBorder="1" applyAlignment="1">
      <alignment horizontal="center" vertical="center"/>
    </xf>
    <xf numFmtId="0" fontId="22" fillId="6" borderId="117" xfId="0" applyFont="1" applyFill="1" applyBorder="1" applyAlignment="1">
      <alignment horizontal="center" vertical="center"/>
    </xf>
    <xf numFmtId="9" fontId="22" fillId="6" borderId="118" xfId="0" applyNumberFormat="1" applyFont="1" applyFill="1" applyBorder="1" applyAlignment="1">
      <alignment horizontal="center" vertical="center"/>
    </xf>
    <xf numFmtId="0" fontId="0" fillId="0" borderId="22" xfId="0" applyFont="1" applyBorder="1"/>
    <xf numFmtId="10" fontId="19" fillId="0" borderId="22" xfId="0" applyNumberFormat="1" applyFont="1" applyBorder="1" applyAlignment="1">
      <alignment horizontal="center" vertical="center" wrapText="1"/>
    </xf>
    <xf numFmtId="10" fontId="19" fillId="0" borderId="119" xfId="0" applyNumberFormat="1" applyFont="1" applyBorder="1" applyAlignment="1">
      <alignment horizontal="center" vertical="center" wrapText="1"/>
    </xf>
    <xf numFmtId="0" fontId="18" fillId="0" borderId="120" xfId="0" applyFont="1" applyBorder="1" applyAlignment="1">
      <alignment horizontal="center" vertical="center"/>
    </xf>
    <xf numFmtId="0" fontId="13" fillId="0" borderId="121" xfId="0" applyNumberFormat="1" applyFont="1" applyBorder="1" applyAlignment="1">
      <alignment horizontal="center" vertical="center"/>
    </xf>
    <xf numFmtId="10" fontId="13" fillId="0" borderId="122" xfId="0" applyNumberFormat="1" applyFont="1" applyBorder="1" applyAlignment="1">
      <alignment horizontal="center" vertical="center"/>
    </xf>
    <xf numFmtId="0" fontId="18" fillId="0" borderId="123" xfId="0" applyFont="1" applyBorder="1" applyAlignment="1">
      <alignment horizontal="center" vertical="center"/>
    </xf>
    <xf numFmtId="10" fontId="13" fillId="0" borderId="124" xfId="0" applyNumberFormat="1" applyFont="1" applyBorder="1" applyAlignment="1">
      <alignment horizontal="center" vertical="center"/>
    </xf>
    <xf numFmtId="0" fontId="18" fillId="0" borderId="125" xfId="0" applyFont="1" applyBorder="1" applyAlignment="1">
      <alignment horizontal="center" vertical="center"/>
    </xf>
    <xf numFmtId="10" fontId="13" fillId="0" borderId="126" xfId="0" applyNumberFormat="1" applyFont="1" applyBorder="1" applyAlignment="1">
      <alignment horizontal="center" vertical="center"/>
    </xf>
    <xf numFmtId="0" fontId="18" fillId="0" borderId="127" xfId="0" applyFont="1" applyBorder="1" applyAlignment="1">
      <alignment horizontal="center" vertical="center"/>
    </xf>
    <xf numFmtId="0" fontId="13" fillId="0" borderId="128" xfId="0" applyNumberFormat="1" applyFont="1" applyBorder="1" applyAlignment="1">
      <alignment horizontal="center" vertical="center"/>
    </xf>
    <xf numFmtId="10" fontId="13" fillId="0" borderId="129" xfId="0" applyNumberFormat="1" applyFont="1" applyBorder="1" applyAlignment="1">
      <alignment horizontal="center" vertical="center"/>
    </xf>
    <xf numFmtId="0" fontId="13" fillId="0" borderId="4" xfId="0" quotePrefix="1" applyNumberFormat="1" applyFont="1" applyBorder="1" applyAlignment="1">
      <alignment horizontal="center" vertical="center"/>
    </xf>
    <xf numFmtId="0" fontId="18" fillId="0" borderId="130" xfId="0" applyFont="1" applyBorder="1" applyAlignment="1">
      <alignment horizontal="center" vertical="center"/>
    </xf>
    <xf numFmtId="0" fontId="13" fillId="0" borderId="131" xfId="0" applyNumberFormat="1" applyFont="1" applyBorder="1" applyAlignment="1">
      <alignment horizontal="center" vertical="center"/>
    </xf>
    <xf numFmtId="0" fontId="18" fillId="0" borderId="132" xfId="0" applyFont="1" applyBorder="1" applyAlignment="1">
      <alignment horizontal="center" vertical="center"/>
    </xf>
    <xf numFmtId="0" fontId="18" fillId="0" borderId="133" xfId="0" applyFont="1" applyBorder="1" applyAlignment="1">
      <alignment horizontal="center" vertical="center"/>
    </xf>
    <xf numFmtId="10" fontId="13" fillId="0" borderId="134" xfId="0" applyNumberFormat="1" applyFont="1" applyBorder="1" applyAlignment="1">
      <alignment horizontal="center" vertical="center"/>
    </xf>
    <xf numFmtId="0" fontId="18" fillId="0" borderId="135" xfId="0" applyFont="1" applyBorder="1" applyAlignment="1">
      <alignment horizontal="center" vertical="center"/>
    </xf>
    <xf numFmtId="0" fontId="13" fillId="0" borderId="136" xfId="0" applyNumberFormat="1" applyFont="1" applyBorder="1" applyAlignment="1">
      <alignment horizontal="center" vertical="center"/>
    </xf>
    <xf numFmtId="10" fontId="13" fillId="0" borderId="137" xfId="0" applyNumberFormat="1" applyFont="1" applyBorder="1" applyAlignment="1">
      <alignment horizontal="center" vertical="center"/>
    </xf>
    <xf numFmtId="10" fontId="19" fillId="0" borderId="42" xfId="0" applyNumberFormat="1" applyFont="1" applyBorder="1" applyAlignment="1">
      <alignment horizontal="center" vertical="center" wrapText="1"/>
    </xf>
    <xf numFmtId="10" fontId="19" fillId="0" borderId="46" xfId="0" applyNumberFormat="1" applyFont="1" applyBorder="1" applyAlignment="1">
      <alignment horizontal="center" vertical="center" wrapText="1"/>
    </xf>
    <xf numFmtId="0" fontId="0" fillId="0" borderId="41" xfId="0" applyFont="1" applyBorder="1"/>
    <xf numFmtId="0" fontId="19" fillId="6" borderId="50" xfId="0" applyFont="1" applyFill="1" applyBorder="1" applyAlignment="1">
      <alignment horizontal="center" vertical="center"/>
    </xf>
    <xf numFmtId="9" fontId="19" fillId="6" borderId="50" xfId="0" applyNumberFormat="1" applyFont="1" applyFill="1" applyBorder="1" applyAlignment="1">
      <alignment horizontal="center" vertical="center"/>
    </xf>
    <xf numFmtId="0" fontId="28" fillId="0" borderId="106" xfId="0" applyFont="1" applyBorder="1" applyAlignment="1">
      <alignment horizontal="center" vertical="center"/>
    </xf>
    <xf numFmtId="0" fontId="20" fillId="2" borderId="138" xfId="0" applyFont="1" applyFill="1" applyBorder="1" applyAlignment="1">
      <alignment horizontal="center" vertical="center"/>
    </xf>
    <xf numFmtId="10" fontId="13" fillId="0" borderId="139" xfId="0" applyNumberFormat="1" applyFont="1" applyBorder="1" applyAlignment="1">
      <alignment horizontal="center" vertical="center"/>
    </xf>
    <xf numFmtId="0" fontId="13" fillId="0" borderId="139" xfId="0" applyNumberFormat="1" applyFont="1" applyBorder="1" applyAlignment="1">
      <alignment horizontal="center" vertical="center"/>
    </xf>
    <xf numFmtId="0" fontId="23" fillId="0" borderId="2" xfId="0" applyFont="1" applyBorder="1"/>
    <xf numFmtId="0" fontId="13" fillId="0" borderId="22" xfId="0" applyFont="1" applyBorder="1"/>
    <xf numFmtId="0" fontId="18" fillId="2" borderId="11" xfId="0" applyFont="1" applyFill="1" applyBorder="1" applyAlignment="1">
      <alignment horizontal="center" vertical="center"/>
    </xf>
    <xf numFmtId="0" fontId="18" fillId="0" borderId="15" xfId="0" applyFont="1" applyBorder="1" applyAlignment="1">
      <alignment horizontal="center" vertical="center" wrapText="1" shrinkToFit="1"/>
    </xf>
    <xf numFmtId="0" fontId="18" fillId="0" borderId="17" xfId="0" applyFont="1" applyBorder="1" applyAlignment="1">
      <alignment horizontal="center" vertical="center" wrapText="1" shrinkToFit="1"/>
    </xf>
    <xf numFmtId="0" fontId="18" fillId="0" borderId="12" xfId="0" applyFont="1" applyBorder="1" applyAlignment="1">
      <alignment horizontal="center" vertical="center" wrapText="1"/>
    </xf>
    <xf numFmtId="0" fontId="13" fillId="0" borderId="13" xfId="0" applyNumberFormat="1" applyFont="1" applyBorder="1" applyAlignment="1">
      <alignment horizontal="center" vertical="center" wrapText="1"/>
    </xf>
    <xf numFmtId="0" fontId="18" fillId="0" borderId="15" xfId="0" applyFont="1" applyBorder="1" applyAlignment="1">
      <alignment horizontal="center" vertical="center" wrapText="1"/>
    </xf>
    <xf numFmtId="0" fontId="13" fillId="0" borderId="4" xfId="0" applyNumberFormat="1" applyFont="1" applyBorder="1" applyAlignment="1">
      <alignment horizontal="center" vertical="center" wrapText="1"/>
    </xf>
    <xf numFmtId="0" fontId="18" fillId="0" borderId="17" xfId="0" applyFont="1" applyBorder="1" applyAlignment="1">
      <alignment horizontal="center" vertical="center" wrapText="1"/>
    </xf>
    <xf numFmtId="10" fontId="10" fillId="0" borderId="22" xfId="0" applyNumberFormat="1" applyFont="1" applyBorder="1" applyAlignment="1">
      <alignment horizontal="center" vertical="center" wrapText="1"/>
    </xf>
    <xf numFmtId="10" fontId="10" fillId="0" borderId="119" xfId="0" applyNumberFormat="1" applyFont="1" applyBorder="1" applyAlignment="1">
      <alignment horizontal="center" vertical="center" wrapText="1"/>
    </xf>
    <xf numFmtId="0" fontId="20" fillId="2" borderId="140" xfId="0" applyFont="1" applyFill="1" applyBorder="1" applyAlignment="1">
      <alignment horizontal="center" vertical="center"/>
    </xf>
    <xf numFmtId="0" fontId="20" fillId="2" borderId="141" xfId="0" applyFont="1" applyFill="1" applyBorder="1" applyAlignment="1">
      <alignment horizontal="center" vertical="center"/>
    </xf>
    <xf numFmtId="0" fontId="20" fillId="2" borderId="142" xfId="0" applyFont="1" applyFill="1" applyBorder="1" applyAlignment="1">
      <alignment horizontal="center" vertical="center"/>
    </xf>
    <xf numFmtId="0" fontId="20" fillId="2" borderId="143" xfId="0" applyFont="1" applyFill="1" applyBorder="1" applyAlignment="1">
      <alignment horizontal="center" vertical="center"/>
    </xf>
    <xf numFmtId="0" fontId="13" fillId="0" borderId="50" xfId="0" applyNumberFormat="1" applyFont="1" applyBorder="1" applyAlignment="1">
      <alignment horizontal="center" vertical="center" wrapText="1"/>
    </xf>
    <xf numFmtId="0" fontId="18" fillId="0" borderId="144" xfId="0" applyFont="1" applyBorder="1" applyAlignment="1">
      <alignment horizontal="center" vertical="center"/>
    </xf>
    <xf numFmtId="10" fontId="13" fillId="0" borderId="131" xfId="0" applyNumberFormat="1" applyFont="1" applyBorder="1" applyAlignment="1">
      <alignment horizontal="center" vertical="center"/>
    </xf>
    <xf numFmtId="10" fontId="13" fillId="0" borderId="122" xfId="0" applyNumberFormat="1" applyFont="1" applyBorder="1" applyAlignment="1">
      <alignment horizontal="center" vertical="center" wrapText="1"/>
    </xf>
    <xf numFmtId="0" fontId="18" fillId="0" borderId="145" xfId="0" applyFont="1" applyBorder="1" applyAlignment="1">
      <alignment horizontal="center" vertical="center"/>
    </xf>
    <xf numFmtId="10" fontId="13" fillId="0" borderId="124" xfId="0" applyNumberFormat="1" applyFont="1" applyBorder="1" applyAlignment="1">
      <alignment horizontal="center" vertical="center" wrapText="1"/>
    </xf>
    <xf numFmtId="0" fontId="18" fillId="0" borderId="145" xfId="0" applyFont="1" applyBorder="1" applyAlignment="1">
      <alignment horizontal="center" vertical="center" wrapText="1"/>
    </xf>
    <xf numFmtId="0" fontId="18" fillId="0" borderId="146" xfId="0" applyFont="1" applyBorder="1" applyAlignment="1">
      <alignment horizontal="center" vertical="center" wrapText="1"/>
    </xf>
    <xf numFmtId="0" fontId="13" fillId="0" borderId="136" xfId="0" applyNumberFormat="1" applyFont="1" applyBorder="1" applyAlignment="1">
      <alignment horizontal="center" vertical="center" wrapText="1"/>
    </xf>
    <xf numFmtId="10" fontId="13" fillId="0" borderId="136" xfId="0" applyNumberFormat="1" applyFont="1" applyBorder="1" applyAlignment="1">
      <alignment horizontal="center" vertical="center" wrapText="1"/>
    </xf>
    <xf numFmtId="10" fontId="13" fillId="0" borderId="147" xfId="0" applyNumberFormat="1" applyFont="1" applyBorder="1" applyAlignment="1">
      <alignment horizontal="center" vertical="center" wrapText="1"/>
    </xf>
    <xf numFmtId="10" fontId="13" fillId="0" borderId="14" xfId="0" applyNumberFormat="1" applyFont="1" applyBorder="1" applyAlignment="1">
      <alignment horizontal="center" vertical="center" wrapText="1" shrinkToFit="1"/>
    </xf>
    <xf numFmtId="10" fontId="13" fillId="0" borderId="16" xfId="0" applyNumberFormat="1" applyFont="1" applyBorder="1" applyAlignment="1">
      <alignment horizontal="center" vertical="center" wrapText="1" shrinkToFit="1"/>
    </xf>
    <xf numFmtId="0" fontId="18" fillId="0" borderId="144" xfId="0" applyFont="1" applyBorder="1" applyAlignment="1">
      <alignment horizontal="center" vertical="center" wrapText="1"/>
    </xf>
    <xf numFmtId="10" fontId="13" fillId="0" borderId="122" xfId="0" applyNumberFormat="1" applyFont="1" applyBorder="1" applyAlignment="1">
      <alignment horizontal="center" vertical="center" wrapText="1" shrinkToFit="1"/>
    </xf>
    <xf numFmtId="10" fontId="13" fillId="0" borderId="124" xfId="0" applyNumberFormat="1" applyFont="1" applyBorder="1" applyAlignment="1">
      <alignment horizontal="center" vertical="center" wrapText="1" shrinkToFit="1"/>
    </xf>
    <xf numFmtId="0" fontId="29" fillId="0" borderId="1" xfId="0" applyFont="1" applyBorder="1" applyAlignment="1">
      <alignment horizontal="center" vertical="center"/>
    </xf>
    <xf numFmtId="0" fontId="22" fillId="0" borderId="1" xfId="0" applyFont="1" applyBorder="1" applyAlignment="1">
      <alignment horizontal="center" vertical="center"/>
    </xf>
    <xf numFmtId="0" fontId="23" fillId="0" borderId="1" xfId="0" applyFont="1" applyBorder="1" applyAlignment="1">
      <alignment horizontal="center" vertical="center" wrapText="1"/>
    </xf>
    <xf numFmtId="0" fontId="29" fillId="0" borderId="1" xfId="0" applyFont="1" applyBorder="1" applyAlignment="1">
      <alignment horizontal="center" vertical="center" wrapText="1"/>
    </xf>
    <xf numFmtId="0" fontId="29" fillId="0" borderId="1" xfId="0" applyFont="1" applyBorder="1" applyAlignment="1">
      <alignment horizontal="center" vertical="center" shrinkToFit="1"/>
    </xf>
    <xf numFmtId="0" fontId="30" fillId="0" borderId="1" xfId="1" applyFont="1" applyBorder="1" applyAlignment="1">
      <alignment horizontal="center" vertical="center" wrapText="1"/>
    </xf>
    <xf numFmtId="0" fontId="23" fillId="0" borderId="13" xfId="0" applyNumberFormat="1" applyFont="1" applyBorder="1" applyAlignment="1">
      <alignment horizontal="center" vertical="center"/>
    </xf>
    <xf numFmtId="10" fontId="23" fillId="0" borderId="14" xfId="0" applyNumberFormat="1" applyFont="1" applyBorder="1" applyAlignment="1">
      <alignment horizontal="center" vertical="center"/>
    </xf>
    <xf numFmtId="0" fontId="23" fillId="0" borderId="4" xfId="0" applyNumberFormat="1" applyFont="1" applyBorder="1" applyAlignment="1">
      <alignment horizontal="center" vertical="center"/>
    </xf>
    <xf numFmtId="10" fontId="23" fillId="0" borderId="16" xfId="0" applyNumberFormat="1" applyFont="1" applyBorder="1" applyAlignment="1">
      <alignment horizontal="center" vertical="center"/>
    </xf>
    <xf numFmtId="0" fontId="13" fillId="0" borderId="1" xfId="0" applyFont="1" applyBorder="1" applyAlignment="1">
      <alignment horizontal="center" vertical="center"/>
    </xf>
    <xf numFmtId="0" fontId="23" fillId="0" borderId="1" xfId="0" applyFont="1" applyBorder="1" applyAlignment="1">
      <alignment horizontal="center" vertical="center"/>
    </xf>
    <xf numFmtId="0" fontId="31" fillId="0" borderId="1" xfId="0" applyFont="1" applyBorder="1" applyAlignment="1">
      <alignment horizontal="center" vertical="center" wrapText="1"/>
    </xf>
    <xf numFmtId="0" fontId="33" fillId="0" borderId="1" xfId="0" applyFont="1" applyBorder="1" applyAlignment="1">
      <alignment horizontal="center" vertical="center" wrapText="1"/>
    </xf>
    <xf numFmtId="0" fontId="35" fillId="0" borderId="1" xfId="0" applyFont="1" applyBorder="1" applyAlignment="1">
      <alignment horizontal="center" vertical="center" wrapText="1"/>
    </xf>
    <xf numFmtId="10" fontId="23" fillId="0" borderId="58" xfId="0" applyNumberFormat="1" applyFont="1" applyBorder="1" applyAlignment="1">
      <alignment horizontal="center" vertical="center"/>
    </xf>
    <xf numFmtId="0" fontId="17" fillId="4" borderId="148" xfId="0" applyFont="1" applyFill="1" applyBorder="1" applyAlignment="1">
      <alignment horizontal="center" vertical="center"/>
    </xf>
    <xf numFmtId="0" fontId="37" fillId="0" borderId="1" xfId="0" applyFont="1" applyBorder="1" applyAlignment="1">
      <alignment horizontal="center" vertical="center" wrapText="1"/>
    </xf>
    <xf numFmtId="0" fontId="20" fillId="4" borderId="148" xfId="0" applyFont="1" applyFill="1" applyBorder="1" applyAlignment="1">
      <alignment horizontal="center" vertical="center"/>
    </xf>
    <xf numFmtId="0" fontId="18" fillId="0" borderId="139" xfId="0" applyFont="1" applyBorder="1" applyAlignment="1">
      <alignment horizontal="center" vertical="center"/>
    </xf>
    <xf numFmtId="10" fontId="13" fillId="0" borderId="139" xfId="0" applyNumberFormat="1" applyFont="1" applyBorder="1" applyAlignment="1">
      <alignment horizontal="center" vertical="center" wrapText="1"/>
    </xf>
    <xf numFmtId="0" fontId="36" fillId="0" borderId="1" xfId="0" applyFont="1" applyBorder="1" applyAlignment="1">
      <alignment horizontal="center" vertical="center" wrapText="1"/>
    </xf>
    <xf numFmtId="0" fontId="38" fillId="0" borderId="1" xfId="0" applyFont="1" applyBorder="1" applyAlignment="1">
      <alignment horizontal="center" vertical="center" wrapText="1"/>
    </xf>
    <xf numFmtId="0" fontId="18" fillId="0" borderId="111" xfId="0" applyFont="1" applyBorder="1" applyAlignment="1">
      <alignment horizontal="center" vertical="center"/>
    </xf>
    <xf numFmtId="10" fontId="13" fillId="0" borderId="111" xfId="0" applyNumberFormat="1" applyFont="1" applyBorder="1" applyAlignment="1">
      <alignment horizontal="center" vertical="center"/>
    </xf>
    <xf numFmtId="10" fontId="13" fillId="0" borderId="111" xfId="0" applyNumberFormat="1" applyFont="1" applyBorder="1" applyAlignment="1">
      <alignment horizontal="center" vertical="center" wrapText="1"/>
    </xf>
    <xf numFmtId="9" fontId="22" fillId="6" borderId="149" xfId="0" applyNumberFormat="1" applyFont="1" applyFill="1" applyBorder="1" applyAlignment="1">
      <alignment horizontal="center" vertical="center"/>
    </xf>
    <xf numFmtId="0" fontId="39" fillId="0" borderId="1" xfId="0" applyFont="1" applyBorder="1" applyAlignment="1">
      <alignment horizontal="center" vertical="center" wrapText="1"/>
    </xf>
    <xf numFmtId="0" fontId="40" fillId="0" borderId="1" xfId="0" applyFont="1" applyBorder="1" applyAlignment="1">
      <alignment horizontal="center" vertical="center" shrinkToFit="1"/>
    </xf>
    <xf numFmtId="0" fontId="20" fillId="3" borderId="26" xfId="0" applyFont="1" applyFill="1" applyBorder="1" applyAlignment="1">
      <alignment horizontal="center" vertical="center" wrapText="1"/>
    </xf>
    <xf numFmtId="0" fontId="20" fillId="3" borderId="27" xfId="0" applyFont="1" applyFill="1" applyBorder="1" applyAlignment="1">
      <alignment horizontal="center" vertical="center" wrapText="1"/>
    </xf>
    <xf numFmtId="0" fontId="20" fillId="3" borderId="28" xfId="0" applyFont="1" applyFill="1" applyBorder="1" applyAlignment="1">
      <alignment horizontal="center" vertical="center" wrapText="1"/>
    </xf>
    <xf numFmtId="0" fontId="5" fillId="3" borderId="26" xfId="0" applyFont="1" applyFill="1" applyBorder="1" applyAlignment="1">
      <alignment horizontal="center" vertical="center" wrapText="1"/>
    </xf>
    <xf numFmtId="0" fontId="5" fillId="3" borderId="27" xfId="0" applyFont="1" applyFill="1" applyBorder="1" applyAlignment="1">
      <alignment horizontal="center" vertical="center" wrapText="1"/>
    </xf>
    <xf numFmtId="0" fontId="5" fillId="3" borderId="28" xfId="0" applyFont="1" applyFill="1" applyBorder="1" applyAlignment="1">
      <alignment horizontal="center" vertical="center" wrapText="1"/>
    </xf>
    <xf numFmtId="0" fontId="20" fillId="3" borderId="32" xfId="0" applyFont="1" applyFill="1" applyBorder="1" applyAlignment="1">
      <alignment horizontal="center" vertical="center" wrapText="1"/>
    </xf>
    <xf numFmtId="0" fontId="20" fillId="3" borderId="33" xfId="0" applyFont="1" applyFill="1" applyBorder="1" applyAlignment="1">
      <alignment horizontal="center" vertical="center" wrapText="1"/>
    </xf>
    <xf numFmtId="0" fontId="23" fillId="0" borderId="34" xfId="0" applyFont="1" applyBorder="1" applyAlignment="1"/>
    <xf numFmtId="0" fontId="20" fillId="3" borderId="40" xfId="0" applyFont="1" applyFill="1" applyBorder="1" applyAlignment="1">
      <alignment horizontal="center" vertical="center" wrapText="1"/>
    </xf>
    <xf numFmtId="0" fontId="22" fillId="0" borderId="33" xfId="0" applyFont="1" applyBorder="1" applyAlignment="1"/>
    <xf numFmtId="0" fontId="22" fillId="0" borderId="34" xfId="0" applyFont="1" applyBorder="1" applyAlignment="1"/>
    <xf numFmtId="0" fontId="20" fillId="3" borderId="36" xfId="0" applyFont="1" applyFill="1" applyBorder="1" applyAlignment="1">
      <alignment horizontal="center" vertical="center" wrapText="1"/>
    </xf>
    <xf numFmtId="0" fontId="20" fillId="3" borderId="37" xfId="0" applyFont="1" applyFill="1" applyBorder="1" applyAlignment="1">
      <alignment horizontal="center" vertical="center" wrapText="1"/>
    </xf>
    <xf numFmtId="0" fontId="23" fillId="0" borderId="38" xfId="0" applyFont="1" applyBorder="1" applyAlignment="1"/>
    <xf numFmtId="0" fontId="22" fillId="0" borderId="33" xfId="0" applyFont="1" applyBorder="1" applyAlignment="1">
      <alignment horizontal="center" vertical="center" wrapText="1"/>
    </xf>
    <xf numFmtId="0" fontId="22" fillId="0" borderId="34" xfId="0" applyFont="1" applyBorder="1" applyAlignment="1">
      <alignment horizontal="center" vertical="center" wrapText="1"/>
    </xf>
    <xf numFmtId="0" fontId="23" fillId="0" borderId="33" xfId="0" applyFont="1" applyBorder="1" applyAlignment="1"/>
    <xf numFmtId="0" fontId="23" fillId="0" borderId="37" xfId="0" applyFont="1" applyBorder="1" applyAlignment="1">
      <alignment horizontal="center" vertical="center" wrapText="1"/>
    </xf>
    <xf numFmtId="0" fontId="23" fillId="0" borderId="38" xfId="0" applyFont="1" applyBorder="1" applyAlignment="1">
      <alignment horizontal="center" vertical="center" wrapText="1"/>
    </xf>
    <xf numFmtId="0" fontId="20" fillId="3" borderId="85" xfId="0" applyFont="1" applyFill="1" applyBorder="1" applyAlignment="1">
      <alignment horizontal="center" vertical="center" wrapText="1"/>
    </xf>
    <xf numFmtId="0" fontId="22" fillId="0" borderId="81" xfId="0" applyFont="1" applyBorder="1" applyAlignment="1">
      <alignment horizontal="center" vertical="center" wrapText="1"/>
    </xf>
    <xf numFmtId="0" fontId="3" fillId="0" borderId="83" xfId="0" applyFont="1" applyBorder="1" applyAlignment="1"/>
    <xf numFmtId="0" fontId="3" fillId="0" borderId="34" xfId="0" applyFont="1" applyBorder="1" applyAlignment="1"/>
    <xf numFmtId="0" fontId="3" fillId="0" borderId="33" xfId="0" applyFont="1" applyBorder="1" applyAlignment="1">
      <alignment horizontal="center" vertical="center" wrapText="1"/>
    </xf>
    <xf numFmtId="0" fontId="3" fillId="0" borderId="34" xfId="0" applyFont="1" applyBorder="1" applyAlignment="1">
      <alignment horizontal="center" vertical="center" wrapText="1"/>
    </xf>
    <xf numFmtId="0" fontId="17" fillId="3" borderId="40" xfId="0" applyFont="1" applyFill="1" applyBorder="1" applyAlignment="1">
      <alignment horizontal="center" vertical="center" wrapText="1"/>
    </xf>
    <xf numFmtId="0" fontId="19" fillId="0" borderId="33" xfId="0" applyFont="1" applyBorder="1" applyAlignment="1">
      <alignment horizontal="center" vertical="center" wrapText="1"/>
    </xf>
    <xf numFmtId="0" fontId="20" fillId="3" borderId="96" xfId="0" applyFont="1" applyFill="1" applyBorder="1" applyAlignment="1">
      <alignment horizontal="center" vertical="center" wrapText="1"/>
    </xf>
    <xf numFmtId="0" fontId="23" fillId="0" borderId="94" xfId="0" applyFont="1" applyBorder="1" applyAlignment="1">
      <alignment horizontal="center" vertical="center" wrapText="1"/>
    </xf>
    <xf numFmtId="0" fontId="0" fillId="0" borderId="95" xfId="0" applyBorder="1" applyAlignment="1">
      <alignment horizontal="center" vertical="center" wrapText="1"/>
    </xf>
    <xf numFmtId="0" fontId="20" fillId="3" borderId="93" xfId="0" applyFont="1" applyFill="1" applyBorder="1" applyAlignment="1">
      <alignment horizontal="center" vertical="center" wrapText="1"/>
    </xf>
    <xf numFmtId="0" fontId="22" fillId="0" borderId="94" xfId="0" applyFont="1" applyBorder="1" applyAlignment="1">
      <alignment horizontal="center" vertical="center" wrapText="1"/>
    </xf>
    <xf numFmtId="0" fontId="3" fillId="0" borderId="94" xfId="0" applyFont="1" applyBorder="1" applyAlignment="1">
      <alignment horizontal="center" vertical="center" wrapText="1"/>
    </xf>
    <xf numFmtId="0" fontId="23" fillId="0" borderId="95" xfId="0" applyFont="1" applyBorder="1" applyAlignment="1">
      <alignment horizontal="center" vertical="center" wrapText="1"/>
    </xf>
    <xf numFmtId="0" fontId="22" fillId="0" borderId="95" xfId="0" applyFont="1" applyBorder="1" applyAlignment="1">
      <alignment horizontal="center" vertical="center" wrapText="1"/>
    </xf>
    <xf numFmtId="0" fontId="20" fillId="3" borderId="94" xfId="0" applyFont="1" applyFill="1" applyBorder="1" applyAlignment="1">
      <alignment horizontal="center" vertical="center" wrapText="1"/>
    </xf>
    <xf numFmtId="0" fontId="20" fillId="3" borderId="103" xfId="0" applyFont="1" applyFill="1" applyBorder="1" applyAlignment="1">
      <alignment horizontal="center" vertical="center" wrapText="1"/>
    </xf>
    <xf numFmtId="0" fontId="22" fillId="0" borderId="104" xfId="0" applyFont="1" applyBorder="1" applyAlignment="1">
      <alignment horizontal="center" vertical="center" wrapText="1"/>
    </xf>
    <xf numFmtId="0" fontId="3" fillId="0" borderId="105" xfId="0" applyFont="1" applyBorder="1" applyAlignment="1">
      <alignment horizontal="center" vertical="center" wrapText="1"/>
    </xf>
    <xf numFmtId="0" fontId="23" fillId="0" borderId="33" xfId="0" applyFont="1" applyBorder="1" applyAlignment="1">
      <alignment horizontal="center" vertical="center" wrapText="1"/>
    </xf>
    <xf numFmtId="0" fontId="23" fillId="0" borderId="34" xfId="0" applyFont="1" applyBorder="1" applyAlignment="1">
      <alignment horizontal="center" vertical="center" wrapText="1"/>
    </xf>
    <xf numFmtId="0" fontId="17" fillId="3" borderId="32" xfId="0" applyFont="1" applyFill="1" applyBorder="1" applyAlignment="1">
      <alignment horizontal="center" vertical="center" wrapText="1"/>
    </xf>
    <xf numFmtId="0" fontId="19" fillId="0" borderId="34" xfId="0" applyFont="1" applyBorder="1" applyAlignment="1">
      <alignment horizontal="center" vertical="center" wrapText="1"/>
    </xf>
    <xf numFmtId="0" fontId="13" fillId="0" borderId="33" xfId="0" applyFont="1" applyBorder="1" applyAlignment="1"/>
    <xf numFmtId="0" fontId="13" fillId="0" borderId="34" xfId="0" applyFont="1" applyBorder="1" applyAlignment="1"/>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1.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2.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33.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34.xml.rels><?xml version="1.0" encoding="UTF-8" standalone="yes"?>
<Relationships xmlns="http://schemas.openxmlformats.org/package/2006/relationships"><Relationship Id="rId2" Type="http://schemas.microsoft.com/office/2011/relationships/chartColorStyle" Target="colors34.xml"/><Relationship Id="rId1" Type="http://schemas.microsoft.com/office/2011/relationships/chartStyle" Target="style34.xml"/></Relationships>
</file>

<file path=xl/charts/_rels/chart35.xml.rels><?xml version="1.0" encoding="UTF-8" standalone="yes"?>
<Relationships xmlns="http://schemas.openxmlformats.org/package/2006/relationships"><Relationship Id="rId2" Type="http://schemas.microsoft.com/office/2011/relationships/chartColorStyle" Target="colors35.xml"/><Relationship Id="rId1" Type="http://schemas.microsoft.com/office/2011/relationships/chartStyle" Target="style35.xml"/></Relationships>
</file>

<file path=xl/charts/_rels/chart36.xml.rels><?xml version="1.0" encoding="UTF-8" standalone="yes"?>
<Relationships xmlns="http://schemas.openxmlformats.org/package/2006/relationships"><Relationship Id="rId2" Type="http://schemas.microsoft.com/office/2011/relationships/chartColorStyle" Target="colors36.xml"/><Relationship Id="rId1" Type="http://schemas.microsoft.com/office/2011/relationships/chartStyle" Target="style36.xml"/></Relationships>
</file>

<file path=xl/charts/_rels/chart37.xml.rels><?xml version="1.0" encoding="UTF-8" standalone="yes"?>
<Relationships xmlns="http://schemas.openxmlformats.org/package/2006/relationships"><Relationship Id="rId2" Type="http://schemas.microsoft.com/office/2011/relationships/chartColorStyle" Target="colors37.xml"/><Relationship Id="rId1" Type="http://schemas.microsoft.com/office/2011/relationships/chartStyle" Target="style37.xml"/></Relationships>
</file>

<file path=xl/charts/_rels/chart38.xml.rels><?xml version="1.0" encoding="UTF-8" standalone="yes"?>
<Relationships xmlns="http://schemas.openxmlformats.org/package/2006/relationships"><Relationship Id="rId2" Type="http://schemas.microsoft.com/office/2011/relationships/chartColorStyle" Target="colors38.xml"/><Relationship Id="rId1" Type="http://schemas.microsoft.com/office/2011/relationships/chartStyle" Target="style38.xml"/></Relationships>
</file>

<file path=xl/charts/_rels/chart39.xml.rels><?xml version="1.0" encoding="UTF-8" standalone="yes"?>
<Relationships xmlns="http://schemas.openxmlformats.org/package/2006/relationships"><Relationship Id="rId2" Type="http://schemas.microsoft.com/office/2011/relationships/chartColorStyle" Target="colors39.xml"/><Relationship Id="rId1" Type="http://schemas.microsoft.com/office/2011/relationships/chartStyle" Target="style39.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0.xml.rels><?xml version="1.0" encoding="UTF-8" standalone="yes"?>
<Relationships xmlns="http://schemas.openxmlformats.org/package/2006/relationships"><Relationship Id="rId2" Type="http://schemas.microsoft.com/office/2011/relationships/chartColorStyle" Target="colors40.xml"/><Relationship Id="rId1" Type="http://schemas.microsoft.com/office/2011/relationships/chartStyle" Target="style40.xml"/></Relationships>
</file>

<file path=xl/charts/_rels/chart41.xml.rels><?xml version="1.0" encoding="UTF-8" standalone="yes"?>
<Relationships xmlns="http://schemas.openxmlformats.org/package/2006/relationships"><Relationship Id="rId2" Type="http://schemas.microsoft.com/office/2011/relationships/chartColorStyle" Target="colors41.xml"/><Relationship Id="rId1" Type="http://schemas.microsoft.com/office/2011/relationships/chartStyle" Target="style41.xml"/></Relationships>
</file>

<file path=xl/charts/_rels/chart42.xml.rels><?xml version="1.0" encoding="UTF-8" standalone="yes"?>
<Relationships xmlns="http://schemas.openxmlformats.org/package/2006/relationships"><Relationship Id="rId2" Type="http://schemas.microsoft.com/office/2011/relationships/chartColorStyle" Target="colors42.xml"/><Relationship Id="rId1" Type="http://schemas.microsoft.com/office/2011/relationships/chartStyle" Target="style42.xml"/></Relationships>
</file>

<file path=xl/charts/_rels/chart43.xml.rels><?xml version="1.0" encoding="UTF-8" standalone="yes"?>
<Relationships xmlns="http://schemas.openxmlformats.org/package/2006/relationships"><Relationship Id="rId2" Type="http://schemas.microsoft.com/office/2011/relationships/chartColorStyle" Target="colors43.xml"/><Relationship Id="rId1" Type="http://schemas.microsoft.com/office/2011/relationships/chartStyle" Target="style43.xml"/></Relationships>
</file>

<file path=xl/charts/_rels/chart44.xml.rels><?xml version="1.0" encoding="UTF-8" standalone="yes"?>
<Relationships xmlns="http://schemas.openxmlformats.org/package/2006/relationships"><Relationship Id="rId2" Type="http://schemas.microsoft.com/office/2011/relationships/chartColorStyle" Target="colors44.xml"/><Relationship Id="rId1" Type="http://schemas.microsoft.com/office/2011/relationships/chartStyle" Target="style44.xml"/></Relationships>
</file>

<file path=xl/charts/_rels/chart45.xml.rels><?xml version="1.0" encoding="UTF-8" standalone="yes"?>
<Relationships xmlns="http://schemas.openxmlformats.org/package/2006/relationships"><Relationship Id="rId2" Type="http://schemas.microsoft.com/office/2011/relationships/chartColorStyle" Target="colors45.xml"/><Relationship Id="rId1" Type="http://schemas.microsoft.com/office/2011/relationships/chartStyle" Target="style45.xml"/></Relationships>
</file>

<file path=xl/charts/_rels/chart46.xml.rels><?xml version="1.0" encoding="UTF-8" standalone="yes"?>
<Relationships xmlns="http://schemas.openxmlformats.org/package/2006/relationships"><Relationship Id="rId2" Type="http://schemas.microsoft.com/office/2011/relationships/chartColorStyle" Target="colors46.xml"/><Relationship Id="rId1" Type="http://schemas.microsoft.com/office/2011/relationships/chartStyle" Target="style46.xml"/></Relationships>
</file>

<file path=xl/charts/_rels/chart47.xml.rels><?xml version="1.0" encoding="UTF-8" standalone="yes"?>
<Relationships xmlns="http://schemas.openxmlformats.org/package/2006/relationships"><Relationship Id="rId2" Type="http://schemas.microsoft.com/office/2011/relationships/chartColorStyle" Target="colors47.xml"/><Relationship Id="rId1" Type="http://schemas.microsoft.com/office/2011/relationships/chartStyle" Target="style47.xml"/></Relationships>
</file>

<file path=xl/charts/_rels/chart48.xml.rels><?xml version="1.0" encoding="UTF-8" standalone="yes"?>
<Relationships xmlns="http://schemas.openxmlformats.org/package/2006/relationships"><Relationship Id="rId2" Type="http://schemas.microsoft.com/office/2011/relationships/chartColorStyle" Target="colors48.xml"/><Relationship Id="rId1" Type="http://schemas.microsoft.com/office/2011/relationships/chartStyle" Target="style48.xml"/></Relationships>
</file>

<file path=xl/charts/_rels/chart49.xml.rels><?xml version="1.0" encoding="UTF-8" standalone="yes"?>
<Relationships xmlns="http://schemas.openxmlformats.org/package/2006/relationships"><Relationship Id="rId2" Type="http://schemas.microsoft.com/office/2011/relationships/chartColorStyle" Target="colors49.xml"/><Relationship Id="rId1" Type="http://schemas.microsoft.com/office/2011/relationships/chartStyle" Target="style49.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0.xml.rels><?xml version="1.0" encoding="UTF-8" standalone="yes"?>
<Relationships xmlns="http://schemas.openxmlformats.org/package/2006/relationships"><Relationship Id="rId2" Type="http://schemas.microsoft.com/office/2011/relationships/chartColorStyle" Target="colors50.xml"/><Relationship Id="rId1" Type="http://schemas.microsoft.com/office/2011/relationships/chartStyle" Target="style50.xml"/></Relationships>
</file>

<file path=xl/charts/_rels/chart51.xml.rels><?xml version="1.0" encoding="UTF-8" standalone="yes"?>
<Relationships xmlns="http://schemas.openxmlformats.org/package/2006/relationships"><Relationship Id="rId2" Type="http://schemas.microsoft.com/office/2011/relationships/chartColorStyle" Target="colors51.xml"/><Relationship Id="rId1" Type="http://schemas.microsoft.com/office/2011/relationships/chartStyle" Target="style51.xml"/></Relationships>
</file>

<file path=xl/charts/_rels/chart52.xml.rels><?xml version="1.0" encoding="UTF-8" standalone="yes"?>
<Relationships xmlns="http://schemas.openxmlformats.org/package/2006/relationships"><Relationship Id="rId2" Type="http://schemas.microsoft.com/office/2011/relationships/chartColorStyle" Target="colors52.xml"/><Relationship Id="rId1" Type="http://schemas.microsoft.com/office/2011/relationships/chartStyle" Target="style52.xml"/></Relationships>
</file>

<file path=xl/charts/_rels/chart53.xml.rels><?xml version="1.0" encoding="UTF-8" standalone="yes"?>
<Relationships xmlns="http://schemas.openxmlformats.org/package/2006/relationships"><Relationship Id="rId2" Type="http://schemas.microsoft.com/office/2011/relationships/chartColorStyle" Target="colors53.xml"/><Relationship Id="rId1" Type="http://schemas.microsoft.com/office/2011/relationships/chartStyle" Target="style53.xml"/></Relationships>
</file>

<file path=xl/charts/_rels/chart54.xml.rels><?xml version="1.0" encoding="UTF-8" standalone="yes"?>
<Relationships xmlns="http://schemas.openxmlformats.org/package/2006/relationships"><Relationship Id="rId2" Type="http://schemas.microsoft.com/office/2011/relationships/chartColorStyle" Target="colors54.xml"/><Relationship Id="rId1" Type="http://schemas.microsoft.com/office/2011/relationships/chartStyle" Target="style54.xml"/></Relationships>
</file>

<file path=xl/charts/_rels/chart55.xml.rels><?xml version="1.0" encoding="UTF-8" standalone="yes"?>
<Relationships xmlns="http://schemas.openxmlformats.org/package/2006/relationships"><Relationship Id="rId2" Type="http://schemas.microsoft.com/office/2011/relationships/chartColorStyle" Target="colors55.xml"/><Relationship Id="rId1" Type="http://schemas.microsoft.com/office/2011/relationships/chartStyle" Target="style55.xml"/></Relationships>
</file>

<file path=xl/charts/_rels/chart56.xml.rels><?xml version="1.0" encoding="UTF-8" standalone="yes"?>
<Relationships xmlns="http://schemas.openxmlformats.org/package/2006/relationships"><Relationship Id="rId2" Type="http://schemas.microsoft.com/office/2011/relationships/chartColorStyle" Target="colors56.xml"/><Relationship Id="rId1" Type="http://schemas.microsoft.com/office/2011/relationships/chartStyle" Target="style56.xml"/></Relationships>
</file>

<file path=xl/charts/_rels/chart57.xml.rels><?xml version="1.0" encoding="UTF-8" standalone="yes"?>
<Relationships xmlns="http://schemas.openxmlformats.org/package/2006/relationships"><Relationship Id="rId2" Type="http://schemas.microsoft.com/office/2011/relationships/chartColorStyle" Target="colors57.xml"/><Relationship Id="rId1" Type="http://schemas.microsoft.com/office/2011/relationships/chartStyle" Target="style57.xml"/></Relationships>
</file>

<file path=xl/charts/_rels/chart58.xml.rels><?xml version="1.0" encoding="UTF-8" standalone="yes"?>
<Relationships xmlns="http://schemas.openxmlformats.org/package/2006/relationships"><Relationship Id="rId2" Type="http://schemas.microsoft.com/office/2011/relationships/chartColorStyle" Target="colors58.xml"/><Relationship Id="rId1" Type="http://schemas.microsoft.com/office/2011/relationships/chartStyle" Target="style58.xml"/></Relationships>
</file>

<file path=xl/charts/_rels/chart59.xml.rels><?xml version="1.0" encoding="UTF-8" standalone="yes"?>
<Relationships xmlns="http://schemas.openxmlformats.org/package/2006/relationships"><Relationship Id="rId2" Type="http://schemas.microsoft.com/office/2011/relationships/chartColorStyle" Target="colors59.xml"/><Relationship Id="rId1" Type="http://schemas.microsoft.com/office/2011/relationships/chartStyle" Target="style59.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0.xml.rels><?xml version="1.0" encoding="UTF-8" standalone="yes"?>
<Relationships xmlns="http://schemas.openxmlformats.org/package/2006/relationships"><Relationship Id="rId2" Type="http://schemas.microsoft.com/office/2011/relationships/chartColorStyle" Target="colors60.xml"/><Relationship Id="rId1" Type="http://schemas.microsoft.com/office/2011/relationships/chartStyle" Target="style60.xml"/></Relationships>
</file>

<file path=xl/charts/_rels/chart61.xml.rels><?xml version="1.0" encoding="UTF-8" standalone="yes"?>
<Relationships xmlns="http://schemas.openxmlformats.org/package/2006/relationships"><Relationship Id="rId2" Type="http://schemas.microsoft.com/office/2011/relationships/chartColorStyle" Target="colors61.xml"/><Relationship Id="rId1" Type="http://schemas.microsoft.com/office/2011/relationships/chartStyle" Target="style61.xml"/></Relationships>
</file>

<file path=xl/charts/_rels/chart62.xml.rels><?xml version="1.0" encoding="UTF-8" standalone="yes"?>
<Relationships xmlns="http://schemas.openxmlformats.org/package/2006/relationships"><Relationship Id="rId2" Type="http://schemas.microsoft.com/office/2011/relationships/chartColorStyle" Target="colors62.xml"/><Relationship Id="rId1" Type="http://schemas.microsoft.com/office/2011/relationships/chartStyle" Target="style62.xml"/></Relationships>
</file>

<file path=xl/charts/_rels/chart63.xml.rels><?xml version="1.0" encoding="UTF-8" standalone="yes"?>
<Relationships xmlns="http://schemas.openxmlformats.org/package/2006/relationships"><Relationship Id="rId2" Type="http://schemas.microsoft.com/office/2011/relationships/chartColorStyle" Target="colors63.xml"/><Relationship Id="rId1" Type="http://schemas.microsoft.com/office/2011/relationships/chartStyle" Target="style63.xml"/></Relationships>
</file>

<file path=xl/charts/_rels/chart64.xml.rels><?xml version="1.0" encoding="UTF-8" standalone="yes"?>
<Relationships xmlns="http://schemas.openxmlformats.org/package/2006/relationships"><Relationship Id="rId2" Type="http://schemas.microsoft.com/office/2011/relationships/chartColorStyle" Target="colors64.xml"/><Relationship Id="rId1" Type="http://schemas.microsoft.com/office/2011/relationships/chartStyle" Target="style64.xml"/></Relationships>
</file>

<file path=xl/charts/_rels/chart65.xml.rels><?xml version="1.0" encoding="UTF-8" standalone="yes"?>
<Relationships xmlns="http://schemas.openxmlformats.org/package/2006/relationships"><Relationship Id="rId2" Type="http://schemas.microsoft.com/office/2011/relationships/chartColorStyle" Target="colors65.xml"/><Relationship Id="rId1" Type="http://schemas.microsoft.com/office/2011/relationships/chartStyle" Target="style65.xml"/></Relationships>
</file>

<file path=xl/charts/_rels/chart66.xml.rels><?xml version="1.0" encoding="UTF-8" standalone="yes"?>
<Relationships xmlns="http://schemas.openxmlformats.org/package/2006/relationships"><Relationship Id="rId2" Type="http://schemas.microsoft.com/office/2011/relationships/chartColorStyle" Target="colors66.xml"/><Relationship Id="rId1" Type="http://schemas.microsoft.com/office/2011/relationships/chartStyle" Target="style66.xml"/></Relationships>
</file>

<file path=xl/charts/_rels/chart67.xml.rels><?xml version="1.0" encoding="UTF-8" standalone="yes"?>
<Relationships xmlns="http://schemas.openxmlformats.org/package/2006/relationships"><Relationship Id="rId2" Type="http://schemas.microsoft.com/office/2011/relationships/chartColorStyle" Target="colors67.xml"/><Relationship Id="rId1" Type="http://schemas.microsoft.com/office/2011/relationships/chartStyle" Target="style67.xml"/></Relationships>
</file>

<file path=xl/charts/_rels/chart68.xml.rels><?xml version="1.0" encoding="UTF-8" standalone="yes"?>
<Relationships xmlns="http://schemas.openxmlformats.org/package/2006/relationships"><Relationship Id="rId2" Type="http://schemas.microsoft.com/office/2011/relationships/chartColorStyle" Target="colors68.xml"/><Relationship Id="rId1" Type="http://schemas.microsoft.com/office/2011/relationships/chartStyle" Target="style68.xml"/></Relationships>
</file>

<file path=xl/charts/_rels/chart69.xml.rels><?xml version="1.0" encoding="UTF-8" standalone="yes"?>
<Relationships xmlns="http://schemas.openxmlformats.org/package/2006/relationships"><Relationship Id="rId2" Type="http://schemas.microsoft.com/office/2011/relationships/chartColorStyle" Target="colors69.xml"/><Relationship Id="rId1" Type="http://schemas.microsoft.com/office/2011/relationships/chartStyle" Target="style69.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0.xml.rels><?xml version="1.0" encoding="UTF-8" standalone="yes"?>
<Relationships xmlns="http://schemas.openxmlformats.org/package/2006/relationships"><Relationship Id="rId2" Type="http://schemas.microsoft.com/office/2011/relationships/chartColorStyle" Target="colors70.xml"/><Relationship Id="rId1" Type="http://schemas.microsoft.com/office/2011/relationships/chartStyle" Target="style70.xml"/></Relationships>
</file>

<file path=xl/charts/_rels/chart71.xml.rels><?xml version="1.0" encoding="UTF-8" standalone="yes"?>
<Relationships xmlns="http://schemas.openxmlformats.org/package/2006/relationships"><Relationship Id="rId2" Type="http://schemas.microsoft.com/office/2011/relationships/chartColorStyle" Target="colors71.xml"/><Relationship Id="rId1" Type="http://schemas.microsoft.com/office/2011/relationships/chartStyle" Target="style71.xml"/></Relationships>
</file>

<file path=xl/charts/_rels/chart72.xml.rels><?xml version="1.0" encoding="UTF-8" standalone="yes"?>
<Relationships xmlns="http://schemas.openxmlformats.org/package/2006/relationships"><Relationship Id="rId2" Type="http://schemas.microsoft.com/office/2011/relationships/chartColorStyle" Target="colors72.xml"/><Relationship Id="rId1" Type="http://schemas.microsoft.com/office/2011/relationships/chartStyle" Target="style72.xml"/></Relationships>
</file>

<file path=xl/charts/_rels/chart73.xml.rels><?xml version="1.0" encoding="UTF-8" standalone="yes"?>
<Relationships xmlns="http://schemas.openxmlformats.org/package/2006/relationships"><Relationship Id="rId2" Type="http://schemas.microsoft.com/office/2011/relationships/chartColorStyle" Target="colors73.xml"/><Relationship Id="rId1" Type="http://schemas.microsoft.com/office/2011/relationships/chartStyle" Target="style73.xml"/></Relationships>
</file>

<file path=xl/charts/_rels/chart74.xml.rels><?xml version="1.0" encoding="UTF-8" standalone="yes"?>
<Relationships xmlns="http://schemas.openxmlformats.org/package/2006/relationships"><Relationship Id="rId2" Type="http://schemas.microsoft.com/office/2011/relationships/chartColorStyle" Target="colors74.xml"/><Relationship Id="rId1" Type="http://schemas.microsoft.com/office/2011/relationships/chartStyle" Target="style74.xml"/></Relationships>
</file>

<file path=xl/charts/_rels/chart75.xml.rels><?xml version="1.0" encoding="UTF-8" standalone="yes"?>
<Relationships xmlns="http://schemas.openxmlformats.org/package/2006/relationships"><Relationship Id="rId2" Type="http://schemas.microsoft.com/office/2011/relationships/chartColorStyle" Target="colors75.xml"/><Relationship Id="rId1" Type="http://schemas.microsoft.com/office/2011/relationships/chartStyle" Target="style75.xml"/></Relationships>
</file>

<file path=xl/charts/_rels/chart76.xml.rels><?xml version="1.0" encoding="UTF-8" standalone="yes"?>
<Relationships xmlns="http://schemas.openxmlformats.org/package/2006/relationships"><Relationship Id="rId2" Type="http://schemas.microsoft.com/office/2011/relationships/chartColorStyle" Target="colors76.xml"/><Relationship Id="rId1" Type="http://schemas.microsoft.com/office/2011/relationships/chartStyle" Target="style76.xml"/></Relationships>
</file>

<file path=xl/charts/_rels/chart77.xml.rels><?xml version="1.0" encoding="UTF-8" standalone="yes"?>
<Relationships xmlns="http://schemas.openxmlformats.org/package/2006/relationships"><Relationship Id="rId2" Type="http://schemas.microsoft.com/office/2011/relationships/chartColorStyle" Target="colors77.xml"/><Relationship Id="rId1" Type="http://schemas.microsoft.com/office/2011/relationships/chartStyle" Target="style77.xml"/></Relationships>
</file>

<file path=xl/charts/_rels/chart78.xml.rels><?xml version="1.0" encoding="UTF-8" standalone="yes"?>
<Relationships xmlns="http://schemas.openxmlformats.org/package/2006/relationships"><Relationship Id="rId2" Type="http://schemas.microsoft.com/office/2011/relationships/chartColorStyle" Target="colors78.xml"/><Relationship Id="rId1" Type="http://schemas.microsoft.com/office/2011/relationships/chartStyle" Target="style78.xml"/></Relationships>
</file>

<file path=xl/charts/_rels/chart79.xml.rels><?xml version="1.0" encoding="UTF-8" standalone="yes"?>
<Relationships xmlns="http://schemas.openxmlformats.org/package/2006/relationships"><Relationship Id="rId2" Type="http://schemas.microsoft.com/office/2011/relationships/chartColorStyle" Target="colors79.xml"/><Relationship Id="rId1" Type="http://schemas.microsoft.com/office/2011/relationships/chartStyle" Target="style79.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0.xml.rels><?xml version="1.0" encoding="UTF-8" standalone="yes"?>
<Relationships xmlns="http://schemas.openxmlformats.org/package/2006/relationships"><Relationship Id="rId2" Type="http://schemas.microsoft.com/office/2011/relationships/chartColorStyle" Target="colors80.xml"/><Relationship Id="rId1" Type="http://schemas.microsoft.com/office/2011/relationships/chartStyle" Target="style80.xml"/></Relationships>
</file>

<file path=xl/charts/_rels/chart81.xml.rels><?xml version="1.0" encoding="UTF-8" standalone="yes"?>
<Relationships xmlns="http://schemas.openxmlformats.org/package/2006/relationships"><Relationship Id="rId2" Type="http://schemas.microsoft.com/office/2011/relationships/chartColorStyle" Target="colors81.xml"/><Relationship Id="rId1" Type="http://schemas.microsoft.com/office/2011/relationships/chartStyle" Target="style81.xml"/></Relationships>
</file>

<file path=xl/charts/_rels/chart82.xml.rels><?xml version="1.0" encoding="UTF-8" standalone="yes"?>
<Relationships xmlns="http://schemas.openxmlformats.org/package/2006/relationships"><Relationship Id="rId2" Type="http://schemas.microsoft.com/office/2011/relationships/chartColorStyle" Target="colors82.xml"/><Relationship Id="rId1" Type="http://schemas.microsoft.com/office/2011/relationships/chartStyle" Target="style82.xml"/></Relationships>
</file>

<file path=xl/charts/_rels/chart83.xml.rels><?xml version="1.0" encoding="UTF-8" standalone="yes"?>
<Relationships xmlns="http://schemas.openxmlformats.org/package/2006/relationships"><Relationship Id="rId2" Type="http://schemas.microsoft.com/office/2011/relationships/chartColorStyle" Target="colors83.xml"/><Relationship Id="rId1" Type="http://schemas.microsoft.com/office/2011/relationships/chartStyle" Target="style83.xml"/></Relationships>
</file>

<file path=xl/charts/_rels/chart84.xml.rels><?xml version="1.0" encoding="UTF-8" standalone="yes"?>
<Relationships xmlns="http://schemas.openxmlformats.org/package/2006/relationships"><Relationship Id="rId2" Type="http://schemas.microsoft.com/office/2011/relationships/chartColorStyle" Target="colors84.xml"/><Relationship Id="rId1" Type="http://schemas.microsoft.com/office/2011/relationships/chartStyle" Target="style84.xml"/></Relationships>
</file>

<file path=xl/charts/_rels/chart85.xml.rels><?xml version="1.0" encoding="UTF-8" standalone="yes"?>
<Relationships xmlns="http://schemas.openxmlformats.org/package/2006/relationships"><Relationship Id="rId2" Type="http://schemas.microsoft.com/office/2011/relationships/chartColorStyle" Target="colors85.xml"/><Relationship Id="rId1" Type="http://schemas.microsoft.com/office/2011/relationships/chartStyle" Target="style85.xml"/></Relationships>
</file>

<file path=xl/charts/_rels/chart86.xml.rels><?xml version="1.0" encoding="UTF-8" standalone="yes"?>
<Relationships xmlns="http://schemas.openxmlformats.org/package/2006/relationships"><Relationship Id="rId2" Type="http://schemas.microsoft.com/office/2011/relationships/chartColorStyle" Target="colors86.xml"/><Relationship Id="rId1" Type="http://schemas.microsoft.com/office/2011/relationships/chartStyle" Target="style86.xml"/></Relationships>
</file>

<file path=xl/charts/_rels/chart87.xml.rels><?xml version="1.0" encoding="UTF-8" standalone="yes"?>
<Relationships xmlns="http://schemas.openxmlformats.org/package/2006/relationships"><Relationship Id="rId2" Type="http://schemas.microsoft.com/office/2011/relationships/chartColorStyle" Target="colors87.xml"/><Relationship Id="rId1" Type="http://schemas.microsoft.com/office/2011/relationships/chartStyle" Target="style87.xml"/></Relationships>
</file>

<file path=xl/charts/_rels/chart88.xml.rels><?xml version="1.0" encoding="UTF-8" standalone="yes"?>
<Relationships xmlns="http://schemas.openxmlformats.org/package/2006/relationships"><Relationship Id="rId2" Type="http://schemas.microsoft.com/office/2011/relationships/chartColorStyle" Target="colors88.xml"/><Relationship Id="rId1" Type="http://schemas.microsoft.com/office/2011/relationships/chartStyle" Target="style88.xml"/></Relationships>
</file>

<file path=xl/charts/_rels/chart89.xml.rels><?xml version="1.0" encoding="UTF-8" standalone="yes"?>
<Relationships xmlns="http://schemas.openxmlformats.org/package/2006/relationships"><Relationship Id="rId2" Type="http://schemas.microsoft.com/office/2011/relationships/chartColorStyle" Target="colors89.xml"/><Relationship Id="rId1" Type="http://schemas.microsoft.com/office/2011/relationships/chartStyle" Target="style89.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0" i="0" u="none" strike="noStrike" kern="1200" spc="0" baseline="0">
                <a:solidFill>
                  <a:schemeClr val="tx1">
                    <a:lumMod val="65000"/>
                    <a:lumOff val="35000"/>
                  </a:schemeClr>
                </a:solidFill>
                <a:latin typeface="+mj-lt"/>
                <a:ea typeface="+mn-ea"/>
                <a:cs typeface="+mn-cs"/>
              </a:defRPr>
            </a:pPr>
            <a:r>
              <a:rPr lang="en-US" sz="2400" b="1">
                <a:latin typeface="+mj-lt"/>
              </a:rPr>
              <a:t>ASIGNADORES CVE PARTE IOT</a:t>
            </a:r>
          </a:p>
        </c:rich>
      </c:tx>
      <c:overlay val="0"/>
      <c:spPr>
        <a:noFill/>
        <a:ln>
          <a:noFill/>
        </a:ln>
        <a:effectLst/>
      </c:spPr>
      <c:txPr>
        <a:bodyPr rot="0" spcFirstLastPara="1" vertOverflow="ellipsis" vert="horz" wrap="square" anchor="ctr" anchorCtr="1"/>
        <a:lstStyle/>
        <a:p>
          <a:pPr>
            <a:defRPr sz="2400" b="0" i="0" u="none" strike="noStrike" kern="1200" spc="0" baseline="0">
              <a:solidFill>
                <a:schemeClr val="tx1">
                  <a:lumMod val="65000"/>
                  <a:lumOff val="35000"/>
                </a:schemeClr>
              </a:solidFill>
              <a:latin typeface="+mj-lt"/>
              <a:ea typeface="+mn-ea"/>
              <a:cs typeface="+mn-cs"/>
            </a:defRPr>
          </a:pPr>
          <a:endParaRPr lang="es-E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1"/>
          <c:order val="1"/>
          <c:tx>
            <c:v>ASIGNADORES CVE PARTE IOT</c:v>
          </c:tx>
          <c:spPr>
            <a:solidFill>
              <a:schemeClr val="accent1">
                <a:lumMod val="40000"/>
                <a:lumOff val="60000"/>
              </a:schemeClr>
            </a:solidFill>
            <a:ln>
              <a:noFill/>
            </a:ln>
            <a:effectLst/>
            <a:sp3d/>
          </c:spPr>
          <c:invertIfNegative val="0"/>
          <c:cat>
            <c:strRef>
              <c:f>'CVE_data_meta.ASSIGNER'!$B$12:$B$14</c:f>
              <c:strCache>
                <c:ptCount val="3"/>
                <c:pt idx="0">
                  <c:v>cve@mitre.org/cve@cert.org.tw</c:v>
                </c:pt>
                <c:pt idx="1">
                  <c:v>security.cna@qualcomm.com</c:v>
                </c:pt>
                <c:pt idx="2">
                  <c:v>ASIGNADOR DISTINTO A LOS ANTERIORES</c:v>
                </c:pt>
              </c:strCache>
            </c:strRef>
          </c:cat>
          <c:val>
            <c:numRef>
              <c:f>'CVE_data_meta.ASSIGNER'!$D$12:$D$14</c:f>
              <c:numCache>
                <c:formatCode>0.00%</c:formatCode>
                <c:ptCount val="3"/>
                <c:pt idx="0">
                  <c:v>0.39150000000000001</c:v>
                </c:pt>
                <c:pt idx="1">
                  <c:v>0.49170000000000003</c:v>
                </c:pt>
                <c:pt idx="2">
                  <c:v>0.1158</c:v>
                </c:pt>
              </c:numCache>
            </c:numRef>
          </c:val>
          <c:extLst>
            <c:ext xmlns:c16="http://schemas.microsoft.com/office/drawing/2014/chart" uri="{C3380CC4-5D6E-409C-BE32-E72D297353CC}">
              <c16:uniqueId val="{00000001-CC4D-48FD-965B-788A88E7CDAD}"/>
            </c:ext>
          </c:extLst>
        </c:ser>
        <c:dLbls>
          <c:showLegendKey val="0"/>
          <c:showVal val="0"/>
          <c:showCatName val="0"/>
          <c:showSerName val="0"/>
          <c:showPercent val="0"/>
          <c:showBubbleSize val="0"/>
        </c:dLbls>
        <c:gapWidth val="150"/>
        <c:shape val="box"/>
        <c:axId val="1014980976"/>
        <c:axId val="1014981304"/>
        <c:axId val="0"/>
        <c:extLst>
          <c:ext xmlns:c15="http://schemas.microsoft.com/office/drawing/2012/chart" uri="{02D57815-91ED-43cb-92C2-25804820EDAC}">
            <c15:filteredBarSeries>
              <c15:ser>
                <c:idx val="0"/>
                <c:order val="0"/>
                <c:spPr>
                  <a:solidFill>
                    <a:schemeClr val="accent1"/>
                  </a:solidFill>
                  <a:ln>
                    <a:noFill/>
                  </a:ln>
                  <a:effectLst/>
                  <a:sp3d/>
                </c:spPr>
                <c:invertIfNegative val="0"/>
                <c:cat>
                  <c:strRef>
                    <c:extLst>
                      <c:ext uri="{02D57815-91ED-43cb-92C2-25804820EDAC}">
                        <c15:formulaRef>
                          <c15:sqref>'CVE_data_meta.ASSIGNER'!$B$12:$B$14</c15:sqref>
                        </c15:formulaRef>
                      </c:ext>
                    </c:extLst>
                    <c:strCache>
                      <c:ptCount val="3"/>
                      <c:pt idx="0">
                        <c:v>cve@mitre.org/cve@cert.org.tw</c:v>
                      </c:pt>
                      <c:pt idx="1">
                        <c:v>security.cna@qualcomm.com</c:v>
                      </c:pt>
                      <c:pt idx="2">
                        <c:v>ASIGNADOR DISTINTO A LOS ANTERIORES</c:v>
                      </c:pt>
                    </c:strCache>
                  </c:strRef>
                </c:cat>
                <c:val>
                  <c:numRef>
                    <c:extLst>
                      <c:ext uri="{02D57815-91ED-43cb-92C2-25804820EDAC}">
                        <c15:formulaRef>
                          <c15:sqref>'CVE_data_meta.ASSIGNER'!$C$12:$C$14</c15:sqref>
                        </c15:formulaRef>
                      </c:ext>
                    </c:extLst>
                    <c:numCache>
                      <c:formatCode>General</c:formatCode>
                      <c:ptCount val="3"/>
                      <c:pt idx="0">
                        <c:v>778</c:v>
                      </c:pt>
                      <c:pt idx="1">
                        <c:v>977</c:v>
                      </c:pt>
                      <c:pt idx="2">
                        <c:v>232</c:v>
                      </c:pt>
                    </c:numCache>
                  </c:numRef>
                </c:val>
                <c:extLst>
                  <c:ext xmlns:c16="http://schemas.microsoft.com/office/drawing/2014/chart" uri="{C3380CC4-5D6E-409C-BE32-E72D297353CC}">
                    <c16:uniqueId val="{00000000-CC4D-48FD-965B-788A88E7CDAD}"/>
                  </c:ext>
                </c:extLst>
              </c15:ser>
            </c15:filteredBarSeries>
          </c:ext>
        </c:extLst>
      </c:bar3DChart>
      <c:catAx>
        <c:axId val="101498097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014981304"/>
        <c:crosses val="autoZero"/>
        <c:auto val="1"/>
        <c:lblAlgn val="ctr"/>
        <c:lblOffset val="100"/>
        <c:noMultiLvlLbl val="0"/>
      </c:catAx>
      <c:valAx>
        <c:axId val="101498130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01498097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mn-lt"/>
              <a:ea typeface="+mn-ea"/>
              <a:cs typeface="+mn-cs"/>
            </a:defRPr>
          </a:pPr>
          <a:endParaRPr lang="es-E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1"/>
          <c:order val="1"/>
          <c:tx>
            <c:v>ETIQUETAS MINORITARIAS ASOCIADAS A REFERENCIAS CVES PARTE IOT</c:v>
          </c:tx>
          <c:spPr>
            <a:solidFill>
              <a:schemeClr val="accent1">
                <a:lumMod val="40000"/>
                <a:lumOff val="60000"/>
              </a:schemeClr>
            </a:solidFill>
            <a:ln>
              <a:noFill/>
            </a:ln>
            <a:effectLst/>
            <a:sp3d/>
          </c:spPr>
          <c:invertIfNegative val="0"/>
          <c:cat>
            <c:strRef>
              <c:f>'CVE.reference_data.tags'!$B$78:$B$82</c:f>
              <c:strCache>
                <c:ptCount val="5"/>
                <c:pt idx="0">
                  <c:v>SEGUIMIENTO DE PROBLEMAS</c:v>
                </c:pt>
                <c:pt idx="1">
                  <c:v>DESCRIPCIÓN TÉCNICA</c:v>
                </c:pt>
                <c:pt idx="2">
                  <c:v>LANZAMIENTO</c:v>
                </c:pt>
                <c:pt idx="3">
                  <c:v>MITIGACIÓN</c:v>
                </c:pt>
                <c:pt idx="4">
                  <c:v>PERMISOS REQUERIDOS</c:v>
                </c:pt>
              </c:strCache>
            </c:strRef>
          </c:cat>
          <c:val>
            <c:numRef>
              <c:f>'CVE.reference_data.tags'!$D$78:$D$82</c:f>
              <c:numCache>
                <c:formatCode>0.00%</c:formatCode>
                <c:ptCount val="5"/>
                <c:pt idx="0">
                  <c:v>8.5000000000000006E-3</c:v>
                </c:pt>
                <c:pt idx="1">
                  <c:v>5.5999999999999999E-3</c:v>
                </c:pt>
                <c:pt idx="2">
                  <c:v>3.0999999999999999E-3</c:v>
                </c:pt>
                <c:pt idx="3">
                  <c:v>2E-3</c:v>
                </c:pt>
                <c:pt idx="4">
                  <c:v>5.0000000000000001E-4</c:v>
                </c:pt>
              </c:numCache>
            </c:numRef>
          </c:val>
          <c:extLst>
            <c:ext xmlns:c16="http://schemas.microsoft.com/office/drawing/2014/chart" uri="{C3380CC4-5D6E-409C-BE32-E72D297353CC}">
              <c16:uniqueId val="{00000001-2ADB-4FA0-BEA4-DD2B853FE239}"/>
            </c:ext>
          </c:extLst>
        </c:ser>
        <c:dLbls>
          <c:showLegendKey val="0"/>
          <c:showVal val="0"/>
          <c:showCatName val="0"/>
          <c:showSerName val="0"/>
          <c:showPercent val="0"/>
          <c:showBubbleSize val="0"/>
        </c:dLbls>
        <c:gapWidth val="150"/>
        <c:shape val="box"/>
        <c:axId val="1245467176"/>
        <c:axId val="1245470456"/>
        <c:axId val="0"/>
        <c:extLst>
          <c:ext xmlns:c15="http://schemas.microsoft.com/office/drawing/2012/chart" uri="{02D57815-91ED-43cb-92C2-25804820EDAC}">
            <c15:filteredBarSeries>
              <c15:ser>
                <c:idx val="0"/>
                <c:order val="0"/>
                <c:spPr>
                  <a:solidFill>
                    <a:schemeClr val="accent1"/>
                  </a:solidFill>
                  <a:ln>
                    <a:noFill/>
                  </a:ln>
                  <a:effectLst/>
                  <a:sp3d/>
                </c:spPr>
                <c:invertIfNegative val="0"/>
                <c:cat>
                  <c:strRef>
                    <c:extLst>
                      <c:ext uri="{02D57815-91ED-43cb-92C2-25804820EDAC}">
                        <c15:formulaRef>
                          <c15:sqref>'CVE.reference_data.tags'!$B$78:$B$82</c15:sqref>
                        </c15:formulaRef>
                      </c:ext>
                    </c:extLst>
                    <c:strCache>
                      <c:ptCount val="5"/>
                      <c:pt idx="0">
                        <c:v>SEGUIMIENTO DE PROBLEMAS</c:v>
                      </c:pt>
                      <c:pt idx="1">
                        <c:v>DESCRIPCIÓN TÉCNICA</c:v>
                      </c:pt>
                      <c:pt idx="2">
                        <c:v>LANZAMIENTO</c:v>
                      </c:pt>
                      <c:pt idx="3">
                        <c:v>MITIGACIÓN</c:v>
                      </c:pt>
                      <c:pt idx="4">
                        <c:v>PERMISOS REQUERIDOS</c:v>
                      </c:pt>
                    </c:strCache>
                  </c:strRef>
                </c:cat>
                <c:val>
                  <c:numRef>
                    <c:extLst>
                      <c:ext uri="{02D57815-91ED-43cb-92C2-25804820EDAC}">
                        <c15:formulaRef>
                          <c15:sqref>'CVE.reference_data.tags'!$C$78:$C$82</c15:sqref>
                        </c15:formulaRef>
                      </c:ext>
                    </c:extLst>
                    <c:numCache>
                      <c:formatCode>General</c:formatCode>
                      <c:ptCount val="5"/>
                      <c:pt idx="0">
                        <c:v>44</c:v>
                      </c:pt>
                      <c:pt idx="1">
                        <c:v>29</c:v>
                      </c:pt>
                      <c:pt idx="2">
                        <c:v>16</c:v>
                      </c:pt>
                      <c:pt idx="3">
                        <c:v>10</c:v>
                      </c:pt>
                      <c:pt idx="4">
                        <c:v>3</c:v>
                      </c:pt>
                    </c:numCache>
                  </c:numRef>
                </c:val>
                <c:extLst>
                  <c:ext xmlns:c16="http://schemas.microsoft.com/office/drawing/2014/chart" uri="{C3380CC4-5D6E-409C-BE32-E72D297353CC}">
                    <c16:uniqueId val="{00000000-2ADB-4FA0-BEA4-DD2B853FE239}"/>
                  </c:ext>
                </c:extLst>
              </c15:ser>
            </c15:filteredBarSeries>
          </c:ext>
        </c:extLst>
      </c:bar3DChart>
      <c:catAx>
        <c:axId val="124546717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245470456"/>
        <c:crosses val="autoZero"/>
        <c:auto val="1"/>
        <c:lblAlgn val="ctr"/>
        <c:lblOffset val="100"/>
        <c:noMultiLvlLbl val="0"/>
      </c:catAx>
      <c:valAx>
        <c:axId val="1245470456"/>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0"/>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24546717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s-E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1"/>
          <c:order val="1"/>
          <c:tx>
            <c:v>ETIQUETAS PRINCIPALES PARA REFERENCIAS CVES PARTE SMART HOME</c:v>
          </c:tx>
          <c:spPr>
            <a:solidFill>
              <a:schemeClr val="accent1">
                <a:lumMod val="40000"/>
                <a:lumOff val="60000"/>
              </a:schemeClr>
            </a:solidFill>
            <a:ln>
              <a:noFill/>
            </a:ln>
            <a:effectLst/>
            <a:sp3d/>
          </c:spPr>
          <c:invertIfNegative val="0"/>
          <c:cat>
            <c:strRef>
              <c:f>'CVE.reference_data.tags'!$G$12:$G$15</c:f>
              <c:strCache>
                <c:ptCount val="4"/>
                <c:pt idx="0">
                  <c:v>CONSEJO DE TERCERAS PARTES</c:v>
                </c:pt>
                <c:pt idx="1">
                  <c:v>CONSEJO DE VENDEDOR</c:v>
                </c:pt>
                <c:pt idx="2">
                  <c:v>EXPLOTAR</c:v>
                </c:pt>
                <c:pt idx="3">
                  <c:v>ETIQUETA DISTINTA A LAS ANTERIORES</c:v>
                </c:pt>
              </c:strCache>
            </c:strRef>
          </c:cat>
          <c:val>
            <c:numRef>
              <c:f>'CVE.reference_data.tags'!$I$12:$I$15</c:f>
              <c:numCache>
                <c:formatCode>0.00%</c:formatCode>
                <c:ptCount val="4"/>
                <c:pt idx="0">
                  <c:v>0.43059999999999998</c:v>
                </c:pt>
                <c:pt idx="1">
                  <c:v>0.25359999999999999</c:v>
                </c:pt>
                <c:pt idx="2">
                  <c:v>0.13400000000000001</c:v>
                </c:pt>
                <c:pt idx="3">
                  <c:v>0.18179999999999999</c:v>
                </c:pt>
              </c:numCache>
            </c:numRef>
          </c:val>
          <c:extLst>
            <c:ext xmlns:c16="http://schemas.microsoft.com/office/drawing/2014/chart" uri="{C3380CC4-5D6E-409C-BE32-E72D297353CC}">
              <c16:uniqueId val="{00000001-DCFB-4A05-9C38-4AE6003A7AB3}"/>
            </c:ext>
          </c:extLst>
        </c:ser>
        <c:dLbls>
          <c:showLegendKey val="0"/>
          <c:showVal val="0"/>
          <c:showCatName val="0"/>
          <c:showSerName val="0"/>
          <c:showPercent val="0"/>
          <c:showBubbleSize val="0"/>
        </c:dLbls>
        <c:gapWidth val="150"/>
        <c:shape val="box"/>
        <c:axId val="1172483784"/>
        <c:axId val="1172485424"/>
        <c:axId val="0"/>
        <c:extLst>
          <c:ext xmlns:c15="http://schemas.microsoft.com/office/drawing/2012/chart" uri="{02D57815-91ED-43cb-92C2-25804820EDAC}">
            <c15:filteredBarSeries>
              <c15:ser>
                <c:idx val="0"/>
                <c:order val="0"/>
                <c:spPr>
                  <a:solidFill>
                    <a:schemeClr val="accent1"/>
                  </a:solidFill>
                  <a:ln>
                    <a:noFill/>
                  </a:ln>
                  <a:effectLst/>
                  <a:sp3d/>
                </c:spPr>
                <c:invertIfNegative val="0"/>
                <c:cat>
                  <c:strRef>
                    <c:extLst>
                      <c:ext uri="{02D57815-91ED-43cb-92C2-25804820EDAC}">
                        <c15:formulaRef>
                          <c15:sqref>'CVE.reference_data.tags'!$G$12:$G$15</c15:sqref>
                        </c15:formulaRef>
                      </c:ext>
                    </c:extLst>
                    <c:strCache>
                      <c:ptCount val="4"/>
                      <c:pt idx="0">
                        <c:v>CONSEJO DE TERCERAS PARTES</c:v>
                      </c:pt>
                      <c:pt idx="1">
                        <c:v>CONSEJO DE VENDEDOR</c:v>
                      </c:pt>
                      <c:pt idx="2">
                        <c:v>EXPLOTAR</c:v>
                      </c:pt>
                      <c:pt idx="3">
                        <c:v>ETIQUETA DISTINTA A LAS ANTERIORES</c:v>
                      </c:pt>
                    </c:strCache>
                  </c:strRef>
                </c:cat>
                <c:val>
                  <c:numRef>
                    <c:extLst>
                      <c:ext uri="{02D57815-91ED-43cb-92C2-25804820EDAC}">
                        <c15:formulaRef>
                          <c15:sqref>'CVE.reference_data.tags'!$H$12:$H$15</c15:sqref>
                        </c15:formulaRef>
                      </c:ext>
                    </c:extLst>
                    <c:numCache>
                      <c:formatCode>General</c:formatCode>
                      <c:ptCount val="4"/>
                      <c:pt idx="0">
                        <c:v>90</c:v>
                      </c:pt>
                      <c:pt idx="1">
                        <c:v>53</c:v>
                      </c:pt>
                      <c:pt idx="2">
                        <c:v>28</c:v>
                      </c:pt>
                      <c:pt idx="3">
                        <c:v>38</c:v>
                      </c:pt>
                    </c:numCache>
                  </c:numRef>
                </c:val>
                <c:extLst>
                  <c:ext xmlns:c16="http://schemas.microsoft.com/office/drawing/2014/chart" uri="{C3380CC4-5D6E-409C-BE32-E72D297353CC}">
                    <c16:uniqueId val="{00000000-DCFB-4A05-9C38-4AE6003A7AB3}"/>
                  </c:ext>
                </c:extLst>
              </c15:ser>
            </c15:filteredBarSeries>
          </c:ext>
        </c:extLst>
      </c:bar3DChart>
      <c:catAx>
        <c:axId val="117248378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172485424"/>
        <c:crosses val="autoZero"/>
        <c:auto val="1"/>
        <c:lblAlgn val="ctr"/>
        <c:lblOffset val="100"/>
        <c:noMultiLvlLbl val="0"/>
      </c:catAx>
      <c:valAx>
        <c:axId val="117248542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1724837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endParaRPr lang="es-E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1"/>
          <c:order val="1"/>
          <c:tx>
            <c:v>ETIQUETAS MINORITARIAS ASOCIADAS A REFERENCIAS CVES PARTE SMART HOME</c:v>
          </c:tx>
          <c:spPr>
            <a:solidFill>
              <a:schemeClr val="accent1">
                <a:lumMod val="40000"/>
                <a:lumOff val="60000"/>
              </a:schemeClr>
            </a:solidFill>
            <a:ln>
              <a:noFill/>
            </a:ln>
            <a:effectLst/>
            <a:sp3d/>
          </c:spPr>
          <c:invertIfNegative val="0"/>
          <c:cat>
            <c:strRef>
              <c:f>'CVE.reference_data.tags'!$G$73:$G$79</c:f>
              <c:strCache>
                <c:ptCount val="7"/>
                <c:pt idx="0">
                  <c:v>LANZAMIENTO</c:v>
                </c:pt>
                <c:pt idx="1">
                  <c:v>ENTRADA BASE DE DATOS DE VULNERABILIDADES</c:v>
                </c:pt>
                <c:pt idx="2">
                  <c:v>RECURSO GOBIERNO ESTADOS UNIDOS</c:v>
                </c:pt>
                <c:pt idx="3">
                  <c:v>PARCHE</c:v>
                </c:pt>
                <c:pt idx="4">
                  <c:v>PRODUCTO</c:v>
                </c:pt>
                <c:pt idx="5">
                  <c:v>DESCRIPCIÓN TÉCNICA</c:v>
                </c:pt>
                <c:pt idx="6">
                  <c:v>MITIGACIÓN</c:v>
                </c:pt>
              </c:strCache>
            </c:strRef>
          </c:cat>
          <c:val>
            <c:numRef>
              <c:f>'CVE.reference_data.tags'!$I$73:$I$79</c:f>
              <c:numCache>
                <c:formatCode>0.00%</c:formatCode>
                <c:ptCount val="7"/>
                <c:pt idx="0">
                  <c:v>5.2600000000000001E-2</c:v>
                </c:pt>
                <c:pt idx="1">
                  <c:v>3.3300000000000003E-2</c:v>
                </c:pt>
                <c:pt idx="2">
                  <c:v>3.3300000000000003E-2</c:v>
                </c:pt>
                <c:pt idx="3">
                  <c:v>2.86E-2</c:v>
                </c:pt>
                <c:pt idx="4">
                  <c:v>1.9E-2</c:v>
                </c:pt>
                <c:pt idx="5">
                  <c:v>9.4999999999999998E-3</c:v>
                </c:pt>
                <c:pt idx="6">
                  <c:v>9.4999999999999998E-3</c:v>
                </c:pt>
              </c:numCache>
            </c:numRef>
          </c:val>
          <c:extLst>
            <c:ext xmlns:c16="http://schemas.microsoft.com/office/drawing/2014/chart" uri="{C3380CC4-5D6E-409C-BE32-E72D297353CC}">
              <c16:uniqueId val="{00000001-DE71-4934-A0DE-A7C4B46AF7A0}"/>
            </c:ext>
          </c:extLst>
        </c:ser>
        <c:dLbls>
          <c:showLegendKey val="0"/>
          <c:showVal val="0"/>
          <c:showCatName val="0"/>
          <c:showSerName val="0"/>
          <c:showPercent val="0"/>
          <c:showBubbleSize val="0"/>
        </c:dLbls>
        <c:gapWidth val="150"/>
        <c:shape val="box"/>
        <c:axId val="1268333496"/>
        <c:axId val="1268335792"/>
        <c:axId val="0"/>
        <c:extLst>
          <c:ext xmlns:c15="http://schemas.microsoft.com/office/drawing/2012/chart" uri="{02D57815-91ED-43cb-92C2-25804820EDAC}">
            <c15:filteredBarSeries>
              <c15:ser>
                <c:idx val="0"/>
                <c:order val="0"/>
                <c:spPr>
                  <a:solidFill>
                    <a:schemeClr val="accent1"/>
                  </a:solidFill>
                  <a:ln>
                    <a:noFill/>
                  </a:ln>
                  <a:effectLst/>
                  <a:sp3d/>
                </c:spPr>
                <c:invertIfNegative val="0"/>
                <c:cat>
                  <c:strRef>
                    <c:extLst>
                      <c:ext uri="{02D57815-91ED-43cb-92C2-25804820EDAC}">
                        <c15:formulaRef>
                          <c15:sqref>'CVE.reference_data.tags'!$G$73:$G$79</c15:sqref>
                        </c15:formulaRef>
                      </c:ext>
                    </c:extLst>
                    <c:strCache>
                      <c:ptCount val="7"/>
                      <c:pt idx="0">
                        <c:v>LANZAMIENTO</c:v>
                      </c:pt>
                      <c:pt idx="1">
                        <c:v>ENTRADA BASE DE DATOS DE VULNERABILIDADES</c:v>
                      </c:pt>
                      <c:pt idx="2">
                        <c:v>RECURSO GOBIERNO ESTADOS UNIDOS</c:v>
                      </c:pt>
                      <c:pt idx="3">
                        <c:v>PARCHE</c:v>
                      </c:pt>
                      <c:pt idx="4">
                        <c:v>PRODUCTO</c:v>
                      </c:pt>
                      <c:pt idx="5">
                        <c:v>DESCRIPCIÓN TÉCNICA</c:v>
                      </c:pt>
                      <c:pt idx="6">
                        <c:v>MITIGACIÓN</c:v>
                      </c:pt>
                    </c:strCache>
                  </c:strRef>
                </c:cat>
                <c:val>
                  <c:numRef>
                    <c:extLst>
                      <c:ext uri="{02D57815-91ED-43cb-92C2-25804820EDAC}">
                        <c15:formulaRef>
                          <c15:sqref>'CVE.reference_data.tags'!$H$73:$H$79</c15:sqref>
                        </c15:formulaRef>
                      </c:ext>
                    </c:extLst>
                    <c:numCache>
                      <c:formatCode>General</c:formatCode>
                      <c:ptCount val="7"/>
                      <c:pt idx="0">
                        <c:v>11</c:v>
                      </c:pt>
                      <c:pt idx="1">
                        <c:v>7</c:v>
                      </c:pt>
                      <c:pt idx="2">
                        <c:v>7</c:v>
                      </c:pt>
                      <c:pt idx="3">
                        <c:v>6</c:v>
                      </c:pt>
                      <c:pt idx="4">
                        <c:v>4</c:v>
                      </c:pt>
                      <c:pt idx="5">
                        <c:v>2</c:v>
                      </c:pt>
                      <c:pt idx="6">
                        <c:v>1</c:v>
                      </c:pt>
                    </c:numCache>
                  </c:numRef>
                </c:val>
                <c:extLst>
                  <c:ext xmlns:c16="http://schemas.microsoft.com/office/drawing/2014/chart" uri="{C3380CC4-5D6E-409C-BE32-E72D297353CC}">
                    <c16:uniqueId val="{00000000-DE71-4934-A0DE-A7C4B46AF7A0}"/>
                  </c:ext>
                </c:extLst>
              </c15:ser>
            </c15:filteredBarSeries>
          </c:ext>
        </c:extLst>
      </c:bar3DChart>
      <c:catAx>
        <c:axId val="126833349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s-ES"/>
          </a:p>
        </c:txPr>
        <c:crossAx val="1268335792"/>
        <c:crosses val="autoZero"/>
        <c:auto val="1"/>
        <c:lblAlgn val="ctr"/>
        <c:lblOffset val="100"/>
        <c:noMultiLvlLbl val="0"/>
      </c:catAx>
      <c:valAx>
        <c:axId val="126833579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2683334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endParaRPr lang="es-E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1"/>
          <c:order val="1"/>
          <c:tx>
            <c:v>ETIQUETAS PRINCIPALES PARA REFERENCIAS CVES PARTE IOT Y SMART HOME CONJUNTAS</c:v>
          </c:tx>
          <c:spPr>
            <a:solidFill>
              <a:schemeClr val="accent1">
                <a:lumMod val="40000"/>
                <a:lumOff val="60000"/>
              </a:schemeClr>
            </a:solidFill>
            <a:ln>
              <a:noFill/>
            </a:ln>
            <a:effectLst/>
            <a:sp3d/>
          </c:spPr>
          <c:invertIfNegative val="0"/>
          <c:cat>
            <c:strRef>
              <c:f>'CVE.reference_data.tags'!$B$126:$B$134</c:f>
              <c:strCache>
                <c:ptCount val="9"/>
                <c:pt idx="0">
                  <c:v>CONSEJO DE TERCERAS PARTES</c:v>
                </c:pt>
                <c:pt idx="1">
                  <c:v>CONSEJO DE VENDEDOR</c:v>
                </c:pt>
                <c:pt idx="2">
                  <c:v>EXPLOTAR</c:v>
                </c:pt>
                <c:pt idx="3">
                  <c:v>PARCHE</c:v>
                </c:pt>
                <c:pt idx="4">
                  <c:v>LISTA DE CORREO</c:v>
                </c:pt>
                <c:pt idx="5">
                  <c:v>ENLACE ROTO</c:v>
                </c:pt>
                <c:pt idx="6">
                  <c:v>ENTRADA BASE DE DATOS DE VULNERABILIDADES</c:v>
                </c:pt>
                <c:pt idx="7">
                  <c:v>PRODUCTO</c:v>
                </c:pt>
                <c:pt idx="8">
                  <c:v>ETIQUETA DISTINTA A LAS ANTERIORES</c:v>
                </c:pt>
              </c:strCache>
            </c:strRef>
          </c:cat>
          <c:val>
            <c:numRef>
              <c:f>'CVE.reference_data.tags'!$D$126:$D$134</c:f>
              <c:numCache>
                <c:formatCode>0.00%</c:formatCode>
                <c:ptCount val="9"/>
                <c:pt idx="0">
                  <c:v>0.33850000000000002</c:v>
                </c:pt>
                <c:pt idx="1">
                  <c:v>0.24279999999999999</c:v>
                </c:pt>
                <c:pt idx="2">
                  <c:v>0.14510000000000001</c:v>
                </c:pt>
                <c:pt idx="3">
                  <c:v>9.7900000000000001E-2</c:v>
                </c:pt>
                <c:pt idx="4">
                  <c:v>6.6500000000000004E-2</c:v>
                </c:pt>
                <c:pt idx="5">
                  <c:v>3.5799999999999998E-2</c:v>
                </c:pt>
                <c:pt idx="6">
                  <c:v>2.5999999999999999E-2</c:v>
                </c:pt>
                <c:pt idx="7">
                  <c:v>1.95E-2</c:v>
                </c:pt>
                <c:pt idx="8">
                  <c:v>2.7900000000000001E-2</c:v>
                </c:pt>
              </c:numCache>
            </c:numRef>
          </c:val>
          <c:extLst>
            <c:ext xmlns:c16="http://schemas.microsoft.com/office/drawing/2014/chart" uri="{C3380CC4-5D6E-409C-BE32-E72D297353CC}">
              <c16:uniqueId val="{00000001-5B02-4A65-BFAC-E6BF6B1E9B21}"/>
            </c:ext>
          </c:extLst>
        </c:ser>
        <c:dLbls>
          <c:showLegendKey val="0"/>
          <c:showVal val="0"/>
          <c:showCatName val="0"/>
          <c:showSerName val="0"/>
          <c:showPercent val="0"/>
          <c:showBubbleSize val="0"/>
        </c:dLbls>
        <c:gapWidth val="150"/>
        <c:shape val="box"/>
        <c:axId val="1258382872"/>
        <c:axId val="1258382544"/>
        <c:axId val="0"/>
        <c:extLst>
          <c:ext xmlns:c15="http://schemas.microsoft.com/office/drawing/2012/chart" uri="{02D57815-91ED-43cb-92C2-25804820EDAC}">
            <c15:filteredBarSeries>
              <c15:ser>
                <c:idx val="0"/>
                <c:order val="0"/>
                <c:spPr>
                  <a:solidFill>
                    <a:schemeClr val="accent1"/>
                  </a:solidFill>
                  <a:ln>
                    <a:noFill/>
                  </a:ln>
                  <a:effectLst/>
                  <a:sp3d/>
                </c:spPr>
                <c:invertIfNegative val="0"/>
                <c:cat>
                  <c:strRef>
                    <c:extLst>
                      <c:ext uri="{02D57815-91ED-43cb-92C2-25804820EDAC}">
                        <c15:formulaRef>
                          <c15:sqref>'CVE.reference_data.tags'!$B$126:$B$134</c15:sqref>
                        </c15:formulaRef>
                      </c:ext>
                    </c:extLst>
                    <c:strCache>
                      <c:ptCount val="9"/>
                      <c:pt idx="0">
                        <c:v>CONSEJO DE TERCERAS PARTES</c:v>
                      </c:pt>
                      <c:pt idx="1">
                        <c:v>CONSEJO DE VENDEDOR</c:v>
                      </c:pt>
                      <c:pt idx="2">
                        <c:v>EXPLOTAR</c:v>
                      </c:pt>
                      <c:pt idx="3">
                        <c:v>PARCHE</c:v>
                      </c:pt>
                      <c:pt idx="4">
                        <c:v>LISTA DE CORREO</c:v>
                      </c:pt>
                      <c:pt idx="5">
                        <c:v>ENLACE ROTO</c:v>
                      </c:pt>
                      <c:pt idx="6">
                        <c:v>ENTRADA BASE DE DATOS DE VULNERABILIDADES</c:v>
                      </c:pt>
                      <c:pt idx="7">
                        <c:v>PRODUCTO</c:v>
                      </c:pt>
                      <c:pt idx="8">
                        <c:v>ETIQUETA DISTINTA A LAS ANTERIORES</c:v>
                      </c:pt>
                    </c:strCache>
                  </c:strRef>
                </c:cat>
                <c:val>
                  <c:numRef>
                    <c:extLst>
                      <c:ext uri="{02D57815-91ED-43cb-92C2-25804820EDAC}">
                        <c15:formulaRef>
                          <c15:sqref>'CVE.reference_data.tags'!$C$126:$C$134</c15:sqref>
                        </c15:formulaRef>
                      </c:ext>
                    </c:extLst>
                    <c:numCache>
                      <c:formatCode>General</c:formatCode>
                      <c:ptCount val="9"/>
                      <c:pt idx="0">
                        <c:v>1825</c:v>
                      </c:pt>
                      <c:pt idx="1">
                        <c:v>1309</c:v>
                      </c:pt>
                      <c:pt idx="2">
                        <c:v>782</c:v>
                      </c:pt>
                      <c:pt idx="3">
                        <c:v>528</c:v>
                      </c:pt>
                      <c:pt idx="4">
                        <c:v>359</c:v>
                      </c:pt>
                      <c:pt idx="5">
                        <c:v>193</c:v>
                      </c:pt>
                      <c:pt idx="6">
                        <c:v>140</c:v>
                      </c:pt>
                      <c:pt idx="7">
                        <c:v>105</c:v>
                      </c:pt>
                      <c:pt idx="8">
                        <c:v>150</c:v>
                      </c:pt>
                    </c:numCache>
                  </c:numRef>
                </c:val>
                <c:extLst>
                  <c:ext xmlns:c16="http://schemas.microsoft.com/office/drawing/2014/chart" uri="{C3380CC4-5D6E-409C-BE32-E72D297353CC}">
                    <c16:uniqueId val="{00000000-5B02-4A65-BFAC-E6BF6B1E9B21}"/>
                  </c:ext>
                </c:extLst>
              </c15:ser>
            </c15:filteredBarSeries>
          </c:ext>
        </c:extLst>
      </c:bar3DChart>
      <c:catAx>
        <c:axId val="125838287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s-ES"/>
          </a:p>
        </c:txPr>
        <c:crossAx val="1258382544"/>
        <c:crosses val="autoZero"/>
        <c:auto val="1"/>
        <c:lblAlgn val="ctr"/>
        <c:lblOffset val="100"/>
        <c:noMultiLvlLbl val="0"/>
      </c:catAx>
      <c:valAx>
        <c:axId val="12583825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2583828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a:defRPr sz="2400" b="1" i="0" u="none" strike="noStrike" kern="1200" spc="0" baseline="0">
                <a:solidFill>
                  <a:schemeClr val="tx1">
                    <a:lumMod val="65000"/>
                    <a:lumOff val="35000"/>
                  </a:schemeClr>
                </a:solidFill>
                <a:latin typeface="+mj-lt"/>
                <a:ea typeface="+mn-ea"/>
                <a:cs typeface="+mn-cs"/>
              </a:defRPr>
            </a:pPr>
            <a:r>
              <a:rPr lang="en-US" sz="2400" b="1" i="0" baseline="0">
                <a:effectLst/>
              </a:rPr>
              <a:t>ETIQUETAS MINORITARIAS ASOCIADAS A REFERENCIAS CVES PARTE IOT Y SMART HOME CONJUNTAS</a:t>
            </a:r>
            <a:endParaRPr lang="es-ES" sz="2400">
              <a:effectLst/>
            </a:endParaRPr>
          </a:p>
        </c:rich>
      </c:tx>
      <c:overlay val="0"/>
      <c:spPr>
        <a:noFill/>
        <a:ln>
          <a:noFill/>
        </a:ln>
        <a:effectLst/>
      </c:spPr>
      <c:txPr>
        <a:bodyPr rot="0" spcFirstLastPara="1" vertOverflow="ellipsis" vert="horz" wrap="square" anchor="ctr" anchorCtr="1"/>
        <a:lstStyle/>
        <a:p>
          <a:pPr algn="ctr">
            <a:defRPr sz="2400" b="1" i="0" u="none" strike="noStrike" kern="1200" spc="0" baseline="0">
              <a:solidFill>
                <a:schemeClr val="tx1">
                  <a:lumMod val="65000"/>
                  <a:lumOff val="35000"/>
                </a:schemeClr>
              </a:solidFill>
              <a:latin typeface="+mj-lt"/>
              <a:ea typeface="+mn-ea"/>
              <a:cs typeface="+mn-cs"/>
            </a:defRPr>
          </a:pPr>
          <a:endParaRPr lang="es-E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1"/>
          <c:order val="1"/>
          <c:tx>
            <c:v>ETIQUETAS MINORITARIAS ASOCIADAS A  REFERENCIAS CVES PARTE IOT Y SMART HOME CONJUNTAS</c:v>
          </c:tx>
          <c:spPr>
            <a:solidFill>
              <a:schemeClr val="accent1">
                <a:lumMod val="40000"/>
                <a:lumOff val="60000"/>
              </a:schemeClr>
            </a:solidFill>
            <a:ln>
              <a:noFill/>
            </a:ln>
            <a:effectLst/>
            <a:sp3d/>
          </c:spPr>
          <c:invertIfNegative val="0"/>
          <c:cat>
            <c:strRef>
              <c:f>'CVE.reference_data.tags'!$G$134:$G$139</c:f>
              <c:strCache>
                <c:ptCount val="6"/>
                <c:pt idx="0">
                  <c:v>SEGUIMIENTO DE PROBLEMAS</c:v>
                </c:pt>
                <c:pt idx="1">
                  <c:v>RECURSO GOBIERNO ESTADOS UNIDOS</c:v>
                </c:pt>
                <c:pt idx="2">
                  <c:v>DESCRIPCIÓN TÉCNICA</c:v>
                </c:pt>
                <c:pt idx="3">
                  <c:v>LANZAMIENTO</c:v>
                </c:pt>
                <c:pt idx="4">
                  <c:v>MITIGACIÓN</c:v>
                </c:pt>
                <c:pt idx="5">
                  <c:v>PERMISOS REQUERIDOS</c:v>
                </c:pt>
              </c:strCache>
            </c:strRef>
          </c:cat>
          <c:val>
            <c:numRef>
              <c:f>'CVE.reference_data.tags'!$I$134:$I$139</c:f>
              <c:numCache>
                <c:formatCode>0.00%</c:formatCode>
                <c:ptCount val="6"/>
                <c:pt idx="0">
                  <c:v>8.0000000000000002E-3</c:v>
                </c:pt>
                <c:pt idx="1">
                  <c:v>6.3E-3</c:v>
                </c:pt>
                <c:pt idx="2">
                  <c:v>5.7999999999999996E-3</c:v>
                </c:pt>
                <c:pt idx="3">
                  <c:v>2.8999999999999998E-3</c:v>
                </c:pt>
                <c:pt idx="4">
                  <c:v>1.8E-3</c:v>
                </c:pt>
                <c:pt idx="5">
                  <c:v>5.0000000000000001E-4</c:v>
                </c:pt>
              </c:numCache>
            </c:numRef>
          </c:val>
          <c:extLst>
            <c:ext xmlns:c16="http://schemas.microsoft.com/office/drawing/2014/chart" uri="{C3380CC4-5D6E-409C-BE32-E72D297353CC}">
              <c16:uniqueId val="{00000001-7F40-489E-B6A9-C6D4764268E7}"/>
            </c:ext>
          </c:extLst>
        </c:ser>
        <c:dLbls>
          <c:showLegendKey val="0"/>
          <c:showVal val="0"/>
          <c:showCatName val="0"/>
          <c:showSerName val="0"/>
          <c:showPercent val="0"/>
          <c:showBubbleSize val="0"/>
        </c:dLbls>
        <c:gapWidth val="150"/>
        <c:shape val="box"/>
        <c:axId val="907644176"/>
        <c:axId val="907645816"/>
        <c:axId val="0"/>
        <c:extLst>
          <c:ext xmlns:c15="http://schemas.microsoft.com/office/drawing/2012/chart" uri="{02D57815-91ED-43cb-92C2-25804820EDAC}">
            <c15:filteredBarSeries>
              <c15:ser>
                <c:idx val="0"/>
                <c:order val="0"/>
                <c:spPr>
                  <a:solidFill>
                    <a:schemeClr val="accent1"/>
                  </a:solidFill>
                  <a:ln>
                    <a:noFill/>
                  </a:ln>
                  <a:effectLst/>
                  <a:sp3d/>
                </c:spPr>
                <c:invertIfNegative val="0"/>
                <c:cat>
                  <c:strRef>
                    <c:extLst>
                      <c:ext uri="{02D57815-91ED-43cb-92C2-25804820EDAC}">
                        <c15:formulaRef>
                          <c15:sqref>'CVE.reference_data.tags'!$G$134:$G$139</c15:sqref>
                        </c15:formulaRef>
                      </c:ext>
                    </c:extLst>
                    <c:strCache>
                      <c:ptCount val="6"/>
                      <c:pt idx="0">
                        <c:v>SEGUIMIENTO DE PROBLEMAS</c:v>
                      </c:pt>
                      <c:pt idx="1">
                        <c:v>RECURSO GOBIERNO ESTADOS UNIDOS</c:v>
                      </c:pt>
                      <c:pt idx="2">
                        <c:v>DESCRIPCIÓN TÉCNICA</c:v>
                      </c:pt>
                      <c:pt idx="3">
                        <c:v>LANZAMIENTO</c:v>
                      </c:pt>
                      <c:pt idx="4">
                        <c:v>MITIGACIÓN</c:v>
                      </c:pt>
                      <c:pt idx="5">
                        <c:v>PERMISOS REQUERIDOS</c:v>
                      </c:pt>
                    </c:strCache>
                  </c:strRef>
                </c:cat>
                <c:val>
                  <c:numRef>
                    <c:extLst>
                      <c:ext uri="{02D57815-91ED-43cb-92C2-25804820EDAC}">
                        <c15:formulaRef>
                          <c15:sqref>'CVE.reference_data.tags'!$H$134:$H$139</c15:sqref>
                        </c15:formulaRef>
                      </c:ext>
                    </c:extLst>
                    <c:numCache>
                      <c:formatCode>General</c:formatCode>
                      <c:ptCount val="6"/>
                      <c:pt idx="0">
                        <c:v>44</c:v>
                      </c:pt>
                      <c:pt idx="1">
                        <c:v>34</c:v>
                      </c:pt>
                      <c:pt idx="2">
                        <c:v>31</c:v>
                      </c:pt>
                      <c:pt idx="3">
                        <c:v>16</c:v>
                      </c:pt>
                      <c:pt idx="4">
                        <c:v>10</c:v>
                      </c:pt>
                      <c:pt idx="5">
                        <c:v>3</c:v>
                      </c:pt>
                    </c:numCache>
                  </c:numRef>
                </c:val>
                <c:extLst>
                  <c:ext xmlns:c16="http://schemas.microsoft.com/office/drawing/2014/chart" uri="{C3380CC4-5D6E-409C-BE32-E72D297353CC}">
                    <c16:uniqueId val="{00000000-7F40-489E-B6A9-C6D4764268E7}"/>
                  </c:ext>
                </c:extLst>
              </c15:ser>
            </c15:filteredBarSeries>
          </c:ext>
        </c:extLst>
      </c:bar3DChart>
      <c:catAx>
        <c:axId val="90764417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907645816"/>
        <c:crosses val="autoZero"/>
        <c:auto val="1"/>
        <c:lblAlgn val="ctr"/>
        <c:lblOffset val="100"/>
        <c:noMultiLvlLbl val="0"/>
      </c:catAx>
      <c:valAx>
        <c:axId val="907645816"/>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0"/>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90764417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mn-lt"/>
              <a:ea typeface="+mn-ea"/>
              <a:cs typeface="+mn-cs"/>
            </a:defRPr>
          </a:pPr>
          <a:endParaRPr lang="es-E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1"/>
          <c:order val="1"/>
          <c:tx>
            <c:v>AÑO DE PUBLICACIÓN CVE PARTE IOT</c:v>
          </c:tx>
          <c:spPr>
            <a:solidFill>
              <a:schemeClr val="accent1">
                <a:lumMod val="40000"/>
                <a:lumOff val="60000"/>
              </a:schemeClr>
            </a:solidFill>
            <a:ln>
              <a:noFill/>
            </a:ln>
            <a:effectLst/>
            <a:sp3d/>
          </c:spPr>
          <c:invertIfNegative val="0"/>
          <c:cat>
            <c:strRef>
              <c:f>'CVE_Items.publishedDate'!$B$12:$B$17</c:f>
              <c:strCache>
                <c:ptCount val="6"/>
                <c:pt idx="0">
                  <c:v>2023</c:v>
                </c:pt>
                <c:pt idx="1">
                  <c:v>2022</c:v>
                </c:pt>
                <c:pt idx="2">
                  <c:v>2021</c:v>
                </c:pt>
                <c:pt idx="3">
                  <c:v>2020</c:v>
                </c:pt>
                <c:pt idx="4">
                  <c:v>2019</c:v>
                </c:pt>
                <c:pt idx="5">
                  <c:v>2018(O ANTERIOR)</c:v>
                </c:pt>
              </c:strCache>
            </c:strRef>
          </c:cat>
          <c:val>
            <c:numRef>
              <c:f>'CVE_Items.publishedDate'!$D$12:$D$17</c:f>
              <c:numCache>
                <c:formatCode>0.00%</c:formatCode>
                <c:ptCount val="6"/>
                <c:pt idx="0">
                  <c:v>1.2999999999999999E-2</c:v>
                </c:pt>
                <c:pt idx="1">
                  <c:v>0.3498</c:v>
                </c:pt>
                <c:pt idx="2">
                  <c:v>0.17760000000000001</c:v>
                </c:pt>
                <c:pt idx="3">
                  <c:v>0.18820000000000001</c:v>
                </c:pt>
                <c:pt idx="4">
                  <c:v>0.19719999999999999</c:v>
                </c:pt>
                <c:pt idx="5">
                  <c:v>7.4200000000000002E-2</c:v>
                </c:pt>
              </c:numCache>
            </c:numRef>
          </c:val>
          <c:extLst>
            <c:ext xmlns:c16="http://schemas.microsoft.com/office/drawing/2014/chart" uri="{C3380CC4-5D6E-409C-BE32-E72D297353CC}">
              <c16:uniqueId val="{00000001-A787-4EDC-8810-BA581DBC03B0}"/>
            </c:ext>
          </c:extLst>
        </c:ser>
        <c:dLbls>
          <c:showLegendKey val="0"/>
          <c:showVal val="0"/>
          <c:showCatName val="0"/>
          <c:showSerName val="0"/>
          <c:showPercent val="0"/>
          <c:showBubbleSize val="0"/>
        </c:dLbls>
        <c:gapWidth val="150"/>
        <c:shape val="box"/>
        <c:axId val="1094761264"/>
        <c:axId val="1094761920"/>
        <c:axId val="0"/>
        <c:extLst>
          <c:ext xmlns:c15="http://schemas.microsoft.com/office/drawing/2012/chart" uri="{02D57815-91ED-43cb-92C2-25804820EDAC}">
            <c15:filteredBarSeries>
              <c15:ser>
                <c:idx val="0"/>
                <c:order val="0"/>
                <c:spPr>
                  <a:solidFill>
                    <a:schemeClr val="accent1"/>
                  </a:solidFill>
                  <a:ln>
                    <a:noFill/>
                  </a:ln>
                  <a:effectLst/>
                  <a:sp3d/>
                </c:spPr>
                <c:invertIfNegative val="0"/>
                <c:cat>
                  <c:strRef>
                    <c:extLst>
                      <c:ext uri="{02D57815-91ED-43cb-92C2-25804820EDAC}">
                        <c15:formulaRef>
                          <c15:sqref>'CVE_Items.publishedDate'!$B$12:$B$17</c15:sqref>
                        </c15:formulaRef>
                      </c:ext>
                    </c:extLst>
                    <c:strCache>
                      <c:ptCount val="6"/>
                      <c:pt idx="0">
                        <c:v>2023</c:v>
                      </c:pt>
                      <c:pt idx="1">
                        <c:v>2022</c:v>
                      </c:pt>
                      <c:pt idx="2">
                        <c:v>2021</c:v>
                      </c:pt>
                      <c:pt idx="3">
                        <c:v>2020</c:v>
                      </c:pt>
                      <c:pt idx="4">
                        <c:v>2019</c:v>
                      </c:pt>
                      <c:pt idx="5">
                        <c:v>2018(O ANTERIOR)</c:v>
                      </c:pt>
                    </c:strCache>
                  </c:strRef>
                </c:cat>
                <c:val>
                  <c:numRef>
                    <c:extLst>
                      <c:ext uri="{02D57815-91ED-43cb-92C2-25804820EDAC}">
                        <c15:formulaRef>
                          <c15:sqref>'CVE_Items.publishedDate'!$C$12:$C$17</c15:sqref>
                        </c15:formulaRef>
                      </c:ext>
                    </c:extLst>
                    <c:numCache>
                      <c:formatCode>General</c:formatCode>
                      <c:ptCount val="6"/>
                      <c:pt idx="0">
                        <c:v>26</c:v>
                      </c:pt>
                      <c:pt idx="1">
                        <c:v>695</c:v>
                      </c:pt>
                      <c:pt idx="2">
                        <c:v>353</c:v>
                      </c:pt>
                      <c:pt idx="3">
                        <c:v>374</c:v>
                      </c:pt>
                      <c:pt idx="4">
                        <c:v>392</c:v>
                      </c:pt>
                      <c:pt idx="5">
                        <c:v>147</c:v>
                      </c:pt>
                    </c:numCache>
                  </c:numRef>
                </c:val>
                <c:extLst>
                  <c:ext xmlns:c16="http://schemas.microsoft.com/office/drawing/2014/chart" uri="{C3380CC4-5D6E-409C-BE32-E72D297353CC}">
                    <c16:uniqueId val="{00000000-A787-4EDC-8810-BA581DBC03B0}"/>
                  </c:ext>
                </c:extLst>
              </c15:ser>
            </c15:filteredBarSeries>
          </c:ext>
        </c:extLst>
      </c:bar3DChart>
      <c:catAx>
        <c:axId val="109476126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094761920"/>
        <c:crosses val="autoZero"/>
        <c:auto val="1"/>
        <c:lblAlgn val="ctr"/>
        <c:lblOffset val="100"/>
        <c:noMultiLvlLbl val="0"/>
      </c:catAx>
      <c:valAx>
        <c:axId val="109476192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094761264"/>
        <c:crosses val="autoZero"/>
        <c:crossBetween val="between"/>
        <c:majorUnit val="5.000000000000001E-2"/>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mn-lt"/>
              <a:ea typeface="+mn-ea"/>
              <a:cs typeface="+mn-cs"/>
            </a:defRPr>
          </a:pPr>
          <a:endParaRPr lang="es-E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1"/>
          <c:order val="1"/>
          <c:tx>
            <c:v>AÑO DE PUBLICACIÓN CVE PARTE SMART HOME</c:v>
          </c:tx>
          <c:spPr>
            <a:solidFill>
              <a:schemeClr val="accent1">
                <a:lumMod val="40000"/>
                <a:lumOff val="60000"/>
              </a:schemeClr>
            </a:solidFill>
            <a:ln>
              <a:noFill/>
            </a:ln>
            <a:effectLst/>
            <a:sp3d/>
          </c:spPr>
          <c:invertIfNegative val="0"/>
          <c:cat>
            <c:strRef>
              <c:f>'CVE_Items.publishedDate'!$F$12:$F$17</c:f>
              <c:strCache>
                <c:ptCount val="6"/>
                <c:pt idx="0">
                  <c:v>2023</c:v>
                </c:pt>
                <c:pt idx="1">
                  <c:v>2022</c:v>
                </c:pt>
                <c:pt idx="2">
                  <c:v>2021</c:v>
                </c:pt>
                <c:pt idx="3">
                  <c:v>2020</c:v>
                </c:pt>
                <c:pt idx="4">
                  <c:v>2019</c:v>
                </c:pt>
                <c:pt idx="5">
                  <c:v>2018(O ANTERIOR)</c:v>
                </c:pt>
              </c:strCache>
            </c:strRef>
          </c:cat>
          <c:val>
            <c:numRef>
              <c:f>'CVE_Items.publishedDate'!$H$12:$H$17</c:f>
              <c:numCache>
                <c:formatCode>0.00%</c:formatCode>
                <c:ptCount val="6"/>
                <c:pt idx="0">
                  <c:v>6.25E-2</c:v>
                </c:pt>
                <c:pt idx="1">
                  <c:v>6.25E-2</c:v>
                </c:pt>
                <c:pt idx="2">
                  <c:v>0.15</c:v>
                </c:pt>
                <c:pt idx="3">
                  <c:v>3.7499999999999999E-2</c:v>
                </c:pt>
                <c:pt idx="4">
                  <c:v>0.17499999999999999</c:v>
                </c:pt>
                <c:pt idx="5">
                  <c:v>0.51249999999999996</c:v>
                </c:pt>
              </c:numCache>
            </c:numRef>
          </c:val>
          <c:extLst>
            <c:ext xmlns:c16="http://schemas.microsoft.com/office/drawing/2014/chart" uri="{C3380CC4-5D6E-409C-BE32-E72D297353CC}">
              <c16:uniqueId val="{00000001-3B32-496E-9428-EDD980295FD7}"/>
            </c:ext>
          </c:extLst>
        </c:ser>
        <c:dLbls>
          <c:showLegendKey val="0"/>
          <c:showVal val="0"/>
          <c:showCatName val="0"/>
          <c:showSerName val="0"/>
          <c:showPercent val="0"/>
          <c:showBubbleSize val="0"/>
        </c:dLbls>
        <c:gapWidth val="150"/>
        <c:shape val="box"/>
        <c:axId val="1192249216"/>
        <c:axId val="1192249544"/>
        <c:axId val="0"/>
        <c:extLst>
          <c:ext xmlns:c15="http://schemas.microsoft.com/office/drawing/2012/chart" uri="{02D57815-91ED-43cb-92C2-25804820EDAC}">
            <c15:filteredBarSeries>
              <c15:ser>
                <c:idx val="0"/>
                <c:order val="0"/>
                <c:spPr>
                  <a:solidFill>
                    <a:schemeClr val="accent1"/>
                  </a:solidFill>
                  <a:ln>
                    <a:noFill/>
                  </a:ln>
                  <a:effectLst/>
                  <a:sp3d/>
                </c:spPr>
                <c:invertIfNegative val="0"/>
                <c:cat>
                  <c:strRef>
                    <c:extLst>
                      <c:ext uri="{02D57815-91ED-43cb-92C2-25804820EDAC}">
                        <c15:formulaRef>
                          <c15:sqref>'CVE_Items.publishedDate'!$F$12:$F$17</c15:sqref>
                        </c15:formulaRef>
                      </c:ext>
                    </c:extLst>
                    <c:strCache>
                      <c:ptCount val="6"/>
                      <c:pt idx="0">
                        <c:v>2023</c:v>
                      </c:pt>
                      <c:pt idx="1">
                        <c:v>2022</c:v>
                      </c:pt>
                      <c:pt idx="2">
                        <c:v>2021</c:v>
                      </c:pt>
                      <c:pt idx="3">
                        <c:v>2020</c:v>
                      </c:pt>
                      <c:pt idx="4">
                        <c:v>2019</c:v>
                      </c:pt>
                      <c:pt idx="5">
                        <c:v>2018(O ANTERIOR)</c:v>
                      </c:pt>
                    </c:strCache>
                  </c:strRef>
                </c:cat>
                <c:val>
                  <c:numRef>
                    <c:extLst>
                      <c:ext uri="{02D57815-91ED-43cb-92C2-25804820EDAC}">
                        <c15:formulaRef>
                          <c15:sqref>'CVE_Items.publishedDate'!$G$12:$G$17</c15:sqref>
                        </c15:formulaRef>
                      </c:ext>
                    </c:extLst>
                    <c:numCache>
                      <c:formatCode>General</c:formatCode>
                      <c:ptCount val="6"/>
                      <c:pt idx="0">
                        <c:v>5</c:v>
                      </c:pt>
                      <c:pt idx="1">
                        <c:v>5</c:v>
                      </c:pt>
                      <c:pt idx="2">
                        <c:v>12</c:v>
                      </c:pt>
                      <c:pt idx="3">
                        <c:v>3</c:v>
                      </c:pt>
                      <c:pt idx="4">
                        <c:v>14</c:v>
                      </c:pt>
                      <c:pt idx="5">
                        <c:v>41</c:v>
                      </c:pt>
                    </c:numCache>
                  </c:numRef>
                </c:val>
                <c:extLst>
                  <c:ext xmlns:c16="http://schemas.microsoft.com/office/drawing/2014/chart" uri="{C3380CC4-5D6E-409C-BE32-E72D297353CC}">
                    <c16:uniqueId val="{00000000-3B32-496E-9428-EDD980295FD7}"/>
                  </c:ext>
                </c:extLst>
              </c15:ser>
            </c15:filteredBarSeries>
          </c:ext>
        </c:extLst>
      </c:bar3DChart>
      <c:catAx>
        <c:axId val="119224921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192249544"/>
        <c:crosses val="autoZero"/>
        <c:auto val="1"/>
        <c:lblAlgn val="ctr"/>
        <c:lblOffset val="100"/>
        <c:noMultiLvlLbl val="0"/>
      </c:catAx>
      <c:valAx>
        <c:axId val="11922495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192249216"/>
        <c:crosses val="autoZero"/>
        <c:crossBetween val="between"/>
        <c:majorUnit val="5.000000000000001E-2"/>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chemeClr val="tx1">
                    <a:lumMod val="65000"/>
                    <a:lumOff val="35000"/>
                  </a:schemeClr>
                </a:solidFill>
                <a:latin typeface="+mn-lt"/>
                <a:ea typeface="+mn-ea"/>
                <a:cs typeface="+mn-cs"/>
              </a:defRPr>
            </a:pPr>
            <a:r>
              <a:rPr lang="en-US"/>
              <a:t>AÑO DE PUBLICACIÓN PARTE IOT Y SMART HOME CONJUNTAS</a:t>
            </a:r>
          </a:p>
        </c:rich>
      </c:tx>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mn-lt"/>
              <a:ea typeface="+mn-ea"/>
              <a:cs typeface="+mn-cs"/>
            </a:defRPr>
          </a:pPr>
          <a:endParaRPr lang="es-E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1"/>
          <c:order val="1"/>
          <c:tx>
            <c:v>AÑO DE PUBLICACIÓN PARTE IOT Y SMART HOME CONJUNTAS</c:v>
          </c:tx>
          <c:spPr>
            <a:solidFill>
              <a:schemeClr val="accent1">
                <a:lumMod val="40000"/>
                <a:lumOff val="60000"/>
              </a:schemeClr>
            </a:solidFill>
            <a:ln>
              <a:noFill/>
            </a:ln>
            <a:effectLst/>
            <a:sp3d/>
          </c:spPr>
          <c:invertIfNegative val="0"/>
          <c:cat>
            <c:strRef>
              <c:f>'CVE_Items.publishedDate'!$B$62:$B$67</c:f>
              <c:strCache>
                <c:ptCount val="6"/>
                <c:pt idx="0">
                  <c:v>2023</c:v>
                </c:pt>
                <c:pt idx="1">
                  <c:v>2022</c:v>
                </c:pt>
                <c:pt idx="2">
                  <c:v>2021</c:v>
                </c:pt>
                <c:pt idx="3">
                  <c:v>2020</c:v>
                </c:pt>
                <c:pt idx="4">
                  <c:v>2019</c:v>
                </c:pt>
                <c:pt idx="5">
                  <c:v>2018(O ANTERIOR)</c:v>
                </c:pt>
              </c:strCache>
            </c:strRef>
          </c:cat>
          <c:val>
            <c:numRef>
              <c:f>'CVE_Items.publishedDate'!$D$62:$D$67</c:f>
              <c:numCache>
                <c:formatCode>0.00%</c:formatCode>
                <c:ptCount val="6"/>
                <c:pt idx="0">
                  <c:v>1.4999999999999999E-2</c:v>
                </c:pt>
                <c:pt idx="1">
                  <c:v>0.33860000000000001</c:v>
                </c:pt>
                <c:pt idx="2">
                  <c:v>0.17660000000000001</c:v>
                </c:pt>
                <c:pt idx="3">
                  <c:v>0.18240000000000001</c:v>
                </c:pt>
                <c:pt idx="4">
                  <c:v>0.19639999999999999</c:v>
                </c:pt>
                <c:pt idx="5">
                  <c:v>9.0999999999999998E-2</c:v>
                </c:pt>
              </c:numCache>
            </c:numRef>
          </c:val>
          <c:extLst>
            <c:ext xmlns:c16="http://schemas.microsoft.com/office/drawing/2014/chart" uri="{C3380CC4-5D6E-409C-BE32-E72D297353CC}">
              <c16:uniqueId val="{00000001-AAA0-4CBD-AE85-C27F514B3BAB}"/>
            </c:ext>
          </c:extLst>
        </c:ser>
        <c:dLbls>
          <c:showLegendKey val="0"/>
          <c:showVal val="0"/>
          <c:showCatName val="0"/>
          <c:showSerName val="0"/>
          <c:showPercent val="0"/>
          <c:showBubbleSize val="0"/>
        </c:dLbls>
        <c:gapWidth val="150"/>
        <c:shape val="box"/>
        <c:axId val="1192240360"/>
        <c:axId val="1192240688"/>
        <c:axId val="0"/>
        <c:extLst>
          <c:ext xmlns:c15="http://schemas.microsoft.com/office/drawing/2012/chart" uri="{02D57815-91ED-43cb-92C2-25804820EDAC}">
            <c15:filteredBarSeries>
              <c15:ser>
                <c:idx val="0"/>
                <c:order val="0"/>
                <c:spPr>
                  <a:solidFill>
                    <a:schemeClr val="accent1"/>
                  </a:solidFill>
                  <a:ln>
                    <a:noFill/>
                  </a:ln>
                  <a:effectLst/>
                  <a:sp3d/>
                </c:spPr>
                <c:invertIfNegative val="0"/>
                <c:cat>
                  <c:strRef>
                    <c:extLst>
                      <c:ext uri="{02D57815-91ED-43cb-92C2-25804820EDAC}">
                        <c15:formulaRef>
                          <c15:sqref>'CVE_Items.publishedDate'!$B$62:$B$67</c15:sqref>
                        </c15:formulaRef>
                      </c:ext>
                    </c:extLst>
                    <c:strCache>
                      <c:ptCount val="6"/>
                      <c:pt idx="0">
                        <c:v>2023</c:v>
                      </c:pt>
                      <c:pt idx="1">
                        <c:v>2022</c:v>
                      </c:pt>
                      <c:pt idx="2">
                        <c:v>2021</c:v>
                      </c:pt>
                      <c:pt idx="3">
                        <c:v>2020</c:v>
                      </c:pt>
                      <c:pt idx="4">
                        <c:v>2019</c:v>
                      </c:pt>
                      <c:pt idx="5">
                        <c:v>2018(O ANTERIOR)</c:v>
                      </c:pt>
                    </c:strCache>
                  </c:strRef>
                </c:cat>
                <c:val>
                  <c:numRef>
                    <c:extLst>
                      <c:ext uri="{02D57815-91ED-43cb-92C2-25804820EDAC}">
                        <c15:formulaRef>
                          <c15:sqref>'CVE_Items.publishedDate'!$C$62:$C$67</c15:sqref>
                        </c15:formulaRef>
                      </c:ext>
                    </c:extLst>
                    <c:numCache>
                      <c:formatCode>General</c:formatCode>
                      <c:ptCount val="6"/>
                      <c:pt idx="0">
                        <c:v>31</c:v>
                      </c:pt>
                      <c:pt idx="1">
                        <c:v>700</c:v>
                      </c:pt>
                      <c:pt idx="2">
                        <c:v>365</c:v>
                      </c:pt>
                      <c:pt idx="3">
                        <c:v>377</c:v>
                      </c:pt>
                      <c:pt idx="4">
                        <c:v>406</c:v>
                      </c:pt>
                      <c:pt idx="5">
                        <c:v>188</c:v>
                      </c:pt>
                    </c:numCache>
                  </c:numRef>
                </c:val>
                <c:extLst>
                  <c:ext xmlns:c16="http://schemas.microsoft.com/office/drawing/2014/chart" uri="{C3380CC4-5D6E-409C-BE32-E72D297353CC}">
                    <c16:uniqueId val="{00000000-AAA0-4CBD-AE85-C27F514B3BAB}"/>
                  </c:ext>
                </c:extLst>
              </c15:ser>
            </c15:filteredBarSeries>
          </c:ext>
        </c:extLst>
      </c:bar3DChart>
      <c:catAx>
        <c:axId val="119224036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192240688"/>
        <c:crosses val="autoZero"/>
        <c:auto val="1"/>
        <c:lblAlgn val="ctr"/>
        <c:lblOffset val="100"/>
        <c:noMultiLvlLbl val="0"/>
      </c:catAx>
      <c:valAx>
        <c:axId val="119224068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1922403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endParaRPr lang="es-E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1"/>
          <c:order val="1"/>
          <c:tx>
            <c:v>AÑO DE ÚLTIMA MODIFICACIÓN ENTRADA CVE PARTE IOT</c:v>
          </c:tx>
          <c:spPr>
            <a:solidFill>
              <a:schemeClr val="accent1">
                <a:lumMod val="40000"/>
                <a:lumOff val="60000"/>
              </a:schemeClr>
            </a:solidFill>
            <a:ln>
              <a:noFill/>
            </a:ln>
            <a:effectLst/>
            <a:sp3d/>
          </c:spPr>
          <c:invertIfNegative val="0"/>
          <c:cat>
            <c:strRef>
              <c:f>'CVE_Items.lastModifiedDate'!$B$12:$B$17</c:f>
              <c:strCache>
                <c:ptCount val="6"/>
                <c:pt idx="0">
                  <c:v>2023</c:v>
                </c:pt>
                <c:pt idx="1">
                  <c:v>2022</c:v>
                </c:pt>
                <c:pt idx="2">
                  <c:v>2021</c:v>
                </c:pt>
                <c:pt idx="3">
                  <c:v>2020</c:v>
                </c:pt>
                <c:pt idx="4">
                  <c:v>2019</c:v>
                </c:pt>
                <c:pt idx="5">
                  <c:v>2018(O ANTERIOR)</c:v>
                </c:pt>
              </c:strCache>
            </c:strRef>
          </c:cat>
          <c:val>
            <c:numRef>
              <c:f>'CVE_Items.lastModifiedDate'!$D$12:$D$17</c:f>
              <c:numCache>
                <c:formatCode>0.00%</c:formatCode>
                <c:ptCount val="6"/>
                <c:pt idx="0">
                  <c:v>2.7699999999999999E-2</c:v>
                </c:pt>
                <c:pt idx="1">
                  <c:v>0.376</c:v>
                </c:pt>
                <c:pt idx="2">
                  <c:v>0.22800000000000001</c:v>
                </c:pt>
                <c:pt idx="3">
                  <c:v>0.1827</c:v>
                </c:pt>
                <c:pt idx="4">
                  <c:v>0.1434</c:v>
                </c:pt>
                <c:pt idx="5">
                  <c:v>4.2200000000000001E-2</c:v>
                </c:pt>
              </c:numCache>
            </c:numRef>
          </c:val>
          <c:extLst>
            <c:ext xmlns:c16="http://schemas.microsoft.com/office/drawing/2014/chart" uri="{C3380CC4-5D6E-409C-BE32-E72D297353CC}">
              <c16:uniqueId val="{00000001-9E2F-4A7D-BE6F-A3ECB4674EAF}"/>
            </c:ext>
          </c:extLst>
        </c:ser>
        <c:dLbls>
          <c:showLegendKey val="0"/>
          <c:showVal val="0"/>
          <c:showCatName val="0"/>
          <c:showSerName val="0"/>
          <c:showPercent val="0"/>
          <c:showBubbleSize val="0"/>
        </c:dLbls>
        <c:gapWidth val="150"/>
        <c:shape val="box"/>
        <c:axId val="1193777656"/>
        <c:axId val="1193780608"/>
        <c:axId val="0"/>
        <c:extLst>
          <c:ext xmlns:c15="http://schemas.microsoft.com/office/drawing/2012/chart" uri="{02D57815-91ED-43cb-92C2-25804820EDAC}">
            <c15:filteredBarSeries>
              <c15:ser>
                <c:idx val="0"/>
                <c:order val="0"/>
                <c:spPr>
                  <a:solidFill>
                    <a:schemeClr val="accent1"/>
                  </a:solidFill>
                  <a:ln>
                    <a:noFill/>
                  </a:ln>
                  <a:effectLst/>
                  <a:sp3d/>
                </c:spPr>
                <c:invertIfNegative val="0"/>
                <c:cat>
                  <c:strRef>
                    <c:extLst>
                      <c:ext uri="{02D57815-91ED-43cb-92C2-25804820EDAC}">
                        <c15:formulaRef>
                          <c15:sqref>'CVE_Items.lastModifiedDate'!$B$12:$B$17</c15:sqref>
                        </c15:formulaRef>
                      </c:ext>
                    </c:extLst>
                    <c:strCache>
                      <c:ptCount val="6"/>
                      <c:pt idx="0">
                        <c:v>2023</c:v>
                      </c:pt>
                      <c:pt idx="1">
                        <c:v>2022</c:v>
                      </c:pt>
                      <c:pt idx="2">
                        <c:v>2021</c:v>
                      </c:pt>
                      <c:pt idx="3">
                        <c:v>2020</c:v>
                      </c:pt>
                      <c:pt idx="4">
                        <c:v>2019</c:v>
                      </c:pt>
                      <c:pt idx="5">
                        <c:v>2018(O ANTERIOR)</c:v>
                      </c:pt>
                    </c:strCache>
                  </c:strRef>
                </c:cat>
                <c:val>
                  <c:numRef>
                    <c:extLst>
                      <c:ext uri="{02D57815-91ED-43cb-92C2-25804820EDAC}">
                        <c15:formulaRef>
                          <c15:sqref>'CVE_Items.lastModifiedDate'!$C$12:$C$17</c15:sqref>
                        </c15:formulaRef>
                      </c:ext>
                    </c:extLst>
                    <c:numCache>
                      <c:formatCode>General</c:formatCode>
                      <c:ptCount val="6"/>
                      <c:pt idx="0">
                        <c:v>55</c:v>
                      </c:pt>
                      <c:pt idx="1">
                        <c:v>747</c:v>
                      </c:pt>
                      <c:pt idx="2">
                        <c:v>453</c:v>
                      </c:pt>
                      <c:pt idx="3">
                        <c:v>363</c:v>
                      </c:pt>
                      <c:pt idx="4">
                        <c:v>285</c:v>
                      </c:pt>
                      <c:pt idx="5">
                        <c:v>84</c:v>
                      </c:pt>
                    </c:numCache>
                  </c:numRef>
                </c:val>
                <c:extLst>
                  <c:ext xmlns:c16="http://schemas.microsoft.com/office/drawing/2014/chart" uri="{C3380CC4-5D6E-409C-BE32-E72D297353CC}">
                    <c16:uniqueId val="{00000000-9E2F-4A7D-BE6F-A3ECB4674EAF}"/>
                  </c:ext>
                </c:extLst>
              </c15:ser>
            </c15:filteredBarSeries>
          </c:ext>
        </c:extLst>
      </c:bar3DChart>
      <c:catAx>
        <c:axId val="119377765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s-ES"/>
          </a:p>
        </c:txPr>
        <c:crossAx val="1193780608"/>
        <c:crosses val="autoZero"/>
        <c:auto val="1"/>
        <c:lblAlgn val="ctr"/>
        <c:lblOffset val="100"/>
        <c:noMultiLvlLbl val="0"/>
      </c:catAx>
      <c:valAx>
        <c:axId val="119378060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193777656"/>
        <c:crosses val="autoZero"/>
        <c:crossBetween val="between"/>
        <c:majorUnit val="5.000000000000001E-2"/>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endParaRPr lang="es-E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1"/>
          <c:order val="1"/>
          <c:tx>
            <c:v>AÑO DE ULTIMA MODIFICACIÓN ENTRADA CVE PARTE SMART HOME</c:v>
          </c:tx>
          <c:spPr>
            <a:solidFill>
              <a:schemeClr val="accent1">
                <a:lumMod val="40000"/>
                <a:lumOff val="60000"/>
              </a:schemeClr>
            </a:solidFill>
            <a:ln>
              <a:noFill/>
            </a:ln>
            <a:effectLst/>
            <a:sp3d/>
          </c:spPr>
          <c:invertIfNegative val="0"/>
          <c:cat>
            <c:strRef>
              <c:f>'CVE_Items.lastModifiedDate'!$F$12:$F$17</c:f>
              <c:strCache>
                <c:ptCount val="6"/>
                <c:pt idx="0">
                  <c:v>2023</c:v>
                </c:pt>
                <c:pt idx="1">
                  <c:v>2022</c:v>
                </c:pt>
                <c:pt idx="2">
                  <c:v>2021</c:v>
                </c:pt>
                <c:pt idx="3">
                  <c:v>2020</c:v>
                </c:pt>
                <c:pt idx="4">
                  <c:v>2019</c:v>
                </c:pt>
                <c:pt idx="5">
                  <c:v>2018(O ANTERIOR)</c:v>
                </c:pt>
              </c:strCache>
            </c:strRef>
          </c:cat>
          <c:val>
            <c:numRef>
              <c:f>'CVE_Items.lastModifiedDate'!$H$12:$H$17</c:f>
              <c:numCache>
                <c:formatCode>0.00%</c:formatCode>
                <c:ptCount val="6"/>
                <c:pt idx="0">
                  <c:v>8.7499999999999994E-2</c:v>
                </c:pt>
                <c:pt idx="1">
                  <c:v>0.17499999999999999</c:v>
                </c:pt>
                <c:pt idx="2">
                  <c:v>0.05</c:v>
                </c:pt>
                <c:pt idx="3">
                  <c:v>0.22500000000000001</c:v>
                </c:pt>
                <c:pt idx="4">
                  <c:v>0.22500000000000001</c:v>
                </c:pt>
                <c:pt idx="5">
                  <c:v>0.23749999999999999</c:v>
                </c:pt>
              </c:numCache>
            </c:numRef>
          </c:val>
          <c:extLst>
            <c:ext xmlns:c16="http://schemas.microsoft.com/office/drawing/2014/chart" uri="{C3380CC4-5D6E-409C-BE32-E72D297353CC}">
              <c16:uniqueId val="{00000001-17F9-4AEB-A4C3-F65E6EE3AED1}"/>
            </c:ext>
          </c:extLst>
        </c:ser>
        <c:dLbls>
          <c:showLegendKey val="0"/>
          <c:showVal val="0"/>
          <c:showCatName val="0"/>
          <c:showSerName val="0"/>
          <c:showPercent val="0"/>
          <c:showBubbleSize val="0"/>
        </c:dLbls>
        <c:gapWidth val="150"/>
        <c:shape val="box"/>
        <c:axId val="1226785352"/>
        <c:axId val="1226784040"/>
        <c:axId val="0"/>
        <c:extLst>
          <c:ext xmlns:c15="http://schemas.microsoft.com/office/drawing/2012/chart" uri="{02D57815-91ED-43cb-92C2-25804820EDAC}">
            <c15:filteredBarSeries>
              <c15:ser>
                <c:idx val="0"/>
                <c:order val="0"/>
                <c:spPr>
                  <a:solidFill>
                    <a:schemeClr val="accent1"/>
                  </a:solidFill>
                  <a:ln>
                    <a:noFill/>
                  </a:ln>
                  <a:effectLst/>
                  <a:sp3d/>
                </c:spPr>
                <c:invertIfNegative val="0"/>
                <c:cat>
                  <c:strRef>
                    <c:extLst>
                      <c:ext uri="{02D57815-91ED-43cb-92C2-25804820EDAC}">
                        <c15:formulaRef>
                          <c15:sqref>'CVE_Items.lastModifiedDate'!$F$12:$F$17</c15:sqref>
                        </c15:formulaRef>
                      </c:ext>
                    </c:extLst>
                    <c:strCache>
                      <c:ptCount val="6"/>
                      <c:pt idx="0">
                        <c:v>2023</c:v>
                      </c:pt>
                      <c:pt idx="1">
                        <c:v>2022</c:v>
                      </c:pt>
                      <c:pt idx="2">
                        <c:v>2021</c:v>
                      </c:pt>
                      <c:pt idx="3">
                        <c:v>2020</c:v>
                      </c:pt>
                      <c:pt idx="4">
                        <c:v>2019</c:v>
                      </c:pt>
                      <c:pt idx="5">
                        <c:v>2018(O ANTERIOR)</c:v>
                      </c:pt>
                    </c:strCache>
                  </c:strRef>
                </c:cat>
                <c:val>
                  <c:numRef>
                    <c:extLst>
                      <c:ext uri="{02D57815-91ED-43cb-92C2-25804820EDAC}">
                        <c15:formulaRef>
                          <c15:sqref>'CVE_Items.lastModifiedDate'!$G$12:$G$17</c15:sqref>
                        </c15:formulaRef>
                      </c:ext>
                    </c:extLst>
                    <c:numCache>
                      <c:formatCode>General</c:formatCode>
                      <c:ptCount val="6"/>
                      <c:pt idx="0">
                        <c:v>7</c:v>
                      </c:pt>
                      <c:pt idx="1">
                        <c:v>14</c:v>
                      </c:pt>
                      <c:pt idx="2">
                        <c:v>4</c:v>
                      </c:pt>
                      <c:pt idx="3">
                        <c:v>18</c:v>
                      </c:pt>
                      <c:pt idx="4">
                        <c:v>18</c:v>
                      </c:pt>
                      <c:pt idx="5">
                        <c:v>19</c:v>
                      </c:pt>
                    </c:numCache>
                  </c:numRef>
                </c:val>
                <c:extLst>
                  <c:ext xmlns:c16="http://schemas.microsoft.com/office/drawing/2014/chart" uri="{C3380CC4-5D6E-409C-BE32-E72D297353CC}">
                    <c16:uniqueId val="{00000000-17F9-4AEB-A4C3-F65E6EE3AED1}"/>
                  </c:ext>
                </c:extLst>
              </c15:ser>
            </c15:filteredBarSeries>
          </c:ext>
        </c:extLst>
      </c:bar3DChart>
      <c:catAx>
        <c:axId val="122678535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226784040"/>
        <c:crosses val="autoZero"/>
        <c:auto val="1"/>
        <c:lblAlgn val="ctr"/>
        <c:lblOffset val="100"/>
        <c:noMultiLvlLbl val="0"/>
      </c:catAx>
      <c:valAx>
        <c:axId val="122678404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2267853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400" b="1">
                <a:latin typeface="+mj-lt"/>
              </a:rPr>
              <a:t>ASIGNADORES CVE PARTE SMART HOME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1"/>
          <c:order val="1"/>
          <c:tx>
            <c:v>ASIGNADORES CVE PARTE SMART HOME</c:v>
          </c:tx>
          <c:spPr>
            <a:solidFill>
              <a:schemeClr val="accent1">
                <a:lumMod val="40000"/>
                <a:lumOff val="60000"/>
              </a:schemeClr>
            </a:solidFill>
            <a:ln>
              <a:noFill/>
            </a:ln>
            <a:effectLst/>
            <a:sp3d/>
          </c:spPr>
          <c:invertIfNegative val="0"/>
          <c:cat>
            <c:strRef>
              <c:f>'CVE_data_meta.ASSIGNER'!$F$12:$F$16</c:f>
              <c:strCache>
                <c:ptCount val="5"/>
                <c:pt idx="0">
                  <c:v>cve@mitre.org/cve@cert.org.tw</c:v>
                </c:pt>
                <c:pt idx="1">
                  <c:v>talos-cna@cisco.com</c:v>
                </c:pt>
                <c:pt idx="2">
                  <c:v>vultures@jpcert.or.jp</c:v>
                </c:pt>
                <c:pt idx="3">
                  <c:v>psirt@bosch.com</c:v>
                </c:pt>
                <c:pt idx="4">
                  <c:v>ASIGNADOR DISTINTO A LOS ANTERIORES</c:v>
                </c:pt>
              </c:strCache>
            </c:strRef>
          </c:cat>
          <c:val>
            <c:numRef>
              <c:f>'CVE_data_meta.ASSIGNER'!$H$12:$H$16</c:f>
              <c:numCache>
                <c:formatCode>0.00%</c:formatCode>
                <c:ptCount val="5"/>
                <c:pt idx="0">
                  <c:v>0.36249999999999999</c:v>
                </c:pt>
                <c:pt idx="1">
                  <c:v>0.1125</c:v>
                </c:pt>
                <c:pt idx="2">
                  <c:v>0.1</c:v>
                </c:pt>
                <c:pt idx="3">
                  <c:v>8.7499999999999994E-2</c:v>
                </c:pt>
                <c:pt idx="4">
                  <c:v>0.33750000000000002</c:v>
                </c:pt>
              </c:numCache>
            </c:numRef>
          </c:val>
          <c:extLst>
            <c:ext xmlns:c16="http://schemas.microsoft.com/office/drawing/2014/chart" uri="{C3380CC4-5D6E-409C-BE32-E72D297353CC}">
              <c16:uniqueId val="{00000001-A8EF-4EFC-BE60-77A4A9B5E26E}"/>
            </c:ext>
          </c:extLst>
        </c:ser>
        <c:dLbls>
          <c:showLegendKey val="0"/>
          <c:showVal val="0"/>
          <c:showCatName val="0"/>
          <c:showSerName val="0"/>
          <c:showPercent val="0"/>
          <c:showBubbleSize val="0"/>
        </c:dLbls>
        <c:gapWidth val="150"/>
        <c:shape val="box"/>
        <c:axId val="1033984312"/>
        <c:axId val="1033985624"/>
        <c:axId val="0"/>
        <c:extLst>
          <c:ext xmlns:c15="http://schemas.microsoft.com/office/drawing/2012/chart" uri="{02D57815-91ED-43cb-92C2-25804820EDAC}">
            <c15:filteredBarSeries>
              <c15:ser>
                <c:idx val="0"/>
                <c:order val="0"/>
                <c:spPr>
                  <a:solidFill>
                    <a:schemeClr val="accent1"/>
                  </a:solidFill>
                  <a:ln>
                    <a:noFill/>
                  </a:ln>
                  <a:effectLst/>
                  <a:sp3d/>
                </c:spPr>
                <c:invertIfNegative val="0"/>
                <c:cat>
                  <c:strRef>
                    <c:extLst>
                      <c:ext uri="{02D57815-91ED-43cb-92C2-25804820EDAC}">
                        <c15:formulaRef>
                          <c15:sqref>'CVE_data_meta.ASSIGNER'!$F$12:$F$16</c15:sqref>
                        </c15:formulaRef>
                      </c:ext>
                    </c:extLst>
                    <c:strCache>
                      <c:ptCount val="5"/>
                      <c:pt idx="0">
                        <c:v>cve@mitre.org/cve@cert.org.tw</c:v>
                      </c:pt>
                      <c:pt idx="1">
                        <c:v>talos-cna@cisco.com</c:v>
                      </c:pt>
                      <c:pt idx="2">
                        <c:v>vultures@jpcert.or.jp</c:v>
                      </c:pt>
                      <c:pt idx="3">
                        <c:v>psirt@bosch.com</c:v>
                      </c:pt>
                      <c:pt idx="4">
                        <c:v>ASIGNADOR DISTINTO A LOS ANTERIORES</c:v>
                      </c:pt>
                    </c:strCache>
                  </c:strRef>
                </c:cat>
                <c:val>
                  <c:numRef>
                    <c:extLst>
                      <c:ext uri="{02D57815-91ED-43cb-92C2-25804820EDAC}">
                        <c15:formulaRef>
                          <c15:sqref>'CVE_data_meta.ASSIGNER'!$G$12:$G$16</c15:sqref>
                        </c15:formulaRef>
                      </c:ext>
                    </c:extLst>
                    <c:numCache>
                      <c:formatCode>General</c:formatCode>
                      <c:ptCount val="5"/>
                      <c:pt idx="0">
                        <c:v>29</c:v>
                      </c:pt>
                      <c:pt idx="1">
                        <c:v>9</c:v>
                      </c:pt>
                      <c:pt idx="2">
                        <c:v>8</c:v>
                      </c:pt>
                      <c:pt idx="3">
                        <c:v>7</c:v>
                      </c:pt>
                      <c:pt idx="4">
                        <c:v>27</c:v>
                      </c:pt>
                    </c:numCache>
                  </c:numRef>
                </c:val>
                <c:extLst>
                  <c:ext xmlns:c16="http://schemas.microsoft.com/office/drawing/2014/chart" uri="{C3380CC4-5D6E-409C-BE32-E72D297353CC}">
                    <c16:uniqueId val="{00000000-A8EF-4EFC-BE60-77A4A9B5E26E}"/>
                  </c:ext>
                </c:extLst>
              </c15:ser>
            </c15:filteredBarSeries>
          </c:ext>
        </c:extLst>
      </c:bar3DChart>
      <c:catAx>
        <c:axId val="103398431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s-ES"/>
          </a:p>
        </c:txPr>
        <c:crossAx val="1033985624"/>
        <c:crosses val="autoZero"/>
        <c:auto val="1"/>
        <c:lblAlgn val="ctr"/>
        <c:lblOffset val="100"/>
        <c:noMultiLvlLbl val="0"/>
      </c:catAx>
      <c:valAx>
        <c:axId val="103398562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0339843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mn-lt"/>
              <a:ea typeface="+mn-ea"/>
              <a:cs typeface="+mn-cs"/>
            </a:defRPr>
          </a:pPr>
          <a:endParaRPr lang="es-E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1"/>
          <c:order val="1"/>
          <c:tx>
            <c:v>AÑO DE MODIFICACIÓN ENTRADA CVE PARTES IOT Y SMART HOME CONJUNTAS</c:v>
          </c:tx>
          <c:spPr>
            <a:solidFill>
              <a:schemeClr val="accent1">
                <a:lumMod val="40000"/>
                <a:lumOff val="60000"/>
              </a:schemeClr>
            </a:solidFill>
            <a:ln>
              <a:noFill/>
            </a:ln>
            <a:effectLst/>
            <a:sp3d/>
          </c:spPr>
          <c:invertIfNegative val="0"/>
          <c:cat>
            <c:strRef>
              <c:f>'CVE_Items.lastModifiedDate'!$B$61:$B$66</c:f>
              <c:strCache>
                <c:ptCount val="6"/>
                <c:pt idx="0">
                  <c:v>2023</c:v>
                </c:pt>
                <c:pt idx="1">
                  <c:v>2022</c:v>
                </c:pt>
                <c:pt idx="2">
                  <c:v>2021</c:v>
                </c:pt>
                <c:pt idx="3">
                  <c:v>2020</c:v>
                </c:pt>
                <c:pt idx="4">
                  <c:v>2019</c:v>
                </c:pt>
                <c:pt idx="5">
                  <c:v>2018(O ANTERIOR)</c:v>
                </c:pt>
              </c:strCache>
            </c:strRef>
          </c:cat>
          <c:val>
            <c:numRef>
              <c:f>'CVE_Items.lastModifiedDate'!$D$61:$D$66</c:f>
              <c:numCache>
                <c:formatCode>0.00%</c:formatCode>
                <c:ptCount val="6"/>
                <c:pt idx="0">
                  <c:v>0.03</c:v>
                </c:pt>
                <c:pt idx="1">
                  <c:v>0.36809999999999998</c:v>
                </c:pt>
                <c:pt idx="2">
                  <c:v>0.221</c:v>
                </c:pt>
                <c:pt idx="3">
                  <c:v>0.18429999999999999</c:v>
                </c:pt>
                <c:pt idx="4">
                  <c:v>0.14649999999999999</c:v>
                </c:pt>
                <c:pt idx="5">
                  <c:v>5.0099999999999999E-2</c:v>
                </c:pt>
              </c:numCache>
            </c:numRef>
          </c:val>
          <c:extLst>
            <c:ext xmlns:c16="http://schemas.microsoft.com/office/drawing/2014/chart" uri="{C3380CC4-5D6E-409C-BE32-E72D297353CC}">
              <c16:uniqueId val="{00000001-2E3A-4164-8958-54C34B511121}"/>
            </c:ext>
          </c:extLst>
        </c:ser>
        <c:dLbls>
          <c:showLegendKey val="0"/>
          <c:showVal val="0"/>
          <c:showCatName val="0"/>
          <c:showSerName val="0"/>
          <c:showPercent val="0"/>
          <c:showBubbleSize val="0"/>
        </c:dLbls>
        <c:gapWidth val="150"/>
        <c:shape val="box"/>
        <c:axId val="1097352720"/>
        <c:axId val="1097350424"/>
        <c:axId val="0"/>
        <c:extLst>
          <c:ext xmlns:c15="http://schemas.microsoft.com/office/drawing/2012/chart" uri="{02D57815-91ED-43cb-92C2-25804820EDAC}">
            <c15:filteredBarSeries>
              <c15:ser>
                <c:idx val="0"/>
                <c:order val="0"/>
                <c:spPr>
                  <a:solidFill>
                    <a:schemeClr val="accent1"/>
                  </a:solidFill>
                  <a:ln>
                    <a:noFill/>
                  </a:ln>
                  <a:effectLst/>
                  <a:sp3d/>
                </c:spPr>
                <c:invertIfNegative val="0"/>
                <c:cat>
                  <c:strRef>
                    <c:extLst>
                      <c:ext uri="{02D57815-91ED-43cb-92C2-25804820EDAC}">
                        <c15:formulaRef>
                          <c15:sqref>'CVE_Items.lastModifiedDate'!$B$61:$B$66</c15:sqref>
                        </c15:formulaRef>
                      </c:ext>
                    </c:extLst>
                    <c:strCache>
                      <c:ptCount val="6"/>
                      <c:pt idx="0">
                        <c:v>2023</c:v>
                      </c:pt>
                      <c:pt idx="1">
                        <c:v>2022</c:v>
                      </c:pt>
                      <c:pt idx="2">
                        <c:v>2021</c:v>
                      </c:pt>
                      <c:pt idx="3">
                        <c:v>2020</c:v>
                      </c:pt>
                      <c:pt idx="4">
                        <c:v>2019</c:v>
                      </c:pt>
                      <c:pt idx="5">
                        <c:v>2018(O ANTERIOR)</c:v>
                      </c:pt>
                    </c:strCache>
                  </c:strRef>
                </c:cat>
                <c:val>
                  <c:numRef>
                    <c:extLst>
                      <c:ext uri="{02D57815-91ED-43cb-92C2-25804820EDAC}">
                        <c15:formulaRef>
                          <c15:sqref>'CVE_Items.lastModifiedDate'!$C$61:$C$66</c15:sqref>
                        </c15:formulaRef>
                      </c:ext>
                    </c:extLst>
                    <c:numCache>
                      <c:formatCode>General</c:formatCode>
                      <c:ptCount val="6"/>
                      <c:pt idx="0">
                        <c:v>62</c:v>
                      </c:pt>
                      <c:pt idx="1">
                        <c:v>761</c:v>
                      </c:pt>
                      <c:pt idx="2">
                        <c:v>457</c:v>
                      </c:pt>
                      <c:pt idx="3">
                        <c:v>381</c:v>
                      </c:pt>
                      <c:pt idx="4">
                        <c:v>303</c:v>
                      </c:pt>
                      <c:pt idx="5">
                        <c:v>103</c:v>
                      </c:pt>
                    </c:numCache>
                  </c:numRef>
                </c:val>
                <c:extLst>
                  <c:ext xmlns:c16="http://schemas.microsoft.com/office/drawing/2014/chart" uri="{C3380CC4-5D6E-409C-BE32-E72D297353CC}">
                    <c16:uniqueId val="{00000000-2E3A-4164-8958-54C34B511121}"/>
                  </c:ext>
                </c:extLst>
              </c15:ser>
            </c15:filteredBarSeries>
          </c:ext>
        </c:extLst>
      </c:bar3DChart>
      <c:catAx>
        <c:axId val="109735272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097350424"/>
        <c:crosses val="autoZero"/>
        <c:auto val="1"/>
        <c:lblAlgn val="ctr"/>
        <c:lblOffset val="100"/>
        <c:noMultiLvlLbl val="0"/>
      </c:catAx>
      <c:valAx>
        <c:axId val="109735042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09735272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r>
              <a:rPr lang="en-US"/>
              <a:t>NIVEL DE IMPACTO DE 	CONFIDENCIALIDAD CVES  SEGUN</a:t>
            </a:r>
            <a:r>
              <a:rPr lang="en-US" baseline="0"/>
              <a:t> VECTOR CVSSV3 </a:t>
            </a:r>
            <a:r>
              <a:rPr lang="en-US"/>
              <a:t>PARTE IOT</a:t>
            </a:r>
          </a:p>
        </c:rich>
      </c:tx>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endParaRPr lang="es-E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1"/>
          <c:order val="1"/>
          <c:tx>
            <c:v>NIVEL DE IMPACTO DE CONFIDENCIALIDAD CVES PARTE IOT</c:v>
          </c:tx>
          <c:spPr>
            <a:solidFill>
              <a:schemeClr val="accent1">
                <a:lumMod val="40000"/>
                <a:lumOff val="60000"/>
              </a:schemeClr>
            </a:solidFill>
            <a:ln>
              <a:noFill/>
            </a:ln>
            <a:effectLst/>
            <a:sp3d/>
          </c:spPr>
          <c:invertIfNegative val="0"/>
          <c:cat>
            <c:strRef>
              <c:f>'cvssV3.confidentialityImpact'!$B$12:$B$14</c:f>
              <c:strCache>
                <c:ptCount val="3"/>
                <c:pt idx="0">
                  <c:v>ALTO</c:v>
                </c:pt>
                <c:pt idx="1">
                  <c:v>BAJO</c:v>
                </c:pt>
                <c:pt idx="2">
                  <c:v>NINGUNO</c:v>
                </c:pt>
              </c:strCache>
            </c:strRef>
          </c:cat>
          <c:val>
            <c:numRef>
              <c:f>'cvssV3.confidentialityImpact'!$D$12:$D$14</c:f>
              <c:numCache>
                <c:formatCode>0.00%</c:formatCode>
                <c:ptCount val="3"/>
                <c:pt idx="0">
                  <c:v>0.76400000000000001</c:v>
                </c:pt>
                <c:pt idx="1">
                  <c:v>3.3700000000000001E-2</c:v>
                </c:pt>
                <c:pt idx="2">
                  <c:v>0.20230000000000001</c:v>
                </c:pt>
              </c:numCache>
            </c:numRef>
          </c:val>
          <c:extLst>
            <c:ext xmlns:c16="http://schemas.microsoft.com/office/drawing/2014/chart" uri="{C3380CC4-5D6E-409C-BE32-E72D297353CC}">
              <c16:uniqueId val="{00000000-AF72-4D8A-B1D7-4E7B4331F9DE}"/>
            </c:ext>
          </c:extLst>
        </c:ser>
        <c:dLbls>
          <c:showLegendKey val="0"/>
          <c:showVal val="0"/>
          <c:showCatName val="0"/>
          <c:showSerName val="0"/>
          <c:showPercent val="0"/>
          <c:showBubbleSize val="0"/>
        </c:dLbls>
        <c:gapWidth val="150"/>
        <c:shape val="box"/>
        <c:axId val="1026271616"/>
        <c:axId val="1026276208"/>
        <c:axId val="0"/>
        <c:extLst>
          <c:ext xmlns:c15="http://schemas.microsoft.com/office/drawing/2012/chart" uri="{02D57815-91ED-43cb-92C2-25804820EDAC}">
            <c15:filteredBarSeries>
              <c15:ser>
                <c:idx val="0"/>
                <c:order val="0"/>
                <c:spPr>
                  <a:solidFill>
                    <a:schemeClr val="accent1"/>
                  </a:solidFill>
                  <a:ln>
                    <a:noFill/>
                  </a:ln>
                  <a:effectLst/>
                  <a:sp3d/>
                </c:spPr>
                <c:invertIfNegative val="0"/>
                <c:cat>
                  <c:strRef>
                    <c:extLst>
                      <c:ext uri="{02D57815-91ED-43cb-92C2-25804820EDAC}">
                        <c15:formulaRef>
                          <c15:sqref>'cvssV3.confidentialityImpact'!$B$12:$B$14</c15:sqref>
                        </c15:formulaRef>
                      </c:ext>
                    </c:extLst>
                    <c:strCache>
                      <c:ptCount val="3"/>
                      <c:pt idx="0">
                        <c:v>ALTO</c:v>
                      </c:pt>
                      <c:pt idx="1">
                        <c:v>BAJO</c:v>
                      </c:pt>
                      <c:pt idx="2">
                        <c:v>NINGUNO</c:v>
                      </c:pt>
                    </c:strCache>
                  </c:strRef>
                </c:cat>
                <c:val>
                  <c:numRef>
                    <c:extLst>
                      <c:ext uri="{02D57815-91ED-43cb-92C2-25804820EDAC}">
                        <c15:formulaRef>
                          <c15:sqref>'cvssV3.confidentialityImpact'!$C$12:$C$14</c15:sqref>
                        </c15:formulaRef>
                      </c:ext>
                    </c:extLst>
                    <c:numCache>
                      <c:formatCode>General</c:formatCode>
                      <c:ptCount val="3"/>
                      <c:pt idx="0">
                        <c:v>1518</c:v>
                      </c:pt>
                      <c:pt idx="1">
                        <c:v>67</c:v>
                      </c:pt>
                      <c:pt idx="2">
                        <c:v>402</c:v>
                      </c:pt>
                    </c:numCache>
                  </c:numRef>
                </c:val>
                <c:extLst>
                  <c:ext xmlns:c16="http://schemas.microsoft.com/office/drawing/2014/chart" uri="{C3380CC4-5D6E-409C-BE32-E72D297353CC}">
                    <c16:uniqueId val="{00000001-AF72-4D8A-B1D7-4E7B4331F9DE}"/>
                  </c:ext>
                </c:extLst>
              </c15:ser>
            </c15:filteredBarSeries>
          </c:ext>
        </c:extLst>
      </c:bar3DChart>
      <c:catAx>
        <c:axId val="102627161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s-ES"/>
          </a:p>
        </c:txPr>
        <c:crossAx val="1026276208"/>
        <c:crosses val="autoZero"/>
        <c:auto val="1"/>
        <c:lblAlgn val="ctr"/>
        <c:lblOffset val="100"/>
        <c:noMultiLvlLbl val="0"/>
      </c:catAx>
      <c:valAx>
        <c:axId val="102627620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s-ES"/>
          </a:p>
        </c:txPr>
        <c:crossAx val="1026271616"/>
        <c:crosses val="autoZero"/>
        <c:crossBetween val="between"/>
        <c:majorUnit val="5.000000000000001E-2"/>
      </c:valAx>
      <c:spPr>
        <a:noFill/>
        <a:ln>
          <a:noFill/>
        </a:ln>
        <a:effectLst/>
      </c:spPr>
    </c:plotArea>
    <c:legend>
      <c:legendPos val="b"/>
      <c:overlay val="0"/>
      <c:spPr>
        <a:noFill/>
        <a:ln>
          <a:noFill/>
        </a:ln>
        <a:effectLst/>
      </c:spPr>
      <c:txPr>
        <a:bodyPr rot="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r>
              <a:rPr lang="en-US"/>
              <a:t>NIVEL DE IMPACTO DE CONFIDENCIALIDAD CVES SEGUN VECTOR CVSSV3</a:t>
            </a:r>
            <a:r>
              <a:rPr lang="en-US" baseline="0"/>
              <a:t> </a:t>
            </a:r>
            <a:r>
              <a:rPr lang="en-US"/>
              <a:t>PARTE SMART HOME</a:t>
            </a:r>
          </a:p>
        </c:rich>
      </c:tx>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endParaRPr lang="es-E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1"/>
          <c:order val="1"/>
          <c:tx>
            <c:v>NIVEL DE IMPACTO DE CONFIDENCIALIDAD CVES PARTE SMART HOME</c:v>
          </c:tx>
          <c:spPr>
            <a:solidFill>
              <a:schemeClr val="accent1">
                <a:lumMod val="40000"/>
                <a:lumOff val="60000"/>
              </a:schemeClr>
            </a:solidFill>
            <a:ln>
              <a:noFill/>
            </a:ln>
            <a:effectLst/>
            <a:sp3d/>
          </c:spPr>
          <c:invertIfNegative val="0"/>
          <c:cat>
            <c:strRef>
              <c:f>'cvssV3.confidentialityImpact'!$F$12:$F$14</c:f>
              <c:strCache>
                <c:ptCount val="3"/>
                <c:pt idx="0">
                  <c:v>ALTO</c:v>
                </c:pt>
                <c:pt idx="1">
                  <c:v>BAJO</c:v>
                </c:pt>
                <c:pt idx="2">
                  <c:v>NINGUNO</c:v>
                </c:pt>
              </c:strCache>
            </c:strRef>
          </c:cat>
          <c:val>
            <c:numRef>
              <c:f>'cvssV3.confidentialityImpact'!$H$12:$H$14</c:f>
              <c:numCache>
                <c:formatCode>0.00%</c:formatCode>
                <c:ptCount val="3"/>
                <c:pt idx="0">
                  <c:v>0.625</c:v>
                </c:pt>
                <c:pt idx="1">
                  <c:v>0.1</c:v>
                </c:pt>
                <c:pt idx="2">
                  <c:v>0.27500000000000002</c:v>
                </c:pt>
              </c:numCache>
            </c:numRef>
          </c:val>
          <c:extLst>
            <c:ext xmlns:c16="http://schemas.microsoft.com/office/drawing/2014/chart" uri="{C3380CC4-5D6E-409C-BE32-E72D297353CC}">
              <c16:uniqueId val="{00000000-8148-4043-B6BF-EE5A42F47D2C}"/>
            </c:ext>
          </c:extLst>
        </c:ser>
        <c:dLbls>
          <c:showLegendKey val="0"/>
          <c:showVal val="0"/>
          <c:showCatName val="0"/>
          <c:showSerName val="0"/>
          <c:showPercent val="0"/>
          <c:showBubbleSize val="0"/>
        </c:dLbls>
        <c:gapWidth val="150"/>
        <c:shape val="box"/>
        <c:axId val="1026278176"/>
        <c:axId val="1026277848"/>
        <c:axId val="0"/>
        <c:extLst>
          <c:ext xmlns:c15="http://schemas.microsoft.com/office/drawing/2012/chart" uri="{02D57815-91ED-43cb-92C2-25804820EDAC}">
            <c15:filteredBarSeries>
              <c15:ser>
                <c:idx val="0"/>
                <c:order val="0"/>
                <c:spPr>
                  <a:solidFill>
                    <a:schemeClr val="accent1"/>
                  </a:solidFill>
                  <a:ln>
                    <a:noFill/>
                  </a:ln>
                  <a:effectLst/>
                  <a:sp3d/>
                </c:spPr>
                <c:invertIfNegative val="0"/>
                <c:cat>
                  <c:strRef>
                    <c:extLst>
                      <c:ext uri="{02D57815-91ED-43cb-92C2-25804820EDAC}">
                        <c15:formulaRef>
                          <c15:sqref>'cvssV3.confidentialityImpact'!$F$12:$F$14</c15:sqref>
                        </c15:formulaRef>
                      </c:ext>
                    </c:extLst>
                    <c:strCache>
                      <c:ptCount val="3"/>
                      <c:pt idx="0">
                        <c:v>ALTO</c:v>
                      </c:pt>
                      <c:pt idx="1">
                        <c:v>BAJO</c:v>
                      </c:pt>
                      <c:pt idx="2">
                        <c:v>NINGUNO</c:v>
                      </c:pt>
                    </c:strCache>
                  </c:strRef>
                </c:cat>
                <c:val>
                  <c:numRef>
                    <c:extLst>
                      <c:ext uri="{02D57815-91ED-43cb-92C2-25804820EDAC}">
                        <c15:formulaRef>
                          <c15:sqref>'cvssV3.confidentialityImpact'!$G$12:$G$14</c15:sqref>
                        </c15:formulaRef>
                      </c:ext>
                    </c:extLst>
                    <c:numCache>
                      <c:formatCode>General</c:formatCode>
                      <c:ptCount val="3"/>
                      <c:pt idx="0">
                        <c:v>50</c:v>
                      </c:pt>
                      <c:pt idx="1">
                        <c:v>8</c:v>
                      </c:pt>
                      <c:pt idx="2">
                        <c:v>22</c:v>
                      </c:pt>
                    </c:numCache>
                  </c:numRef>
                </c:val>
                <c:extLst>
                  <c:ext xmlns:c16="http://schemas.microsoft.com/office/drawing/2014/chart" uri="{C3380CC4-5D6E-409C-BE32-E72D297353CC}">
                    <c16:uniqueId val="{00000001-8148-4043-B6BF-EE5A42F47D2C}"/>
                  </c:ext>
                </c:extLst>
              </c15:ser>
            </c15:filteredBarSeries>
          </c:ext>
        </c:extLst>
      </c:bar3DChart>
      <c:catAx>
        <c:axId val="102627817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s-ES"/>
          </a:p>
        </c:txPr>
        <c:crossAx val="1026277848"/>
        <c:crosses val="autoZero"/>
        <c:auto val="1"/>
        <c:lblAlgn val="ctr"/>
        <c:lblOffset val="100"/>
        <c:noMultiLvlLbl val="0"/>
      </c:catAx>
      <c:valAx>
        <c:axId val="102627784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s-ES"/>
          </a:p>
        </c:txPr>
        <c:crossAx val="1026278176"/>
        <c:crosses val="autoZero"/>
        <c:crossBetween val="between"/>
        <c:majorUnit val="5.000000000000001E-2"/>
      </c:valAx>
      <c:spPr>
        <a:noFill/>
        <a:ln>
          <a:noFill/>
        </a:ln>
        <a:effectLst/>
      </c:spPr>
    </c:plotArea>
    <c:legend>
      <c:legendPos val="b"/>
      <c:overlay val="0"/>
      <c:spPr>
        <a:noFill/>
        <a:ln>
          <a:noFill/>
        </a:ln>
        <a:effectLst/>
      </c:spPr>
      <c:txPr>
        <a:bodyPr rot="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r>
              <a:rPr lang="es-ES"/>
              <a:t>NIVEL DE IMPACTO DE CONFIDENCIALIDAD CVES SEGUN VECTOR CVSSV3 PARTE IOT Y SMART HOME CONJUNTAS</a:t>
            </a:r>
          </a:p>
        </c:rich>
      </c:tx>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endParaRPr lang="es-E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1"/>
          <c:order val="1"/>
          <c:tx>
            <c:v>NIVEL DE IMPACTO DE CONFIDENCIALIDAD CVES PARTE IOT Y SMART HOME CONJUNTAS</c:v>
          </c:tx>
          <c:spPr>
            <a:solidFill>
              <a:schemeClr val="accent1">
                <a:lumMod val="40000"/>
                <a:lumOff val="60000"/>
              </a:schemeClr>
            </a:solidFill>
            <a:ln>
              <a:noFill/>
            </a:ln>
            <a:effectLst/>
            <a:sp3d/>
          </c:spPr>
          <c:invertIfNegative val="0"/>
          <c:cat>
            <c:strRef>
              <c:f>'cvssV3.confidentialityImpact'!$B$58:$B$60</c:f>
              <c:strCache>
                <c:ptCount val="3"/>
                <c:pt idx="0">
                  <c:v>ALTO</c:v>
                </c:pt>
                <c:pt idx="1">
                  <c:v>BAJO</c:v>
                </c:pt>
                <c:pt idx="2">
                  <c:v>NINGUNO</c:v>
                </c:pt>
              </c:strCache>
            </c:strRef>
          </c:cat>
          <c:val>
            <c:numRef>
              <c:f>'cvssV3.confidentialityImpact'!$D$58:$D$60</c:f>
              <c:numCache>
                <c:formatCode>0.00%</c:formatCode>
                <c:ptCount val="3"/>
                <c:pt idx="0">
                  <c:v>0.75860000000000005</c:v>
                </c:pt>
                <c:pt idx="1">
                  <c:v>3.6299999999999999E-2</c:v>
                </c:pt>
                <c:pt idx="2">
                  <c:v>0.2051</c:v>
                </c:pt>
              </c:numCache>
            </c:numRef>
          </c:val>
          <c:extLst>
            <c:ext xmlns:c16="http://schemas.microsoft.com/office/drawing/2014/chart" uri="{C3380CC4-5D6E-409C-BE32-E72D297353CC}">
              <c16:uniqueId val="{00000000-A2A3-47AB-871D-D40DC7CAC9F6}"/>
            </c:ext>
          </c:extLst>
        </c:ser>
        <c:dLbls>
          <c:showLegendKey val="0"/>
          <c:showVal val="0"/>
          <c:showCatName val="0"/>
          <c:showSerName val="0"/>
          <c:showPercent val="0"/>
          <c:showBubbleSize val="0"/>
        </c:dLbls>
        <c:gapWidth val="150"/>
        <c:shape val="box"/>
        <c:axId val="1226084288"/>
        <c:axId val="1226082320"/>
        <c:axId val="0"/>
        <c:extLst>
          <c:ext xmlns:c15="http://schemas.microsoft.com/office/drawing/2012/chart" uri="{02D57815-91ED-43cb-92C2-25804820EDAC}">
            <c15:filteredBarSeries>
              <c15:ser>
                <c:idx val="0"/>
                <c:order val="0"/>
                <c:spPr>
                  <a:solidFill>
                    <a:schemeClr val="accent1"/>
                  </a:solidFill>
                  <a:ln>
                    <a:noFill/>
                  </a:ln>
                  <a:effectLst/>
                  <a:sp3d/>
                </c:spPr>
                <c:invertIfNegative val="0"/>
                <c:cat>
                  <c:strRef>
                    <c:extLst>
                      <c:ext uri="{02D57815-91ED-43cb-92C2-25804820EDAC}">
                        <c15:formulaRef>
                          <c15:sqref>'cvssV3.confidentialityImpact'!$B$58:$B$60</c15:sqref>
                        </c15:formulaRef>
                      </c:ext>
                    </c:extLst>
                    <c:strCache>
                      <c:ptCount val="3"/>
                      <c:pt idx="0">
                        <c:v>ALTO</c:v>
                      </c:pt>
                      <c:pt idx="1">
                        <c:v>BAJO</c:v>
                      </c:pt>
                      <c:pt idx="2">
                        <c:v>NINGUNO</c:v>
                      </c:pt>
                    </c:strCache>
                  </c:strRef>
                </c:cat>
                <c:val>
                  <c:numRef>
                    <c:extLst>
                      <c:ext uri="{02D57815-91ED-43cb-92C2-25804820EDAC}">
                        <c15:formulaRef>
                          <c15:sqref>'cvssV3.confidentialityImpact'!$C$58:$C$60</c15:sqref>
                        </c15:formulaRef>
                      </c:ext>
                    </c:extLst>
                    <c:numCache>
                      <c:formatCode>General</c:formatCode>
                      <c:ptCount val="3"/>
                      <c:pt idx="0">
                        <c:v>1568</c:v>
                      </c:pt>
                      <c:pt idx="1">
                        <c:v>75</c:v>
                      </c:pt>
                      <c:pt idx="2">
                        <c:v>424</c:v>
                      </c:pt>
                    </c:numCache>
                  </c:numRef>
                </c:val>
                <c:extLst>
                  <c:ext xmlns:c16="http://schemas.microsoft.com/office/drawing/2014/chart" uri="{C3380CC4-5D6E-409C-BE32-E72D297353CC}">
                    <c16:uniqueId val="{00000001-A2A3-47AB-871D-D40DC7CAC9F6}"/>
                  </c:ext>
                </c:extLst>
              </c15:ser>
            </c15:filteredBarSeries>
          </c:ext>
        </c:extLst>
      </c:bar3DChart>
      <c:catAx>
        <c:axId val="122608428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s-ES"/>
          </a:p>
        </c:txPr>
        <c:crossAx val="1226082320"/>
        <c:crosses val="autoZero"/>
        <c:auto val="1"/>
        <c:lblAlgn val="ctr"/>
        <c:lblOffset val="100"/>
        <c:noMultiLvlLbl val="0"/>
      </c:catAx>
      <c:valAx>
        <c:axId val="122608232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s-ES"/>
          </a:p>
        </c:txPr>
        <c:crossAx val="1226084288"/>
        <c:crosses val="autoZero"/>
        <c:crossBetween val="between"/>
        <c:majorUnit val="5.000000000000001E-2"/>
      </c:valAx>
      <c:spPr>
        <a:noFill/>
        <a:ln>
          <a:noFill/>
        </a:ln>
        <a:effectLst/>
      </c:spPr>
    </c:plotArea>
    <c:legend>
      <c:legendPos val="b"/>
      <c:overlay val="0"/>
      <c:spPr>
        <a:noFill/>
        <a:ln>
          <a:no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r>
              <a:rPr lang="en-US"/>
              <a:t>NIVEL DE IMPACTO DE INTEGRIDAD CVES SEGUN VECTOR CVSSV3 PARTE IOT</a:t>
            </a:r>
          </a:p>
        </c:rich>
      </c:tx>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endParaRPr lang="es-E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1"/>
          <c:order val="1"/>
          <c:tx>
            <c:v>NIVEL DE IMPACTO DE INTEGRIDAD CVES PARTE IOT</c:v>
          </c:tx>
          <c:spPr>
            <a:solidFill>
              <a:schemeClr val="accent1">
                <a:lumMod val="40000"/>
                <a:lumOff val="60000"/>
              </a:schemeClr>
            </a:solidFill>
            <a:ln>
              <a:noFill/>
            </a:ln>
            <a:effectLst/>
            <a:sp3d/>
          </c:spPr>
          <c:invertIfNegative val="0"/>
          <c:cat>
            <c:strRef>
              <c:f>'cvssV3.integrityImpact'!$B$12:$B$14</c:f>
              <c:strCache>
                <c:ptCount val="3"/>
                <c:pt idx="0">
                  <c:v>ALTO</c:v>
                </c:pt>
                <c:pt idx="1">
                  <c:v>BAJO</c:v>
                </c:pt>
                <c:pt idx="2">
                  <c:v>NINGUNO</c:v>
                </c:pt>
              </c:strCache>
            </c:strRef>
          </c:cat>
          <c:val>
            <c:numRef>
              <c:f>'cvssV3.integrityImpact'!$D$12:$D$14</c:f>
              <c:numCache>
                <c:formatCode>0.00%</c:formatCode>
                <c:ptCount val="3"/>
                <c:pt idx="0">
                  <c:v>0.66679999999999995</c:v>
                </c:pt>
                <c:pt idx="1">
                  <c:v>2.87E-2</c:v>
                </c:pt>
                <c:pt idx="2">
                  <c:v>0.30449999999999999</c:v>
                </c:pt>
              </c:numCache>
            </c:numRef>
          </c:val>
          <c:extLst>
            <c:ext xmlns:c16="http://schemas.microsoft.com/office/drawing/2014/chart" uri="{C3380CC4-5D6E-409C-BE32-E72D297353CC}">
              <c16:uniqueId val="{00000001-1D31-4E01-B69C-A0592CF9F8CF}"/>
            </c:ext>
          </c:extLst>
        </c:ser>
        <c:dLbls>
          <c:showLegendKey val="0"/>
          <c:showVal val="0"/>
          <c:showCatName val="0"/>
          <c:showSerName val="0"/>
          <c:showPercent val="0"/>
          <c:showBubbleSize val="0"/>
        </c:dLbls>
        <c:gapWidth val="150"/>
        <c:shape val="box"/>
        <c:axId val="1192259712"/>
        <c:axId val="1192263320"/>
        <c:axId val="0"/>
        <c:extLst>
          <c:ext xmlns:c15="http://schemas.microsoft.com/office/drawing/2012/chart" uri="{02D57815-91ED-43cb-92C2-25804820EDAC}">
            <c15:filteredBarSeries>
              <c15:ser>
                <c:idx val="0"/>
                <c:order val="0"/>
                <c:spPr>
                  <a:solidFill>
                    <a:schemeClr val="accent1"/>
                  </a:solidFill>
                  <a:ln>
                    <a:noFill/>
                  </a:ln>
                  <a:effectLst/>
                  <a:sp3d/>
                </c:spPr>
                <c:invertIfNegative val="0"/>
                <c:cat>
                  <c:strRef>
                    <c:extLst>
                      <c:ext uri="{02D57815-91ED-43cb-92C2-25804820EDAC}">
                        <c15:formulaRef>
                          <c15:sqref>'cvssV3.integrityImpact'!$B$12:$B$14</c15:sqref>
                        </c15:formulaRef>
                      </c:ext>
                    </c:extLst>
                    <c:strCache>
                      <c:ptCount val="3"/>
                      <c:pt idx="0">
                        <c:v>ALTO</c:v>
                      </c:pt>
                      <c:pt idx="1">
                        <c:v>BAJO</c:v>
                      </c:pt>
                      <c:pt idx="2">
                        <c:v>NINGUNO</c:v>
                      </c:pt>
                    </c:strCache>
                  </c:strRef>
                </c:cat>
                <c:val>
                  <c:numRef>
                    <c:extLst>
                      <c:ext uri="{02D57815-91ED-43cb-92C2-25804820EDAC}">
                        <c15:formulaRef>
                          <c15:sqref>'cvssV3.integrityImpact'!$C$12:$C$14</c15:sqref>
                        </c15:formulaRef>
                      </c:ext>
                    </c:extLst>
                    <c:numCache>
                      <c:formatCode>General</c:formatCode>
                      <c:ptCount val="3"/>
                      <c:pt idx="0">
                        <c:v>1325</c:v>
                      </c:pt>
                      <c:pt idx="1">
                        <c:v>57</c:v>
                      </c:pt>
                      <c:pt idx="2">
                        <c:v>605</c:v>
                      </c:pt>
                    </c:numCache>
                  </c:numRef>
                </c:val>
                <c:extLst>
                  <c:ext xmlns:c16="http://schemas.microsoft.com/office/drawing/2014/chart" uri="{C3380CC4-5D6E-409C-BE32-E72D297353CC}">
                    <c16:uniqueId val="{00000000-1D31-4E01-B69C-A0592CF9F8CF}"/>
                  </c:ext>
                </c:extLst>
              </c15:ser>
            </c15:filteredBarSeries>
          </c:ext>
        </c:extLst>
      </c:bar3DChart>
      <c:catAx>
        <c:axId val="119225971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s-ES"/>
          </a:p>
        </c:txPr>
        <c:crossAx val="1192263320"/>
        <c:crosses val="autoZero"/>
        <c:auto val="1"/>
        <c:lblAlgn val="ctr"/>
        <c:lblOffset val="100"/>
        <c:noMultiLvlLbl val="0"/>
      </c:catAx>
      <c:valAx>
        <c:axId val="119226332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s-ES"/>
          </a:p>
        </c:txPr>
        <c:crossAx val="1192259712"/>
        <c:crosses val="autoZero"/>
        <c:crossBetween val="between"/>
        <c:majorUnit val="5.000000000000001E-2"/>
      </c:valAx>
      <c:spPr>
        <a:noFill/>
        <a:ln>
          <a:noFill/>
        </a:ln>
        <a:effectLst/>
      </c:spPr>
    </c:plotArea>
    <c:legend>
      <c:legendPos val="b"/>
      <c:overlay val="0"/>
      <c:spPr>
        <a:noFill/>
        <a:ln>
          <a:noFill/>
        </a:ln>
        <a:effectLst/>
      </c:spPr>
      <c:txPr>
        <a:bodyPr rot="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r>
              <a:rPr lang="en-US"/>
              <a:t>NIVEL DE IMPACTO DE INTEGRIDAD CVES SEGUN VECTOR CVSSV3 PARTE SMART HOME</a:t>
            </a:r>
          </a:p>
        </c:rich>
      </c:tx>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endParaRPr lang="es-E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1"/>
          <c:order val="1"/>
          <c:tx>
            <c:v>NIVEL DE IMPACTO DE INTEGRIDAD CVES PARTE SMART HOME</c:v>
          </c:tx>
          <c:spPr>
            <a:solidFill>
              <a:schemeClr val="accent1">
                <a:lumMod val="40000"/>
                <a:lumOff val="60000"/>
              </a:schemeClr>
            </a:solidFill>
            <a:ln>
              <a:noFill/>
            </a:ln>
            <a:effectLst/>
            <a:sp3d/>
          </c:spPr>
          <c:invertIfNegative val="0"/>
          <c:cat>
            <c:strRef>
              <c:f>'cvssV3.integrityImpact'!$F$12:$F$14</c:f>
              <c:strCache>
                <c:ptCount val="3"/>
                <c:pt idx="0">
                  <c:v>ALTO</c:v>
                </c:pt>
                <c:pt idx="1">
                  <c:v>BAJO</c:v>
                </c:pt>
                <c:pt idx="2">
                  <c:v>NINGUNO</c:v>
                </c:pt>
              </c:strCache>
            </c:strRef>
          </c:cat>
          <c:val>
            <c:numRef>
              <c:f>'cvssV3.integrityImpact'!$H$12:$H$14</c:f>
              <c:numCache>
                <c:formatCode>0.00%</c:formatCode>
                <c:ptCount val="3"/>
                <c:pt idx="0">
                  <c:v>0.47499999999999998</c:v>
                </c:pt>
                <c:pt idx="1">
                  <c:v>0.1</c:v>
                </c:pt>
                <c:pt idx="2">
                  <c:v>0.42499999999999999</c:v>
                </c:pt>
              </c:numCache>
            </c:numRef>
          </c:val>
          <c:extLst>
            <c:ext xmlns:c16="http://schemas.microsoft.com/office/drawing/2014/chart" uri="{C3380CC4-5D6E-409C-BE32-E72D297353CC}">
              <c16:uniqueId val="{00000001-F893-4A75-8375-2B54E53DD47D}"/>
            </c:ext>
          </c:extLst>
        </c:ser>
        <c:dLbls>
          <c:showLegendKey val="0"/>
          <c:showVal val="0"/>
          <c:showCatName val="0"/>
          <c:showSerName val="0"/>
          <c:showPercent val="0"/>
          <c:showBubbleSize val="0"/>
        </c:dLbls>
        <c:gapWidth val="150"/>
        <c:shape val="box"/>
        <c:axId val="1095840128"/>
        <c:axId val="1095840456"/>
        <c:axId val="0"/>
        <c:extLst>
          <c:ext xmlns:c15="http://schemas.microsoft.com/office/drawing/2012/chart" uri="{02D57815-91ED-43cb-92C2-25804820EDAC}">
            <c15:filteredBarSeries>
              <c15:ser>
                <c:idx val="0"/>
                <c:order val="0"/>
                <c:spPr>
                  <a:solidFill>
                    <a:schemeClr val="accent1"/>
                  </a:solidFill>
                  <a:ln>
                    <a:noFill/>
                  </a:ln>
                  <a:effectLst/>
                  <a:sp3d/>
                </c:spPr>
                <c:invertIfNegative val="0"/>
                <c:cat>
                  <c:strRef>
                    <c:extLst>
                      <c:ext uri="{02D57815-91ED-43cb-92C2-25804820EDAC}">
                        <c15:formulaRef>
                          <c15:sqref>'cvssV3.integrityImpact'!$F$12:$F$14</c15:sqref>
                        </c15:formulaRef>
                      </c:ext>
                    </c:extLst>
                    <c:strCache>
                      <c:ptCount val="3"/>
                      <c:pt idx="0">
                        <c:v>ALTO</c:v>
                      </c:pt>
                      <c:pt idx="1">
                        <c:v>BAJO</c:v>
                      </c:pt>
                      <c:pt idx="2">
                        <c:v>NINGUNO</c:v>
                      </c:pt>
                    </c:strCache>
                  </c:strRef>
                </c:cat>
                <c:val>
                  <c:numRef>
                    <c:extLst>
                      <c:ext uri="{02D57815-91ED-43cb-92C2-25804820EDAC}">
                        <c15:formulaRef>
                          <c15:sqref>'cvssV3.integrityImpact'!$G$12:$G$14</c15:sqref>
                        </c15:formulaRef>
                      </c:ext>
                    </c:extLst>
                    <c:numCache>
                      <c:formatCode>General</c:formatCode>
                      <c:ptCount val="3"/>
                      <c:pt idx="0">
                        <c:v>38</c:v>
                      </c:pt>
                      <c:pt idx="1">
                        <c:v>8</c:v>
                      </c:pt>
                      <c:pt idx="2">
                        <c:v>34</c:v>
                      </c:pt>
                    </c:numCache>
                  </c:numRef>
                </c:val>
                <c:extLst>
                  <c:ext xmlns:c16="http://schemas.microsoft.com/office/drawing/2014/chart" uri="{C3380CC4-5D6E-409C-BE32-E72D297353CC}">
                    <c16:uniqueId val="{00000000-F893-4A75-8375-2B54E53DD47D}"/>
                  </c:ext>
                </c:extLst>
              </c15:ser>
            </c15:filteredBarSeries>
          </c:ext>
        </c:extLst>
      </c:bar3DChart>
      <c:catAx>
        <c:axId val="109584012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s-ES"/>
          </a:p>
        </c:txPr>
        <c:crossAx val="1095840456"/>
        <c:crosses val="autoZero"/>
        <c:auto val="1"/>
        <c:lblAlgn val="ctr"/>
        <c:lblOffset val="100"/>
        <c:noMultiLvlLbl val="0"/>
      </c:catAx>
      <c:valAx>
        <c:axId val="109584045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s-ES"/>
          </a:p>
        </c:txPr>
        <c:crossAx val="109584012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endParaRPr lang="es-E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1"/>
          <c:order val="1"/>
          <c:tx>
            <c:v>NIVEL DE IMPACTO DE INTEGRIDAD PARTES IOT Y SMART HOME CONJUNTAS</c:v>
          </c:tx>
          <c:spPr>
            <a:solidFill>
              <a:schemeClr val="accent1">
                <a:lumMod val="40000"/>
                <a:lumOff val="60000"/>
              </a:schemeClr>
            </a:solidFill>
            <a:ln>
              <a:noFill/>
            </a:ln>
            <a:effectLst/>
            <a:sp3d/>
          </c:spPr>
          <c:invertIfNegative val="0"/>
          <c:cat>
            <c:strRef>
              <c:f>'cvssV3.integrityImpact'!$B$73:$B$75</c:f>
              <c:strCache>
                <c:ptCount val="3"/>
                <c:pt idx="0">
                  <c:v>ALTO</c:v>
                </c:pt>
                <c:pt idx="1">
                  <c:v>BAJO</c:v>
                </c:pt>
                <c:pt idx="2">
                  <c:v>NINGUNO</c:v>
                </c:pt>
              </c:strCache>
            </c:strRef>
          </c:cat>
          <c:val>
            <c:numRef>
              <c:f>'cvssV3.integrityImpact'!$D$73:$D$75</c:f>
              <c:numCache>
                <c:formatCode>0.00%</c:formatCode>
                <c:ptCount val="3"/>
                <c:pt idx="0">
                  <c:v>0.65939999999999999</c:v>
                </c:pt>
                <c:pt idx="1">
                  <c:v>3.1399999999999997E-2</c:v>
                </c:pt>
                <c:pt idx="2">
                  <c:v>0.30919999999999997</c:v>
                </c:pt>
              </c:numCache>
            </c:numRef>
          </c:val>
          <c:extLst>
            <c:ext xmlns:c16="http://schemas.microsoft.com/office/drawing/2014/chart" uri="{C3380CC4-5D6E-409C-BE32-E72D297353CC}">
              <c16:uniqueId val="{00000001-BB72-45DD-A969-9EE66D64399D}"/>
            </c:ext>
          </c:extLst>
        </c:ser>
        <c:dLbls>
          <c:showLegendKey val="0"/>
          <c:showVal val="0"/>
          <c:showCatName val="0"/>
          <c:showSerName val="0"/>
          <c:showPercent val="0"/>
          <c:showBubbleSize val="0"/>
        </c:dLbls>
        <c:gapWidth val="150"/>
        <c:shape val="box"/>
        <c:axId val="1192244296"/>
        <c:axId val="1192244624"/>
        <c:axId val="0"/>
        <c:extLst>
          <c:ext xmlns:c15="http://schemas.microsoft.com/office/drawing/2012/chart" uri="{02D57815-91ED-43cb-92C2-25804820EDAC}">
            <c15:filteredBarSeries>
              <c15:ser>
                <c:idx val="0"/>
                <c:order val="0"/>
                <c:spPr>
                  <a:solidFill>
                    <a:schemeClr val="accent1"/>
                  </a:solidFill>
                  <a:ln>
                    <a:noFill/>
                  </a:ln>
                  <a:effectLst/>
                  <a:sp3d/>
                </c:spPr>
                <c:invertIfNegative val="0"/>
                <c:cat>
                  <c:strRef>
                    <c:extLst>
                      <c:ext uri="{02D57815-91ED-43cb-92C2-25804820EDAC}">
                        <c15:formulaRef>
                          <c15:sqref>'cvssV3.integrityImpact'!$B$73:$B$75</c15:sqref>
                        </c15:formulaRef>
                      </c:ext>
                    </c:extLst>
                    <c:strCache>
                      <c:ptCount val="3"/>
                      <c:pt idx="0">
                        <c:v>ALTO</c:v>
                      </c:pt>
                      <c:pt idx="1">
                        <c:v>BAJO</c:v>
                      </c:pt>
                      <c:pt idx="2">
                        <c:v>NINGUNO</c:v>
                      </c:pt>
                    </c:strCache>
                  </c:strRef>
                </c:cat>
                <c:val>
                  <c:numRef>
                    <c:extLst>
                      <c:ext uri="{02D57815-91ED-43cb-92C2-25804820EDAC}">
                        <c15:formulaRef>
                          <c15:sqref>'cvssV3.integrityImpact'!$C$73:$C$75</c15:sqref>
                        </c15:formulaRef>
                      </c:ext>
                    </c:extLst>
                    <c:numCache>
                      <c:formatCode>General</c:formatCode>
                      <c:ptCount val="3"/>
                      <c:pt idx="0">
                        <c:v>1363</c:v>
                      </c:pt>
                      <c:pt idx="1">
                        <c:v>65</c:v>
                      </c:pt>
                      <c:pt idx="2">
                        <c:v>639</c:v>
                      </c:pt>
                    </c:numCache>
                  </c:numRef>
                </c:val>
                <c:extLst>
                  <c:ext xmlns:c16="http://schemas.microsoft.com/office/drawing/2014/chart" uri="{C3380CC4-5D6E-409C-BE32-E72D297353CC}">
                    <c16:uniqueId val="{00000000-BB72-45DD-A969-9EE66D64399D}"/>
                  </c:ext>
                </c:extLst>
              </c15:ser>
            </c15:filteredBarSeries>
          </c:ext>
        </c:extLst>
      </c:bar3DChart>
      <c:catAx>
        <c:axId val="119224429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s-ES"/>
          </a:p>
        </c:txPr>
        <c:crossAx val="1192244624"/>
        <c:crosses val="autoZero"/>
        <c:auto val="1"/>
        <c:lblAlgn val="ctr"/>
        <c:lblOffset val="100"/>
        <c:noMultiLvlLbl val="0"/>
      </c:catAx>
      <c:valAx>
        <c:axId val="119224462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s-ES"/>
          </a:p>
        </c:txPr>
        <c:crossAx val="1192244296"/>
        <c:crosses val="autoZero"/>
        <c:crossBetween val="between"/>
        <c:majorUnit val="5.000000000000001E-2"/>
      </c:valAx>
      <c:spPr>
        <a:noFill/>
        <a:ln>
          <a:noFill/>
        </a:ln>
        <a:effectLst/>
      </c:spPr>
    </c:plotArea>
    <c:legend>
      <c:legendPos val="b"/>
      <c:overlay val="0"/>
      <c:spPr>
        <a:noFill/>
        <a:ln>
          <a:noFill/>
        </a:ln>
        <a:effectLst/>
      </c:spPr>
      <c:txPr>
        <a:bodyPr rot="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r>
              <a:rPr lang="en-US"/>
              <a:t>NIVEL DE IMPACTO DE DISPONIBILIDAD CVES SEGÚN VECTOR CVSSV3  PARTE IOT</a:t>
            </a:r>
          </a:p>
        </c:rich>
      </c:tx>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endParaRPr lang="es-E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1"/>
          <c:order val="1"/>
          <c:tx>
            <c:v>NIVEL DE IMPACTO DE DISPONIBILIDAD CVES PARTE IOT</c:v>
          </c:tx>
          <c:spPr>
            <a:solidFill>
              <a:schemeClr val="accent1">
                <a:lumMod val="40000"/>
                <a:lumOff val="60000"/>
              </a:schemeClr>
            </a:solidFill>
            <a:ln>
              <a:noFill/>
            </a:ln>
            <a:effectLst/>
            <a:sp3d/>
          </c:spPr>
          <c:invertIfNegative val="0"/>
          <c:cat>
            <c:strRef>
              <c:f>'cvssV3.availabilityImpact'!$B$12:$B$14</c:f>
              <c:strCache>
                <c:ptCount val="3"/>
                <c:pt idx="0">
                  <c:v>ALTO</c:v>
                </c:pt>
                <c:pt idx="1">
                  <c:v>BAJO</c:v>
                </c:pt>
                <c:pt idx="2">
                  <c:v>NINGUNO</c:v>
                </c:pt>
              </c:strCache>
            </c:strRef>
          </c:cat>
          <c:val>
            <c:numRef>
              <c:f>'cvssV3.availabilityImpact'!$D$12:$D$14</c:f>
              <c:numCache>
                <c:formatCode>0.00%</c:formatCode>
                <c:ptCount val="3"/>
                <c:pt idx="0">
                  <c:v>0.84250000000000003</c:v>
                </c:pt>
                <c:pt idx="1">
                  <c:v>3.0000000000000001E-3</c:v>
                </c:pt>
                <c:pt idx="2">
                  <c:v>0.1545</c:v>
                </c:pt>
              </c:numCache>
            </c:numRef>
          </c:val>
          <c:extLst>
            <c:ext xmlns:c16="http://schemas.microsoft.com/office/drawing/2014/chart" uri="{C3380CC4-5D6E-409C-BE32-E72D297353CC}">
              <c16:uniqueId val="{00000001-3B1E-4B94-96FE-4FACA687A7FD}"/>
            </c:ext>
          </c:extLst>
        </c:ser>
        <c:dLbls>
          <c:showLegendKey val="0"/>
          <c:showVal val="0"/>
          <c:showCatName val="0"/>
          <c:showSerName val="0"/>
          <c:showPercent val="0"/>
          <c:showBubbleSize val="0"/>
        </c:dLbls>
        <c:gapWidth val="150"/>
        <c:shape val="box"/>
        <c:axId val="1026271616"/>
        <c:axId val="1026276208"/>
        <c:axId val="0"/>
        <c:extLst>
          <c:ext xmlns:c15="http://schemas.microsoft.com/office/drawing/2012/chart" uri="{02D57815-91ED-43cb-92C2-25804820EDAC}">
            <c15:filteredBarSeries>
              <c15:ser>
                <c:idx val="0"/>
                <c:order val="0"/>
                <c:spPr>
                  <a:solidFill>
                    <a:schemeClr val="accent1"/>
                  </a:solidFill>
                  <a:ln>
                    <a:noFill/>
                  </a:ln>
                  <a:effectLst/>
                  <a:sp3d/>
                </c:spPr>
                <c:invertIfNegative val="0"/>
                <c:cat>
                  <c:strRef>
                    <c:extLst>
                      <c:ext uri="{02D57815-91ED-43cb-92C2-25804820EDAC}">
                        <c15:formulaRef>
                          <c15:sqref>'cvssV3.availabilityImpact'!$B$12:$B$14</c15:sqref>
                        </c15:formulaRef>
                      </c:ext>
                    </c:extLst>
                    <c:strCache>
                      <c:ptCount val="3"/>
                      <c:pt idx="0">
                        <c:v>ALTO</c:v>
                      </c:pt>
                      <c:pt idx="1">
                        <c:v>BAJO</c:v>
                      </c:pt>
                      <c:pt idx="2">
                        <c:v>NINGUNO</c:v>
                      </c:pt>
                    </c:strCache>
                  </c:strRef>
                </c:cat>
                <c:val>
                  <c:numRef>
                    <c:extLst>
                      <c:ext uri="{02D57815-91ED-43cb-92C2-25804820EDAC}">
                        <c15:formulaRef>
                          <c15:sqref>'cvssV3.availabilityImpact'!$C$12:$C$14</c15:sqref>
                        </c15:formulaRef>
                      </c:ext>
                    </c:extLst>
                    <c:numCache>
                      <c:formatCode>General</c:formatCode>
                      <c:ptCount val="3"/>
                      <c:pt idx="0">
                        <c:v>1674</c:v>
                      </c:pt>
                      <c:pt idx="1">
                        <c:v>6</c:v>
                      </c:pt>
                      <c:pt idx="2">
                        <c:v>307</c:v>
                      </c:pt>
                    </c:numCache>
                  </c:numRef>
                </c:val>
                <c:extLst>
                  <c:ext xmlns:c16="http://schemas.microsoft.com/office/drawing/2014/chart" uri="{C3380CC4-5D6E-409C-BE32-E72D297353CC}">
                    <c16:uniqueId val="{00000000-3B1E-4B94-96FE-4FACA687A7FD}"/>
                  </c:ext>
                </c:extLst>
              </c15:ser>
            </c15:filteredBarSeries>
          </c:ext>
        </c:extLst>
      </c:bar3DChart>
      <c:catAx>
        <c:axId val="102627161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s-ES"/>
          </a:p>
        </c:txPr>
        <c:crossAx val="1026276208"/>
        <c:crosses val="autoZero"/>
        <c:auto val="1"/>
        <c:lblAlgn val="ctr"/>
        <c:lblOffset val="100"/>
        <c:noMultiLvlLbl val="0"/>
      </c:catAx>
      <c:valAx>
        <c:axId val="102627620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s-ES"/>
          </a:p>
        </c:txPr>
        <c:crossAx val="1026271616"/>
        <c:crosses val="autoZero"/>
        <c:crossBetween val="between"/>
        <c:majorUnit val="5.000000000000001E-2"/>
      </c:valAx>
      <c:spPr>
        <a:noFill/>
        <a:ln>
          <a:noFill/>
        </a:ln>
        <a:effectLst/>
      </c:spPr>
    </c:plotArea>
    <c:legend>
      <c:legendPos val="b"/>
      <c:overlay val="0"/>
      <c:spPr>
        <a:noFill/>
        <a:ln>
          <a:noFill/>
        </a:ln>
        <a:effectLst/>
      </c:spPr>
      <c:txPr>
        <a:bodyPr rot="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r>
              <a:rPr lang="en-US"/>
              <a:t>NIVEL DE IMPACTO DE DISPONIBILIDAD CVES SEGÚN VECTOR CVSSV3 PARTE SMART HOME</a:t>
            </a:r>
          </a:p>
        </c:rich>
      </c:tx>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endParaRPr lang="es-E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1"/>
          <c:order val="1"/>
          <c:tx>
            <c:v>NIVEL DE IMPACTO DE DISPONIBILIDAD CVES PARTE SMART HOME</c:v>
          </c:tx>
          <c:spPr>
            <a:solidFill>
              <a:schemeClr val="accent1">
                <a:lumMod val="40000"/>
                <a:lumOff val="60000"/>
              </a:schemeClr>
            </a:solidFill>
            <a:ln>
              <a:noFill/>
            </a:ln>
            <a:effectLst/>
            <a:sp3d/>
          </c:spPr>
          <c:invertIfNegative val="0"/>
          <c:cat>
            <c:strRef>
              <c:f>'cvssV3.availabilityImpact'!$F$12:$F$14</c:f>
              <c:strCache>
                <c:ptCount val="3"/>
                <c:pt idx="0">
                  <c:v>ALTO</c:v>
                </c:pt>
                <c:pt idx="1">
                  <c:v>BAJO</c:v>
                </c:pt>
                <c:pt idx="2">
                  <c:v>NINGUNO</c:v>
                </c:pt>
              </c:strCache>
            </c:strRef>
          </c:cat>
          <c:val>
            <c:numRef>
              <c:f>'cvssV3.availabilityImpact'!$H$12:$H$14</c:f>
              <c:numCache>
                <c:formatCode>0.00%</c:formatCode>
                <c:ptCount val="3"/>
                <c:pt idx="0">
                  <c:v>0.42499999999999999</c:v>
                </c:pt>
                <c:pt idx="1">
                  <c:v>2.5000000000000001E-2</c:v>
                </c:pt>
                <c:pt idx="2">
                  <c:v>0.55000000000000004</c:v>
                </c:pt>
              </c:numCache>
            </c:numRef>
          </c:val>
          <c:extLst>
            <c:ext xmlns:c16="http://schemas.microsoft.com/office/drawing/2014/chart" uri="{C3380CC4-5D6E-409C-BE32-E72D297353CC}">
              <c16:uniqueId val="{00000001-B223-412E-8870-1D569341C8B1}"/>
            </c:ext>
          </c:extLst>
        </c:ser>
        <c:dLbls>
          <c:showLegendKey val="0"/>
          <c:showVal val="0"/>
          <c:showCatName val="0"/>
          <c:showSerName val="0"/>
          <c:showPercent val="0"/>
          <c:showBubbleSize val="0"/>
        </c:dLbls>
        <c:gapWidth val="150"/>
        <c:shape val="box"/>
        <c:axId val="1026278176"/>
        <c:axId val="1026277848"/>
        <c:axId val="0"/>
        <c:extLst>
          <c:ext xmlns:c15="http://schemas.microsoft.com/office/drawing/2012/chart" uri="{02D57815-91ED-43cb-92C2-25804820EDAC}">
            <c15:filteredBarSeries>
              <c15:ser>
                <c:idx val="0"/>
                <c:order val="0"/>
                <c:spPr>
                  <a:solidFill>
                    <a:schemeClr val="accent1"/>
                  </a:solidFill>
                  <a:ln>
                    <a:noFill/>
                  </a:ln>
                  <a:effectLst/>
                  <a:sp3d/>
                </c:spPr>
                <c:invertIfNegative val="0"/>
                <c:cat>
                  <c:strRef>
                    <c:extLst>
                      <c:ext uri="{02D57815-91ED-43cb-92C2-25804820EDAC}">
                        <c15:formulaRef>
                          <c15:sqref>'cvssV3.availabilityImpact'!$F$12:$F$14</c15:sqref>
                        </c15:formulaRef>
                      </c:ext>
                    </c:extLst>
                    <c:strCache>
                      <c:ptCount val="3"/>
                      <c:pt idx="0">
                        <c:v>ALTO</c:v>
                      </c:pt>
                      <c:pt idx="1">
                        <c:v>BAJO</c:v>
                      </c:pt>
                      <c:pt idx="2">
                        <c:v>NINGUNO</c:v>
                      </c:pt>
                    </c:strCache>
                  </c:strRef>
                </c:cat>
                <c:val>
                  <c:numRef>
                    <c:extLst>
                      <c:ext uri="{02D57815-91ED-43cb-92C2-25804820EDAC}">
                        <c15:formulaRef>
                          <c15:sqref>'cvssV3.availabilityImpact'!$G$12:$G$14</c15:sqref>
                        </c15:formulaRef>
                      </c:ext>
                    </c:extLst>
                    <c:numCache>
                      <c:formatCode>General</c:formatCode>
                      <c:ptCount val="3"/>
                      <c:pt idx="0">
                        <c:v>34</c:v>
                      </c:pt>
                      <c:pt idx="1">
                        <c:v>2</c:v>
                      </c:pt>
                      <c:pt idx="2">
                        <c:v>44</c:v>
                      </c:pt>
                    </c:numCache>
                  </c:numRef>
                </c:val>
                <c:extLst>
                  <c:ext xmlns:c16="http://schemas.microsoft.com/office/drawing/2014/chart" uri="{C3380CC4-5D6E-409C-BE32-E72D297353CC}">
                    <c16:uniqueId val="{00000000-B223-412E-8870-1D569341C8B1}"/>
                  </c:ext>
                </c:extLst>
              </c15:ser>
            </c15:filteredBarSeries>
          </c:ext>
        </c:extLst>
      </c:bar3DChart>
      <c:catAx>
        <c:axId val="102627817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s-ES"/>
          </a:p>
        </c:txPr>
        <c:crossAx val="1026277848"/>
        <c:crosses val="autoZero"/>
        <c:auto val="1"/>
        <c:lblAlgn val="ctr"/>
        <c:lblOffset val="100"/>
        <c:noMultiLvlLbl val="0"/>
      </c:catAx>
      <c:valAx>
        <c:axId val="102627784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s-ES"/>
          </a:p>
        </c:txPr>
        <c:crossAx val="1026278176"/>
        <c:crosses val="autoZero"/>
        <c:crossBetween val="between"/>
        <c:majorUnit val="5.000000000000001E-2"/>
      </c:valAx>
      <c:spPr>
        <a:noFill/>
        <a:ln>
          <a:noFill/>
        </a:ln>
        <a:effectLst/>
      </c:spPr>
    </c:plotArea>
    <c:legend>
      <c:legendPos val="b"/>
      <c:overlay val="0"/>
      <c:spPr>
        <a:noFill/>
        <a:ln>
          <a:noFill/>
        </a:ln>
        <a:effectLst/>
      </c:spPr>
      <c:txPr>
        <a:bodyPr rot="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r>
              <a:rPr lang="en-US"/>
              <a:t>NIVEL DE IMPACTO DE DISPONIBILIDAD CVES SEGÚN VECTOR CVSSV3 PARTE IOT Y SMART HOME CONJUNTAS</a:t>
            </a:r>
          </a:p>
        </c:rich>
      </c:tx>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endParaRPr lang="es-E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1"/>
          <c:order val="1"/>
          <c:tx>
            <c:v>NIVEL DE IMPACTO DE DISPONIBILIDAD CVES PARTE IOT Y SMART HOME CONJUNTAS</c:v>
          </c:tx>
          <c:spPr>
            <a:solidFill>
              <a:schemeClr val="accent1">
                <a:lumMod val="40000"/>
                <a:lumOff val="60000"/>
              </a:schemeClr>
            </a:solidFill>
            <a:ln>
              <a:noFill/>
            </a:ln>
            <a:effectLst/>
            <a:sp3d/>
          </c:spPr>
          <c:invertIfNegative val="0"/>
          <c:cat>
            <c:strRef>
              <c:f>'cvssV3.availabilityImpact'!$B$59:$B$61</c:f>
              <c:strCache>
                <c:ptCount val="3"/>
                <c:pt idx="0">
                  <c:v>ALTO</c:v>
                </c:pt>
                <c:pt idx="1">
                  <c:v>BAJO</c:v>
                </c:pt>
                <c:pt idx="2">
                  <c:v>NINGUNO</c:v>
                </c:pt>
              </c:strCache>
            </c:strRef>
          </c:cat>
          <c:val>
            <c:numRef>
              <c:f>'cvssV3.availabilityImpact'!$D$59:$D$61</c:f>
              <c:numCache>
                <c:formatCode>0.00%</c:formatCode>
                <c:ptCount val="3"/>
                <c:pt idx="0">
                  <c:v>0.82630000000000003</c:v>
                </c:pt>
                <c:pt idx="1">
                  <c:v>3.8999999999999998E-3</c:v>
                </c:pt>
                <c:pt idx="2">
                  <c:v>0.16980000000000001</c:v>
                </c:pt>
              </c:numCache>
            </c:numRef>
          </c:val>
          <c:extLst>
            <c:ext xmlns:c16="http://schemas.microsoft.com/office/drawing/2014/chart" uri="{C3380CC4-5D6E-409C-BE32-E72D297353CC}">
              <c16:uniqueId val="{00000001-3036-4A79-8C4A-C046303B43F1}"/>
            </c:ext>
          </c:extLst>
        </c:ser>
        <c:dLbls>
          <c:showLegendKey val="0"/>
          <c:showVal val="0"/>
          <c:showCatName val="0"/>
          <c:showSerName val="0"/>
          <c:showPercent val="0"/>
          <c:showBubbleSize val="0"/>
        </c:dLbls>
        <c:gapWidth val="150"/>
        <c:shape val="box"/>
        <c:axId val="1226084288"/>
        <c:axId val="1226082320"/>
        <c:axId val="0"/>
        <c:extLst>
          <c:ext xmlns:c15="http://schemas.microsoft.com/office/drawing/2012/chart" uri="{02D57815-91ED-43cb-92C2-25804820EDAC}">
            <c15:filteredBarSeries>
              <c15:ser>
                <c:idx val="0"/>
                <c:order val="0"/>
                <c:spPr>
                  <a:solidFill>
                    <a:schemeClr val="accent1"/>
                  </a:solidFill>
                  <a:ln>
                    <a:noFill/>
                  </a:ln>
                  <a:effectLst/>
                  <a:sp3d/>
                </c:spPr>
                <c:invertIfNegative val="0"/>
                <c:cat>
                  <c:strRef>
                    <c:extLst>
                      <c:ext uri="{02D57815-91ED-43cb-92C2-25804820EDAC}">
                        <c15:formulaRef>
                          <c15:sqref>'cvssV3.availabilityImpact'!$B$59:$B$61</c15:sqref>
                        </c15:formulaRef>
                      </c:ext>
                    </c:extLst>
                    <c:strCache>
                      <c:ptCount val="3"/>
                      <c:pt idx="0">
                        <c:v>ALTO</c:v>
                      </c:pt>
                      <c:pt idx="1">
                        <c:v>BAJO</c:v>
                      </c:pt>
                      <c:pt idx="2">
                        <c:v>NINGUNO</c:v>
                      </c:pt>
                    </c:strCache>
                  </c:strRef>
                </c:cat>
                <c:val>
                  <c:numRef>
                    <c:extLst>
                      <c:ext uri="{02D57815-91ED-43cb-92C2-25804820EDAC}">
                        <c15:formulaRef>
                          <c15:sqref>'cvssV3.availabilityImpact'!$C$59:$C$61</c15:sqref>
                        </c15:formulaRef>
                      </c:ext>
                    </c:extLst>
                    <c:numCache>
                      <c:formatCode>General</c:formatCode>
                      <c:ptCount val="3"/>
                      <c:pt idx="0">
                        <c:v>1708</c:v>
                      </c:pt>
                      <c:pt idx="1">
                        <c:v>8</c:v>
                      </c:pt>
                      <c:pt idx="2">
                        <c:v>351</c:v>
                      </c:pt>
                    </c:numCache>
                  </c:numRef>
                </c:val>
                <c:extLst>
                  <c:ext xmlns:c16="http://schemas.microsoft.com/office/drawing/2014/chart" uri="{C3380CC4-5D6E-409C-BE32-E72D297353CC}">
                    <c16:uniqueId val="{00000000-3036-4A79-8C4A-C046303B43F1}"/>
                  </c:ext>
                </c:extLst>
              </c15:ser>
            </c15:filteredBarSeries>
          </c:ext>
        </c:extLst>
      </c:bar3DChart>
      <c:catAx>
        <c:axId val="122608428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s-ES"/>
          </a:p>
        </c:txPr>
        <c:crossAx val="1226082320"/>
        <c:crosses val="autoZero"/>
        <c:auto val="1"/>
        <c:lblAlgn val="ctr"/>
        <c:lblOffset val="100"/>
        <c:noMultiLvlLbl val="0"/>
      </c:catAx>
      <c:valAx>
        <c:axId val="122608232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s-ES"/>
          </a:p>
        </c:txPr>
        <c:crossAx val="1226084288"/>
        <c:crosses val="autoZero"/>
        <c:crossBetween val="between"/>
        <c:majorUnit val="5.000000000000001E-2"/>
      </c:valAx>
      <c:spPr>
        <a:noFill/>
        <a:ln>
          <a:noFill/>
        </a:ln>
        <a:effectLst/>
      </c:spPr>
    </c:plotArea>
    <c:legend>
      <c:legendPos val="b"/>
      <c:overlay val="0"/>
      <c:spPr>
        <a:noFill/>
        <a:ln>
          <a:noFill/>
        </a:ln>
        <a:effectLst/>
      </c:spPr>
      <c:txPr>
        <a:bodyPr rot="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endParaRPr lang="es-E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1"/>
          <c:order val="1"/>
          <c:tx>
            <c:v>ASIGNADORES DISTINTOS CVE PARTE IOT</c:v>
          </c:tx>
          <c:spPr>
            <a:solidFill>
              <a:schemeClr val="accent1">
                <a:lumMod val="40000"/>
                <a:lumOff val="60000"/>
              </a:schemeClr>
            </a:solidFill>
            <a:ln>
              <a:noFill/>
            </a:ln>
            <a:effectLst/>
            <a:sp3d/>
          </c:spPr>
          <c:invertIfNegative val="0"/>
          <c:cat>
            <c:strRef>
              <c:f>'CVE_data_meta.ASSIGNER'!$B$89:$B$110</c:f>
              <c:strCache>
                <c:ptCount val="22"/>
                <c:pt idx="0">
                  <c:v>talos-cna@cisco.com</c:v>
                </c:pt>
                <c:pt idx="1">
                  <c:v>info@cert.vde.com</c:v>
                </c:pt>
                <c:pt idx="2">
                  <c:v>security-advisories@github.com</c:v>
                </c:pt>
                <c:pt idx="3">
                  <c:v>ics-cert@hq.dhs.gov</c:v>
                </c:pt>
                <c:pt idx="4">
                  <c:v>secalert@redhat.com</c:v>
                </c:pt>
                <c:pt idx="5">
                  <c:v>prodsec@nozominetworks.com</c:v>
                </c:pt>
                <c:pt idx="6">
                  <c:v>cert@cert.org</c:v>
                </c:pt>
                <c:pt idx="7">
                  <c:v>vulnerability@kaspersky.com</c:v>
                </c:pt>
                <c:pt idx="8">
                  <c:v>security@apache.org</c:v>
                </c:pt>
                <c:pt idx="9">
                  <c:v>vultures@jpcert.or.jp</c:v>
                </c:pt>
                <c:pt idx="10">
                  <c:v>cybersecurity@schneider-electric.com</c:v>
                </c:pt>
                <c:pt idx="11">
                  <c:v>security-alert@hpe.com</c:v>
                </c:pt>
                <c:pt idx="12">
                  <c:v>product-security@apple.com</c:v>
                </c:pt>
                <c:pt idx="13">
                  <c:v>security@android.com</c:v>
                </c:pt>
                <c:pt idx="14">
                  <c:v>cve-notifications-us@f-secure.com</c:v>
                </c:pt>
                <c:pt idx="15">
                  <c:v>cve@rapid7.com</c:v>
                </c:pt>
                <c:pt idx="16">
                  <c:v>cve-requests@bitdefender.com</c:v>
                </c:pt>
                <c:pt idx="17">
                  <c:v>security@mozilla.org</c:v>
                </c:pt>
                <c:pt idx="18">
                  <c:v>psirt@mcafee.com</c:v>
                </c:pt>
                <c:pt idx="19">
                  <c:v>security@trendmicro.com</c:v>
                </c:pt>
                <c:pt idx="20">
                  <c:v>secalert_us@oracle.com</c:v>
                </c:pt>
                <c:pt idx="21">
                  <c:v>security@eclipse.org</c:v>
                </c:pt>
              </c:strCache>
            </c:strRef>
          </c:cat>
          <c:val>
            <c:numRef>
              <c:f>'CVE_data_meta.ASSIGNER'!$D$89:$D$110</c:f>
              <c:numCache>
                <c:formatCode>0.00%</c:formatCode>
                <c:ptCount val="22"/>
                <c:pt idx="0">
                  <c:v>3.2800000000000003E-2</c:v>
                </c:pt>
                <c:pt idx="1">
                  <c:v>1.09E-2</c:v>
                </c:pt>
                <c:pt idx="2">
                  <c:v>9.5999999999999992E-3</c:v>
                </c:pt>
                <c:pt idx="3">
                  <c:v>6.4999999999999997E-3</c:v>
                </c:pt>
                <c:pt idx="4">
                  <c:v>6.4999999999999997E-3</c:v>
                </c:pt>
                <c:pt idx="5">
                  <c:v>6.4999999999999997E-3</c:v>
                </c:pt>
                <c:pt idx="6">
                  <c:v>6.0000000000000001E-3</c:v>
                </c:pt>
                <c:pt idx="7">
                  <c:v>3.5000000000000001E-3</c:v>
                </c:pt>
                <c:pt idx="8">
                  <c:v>3.0000000000000001E-3</c:v>
                </c:pt>
                <c:pt idx="9">
                  <c:v>2.5000000000000001E-3</c:v>
                </c:pt>
                <c:pt idx="10">
                  <c:v>2.5000000000000001E-3</c:v>
                </c:pt>
                <c:pt idx="11">
                  <c:v>2.5000000000000001E-3</c:v>
                </c:pt>
                <c:pt idx="12">
                  <c:v>2E-3</c:v>
                </c:pt>
                <c:pt idx="13">
                  <c:v>2E-3</c:v>
                </c:pt>
                <c:pt idx="14">
                  <c:v>2E-3</c:v>
                </c:pt>
                <c:pt idx="15">
                  <c:v>2E-3</c:v>
                </c:pt>
                <c:pt idx="16">
                  <c:v>1.5E-3</c:v>
                </c:pt>
                <c:pt idx="17">
                  <c:v>1E-3</c:v>
                </c:pt>
                <c:pt idx="18">
                  <c:v>1E-3</c:v>
                </c:pt>
                <c:pt idx="19">
                  <c:v>1E-3</c:v>
                </c:pt>
                <c:pt idx="20">
                  <c:v>1E-3</c:v>
                </c:pt>
                <c:pt idx="21">
                  <c:v>5.0000000000000001E-4</c:v>
                </c:pt>
              </c:numCache>
            </c:numRef>
          </c:val>
          <c:extLst>
            <c:ext xmlns:c16="http://schemas.microsoft.com/office/drawing/2014/chart" uri="{C3380CC4-5D6E-409C-BE32-E72D297353CC}">
              <c16:uniqueId val="{00000001-A267-44E6-AC55-DFAD9EC31D6B}"/>
            </c:ext>
          </c:extLst>
        </c:ser>
        <c:dLbls>
          <c:showLegendKey val="0"/>
          <c:showVal val="0"/>
          <c:showCatName val="0"/>
          <c:showSerName val="0"/>
          <c:showPercent val="0"/>
          <c:showBubbleSize val="0"/>
        </c:dLbls>
        <c:gapWidth val="150"/>
        <c:shape val="box"/>
        <c:axId val="1047246632"/>
        <c:axId val="1047247288"/>
        <c:axId val="0"/>
        <c:extLst>
          <c:ext xmlns:c15="http://schemas.microsoft.com/office/drawing/2012/chart" uri="{02D57815-91ED-43cb-92C2-25804820EDAC}">
            <c15:filteredBarSeries>
              <c15:ser>
                <c:idx val="0"/>
                <c:order val="0"/>
                <c:spPr>
                  <a:solidFill>
                    <a:schemeClr val="accent1"/>
                  </a:solidFill>
                  <a:ln>
                    <a:noFill/>
                  </a:ln>
                  <a:effectLst/>
                  <a:sp3d/>
                </c:spPr>
                <c:invertIfNegative val="0"/>
                <c:cat>
                  <c:strRef>
                    <c:extLst>
                      <c:ext uri="{02D57815-91ED-43cb-92C2-25804820EDAC}">
                        <c15:formulaRef>
                          <c15:sqref>'CVE_data_meta.ASSIGNER'!$B$89:$B$110</c15:sqref>
                        </c15:formulaRef>
                      </c:ext>
                    </c:extLst>
                    <c:strCache>
                      <c:ptCount val="22"/>
                      <c:pt idx="0">
                        <c:v>talos-cna@cisco.com</c:v>
                      </c:pt>
                      <c:pt idx="1">
                        <c:v>info@cert.vde.com</c:v>
                      </c:pt>
                      <c:pt idx="2">
                        <c:v>security-advisories@github.com</c:v>
                      </c:pt>
                      <c:pt idx="3">
                        <c:v>ics-cert@hq.dhs.gov</c:v>
                      </c:pt>
                      <c:pt idx="4">
                        <c:v>secalert@redhat.com</c:v>
                      </c:pt>
                      <c:pt idx="5">
                        <c:v>prodsec@nozominetworks.com</c:v>
                      </c:pt>
                      <c:pt idx="6">
                        <c:v>cert@cert.org</c:v>
                      </c:pt>
                      <c:pt idx="7">
                        <c:v>vulnerability@kaspersky.com</c:v>
                      </c:pt>
                      <c:pt idx="8">
                        <c:v>security@apache.org</c:v>
                      </c:pt>
                      <c:pt idx="9">
                        <c:v>vultures@jpcert.or.jp</c:v>
                      </c:pt>
                      <c:pt idx="10">
                        <c:v>cybersecurity@schneider-electric.com</c:v>
                      </c:pt>
                      <c:pt idx="11">
                        <c:v>security-alert@hpe.com</c:v>
                      </c:pt>
                      <c:pt idx="12">
                        <c:v>product-security@apple.com</c:v>
                      </c:pt>
                      <c:pt idx="13">
                        <c:v>security@android.com</c:v>
                      </c:pt>
                      <c:pt idx="14">
                        <c:v>cve-notifications-us@f-secure.com</c:v>
                      </c:pt>
                      <c:pt idx="15">
                        <c:v>cve@rapid7.com</c:v>
                      </c:pt>
                      <c:pt idx="16">
                        <c:v>cve-requests@bitdefender.com</c:v>
                      </c:pt>
                      <c:pt idx="17">
                        <c:v>security@mozilla.org</c:v>
                      </c:pt>
                      <c:pt idx="18">
                        <c:v>psirt@mcafee.com</c:v>
                      </c:pt>
                      <c:pt idx="19">
                        <c:v>security@trendmicro.com</c:v>
                      </c:pt>
                      <c:pt idx="20">
                        <c:v>secalert_us@oracle.com</c:v>
                      </c:pt>
                      <c:pt idx="21">
                        <c:v>security@eclipse.org</c:v>
                      </c:pt>
                    </c:strCache>
                  </c:strRef>
                </c:cat>
                <c:val>
                  <c:numRef>
                    <c:extLst>
                      <c:ext uri="{02D57815-91ED-43cb-92C2-25804820EDAC}">
                        <c15:formulaRef>
                          <c15:sqref>'CVE_data_meta.ASSIGNER'!$C$89:$C$110</c15:sqref>
                        </c15:formulaRef>
                      </c:ext>
                    </c:extLst>
                    <c:numCache>
                      <c:formatCode>General</c:formatCode>
                      <c:ptCount val="22"/>
                      <c:pt idx="0">
                        <c:v>65</c:v>
                      </c:pt>
                      <c:pt idx="1">
                        <c:v>21</c:v>
                      </c:pt>
                      <c:pt idx="2">
                        <c:v>19</c:v>
                      </c:pt>
                      <c:pt idx="3">
                        <c:v>13</c:v>
                      </c:pt>
                      <c:pt idx="4">
                        <c:v>13</c:v>
                      </c:pt>
                      <c:pt idx="5">
                        <c:v>13</c:v>
                      </c:pt>
                      <c:pt idx="6">
                        <c:v>12</c:v>
                      </c:pt>
                      <c:pt idx="7">
                        <c:v>7</c:v>
                      </c:pt>
                      <c:pt idx="8">
                        <c:v>6</c:v>
                      </c:pt>
                      <c:pt idx="9">
                        <c:v>5</c:v>
                      </c:pt>
                      <c:pt idx="10">
                        <c:v>5</c:v>
                      </c:pt>
                      <c:pt idx="11">
                        <c:v>5</c:v>
                      </c:pt>
                      <c:pt idx="12">
                        <c:v>4</c:v>
                      </c:pt>
                      <c:pt idx="13">
                        <c:v>4</c:v>
                      </c:pt>
                      <c:pt idx="14">
                        <c:v>4</c:v>
                      </c:pt>
                      <c:pt idx="15">
                        <c:v>4</c:v>
                      </c:pt>
                      <c:pt idx="16">
                        <c:v>3</c:v>
                      </c:pt>
                      <c:pt idx="17">
                        <c:v>2</c:v>
                      </c:pt>
                      <c:pt idx="18">
                        <c:v>2</c:v>
                      </c:pt>
                      <c:pt idx="19">
                        <c:v>2</c:v>
                      </c:pt>
                      <c:pt idx="20">
                        <c:v>2</c:v>
                      </c:pt>
                      <c:pt idx="21">
                        <c:v>1</c:v>
                      </c:pt>
                    </c:numCache>
                  </c:numRef>
                </c:val>
                <c:extLst>
                  <c:ext xmlns:c16="http://schemas.microsoft.com/office/drawing/2014/chart" uri="{C3380CC4-5D6E-409C-BE32-E72D297353CC}">
                    <c16:uniqueId val="{00000000-A267-44E6-AC55-DFAD9EC31D6B}"/>
                  </c:ext>
                </c:extLst>
              </c15:ser>
            </c15:filteredBarSeries>
          </c:ext>
        </c:extLst>
      </c:bar3DChart>
      <c:catAx>
        <c:axId val="104724663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047247288"/>
        <c:crosses val="autoZero"/>
        <c:auto val="1"/>
        <c:lblAlgn val="ctr"/>
        <c:lblOffset val="100"/>
        <c:noMultiLvlLbl val="0"/>
      </c:catAx>
      <c:valAx>
        <c:axId val="1047247288"/>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0"/>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0472466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spc="0" baseline="0">
                <a:solidFill>
                  <a:schemeClr val="tx1">
                    <a:lumMod val="65000"/>
                    <a:lumOff val="35000"/>
                  </a:schemeClr>
                </a:solidFill>
                <a:latin typeface="+mj-lt"/>
                <a:ea typeface="+mn-ea"/>
                <a:cs typeface="+mn-cs"/>
              </a:defRPr>
            </a:pPr>
            <a:r>
              <a:rPr lang="en-US"/>
              <a:t>NIVEL DE IMPACTO DE CONFIDENCIALIDAD CVES SEGÚN VECTOR CVSSV2 PARTE IOT</a:t>
            </a:r>
          </a:p>
        </c:rich>
      </c:tx>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j-lt"/>
              <a:ea typeface="+mn-ea"/>
              <a:cs typeface="+mn-cs"/>
            </a:defRPr>
          </a:pPr>
          <a:endParaRPr lang="es-E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1"/>
          <c:order val="1"/>
          <c:tx>
            <c:v>NIVEL DE IMPACTO DE CONFIDENCIALIDAD CVES CVSSV2 PARTE IOT</c:v>
          </c:tx>
          <c:spPr>
            <a:solidFill>
              <a:schemeClr val="accent1">
                <a:lumMod val="40000"/>
                <a:lumOff val="60000"/>
              </a:schemeClr>
            </a:solidFill>
            <a:ln>
              <a:noFill/>
            </a:ln>
            <a:effectLst/>
            <a:sp3d/>
          </c:spPr>
          <c:invertIfNegative val="0"/>
          <c:cat>
            <c:strRef>
              <c:f>'cvssV2.confidentialityImpact'!$B$12:$B$14</c:f>
              <c:strCache>
                <c:ptCount val="3"/>
                <c:pt idx="0">
                  <c:v>COMPLETO</c:v>
                </c:pt>
                <c:pt idx="1">
                  <c:v>PARCIAL</c:v>
                </c:pt>
                <c:pt idx="2">
                  <c:v>NINGUNO</c:v>
                </c:pt>
              </c:strCache>
            </c:strRef>
          </c:cat>
          <c:val>
            <c:numRef>
              <c:f>'cvssV2.confidentialityImpact'!$D$12:$D$14</c:f>
              <c:numCache>
                <c:formatCode>0.00%</c:formatCode>
                <c:ptCount val="3"/>
                <c:pt idx="0">
                  <c:v>0.3664</c:v>
                </c:pt>
                <c:pt idx="1">
                  <c:v>0.308</c:v>
                </c:pt>
                <c:pt idx="2">
                  <c:v>0.3256</c:v>
                </c:pt>
              </c:numCache>
            </c:numRef>
          </c:val>
          <c:extLst>
            <c:ext xmlns:c16="http://schemas.microsoft.com/office/drawing/2014/chart" uri="{C3380CC4-5D6E-409C-BE32-E72D297353CC}">
              <c16:uniqueId val="{00000001-51B7-402D-9D8D-96F0B29D7B38}"/>
            </c:ext>
          </c:extLst>
        </c:ser>
        <c:dLbls>
          <c:showLegendKey val="0"/>
          <c:showVal val="0"/>
          <c:showCatName val="0"/>
          <c:showSerName val="0"/>
          <c:showPercent val="0"/>
          <c:showBubbleSize val="0"/>
        </c:dLbls>
        <c:gapWidth val="150"/>
        <c:shape val="box"/>
        <c:axId val="1250728104"/>
        <c:axId val="1250729416"/>
        <c:axId val="0"/>
        <c:extLst>
          <c:ext xmlns:c15="http://schemas.microsoft.com/office/drawing/2012/chart" uri="{02D57815-91ED-43cb-92C2-25804820EDAC}">
            <c15:filteredBarSeries>
              <c15:ser>
                <c:idx val="0"/>
                <c:order val="0"/>
                <c:spPr>
                  <a:solidFill>
                    <a:schemeClr val="accent1"/>
                  </a:solidFill>
                  <a:ln>
                    <a:noFill/>
                  </a:ln>
                  <a:effectLst/>
                  <a:sp3d/>
                </c:spPr>
                <c:invertIfNegative val="0"/>
                <c:cat>
                  <c:strRef>
                    <c:extLst>
                      <c:ext uri="{02D57815-91ED-43cb-92C2-25804820EDAC}">
                        <c15:formulaRef>
                          <c15:sqref>'cvssV2.confidentialityImpact'!$B$12:$B$14</c15:sqref>
                        </c15:formulaRef>
                      </c:ext>
                    </c:extLst>
                    <c:strCache>
                      <c:ptCount val="3"/>
                      <c:pt idx="0">
                        <c:v>COMPLETO</c:v>
                      </c:pt>
                      <c:pt idx="1">
                        <c:v>PARCIAL</c:v>
                      </c:pt>
                      <c:pt idx="2">
                        <c:v>NINGUNO</c:v>
                      </c:pt>
                    </c:strCache>
                  </c:strRef>
                </c:cat>
                <c:val>
                  <c:numRef>
                    <c:extLst>
                      <c:ext uri="{02D57815-91ED-43cb-92C2-25804820EDAC}">
                        <c15:formulaRef>
                          <c15:sqref>'cvssV2.confidentialityImpact'!$C$12:$C$14</c15:sqref>
                        </c15:formulaRef>
                      </c:ext>
                    </c:extLst>
                    <c:numCache>
                      <c:formatCode>General</c:formatCode>
                      <c:ptCount val="3"/>
                      <c:pt idx="0">
                        <c:v>612</c:v>
                      </c:pt>
                      <c:pt idx="1">
                        <c:v>728</c:v>
                      </c:pt>
                      <c:pt idx="2">
                        <c:v>647</c:v>
                      </c:pt>
                    </c:numCache>
                  </c:numRef>
                </c:val>
                <c:extLst>
                  <c:ext xmlns:c16="http://schemas.microsoft.com/office/drawing/2014/chart" uri="{C3380CC4-5D6E-409C-BE32-E72D297353CC}">
                    <c16:uniqueId val="{00000000-51B7-402D-9D8D-96F0B29D7B38}"/>
                  </c:ext>
                </c:extLst>
              </c15:ser>
            </c15:filteredBarSeries>
          </c:ext>
        </c:extLst>
      </c:bar3DChart>
      <c:catAx>
        <c:axId val="125072810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250729416"/>
        <c:crosses val="autoZero"/>
        <c:auto val="1"/>
        <c:lblAlgn val="ctr"/>
        <c:lblOffset val="100"/>
        <c:noMultiLvlLbl val="0"/>
      </c:catAx>
      <c:valAx>
        <c:axId val="1250729416"/>
        <c:scaling>
          <c:orientation val="minMax"/>
          <c:max val="0.5"/>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25072810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spc="0" baseline="0">
                <a:solidFill>
                  <a:schemeClr val="tx1">
                    <a:lumMod val="65000"/>
                    <a:lumOff val="35000"/>
                  </a:schemeClr>
                </a:solidFill>
                <a:latin typeface="+mj-lt"/>
                <a:ea typeface="+mn-ea"/>
                <a:cs typeface="+mn-cs"/>
              </a:defRPr>
            </a:pPr>
            <a:r>
              <a:rPr lang="en-US"/>
              <a:t>NIVEL DE IMPACTO DE CONFIDENCIALIDAD CVES SEGÚN VECTOR CVSSV2 PARTE SMART HOME</a:t>
            </a:r>
          </a:p>
        </c:rich>
      </c:tx>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j-lt"/>
              <a:ea typeface="+mn-ea"/>
              <a:cs typeface="+mn-cs"/>
            </a:defRPr>
          </a:pPr>
          <a:endParaRPr lang="es-E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1"/>
          <c:order val="1"/>
          <c:tx>
            <c:v>NIVEL DE IMPACTO DE CONFIDENCIALIDAD CVES CVSSV2 PARTE SMART HOME</c:v>
          </c:tx>
          <c:spPr>
            <a:solidFill>
              <a:schemeClr val="accent1">
                <a:lumMod val="40000"/>
                <a:lumOff val="60000"/>
              </a:schemeClr>
            </a:solidFill>
            <a:ln>
              <a:noFill/>
            </a:ln>
            <a:effectLst/>
            <a:sp3d/>
          </c:spPr>
          <c:invertIfNegative val="0"/>
          <c:cat>
            <c:strRef>
              <c:f>'cvssV2.confidentialityImpact'!$F$12:$F$14</c:f>
              <c:strCache>
                <c:ptCount val="3"/>
                <c:pt idx="0">
                  <c:v>COMPLETO</c:v>
                </c:pt>
                <c:pt idx="1">
                  <c:v>PARCIAL</c:v>
                </c:pt>
                <c:pt idx="2">
                  <c:v>NINGUNO</c:v>
                </c:pt>
              </c:strCache>
            </c:strRef>
          </c:cat>
          <c:val>
            <c:numRef>
              <c:f>'cvssV2.confidentialityImpact'!$H$12:$H$14</c:f>
              <c:numCache>
                <c:formatCode>0.00%</c:formatCode>
                <c:ptCount val="3"/>
                <c:pt idx="0">
                  <c:v>0.625</c:v>
                </c:pt>
                <c:pt idx="1">
                  <c:v>0.1</c:v>
                </c:pt>
                <c:pt idx="2">
                  <c:v>0.27500000000000002</c:v>
                </c:pt>
              </c:numCache>
            </c:numRef>
          </c:val>
          <c:extLst>
            <c:ext xmlns:c16="http://schemas.microsoft.com/office/drawing/2014/chart" uri="{C3380CC4-5D6E-409C-BE32-E72D297353CC}">
              <c16:uniqueId val="{00000001-B902-437F-9F4A-29DDEFA3CED9}"/>
            </c:ext>
          </c:extLst>
        </c:ser>
        <c:dLbls>
          <c:showLegendKey val="0"/>
          <c:showVal val="0"/>
          <c:showCatName val="0"/>
          <c:showSerName val="0"/>
          <c:showPercent val="0"/>
          <c:showBubbleSize val="0"/>
        </c:dLbls>
        <c:gapWidth val="150"/>
        <c:shape val="box"/>
        <c:axId val="1098915280"/>
        <c:axId val="1098911016"/>
        <c:axId val="0"/>
        <c:extLst>
          <c:ext xmlns:c15="http://schemas.microsoft.com/office/drawing/2012/chart" uri="{02D57815-91ED-43cb-92C2-25804820EDAC}">
            <c15:filteredBarSeries>
              <c15:ser>
                <c:idx val="0"/>
                <c:order val="0"/>
                <c:spPr>
                  <a:solidFill>
                    <a:schemeClr val="accent1"/>
                  </a:solidFill>
                  <a:ln>
                    <a:noFill/>
                  </a:ln>
                  <a:effectLst/>
                  <a:sp3d/>
                </c:spPr>
                <c:invertIfNegative val="0"/>
                <c:cat>
                  <c:strRef>
                    <c:extLst>
                      <c:ext uri="{02D57815-91ED-43cb-92C2-25804820EDAC}">
                        <c15:formulaRef>
                          <c15:sqref>'cvssV2.confidentialityImpact'!$F$12:$F$14</c15:sqref>
                        </c15:formulaRef>
                      </c:ext>
                    </c:extLst>
                    <c:strCache>
                      <c:ptCount val="3"/>
                      <c:pt idx="0">
                        <c:v>COMPLETO</c:v>
                      </c:pt>
                      <c:pt idx="1">
                        <c:v>PARCIAL</c:v>
                      </c:pt>
                      <c:pt idx="2">
                        <c:v>NINGUNO</c:v>
                      </c:pt>
                    </c:strCache>
                  </c:strRef>
                </c:cat>
                <c:val>
                  <c:numRef>
                    <c:extLst>
                      <c:ext uri="{02D57815-91ED-43cb-92C2-25804820EDAC}">
                        <c15:formulaRef>
                          <c15:sqref>'cvssV2.confidentialityImpact'!$G$12:$G$14</c15:sqref>
                        </c15:formulaRef>
                      </c:ext>
                    </c:extLst>
                    <c:numCache>
                      <c:formatCode>General</c:formatCode>
                      <c:ptCount val="3"/>
                      <c:pt idx="0">
                        <c:v>50</c:v>
                      </c:pt>
                      <c:pt idx="1">
                        <c:v>8</c:v>
                      </c:pt>
                      <c:pt idx="2">
                        <c:v>22</c:v>
                      </c:pt>
                    </c:numCache>
                  </c:numRef>
                </c:val>
                <c:extLst>
                  <c:ext xmlns:c16="http://schemas.microsoft.com/office/drawing/2014/chart" uri="{C3380CC4-5D6E-409C-BE32-E72D297353CC}">
                    <c16:uniqueId val="{00000000-B902-437F-9F4A-29DDEFA3CED9}"/>
                  </c:ext>
                </c:extLst>
              </c15:ser>
            </c15:filteredBarSeries>
          </c:ext>
        </c:extLst>
      </c:bar3DChart>
      <c:catAx>
        <c:axId val="109891528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098911016"/>
        <c:crosses val="autoZero"/>
        <c:auto val="1"/>
        <c:lblAlgn val="ctr"/>
        <c:lblOffset val="100"/>
        <c:noMultiLvlLbl val="0"/>
      </c:catAx>
      <c:valAx>
        <c:axId val="109891101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098915280"/>
        <c:crosses val="autoZero"/>
        <c:crossBetween val="between"/>
        <c:majorUnit val="5.000000000000001E-2"/>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r>
              <a:rPr lang="en-US"/>
              <a:t>NIVEL DE IMPACTO DE CONFIDENCIALIDAD CVES SEGÚN VECTOR CVSSV2 PARTE IOT Y SMART HOME CONJUNTAS</a:t>
            </a:r>
          </a:p>
        </c:rich>
      </c:tx>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endParaRPr lang="es-E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1"/>
          <c:order val="1"/>
          <c:tx>
            <c:v>NIVEL DE IMPACTO DE CONFIDENCIALIDAD CVES CVSSV2 PARTE IOT Y SMART HOME CONJUNTAS</c:v>
          </c:tx>
          <c:spPr>
            <a:solidFill>
              <a:schemeClr val="accent1">
                <a:lumMod val="40000"/>
                <a:lumOff val="60000"/>
              </a:schemeClr>
            </a:solidFill>
            <a:ln>
              <a:noFill/>
            </a:ln>
            <a:effectLst/>
            <a:sp3d/>
          </c:spPr>
          <c:invertIfNegative val="0"/>
          <c:cat>
            <c:strRef>
              <c:f>'cvssV2.confidentialityImpact'!$B$53:$B$55</c:f>
              <c:strCache>
                <c:ptCount val="3"/>
                <c:pt idx="0">
                  <c:v>COMPLETO</c:v>
                </c:pt>
                <c:pt idx="1">
                  <c:v>PARCIAL</c:v>
                </c:pt>
                <c:pt idx="2">
                  <c:v>NINGUNO</c:v>
                </c:pt>
              </c:strCache>
            </c:strRef>
          </c:cat>
          <c:val>
            <c:numRef>
              <c:f>'cvssV2.confidentialityImpact'!$D$53:$D$55</c:f>
              <c:numCache>
                <c:formatCode>0.00%</c:formatCode>
                <c:ptCount val="3"/>
                <c:pt idx="0">
                  <c:v>0.32029999999999997</c:v>
                </c:pt>
                <c:pt idx="1">
                  <c:v>0.35599999999999998</c:v>
                </c:pt>
                <c:pt idx="2">
                  <c:v>0.32369999999999999</c:v>
                </c:pt>
              </c:numCache>
            </c:numRef>
          </c:val>
          <c:extLst>
            <c:ext xmlns:c16="http://schemas.microsoft.com/office/drawing/2014/chart" uri="{C3380CC4-5D6E-409C-BE32-E72D297353CC}">
              <c16:uniqueId val="{00000001-D8B7-4BF6-8540-0EC95F0DF611}"/>
            </c:ext>
          </c:extLst>
        </c:ser>
        <c:dLbls>
          <c:showLegendKey val="0"/>
          <c:showVal val="0"/>
          <c:showCatName val="0"/>
          <c:showSerName val="0"/>
          <c:showPercent val="0"/>
          <c:showBubbleSize val="0"/>
        </c:dLbls>
        <c:gapWidth val="150"/>
        <c:shape val="box"/>
        <c:axId val="1617131920"/>
        <c:axId val="1617130280"/>
        <c:axId val="0"/>
        <c:extLst>
          <c:ext xmlns:c15="http://schemas.microsoft.com/office/drawing/2012/chart" uri="{02D57815-91ED-43cb-92C2-25804820EDAC}">
            <c15:filteredBarSeries>
              <c15:ser>
                <c:idx val="0"/>
                <c:order val="0"/>
                <c:spPr>
                  <a:solidFill>
                    <a:schemeClr val="accent1"/>
                  </a:solidFill>
                  <a:ln>
                    <a:noFill/>
                  </a:ln>
                  <a:effectLst/>
                  <a:sp3d/>
                </c:spPr>
                <c:invertIfNegative val="0"/>
                <c:cat>
                  <c:strRef>
                    <c:extLst>
                      <c:ext uri="{02D57815-91ED-43cb-92C2-25804820EDAC}">
                        <c15:formulaRef>
                          <c15:sqref>'cvssV2.confidentialityImpact'!$B$53:$B$55</c15:sqref>
                        </c15:formulaRef>
                      </c:ext>
                    </c:extLst>
                    <c:strCache>
                      <c:ptCount val="3"/>
                      <c:pt idx="0">
                        <c:v>COMPLETO</c:v>
                      </c:pt>
                      <c:pt idx="1">
                        <c:v>PARCIAL</c:v>
                      </c:pt>
                      <c:pt idx="2">
                        <c:v>NINGUNO</c:v>
                      </c:pt>
                    </c:strCache>
                  </c:strRef>
                </c:cat>
                <c:val>
                  <c:numRef>
                    <c:extLst>
                      <c:ext uri="{02D57815-91ED-43cb-92C2-25804820EDAC}">
                        <c15:formulaRef>
                          <c15:sqref>'cvssV2.confidentialityImpact'!$C$53:$C$55</c15:sqref>
                        </c15:formulaRef>
                      </c:ext>
                    </c:extLst>
                    <c:numCache>
                      <c:formatCode>General</c:formatCode>
                      <c:ptCount val="3"/>
                      <c:pt idx="0">
                        <c:v>736</c:v>
                      </c:pt>
                      <c:pt idx="1">
                        <c:v>662</c:v>
                      </c:pt>
                      <c:pt idx="2">
                        <c:v>669</c:v>
                      </c:pt>
                    </c:numCache>
                  </c:numRef>
                </c:val>
                <c:extLst>
                  <c:ext xmlns:c16="http://schemas.microsoft.com/office/drawing/2014/chart" uri="{C3380CC4-5D6E-409C-BE32-E72D297353CC}">
                    <c16:uniqueId val="{00000000-D8B7-4BF6-8540-0EC95F0DF611}"/>
                  </c:ext>
                </c:extLst>
              </c15:ser>
            </c15:filteredBarSeries>
          </c:ext>
        </c:extLst>
      </c:bar3DChart>
      <c:catAx>
        <c:axId val="161713192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617130280"/>
        <c:crosses val="autoZero"/>
        <c:auto val="1"/>
        <c:lblAlgn val="ctr"/>
        <c:lblOffset val="100"/>
        <c:noMultiLvlLbl val="0"/>
      </c:catAx>
      <c:valAx>
        <c:axId val="1617130280"/>
        <c:scaling>
          <c:orientation val="minMax"/>
          <c:max val="0.5"/>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61713192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r>
              <a:rPr lang="en-US"/>
              <a:t>NIVEL DE IMPACTO DE INTEGRIDAD CVES</a:t>
            </a:r>
            <a:r>
              <a:rPr lang="en-US" baseline="0"/>
              <a:t> SEGÚN VECTOR </a:t>
            </a:r>
            <a:r>
              <a:rPr lang="en-US"/>
              <a:t>CVSSV2 PARTE IOT</a:t>
            </a:r>
          </a:p>
        </c:rich>
      </c:tx>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endParaRPr lang="es-E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1"/>
          <c:order val="1"/>
          <c:tx>
            <c:v>NIVEL DE IMPACTO DE INTEGRIDAD CVES CVSSV2 PARTE IOT</c:v>
          </c:tx>
          <c:spPr>
            <a:solidFill>
              <a:schemeClr val="accent1">
                <a:lumMod val="40000"/>
                <a:lumOff val="60000"/>
              </a:schemeClr>
            </a:solidFill>
            <a:ln>
              <a:noFill/>
            </a:ln>
            <a:effectLst/>
            <a:sp3d/>
          </c:spPr>
          <c:invertIfNegative val="0"/>
          <c:cat>
            <c:strRef>
              <c:f>'cvssV2.integrityImpact'!$B$12:$B$14</c:f>
              <c:strCache>
                <c:ptCount val="3"/>
                <c:pt idx="0">
                  <c:v>COMPLETO</c:v>
                </c:pt>
                <c:pt idx="1">
                  <c:v>PARCIAL</c:v>
                </c:pt>
                <c:pt idx="2">
                  <c:v>NINGUNO</c:v>
                </c:pt>
              </c:strCache>
            </c:strRef>
          </c:cat>
          <c:val>
            <c:numRef>
              <c:f>'cvssV2.integrityImpact'!$D$12:$D$14</c:f>
              <c:numCache>
                <c:formatCode>0.00%</c:formatCode>
                <c:ptCount val="3"/>
                <c:pt idx="0">
                  <c:v>0.24859999999999999</c:v>
                </c:pt>
                <c:pt idx="1">
                  <c:v>0.3407</c:v>
                </c:pt>
                <c:pt idx="2">
                  <c:v>0.41070000000000001</c:v>
                </c:pt>
              </c:numCache>
            </c:numRef>
          </c:val>
          <c:extLst>
            <c:ext xmlns:c16="http://schemas.microsoft.com/office/drawing/2014/chart" uri="{C3380CC4-5D6E-409C-BE32-E72D297353CC}">
              <c16:uniqueId val="{00000001-9C62-44FC-B64B-76C9EB3F942C}"/>
            </c:ext>
          </c:extLst>
        </c:ser>
        <c:dLbls>
          <c:showLegendKey val="0"/>
          <c:showVal val="0"/>
          <c:showCatName val="0"/>
          <c:showSerName val="0"/>
          <c:showPercent val="0"/>
          <c:showBubbleSize val="0"/>
        </c:dLbls>
        <c:gapWidth val="150"/>
        <c:shape val="box"/>
        <c:axId val="1192241344"/>
        <c:axId val="1192244296"/>
        <c:axId val="0"/>
        <c:extLst>
          <c:ext xmlns:c15="http://schemas.microsoft.com/office/drawing/2012/chart" uri="{02D57815-91ED-43cb-92C2-25804820EDAC}">
            <c15:filteredBarSeries>
              <c15:ser>
                <c:idx val="0"/>
                <c:order val="0"/>
                <c:spPr>
                  <a:solidFill>
                    <a:schemeClr val="accent1"/>
                  </a:solidFill>
                  <a:ln>
                    <a:noFill/>
                  </a:ln>
                  <a:effectLst/>
                  <a:sp3d/>
                </c:spPr>
                <c:invertIfNegative val="0"/>
                <c:cat>
                  <c:strRef>
                    <c:extLst>
                      <c:ext uri="{02D57815-91ED-43cb-92C2-25804820EDAC}">
                        <c15:formulaRef>
                          <c15:sqref>'cvssV2.integrityImpact'!$B$12:$B$14</c15:sqref>
                        </c15:formulaRef>
                      </c:ext>
                    </c:extLst>
                    <c:strCache>
                      <c:ptCount val="3"/>
                      <c:pt idx="0">
                        <c:v>COMPLETO</c:v>
                      </c:pt>
                      <c:pt idx="1">
                        <c:v>PARCIAL</c:v>
                      </c:pt>
                      <c:pt idx="2">
                        <c:v>NINGUNO</c:v>
                      </c:pt>
                    </c:strCache>
                  </c:strRef>
                </c:cat>
                <c:val>
                  <c:numRef>
                    <c:extLst>
                      <c:ext uri="{02D57815-91ED-43cb-92C2-25804820EDAC}">
                        <c15:formulaRef>
                          <c15:sqref>'cvssV2.integrityImpact'!$C$12:$C$14</c15:sqref>
                        </c15:formulaRef>
                      </c:ext>
                    </c:extLst>
                    <c:numCache>
                      <c:formatCode>General</c:formatCode>
                      <c:ptCount val="3"/>
                      <c:pt idx="0">
                        <c:v>494</c:v>
                      </c:pt>
                      <c:pt idx="1">
                        <c:v>677</c:v>
                      </c:pt>
                      <c:pt idx="2">
                        <c:v>816</c:v>
                      </c:pt>
                    </c:numCache>
                  </c:numRef>
                </c:val>
                <c:extLst>
                  <c:ext xmlns:c16="http://schemas.microsoft.com/office/drawing/2014/chart" uri="{C3380CC4-5D6E-409C-BE32-E72D297353CC}">
                    <c16:uniqueId val="{00000000-9C62-44FC-B64B-76C9EB3F942C}"/>
                  </c:ext>
                </c:extLst>
              </c15:ser>
            </c15:filteredBarSeries>
          </c:ext>
        </c:extLst>
      </c:bar3DChart>
      <c:catAx>
        <c:axId val="119224134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192244296"/>
        <c:crosses val="autoZero"/>
        <c:auto val="1"/>
        <c:lblAlgn val="ctr"/>
        <c:lblOffset val="100"/>
        <c:noMultiLvlLbl val="0"/>
      </c:catAx>
      <c:valAx>
        <c:axId val="119224429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1922413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r>
              <a:rPr lang="en-US"/>
              <a:t>NIVEL DE IMPACTO DE INTEGRIDAD CVES SEGÚN VECTOR CVSSV2 PARTE SMART HOME</a:t>
            </a:r>
          </a:p>
        </c:rich>
      </c:tx>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endParaRPr lang="es-E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1"/>
          <c:order val="1"/>
          <c:tx>
            <c:v>NIVEL DE IMPACTO DE INTEGRIDAD CVES CVSSV2 PARTE SMART HOME</c:v>
          </c:tx>
          <c:spPr>
            <a:solidFill>
              <a:schemeClr val="accent1">
                <a:lumMod val="40000"/>
                <a:lumOff val="60000"/>
              </a:schemeClr>
            </a:solidFill>
            <a:ln>
              <a:noFill/>
            </a:ln>
            <a:effectLst/>
            <a:sp3d/>
          </c:spPr>
          <c:invertIfNegative val="0"/>
          <c:cat>
            <c:strRef>
              <c:f>'cvssV2.integrityImpact'!$F$12:$F$14</c:f>
              <c:strCache>
                <c:ptCount val="3"/>
                <c:pt idx="0">
                  <c:v>COMPLETO</c:v>
                </c:pt>
                <c:pt idx="1">
                  <c:v>PARCIAL</c:v>
                </c:pt>
                <c:pt idx="2">
                  <c:v>NINGUNO</c:v>
                </c:pt>
              </c:strCache>
            </c:strRef>
          </c:cat>
          <c:val>
            <c:numRef>
              <c:f>'cvssV2.integrityImpact'!$H$12:$H$14</c:f>
              <c:numCache>
                <c:formatCode>0.00%</c:formatCode>
                <c:ptCount val="3"/>
                <c:pt idx="0">
                  <c:v>0.5</c:v>
                </c:pt>
                <c:pt idx="1">
                  <c:v>0.1</c:v>
                </c:pt>
                <c:pt idx="2">
                  <c:v>0.4</c:v>
                </c:pt>
              </c:numCache>
            </c:numRef>
          </c:val>
          <c:extLst>
            <c:ext xmlns:c16="http://schemas.microsoft.com/office/drawing/2014/chart" uri="{C3380CC4-5D6E-409C-BE32-E72D297353CC}">
              <c16:uniqueId val="{00000001-702D-4A05-8A6E-ED6271C206BB}"/>
            </c:ext>
          </c:extLst>
        </c:ser>
        <c:dLbls>
          <c:showLegendKey val="0"/>
          <c:showVal val="0"/>
          <c:showCatName val="0"/>
          <c:showSerName val="0"/>
          <c:showPercent val="0"/>
          <c:showBubbleSize val="0"/>
        </c:dLbls>
        <c:gapWidth val="150"/>
        <c:shape val="box"/>
        <c:axId val="871319056"/>
        <c:axId val="871323648"/>
        <c:axId val="0"/>
        <c:extLst>
          <c:ext xmlns:c15="http://schemas.microsoft.com/office/drawing/2012/chart" uri="{02D57815-91ED-43cb-92C2-25804820EDAC}">
            <c15:filteredBarSeries>
              <c15:ser>
                <c:idx val="0"/>
                <c:order val="0"/>
                <c:spPr>
                  <a:solidFill>
                    <a:schemeClr val="accent1"/>
                  </a:solidFill>
                  <a:ln>
                    <a:noFill/>
                  </a:ln>
                  <a:effectLst/>
                  <a:sp3d/>
                </c:spPr>
                <c:invertIfNegative val="0"/>
                <c:cat>
                  <c:strRef>
                    <c:extLst>
                      <c:ext uri="{02D57815-91ED-43cb-92C2-25804820EDAC}">
                        <c15:formulaRef>
                          <c15:sqref>'cvssV2.integrityImpact'!$F$12:$F$14</c15:sqref>
                        </c15:formulaRef>
                      </c:ext>
                    </c:extLst>
                    <c:strCache>
                      <c:ptCount val="3"/>
                      <c:pt idx="0">
                        <c:v>COMPLETO</c:v>
                      </c:pt>
                      <c:pt idx="1">
                        <c:v>PARCIAL</c:v>
                      </c:pt>
                      <c:pt idx="2">
                        <c:v>NINGUNO</c:v>
                      </c:pt>
                    </c:strCache>
                  </c:strRef>
                </c:cat>
                <c:val>
                  <c:numRef>
                    <c:extLst>
                      <c:ext uri="{02D57815-91ED-43cb-92C2-25804820EDAC}">
                        <c15:formulaRef>
                          <c15:sqref>'cvssV2.integrityImpact'!$G$12:$G$14</c15:sqref>
                        </c15:formulaRef>
                      </c:ext>
                    </c:extLst>
                    <c:numCache>
                      <c:formatCode>General</c:formatCode>
                      <c:ptCount val="3"/>
                      <c:pt idx="0">
                        <c:v>40</c:v>
                      </c:pt>
                      <c:pt idx="1">
                        <c:v>8</c:v>
                      </c:pt>
                      <c:pt idx="2">
                        <c:v>32</c:v>
                      </c:pt>
                    </c:numCache>
                  </c:numRef>
                </c:val>
                <c:extLst>
                  <c:ext xmlns:c16="http://schemas.microsoft.com/office/drawing/2014/chart" uri="{C3380CC4-5D6E-409C-BE32-E72D297353CC}">
                    <c16:uniqueId val="{00000000-702D-4A05-8A6E-ED6271C206BB}"/>
                  </c:ext>
                </c:extLst>
              </c15:ser>
            </c15:filteredBarSeries>
          </c:ext>
        </c:extLst>
      </c:bar3DChart>
      <c:catAx>
        <c:axId val="87131905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871323648"/>
        <c:crosses val="autoZero"/>
        <c:auto val="1"/>
        <c:lblAlgn val="ctr"/>
        <c:lblOffset val="100"/>
        <c:noMultiLvlLbl val="0"/>
      </c:catAx>
      <c:valAx>
        <c:axId val="87132364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8713190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r>
              <a:rPr lang="en-US"/>
              <a:t>NIVEL DE IMPACTO DE CONFIDENCIALIDAD CVES SEGÚN</a:t>
            </a:r>
            <a:r>
              <a:rPr lang="en-US" baseline="0"/>
              <a:t> VECTOR </a:t>
            </a:r>
            <a:r>
              <a:rPr lang="en-US"/>
              <a:t>CVSSV2 PARTES IOT Y SMART HOME CONJUNTAS</a:t>
            </a:r>
          </a:p>
        </c:rich>
      </c:tx>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endParaRPr lang="es-E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1"/>
          <c:order val="1"/>
          <c:tx>
            <c:v>NIVEL DE IMPACTO DE CONFIDENCIALIDAD CVES CVSSV2 PARTES IOT Y SMART HOME CONJUNTAS</c:v>
          </c:tx>
          <c:spPr>
            <a:solidFill>
              <a:schemeClr val="accent1">
                <a:lumMod val="40000"/>
                <a:lumOff val="60000"/>
              </a:schemeClr>
            </a:solidFill>
            <a:ln>
              <a:noFill/>
            </a:ln>
            <a:effectLst/>
            <a:sp3d/>
          </c:spPr>
          <c:invertIfNegative val="0"/>
          <c:cat>
            <c:strRef>
              <c:f>'cvssV2.integrityImpact'!$B$53:$B$55</c:f>
              <c:strCache>
                <c:ptCount val="3"/>
                <c:pt idx="0">
                  <c:v>COMPLETO</c:v>
                </c:pt>
                <c:pt idx="1">
                  <c:v>PARCIAL</c:v>
                </c:pt>
                <c:pt idx="2">
                  <c:v>NINGUNO</c:v>
                </c:pt>
              </c:strCache>
            </c:strRef>
          </c:cat>
          <c:val>
            <c:numRef>
              <c:f>'cvssV2.integrityImpact'!$D$53:$D$55</c:f>
              <c:numCache>
                <c:formatCode>0.00%</c:formatCode>
                <c:ptCount val="3"/>
                <c:pt idx="0">
                  <c:v>0.25829999999999997</c:v>
                </c:pt>
                <c:pt idx="1">
                  <c:v>0.33139999999999997</c:v>
                </c:pt>
                <c:pt idx="2">
                  <c:v>0.4103</c:v>
                </c:pt>
              </c:numCache>
            </c:numRef>
          </c:val>
          <c:extLst>
            <c:ext xmlns:c16="http://schemas.microsoft.com/office/drawing/2014/chart" uri="{C3380CC4-5D6E-409C-BE32-E72D297353CC}">
              <c16:uniqueId val="{00000001-4D59-4F5F-8A44-FCD236AB956B}"/>
            </c:ext>
          </c:extLst>
        </c:ser>
        <c:dLbls>
          <c:showLegendKey val="0"/>
          <c:showVal val="0"/>
          <c:showCatName val="0"/>
          <c:showSerName val="0"/>
          <c:showPercent val="0"/>
          <c:showBubbleSize val="0"/>
        </c:dLbls>
        <c:gapWidth val="150"/>
        <c:shape val="box"/>
        <c:axId val="1199106856"/>
        <c:axId val="1199105544"/>
        <c:axId val="0"/>
        <c:extLst>
          <c:ext xmlns:c15="http://schemas.microsoft.com/office/drawing/2012/chart" uri="{02D57815-91ED-43cb-92C2-25804820EDAC}">
            <c15:filteredBarSeries>
              <c15:ser>
                <c:idx val="0"/>
                <c:order val="0"/>
                <c:spPr>
                  <a:solidFill>
                    <a:schemeClr val="accent1"/>
                  </a:solidFill>
                  <a:ln>
                    <a:noFill/>
                  </a:ln>
                  <a:effectLst/>
                  <a:sp3d/>
                </c:spPr>
                <c:invertIfNegative val="0"/>
                <c:cat>
                  <c:strRef>
                    <c:extLst>
                      <c:ext uri="{02D57815-91ED-43cb-92C2-25804820EDAC}">
                        <c15:formulaRef>
                          <c15:sqref>'cvssV2.integrityImpact'!$B$53:$B$55</c15:sqref>
                        </c15:formulaRef>
                      </c:ext>
                    </c:extLst>
                    <c:strCache>
                      <c:ptCount val="3"/>
                      <c:pt idx="0">
                        <c:v>COMPLETO</c:v>
                      </c:pt>
                      <c:pt idx="1">
                        <c:v>PARCIAL</c:v>
                      </c:pt>
                      <c:pt idx="2">
                        <c:v>NINGUNO</c:v>
                      </c:pt>
                    </c:strCache>
                  </c:strRef>
                </c:cat>
                <c:val>
                  <c:numRef>
                    <c:extLst>
                      <c:ext uri="{02D57815-91ED-43cb-92C2-25804820EDAC}">
                        <c15:formulaRef>
                          <c15:sqref>'cvssV2.integrityImpact'!$C$53:$C$55</c15:sqref>
                        </c15:formulaRef>
                      </c:ext>
                    </c:extLst>
                    <c:numCache>
                      <c:formatCode>General</c:formatCode>
                      <c:ptCount val="3"/>
                      <c:pt idx="0">
                        <c:v>534</c:v>
                      </c:pt>
                      <c:pt idx="1">
                        <c:v>685</c:v>
                      </c:pt>
                      <c:pt idx="2">
                        <c:v>848</c:v>
                      </c:pt>
                    </c:numCache>
                  </c:numRef>
                </c:val>
                <c:extLst>
                  <c:ext xmlns:c16="http://schemas.microsoft.com/office/drawing/2014/chart" uri="{C3380CC4-5D6E-409C-BE32-E72D297353CC}">
                    <c16:uniqueId val="{00000000-4D59-4F5F-8A44-FCD236AB956B}"/>
                  </c:ext>
                </c:extLst>
              </c15:ser>
            </c15:filteredBarSeries>
          </c:ext>
        </c:extLst>
      </c:bar3DChart>
      <c:catAx>
        <c:axId val="119910685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s-ES"/>
          </a:p>
        </c:txPr>
        <c:crossAx val="1199105544"/>
        <c:crosses val="autoZero"/>
        <c:auto val="1"/>
        <c:lblAlgn val="ctr"/>
        <c:lblOffset val="100"/>
        <c:noMultiLvlLbl val="0"/>
      </c:catAx>
      <c:valAx>
        <c:axId val="11991055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1991068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0" i="0" u="none" strike="noStrike" kern="1200" spc="0" baseline="0">
                <a:solidFill>
                  <a:schemeClr val="tx1">
                    <a:lumMod val="65000"/>
                    <a:lumOff val="35000"/>
                  </a:schemeClr>
                </a:solidFill>
                <a:latin typeface="+mj-lt"/>
                <a:ea typeface="+mn-ea"/>
                <a:cs typeface="+mn-cs"/>
              </a:defRPr>
            </a:pPr>
            <a:r>
              <a:rPr lang="en-US" sz="2400" b="1">
                <a:latin typeface="+mj-lt"/>
              </a:rPr>
              <a:t>NIVEL DE IMPACTO DE DISPONIBILIDAD CVES SEGÚN VECTOR CVSSS2 PARTE IOT</a:t>
            </a:r>
          </a:p>
        </c:rich>
      </c:tx>
      <c:overlay val="0"/>
      <c:spPr>
        <a:noFill/>
        <a:ln>
          <a:noFill/>
        </a:ln>
        <a:effectLst/>
      </c:spPr>
      <c:txPr>
        <a:bodyPr rot="0" spcFirstLastPara="1" vertOverflow="ellipsis" vert="horz" wrap="square" anchor="ctr" anchorCtr="1"/>
        <a:lstStyle/>
        <a:p>
          <a:pPr>
            <a:defRPr sz="2400" b="0" i="0" u="none" strike="noStrike" kern="1200" spc="0" baseline="0">
              <a:solidFill>
                <a:schemeClr val="tx1">
                  <a:lumMod val="65000"/>
                  <a:lumOff val="35000"/>
                </a:schemeClr>
              </a:solidFill>
              <a:latin typeface="+mj-lt"/>
              <a:ea typeface="+mn-ea"/>
              <a:cs typeface="+mn-cs"/>
            </a:defRPr>
          </a:pPr>
          <a:endParaRPr lang="es-E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1"/>
          <c:order val="1"/>
          <c:tx>
            <c:v>NIVEL DE IMPACTO DE DISPONIBILIDAD CVES CVSSS2 PARTE IOT</c:v>
          </c:tx>
          <c:spPr>
            <a:solidFill>
              <a:schemeClr val="accent1">
                <a:lumMod val="40000"/>
                <a:lumOff val="60000"/>
              </a:schemeClr>
            </a:solidFill>
            <a:ln>
              <a:noFill/>
            </a:ln>
            <a:effectLst/>
            <a:sp3d/>
          </c:spPr>
          <c:invertIfNegative val="0"/>
          <c:cat>
            <c:strRef>
              <c:f>'cvssV2.availabilityImpact'!$B$12:$B$14</c:f>
              <c:strCache>
                <c:ptCount val="3"/>
                <c:pt idx="0">
                  <c:v>COMPLETO</c:v>
                </c:pt>
                <c:pt idx="1">
                  <c:v>PARCIAL</c:v>
                </c:pt>
                <c:pt idx="2">
                  <c:v>NINGUNO</c:v>
                </c:pt>
              </c:strCache>
            </c:strRef>
          </c:cat>
          <c:val>
            <c:numRef>
              <c:f>'cvssV2.availabilityImpact'!$D$12:$D$14</c:f>
              <c:numCache>
                <c:formatCode>0.00%</c:formatCode>
                <c:ptCount val="3"/>
                <c:pt idx="0">
                  <c:v>0.2903</c:v>
                </c:pt>
                <c:pt idx="1">
                  <c:v>0.41470000000000001</c:v>
                </c:pt>
                <c:pt idx="2">
                  <c:v>0.29499999999999998</c:v>
                </c:pt>
              </c:numCache>
            </c:numRef>
          </c:val>
          <c:extLst>
            <c:ext xmlns:c16="http://schemas.microsoft.com/office/drawing/2014/chart" uri="{C3380CC4-5D6E-409C-BE32-E72D297353CC}">
              <c16:uniqueId val="{00000001-E935-4FE0-B61C-2D133E02E90A}"/>
            </c:ext>
          </c:extLst>
        </c:ser>
        <c:dLbls>
          <c:showLegendKey val="0"/>
          <c:showVal val="0"/>
          <c:showCatName val="0"/>
          <c:showSerName val="0"/>
          <c:showPercent val="0"/>
          <c:showBubbleSize val="0"/>
        </c:dLbls>
        <c:gapWidth val="150"/>
        <c:shape val="box"/>
        <c:axId val="1226795848"/>
        <c:axId val="1226794536"/>
        <c:axId val="0"/>
        <c:extLst>
          <c:ext xmlns:c15="http://schemas.microsoft.com/office/drawing/2012/chart" uri="{02D57815-91ED-43cb-92C2-25804820EDAC}">
            <c15:filteredBarSeries>
              <c15:ser>
                <c:idx val="0"/>
                <c:order val="0"/>
                <c:spPr>
                  <a:solidFill>
                    <a:schemeClr val="accent1"/>
                  </a:solidFill>
                  <a:ln>
                    <a:noFill/>
                  </a:ln>
                  <a:effectLst/>
                  <a:sp3d/>
                </c:spPr>
                <c:invertIfNegative val="0"/>
                <c:cat>
                  <c:strRef>
                    <c:extLst>
                      <c:ext uri="{02D57815-91ED-43cb-92C2-25804820EDAC}">
                        <c15:formulaRef>
                          <c15:sqref>'cvssV2.availabilityImpact'!$B$12:$B$14</c15:sqref>
                        </c15:formulaRef>
                      </c:ext>
                    </c:extLst>
                    <c:strCache>
                      <c:ptCount val="3"/>
                      <c:pt idx="0">
                        <c:v>COMPLETO</c:v>
                      </c:pt>
                      <c:pt idx="1">
                        <c:v>PARCIAL</c:v>
                      </c:pt>
                      <c:pt idx="2">
                        <c:v>NINGUNO</c:v>
                      </c:pt>
                    </c:strCache>
                  </c:strRef>
                </c:cat>
                <c:val>
                  <c:numRef>
                    <c:extLst>
                      <c:ext uri="{02D57815-91ED-43cb-92C2-25804820EDAC}">
                        <c15:formulaRef>
                          <c15:sqref>'cvssV2.availabilityImpact'!$C$12:$C$14</c15:sqref>
                        </c15:formulaRef>
                      </c:ext>
                    </c:extLst>
                    <c:numCache>
                      <c:formatCode>General</c:formatCode>
                      <c:ptCount val="3"/>
                      <c:pt idx="0">
                        <c:v>577</c:v>
                      </c:pt>
                      <c:pt idx="1">
                        <c:v>824</c:v>
                      </c:pt>
                      <c:pt idx="2">
                        <c:v>586</c:v>
                      </c:pt>
                    </c:numCache>
                  </c:numRef>
                </c:val>
                <c:extLst>
                  <c:ext xmlns:c16="http://schemas.microsoft.com/office/drawing/2014/chart" uri="{C3380CC4-5D6E-409C-BE32-E72D297353CC}">
                    <c16:uniqueId val="{00000000-E935-4FE0-B61C-2D133E02E90A}"/>
                  </c:ext>
                </c:extLst>
              </c15:ser>
            </c15:filteredBarSeries>
          </c:ext>
        </c:extLst>
      </c:bar3DChart>
      <c:catAx>
        <c:axId val="122679584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226794536"/>
        <c:crosses val="autoZero"/>
        <c:auto val="1"/>
        <c:lblAlgn val="ctr"/>
        <c:lblOffset val="100"/>
        <c:noMultiLvlLbl val="0"/>
      </c:catAx>
      <c:valAx>
        <c:axId val="12267945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226795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r>
              <a:rPr lang="es-ES"/>
              <a:t>NIVEL DE IMPACTO DE DISPONIBILIDAD CVES SEGÚN VECTOR CVSSV2 PARTE SMART HOME</a:t>
            </a:r>
          </a:p>
        </c:rich>
      </c:tx>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endParaRPr lang="es-E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1"/>
          <c:order val="1"/>
          <c:tx>
            <c:v>NIVEL DE IMPACTO DE DISPONIBILIDAD CVES CVSSV2 PARTE SMART HOME</c:v>
          </c:tx>
          <c:spPr>
            <a:solidFill>
              <a:schemeClr val="accent1">
                <a:lumMod val="40000"/>
                <a:lumOff val="60000"/>
              </a:schemeClr>
            </a:solidFill>
            <a:ln>
              <a:noFill/>
            </a:ln>
            <a:effectLst/>
            <a:sp3d/>
          </c:spPr>
          <c:invertIfNegative val="0"/>
          <c:cat>
            <c:strRef>
              <c:f>'cvssV2.availabilityImpact'!$F$12:$F$14</c:f>
              <c:strCache>
                <c:ptCount val="3"/>
                <c:pt idx="0">
                  <c:v>COMPLETO</c:v>
                </c:pt>
                <c:pt idx="1">
                  <c:v>PARCIAL</c:v>
                </c:pt>
                <c:pt idx="2">
                  <c:v>NINGUNO</c:v>
                </c:pt>
              </c:strCache>
            </c:strRef>
          </c:cat>
          <c:val>
            <c:numRef>
              <c:f>'cvssV2.availabilityImpact'!$H$12:$H$14</c:f>
              <c:numCache>
                <c:formatCode>0.00%</c:formatCode>
                <c:ptCount val="3"/>
                <c:pt idx="0">
                  <c:v>0.3125</c:v>
                </c:pt>
                <c:pt idx="1">
                  <c:v>0.15</c:v>
                </c:pt>
                <c:pt idx="2">
                  <c:v>0.53749999999999998</c:v>
                </c:pt>
              </c:numCache>
            </c:numRef>
          </c:val>
          <c:extLst>
            <c:ext xmlns:c16="http://schemas.microsoft.com/office/drawing/2014/chart" uri="{C3380CC4-5D6E-409C-BE32-E72D297353CC}">
              <c16:uniqueId val="{00000001-95AC-4D8A-B835-57E05D6EBFC6}"/>
            </c:ext>
          </c:extLst>
        </c:ser>
        <c:dLbls>
          <c:showLegendKey val="0"/>
          <c:showVal val="0"/>
          <c:showCatName val="0"/>
          <c:showSerName val="0"/>
          <c:showPercent val="0"/>
          <c:showBubbleSize val="0"/>
        </c:dLbls>
        <c:gapWidth val="150"/>
        <c:shape val="box"/>
        <c:axId val="1093258456"/>
        <c:axId val="1093267968"/>
        <c:axId val="0"/>
        <c:extLst>
          <c:ext xmlns:c15="http://schemas.microsoft.com/office/drawing/2012/chart" uri="{02D57815-91ED-43cb-92C2-25804820EDAC}">
            <c15:filteredBarSeries>
              <c15:ser>
                <c:idx val="0"/>
                <c:order val="0"/>
                <c:spPr>
                  <a:solidFill>
                    <a:schemeClr val="accent1"/>
                  </a:solidFill>
                  <a:ln>
                    <a:noFill/>
                  </a:ln>
                  <a:effectLst/>
                  <a:sp3d/>
                </c:spPr>
                <c:invertIfNegative val="0"/>
                <c:cat>
                  <c:strRef>
                    <c:extLst>
                      <c:ext uri="{02D57815-91ED-43cb-92C2-25804820EDAC}">
                        <c15:formulaRef>
                          <c15:sqref>'cvssV2.availabilityImpact'!$F$12:$F$14</c15:sqref>
                        </c15:formulaRef>
                      </c:ext>
                    </c:extLst>
                    <c:strCache>
                      <c:ptCount val="3"/>
                      <c:pt idx="0">
                        <c:v>COMPLETO</c:v>
                      </c:pt>
                      <c:pt idx="1">
                        <c:v>PARCIAL</c:v>
                      </c:pt>
                      <c:pt idx="2">
                        <c:v>NINGUNO</c:v>
                      </c:pt>
                    </c:strCache>
                  </c:strRef>
                </c:cat>
                <c:val>
                  <c:numRef>
                    <c:extLst>
                      <c:ext uri="{02D57815-91ED-43cb-92C2-25804820EDAC}">
                        <c15:formulaRef>
                          <c15:sqref>'cvssV2.availabilityImpact'!$G$12:$G$14</c15:sqref>
                        </c15:formulaRef>
                      </c:ext>
                    </c:extLst>
                    <c:numCache>
                      <c:formatCode>General</c:formatCode>
                      <c:ptCount val="3"/>
                      <c:pt idx="0">
                        <c:v>25</c:v>
                      </c:pt>
                      <c:pt idx="1">
                        <c:v>12</c:v>
                      </c:pt>
                      <c:pt idx="2">
                        <c:v>43</c:v>
                      </c:pt>
                    </c:numCache>
                  </c:numRef>
                </c:val>
                <c:extLst>
                  <c:ext xmlns:c16="http://schemas.microsoft.com/office/drawing/2014/chart" uri="{C3380CC4-5D6E-409C-BE32-E72D297353CC}">
                    <c16:uniqueId val="{00000000-95AC-4D8A-B835-57E05D6EBFC6}"/>
                  </c:ext>
                </c:extLst>
              </c15:ser>
            </c15:filteredBarSeries>
          </c:ext>
        </c:extLst>
      </c:bar3DChart>
      <c:catAx>
        <c:axId val="109325845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093267968"/>
        <c:crosses val="autoZero"/>
        <c:auto val="1"/>
        <c:lblAlgn val="ctr"/>
        <c:lblOffset val="100"/>
        <c:noMultiLvlLbl val="0"/>
      </c:catAx>
      <c:valAx>
        <c:axId val="109326796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093258456"/>
        <c:crosses val="autoZero"/>
        <c:crossBetween val="between"/>
        <c:majorUnit val="5.000000000000001E-2"/>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r>
              <a:rPr lang="en-US"/>
              <a:t>NIVEL DE IMPACTO DE DISPONIBILIDAD CVES SEGÚN VECTOR CVSSV2 PARTE IOT Y SMART HOME CONJUNTAS</a:t>
            </a:r>
          </a:p>
        </c:rich>
      </c:tx>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endParaRPr lang="es-E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1"/>
          <c:order val="1"/>
          <c:tx>
            <c:v>NIVEL DE IMPACTO DE DISPONIBILIDAD CVES CVSSV2 PARTE IOT Y SMART HOME CONJUNTAS</c:v>
          </c:tx>
          <c:spPr>
            <a:solidFill>
              <a:schemeClr val="accent1">
                <a:lumMod val="40000"/>
                <a:lumOff val="60000"/>
              </a:schemeClr>
            </a:solidFill>
            <a:ln>
              <a:noFill/>
            </a:ln>
            <a:effectLst/>
            <a:sp3d/>
          </c:spPr>
          <c:invertIfNegative val="0"/>
          <c:cat>
            <c:strRef>
              <c:f>'cvssV2.availabilityImpact'!$B$49:$B$51</c:f>
              <c:strCache>
                <c:ptCount val="3"/>
                <c:pt idx="0">
                  <c:v>COMPLETO</c:v>
                </c:pt>
                <c:pt idx="1">
                  <c:v>PARCIAL</c:v>
                </c:pt>
                <c:pt idx="2">
                  <c:v>NINGUNO</c:v>
                </c:pt>
              </c:strCache>
            </c:strRef>
          </c:cat>
          <c:val>
            <c:numRef>
              <c:f>'cvssV2.availabilityImpact'!$D$49:$D$51</c:f>
              <c:numCache>
                <c:formatCode>0.00%</c:formatCode>
                <c:ptCount val="3"/>
                <c:pt idx="0">
                  <c:v>0.29120000000000001</c:v>
                </c:pt>
                <c:pt idx="1">
                  <c:v>0.40450000000000003</c:v>
                </c:pt>
                <c:pt idx="2">
                  <c:v>0.30430000000000001</c:v>
                </c:pt>
              </c:numCache>
            </c:numRef>
          </c:val>
          <c:extLst>
            <c:ext xmlns:c16="http://schemas.microsoft.com/office/drawing/2014/chart" uri="{C3380CC4-5D6E-409C-BE32-E72D297353CC}">
              <c16:uniqueId val="{00000001-A913-4051-B8F6-F87C98E7C54D}"/>
            </c:ext>
          </c:extLst>
        </c:ser>
        <c:dLbls>
          <c:showLegendKey val="0"/>
          <c:showVal val="0"/>
          <c:showCatName val="0"/>
          <c:showSerName val="0"/>
          <c:showPercent val="0"/>
          <c:showBubbleSize val="0"/>
        </c:dLbls>
        <c:gapWidth val="150"/>
        <c:shape val="box"/>
        <c:axId val="1242916584"/>
        <c:axId val="1242915928"/>
        <c:axId val="0"/>
        <c:extLst>
          <c:ext xmlns:c15="http://schemas.microsoft.com/office/drawing/2012/chart" uri="{02D57815-91ED-43cb-92C2-25804820EDAC}">
            <c15:filteredBarSeries>
              <c15:ser>
                <c:idx val="0"/>
                <c:order val="0"/>
                <c:spPr>
                  <a:solidFill>
                    <a:schemeClr val="accent1"/>
                  </a:solidFill>
                  <a:ln>
                    <a:noFill/>
                  </a:ln>
                  <a:effectLst/>
                  <a:sp3d/>
                </c:spPr>
                <c:invertIfNegative val="0"/>
                <c:cat>
                  <c:strRef>
                    <c:extLst>
                      <c:ext uri="{02D57815-91ED-43cb-92C2-25804820EDAC}">
                        <c15:formulaRef>
                          <c15:sqref>'cvssV2.availabilityImpact'!$B$49:$B$51</c15:sqref>
                        </c15:formulaRef>
                      </c:ext>
                    </c:extLst>
                    <c:strCache>
                      <c:ptCount val="3"/>
                      <c:pt idx="0">
                        <c:v>COMPLETO</c:v>
                      </c:pt>
                      <c:pt idx="1">
                        <c:v>PARCIAL</c:v>
                      </c:pt>
                      <c:pt idx="2">
                        <c:v>NINGUNO</c:v>
                      </c:pt>
                    </c:strCache>
                  </c:strRef>
                </c:cat>
                <c:val>
                  <c:numRef>
                    <c:extLst>
                      <c:ext uri="{02D57815-91ED-43cb-92C2-25804820EDAC}">
                        <c15:formulaRef>
                          <c15:sqref>'cvssV2.availabilityImpact'!$C$49:$C$51</c15:sqref>
                        </c15:formulaRef>
                      </c:ext>
                    </c:extLst>
                    <c:numCache>
                      <c:formatCode>General</c:formatCode>
                      <c:ptCount val="3"/>
                      <c:pt idx="0">
                        <c:v>602</c:v>
                      </c:pt>
                      <c:pt idx="1">
                        <c:v>836</c:v>
                      </c:pt>
                      <c:pt idx="2">
                        <c:v>629</c:v>
                      </c:pt>
                    </c:numCache>
                  </c:numRef>
                </c:val>
                <c:extLst>
                  <c:ext xmlns:c16="http://schemas.microsoft.com/office/drawing/2014/chart" uri="{C3380CC4-5D6E-409C-BE32-E72D297353CC}">
                    <c16:uniqueId val="{00000000-A913-4051-B8F6-F87C98E7C54D}"/>
                  </c:ext>
                </c:extLst>
              </c15:ser>
            </c15:filteredBarSeries>
          </c:ext>
        </c:extLst>
      </c:bar3DChart>
      <c:catAx>
        <c:axId val="124291658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242915928"/>
        <c:crosses val="autoZero"/>
        <c:auto val="1"/>
        <c:lblAlgn val="ctr"/>
        <c:lblOffset val="100"/>
        <c:noMultiLvlLbl val="0"/>
      </c:catAx>
      <c:valAx>
        <c:axId val="12429159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2429165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r>
              <a:rPr lang="es-ES"/>
              <a:t>COMPLEJIDAD DE ATAQUE CVE SEGÚN VECTOR CVSSV3 PARTE IOT</a:t>
            </a:r>
          </a:p>
        </c:rich>
      </c:tx>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endParaRPr lang="es-E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1"/>
          <c:order val="1"/>
          <c:tx>
            <c:v>COMPLEJIDAD DE ATAQUE CVE CVSSV3 PARTE IOT</c:v>
          </c:tx>
          <c:spPr>
            <a:solidFill>
              <a:schemeClr val="accent1">
                <a:lumMod val="40000"/>
                <a:lumOff val="60000"/>
              </a:schemeClr>
            </a:solidFill>
            <a:ln>
              <a:noFill/>
            </a:ln>
            <a:effectLst/>
            <a:sp3d/>
          </c:spPr>
          <c:invertIfNegative val="0"/>
          <c:cat>
            <c:strRef>
              <c:f>'cvssV3.attackComplexity'!$B$12:$B$14</c:f>
              <c:strCache>
                <c:ptCount val="3"/>
                <c:pt idx="0">
                  <c:v>ALTA</c:v>
                </c:pt>
                <c:pt idx="1">
                  <c:v>BAJA</c:v>
                </c:pt>
                <c:pt idx="2">
                  <c:v>NINGUNA</c:v>
                </c:pt>
              </c:strCache>
            </c:strRef>
          </c:cat>
          <c:val>
            <c:numRef>
              <c:f>'cvssV3.attackComplexity'!$D$12:$D$14</c:f>
              <c:numCache>
                <c:formatCode>0.00%</c:formatCode>
                <c:ptCount val="3"/>
                <c:pt idx="0">
                  <c:v>3.4200000000000001E-2</c:v>
                </c:pt>
                <c:pt idx="1">
                  <c:v>0.94059999999999999</c:v>
                </c:pt>
                <c:pt idx="2">
                  <c:v>2.52E-2</c:v>
                </c:pt>
              </c:numCache>
            </c:numRef>
          </c:val>
          <c:extLst>
            <c:ext xmlns:c16="http://schemas.microsoft.com/office/drawing/2014/chart" uri="{C3380CC4-5D6E-409C-BE32-E72D297353CC}">
              <c16:uniqueId val="{00000001-3427-4CAC-866A-140CA0F0D8CC}"/>
            </c:ext>
          </c:extLst>
        </c:ser>
        <c:dLbls>
          <c:showLegendKey val="0"/>
          <c:showVal val="0"/>
          <c:showCatName val="0"/>
          <c:showSerName val="0"/>
          <c:showPercent val="0"/>
          <c:showBubbleSize val="0"/>
        </c:dLbls>
        <c:gapWidth val="150"/>
        <c:shape val="box"/>
        <c:axId val="1626312416"/>
        <c:axId val="1626311432"/>
        <c:axId val="0"/>
        <c:extLst>
          <c:ext xmlns:c15="http://schemas.microsoft.com/office/drawing/2012/chart" uri="{02D57815-91ED-43cb-92C2-25804820EDAC}">
            <c15:filteredBarSeries>
              <c15:ser>
                <c:idx val="0"/>
                <c:order val="0"/>
                <c:spPr>
                  <a:solidFill>
                    <a:schemeClr val="accent1"/>
                  </a:solidFill>
                  <a:ln>
                    <a:noFill/>
                  </a:ln>
                  <a:effectLst/>
                  <a:sp3d/>
                </c:spPr>
                <c:invertIfNegative val="0"/>
                <c:cat>
                  <c:strRef>
                    <c:extLst>
                      <c:ext uri="{02D57815-91ED-43cb-92C2-25804820EDAC}">
                        <c15:formulaRef>
                          <c15:sqref>'cvssV3.attackComplexity'!$B$12:$B$14</c15:sqref>
                        </c15:formulaRef>
                      </c:ext>
                    </c:extLst>
                    <c:strCache>
                      <c:ptCount val="3"/>
                      <c:pt idx="0">
                        <c:v>ALTA</c:v>
                      </c:pt>
                      <c:pt idx="1">
                        <c:v>BAJA</c:v>
                      </c:pt>
                      <c:pt idx="2">
                        <c:v>NINGUNA</c:v>
                      </c:pt>
                    </c:strCache>
                  </c:strRef>
                </c:cat>
                <c:val>
                  <c:numRef>
                    <c:extLst>
                      <c:ext uri="{02D57815-91ED-43cb-92C2-25804820EDAC}">
                        <c15:formulaRef>
                          <c15:sqref>'cvssV3.attackComplexity'!$C$12:$C$14</c15:sqref>
                        </c15:formulaRef>
                      </c:ext>
                    </c:extLst>
                    <c:numCache>
                      <c:formatCode>General</c:formatCode>
                      <c:ptCount val="3"/>
                      <c:pt idx="0">
                        <c:v>68</c:v>
                      </c:pt>
                      <c:pt idx="1">
                        <c:v>1869</c:v>
                      </c:pt>
                      <c:pt idx="2">
                        <c:v>50</c:v>
                      </c:pt>
                    </c:numCache>
                  </c:numRef>
                </c:val>
                <c:extLst>
                  <c:ext xmlns:c16="http://schemas.microsoft.com/office/drawing/2014/chart" uri="{C3380CC4-5D6E-409C-BE32-E72D297353CC}">
                    <c16:uniqueId val="{00000000-3427-4CAC-866A-140CA0F0D8CC}"/>
                  </c:ext>
                </c:extLst>
              </c15:ser>
            </c15:filteredBarSeries>
          </c:ext>
        </c:extLst>
      </c:bar3DChart>
      <c:catAx>
        <c:axId val="162631241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626311432"/>
        <c:crosses val="autoZero"/>
        <c:auto val="1"/>
        <c:lblAlgn val="ctr"/>
        <c:lblOffset val="100"/>
        <c:noMultiLvlLbl val="0"/>
      </c:catAx>
      <c:valAx>
        <c:axId val="162631143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626312416"/>
        <c:crosses val="autoZero"/>
        <c:crossBetween val="between"/>
        <c:majorUnit val="0.1"/>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r>
              <a:rPr lang="en-US" sz="2400" b="1">
                <a:latin typeface="+mj-lt"/>
              </a:rPr>
              <a:t>ASIGNADORES DISTINTOS CVE PARTE SMART HOME</a:t>
            </a:r>
          </a:p>
        </c:rich>
      </c:tx>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endParaRPr lang="es-E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1"/>
          <c:order val="1"/>
          <c:tx>
            <c:v>ASIGNADORES DISTINTOS CVE PARTE SMART HOME</c:v>
          </c:tx>
          <c:spPr>
            <a:solidFill>
              <a:schemeClr val="accent1">
                <a:lumMod val="40000"/>
                <a:lumOff val="60000"/>
              </a:schemeClr>
            </a:solidFill>
            <a:ln>
              <a:noFill/>
            </a:ln>
            <a:effectLst/>
            <a:sp3d/>
          </c:spPr>
          <c:invertIfNegative val="0"/>
          <c:cat>
            <c:strRef>
              <c:f>'CVE_data_meta.ASSIGNER'!$F$91:$F$102</c:f>
              <c:strCache>
                <c:ptCount val="12"/>
                <c:pt idx="0">
                  <c:v>ics-cert@hq.dhs.gov</c:v>
                </c:pt>
                <c:pt idx="1">
                  <c:v>cve@cert.org.tw</c:v>
                </c:pt>
                <c:pt idx="2">
                  <c:v>cve@rapid7.com</c:v>
                </c:pt>
                <c:pt idx="3">
                  <c:v>vulnerability@kaspersky.com</c:v>
                </c:pt>
                <c:pt idx="4">
                  <c:v>security-advisories@github.com</c:v>
                </c:pt>
                <c:pt idx="5">
                  <c:v>disclosure@synopsys.com</c:v>
                </c:pt>
                <c:pt idx="6">
                  <c:v>psirt@mcafee.com</c:v>
                </c:pt>
                <c:pt idx="7">
                  <c:v>psirt@huawei.com</c:v>
                </c:pt>
                <c:pt idx="8">
                  <c:v>security-alert@hpe.com</c:v>
                </c:pt>
                <c:pt idx="9">
                  <c:v>vulnreport@tenable.com</c:v>
                </c:pt>
                <c:pt idx="10">
                  <c:v>security@xiaomi.com</c:v>
                </c:pt>
                <c:pt idx="11">
                  <c:v>vuln@krcert.or.kr</c:v>
                </c:pt>
              </c:strCache>
            </c:strRef>
          </c:cat>
          <c:val>
            <c:numRef>
              <c:f>'CVE_data_meta.ASSIGNER'!$H$91:$H$102</c:f>
              <c:numCache>
                <c:formatCode>0.00%</c:formatCode>
                <c:ptCount val="12"/>
                <c:pt idx="0">
                  <c:v>6.25E-2</c:v>
                </c:pt>
                <c:pt idx="1">
                  <c:v>6.25E-2</c:v>
                </c:pt>
                <c:pt idx="2">
                  <c:v>0.05</c:v>
                </c:pt>
                <c:pt idx="3">
                  <c:v>3.7499999999999999E-2</c:v>
                </c:pt>
                <c:pt idx="4">
                  <c:v>2.5000000000000001E-2</c:v>
                </c:pt>
                <c:pt idx="5">
                  <c:v>2.5000000000000001E-2</c:v>
                </c:pt>
                <c:pt idx="6">
                  <c:v>1.2500000000000001E-2</c:v>
                </c:pt>
                <c:pt idx="7">
                  <c:v>1.2500000000000001E-2</c:v>
                </c:pt>
                <c:pt idx="8">
                  <c:v>1.2500000000000001E-2</c:v>
                </c:pt>
                <c:pt idx="9">
                  <c:v>1.2500000000000001E-2</c:v>
                </c:pt>
                <c:pt idx="10">
                  <c:v>1.2500000000000001E-2</c:v>
                </c:pt>
                <c:pt idx="11">
                  <c:v>1.2500000000000001E-2</c:v>
                </c:pt>
              </c:numCache>
            </c:numRef>
          </c:val>
          <c:extLst>
            <c:ext xmlns:c16="http://schemas.microsoft.com/office/drawing/2014/chart" uri="{C3380CC4-5D6E-409C-BE32-E72D297353CC}">
              <c16:uniqueId val="{00000001-6C9D-4FED-9A16-FBD8FB3CCF3F}"/>
            </c:ext>
          </c:extLst>
        </c:ser>
        <c:dLbls>
          <c:showLegendKey val="0"/>
          <c:showVal val="0"/>
          <c:showCatName val="0"/>
          <c:showSerName val="0"/>
          <c:showPercent val="0"/>
          <c:showBubbleSize val="0"/>
        </c:dLbls>
        <c:gapWidth val="150"/>
        <c:shape val="box"/>
        <c:axId val="1062606304"/>
        <c:axId val="1062605976"/>
        <c:axId val="0"/>
        <c:extLst>
          <c:ext xmlns:c15="http://schemas.microsoft.com/office/drawing/2012/chart" uri="{02D57815-91ED-43cb-92C2-25804820EDAC}">
            <c15:filteredBarSeries>
              <c15:ser>
                <c:idx val="0"/>
                <c:order val="0"/>
                <c:spPr>
                  <a:solidFill>
                    <a:schemeClr val="accent1"/>
                  </a:solidFill>
                  <a:ln>
                    <a:noFill/>
                  </a:ln>
                  <a:effectLst/>
                  <a:sp3d/>
                </c:spPr>
                <c:invertIfNegative val="0"/>
                <c:cat>
                  <c:strRef>
                    <c:extLst>
                      <c:ext uri="{02D57815-91ED-43cb-92C2-25804820EDAC}">
                        <c15:formulaRef>
                          <c15:sqref>'CVE_data_meta.ASSIGNER'!$F$91:$F$102</c15:sqref>
                        </c15:formulaRef>
                      </c:ext>
                    </c:extLst>
                    <c:strCache>
                      <c:ptCount val="12"/>
                      <c:pt idx="0">
                        <c:v>ics-cert@hq.dhs.gov</c:v>
                      </c:pt>
                      <c:pt idx="1">
                        <c:v>cve@cert.org.tw</c:v>
                      </c:pt>
                      <c:pt idx="2">
                        <c:v>cve@rapid7.com</c:v>
                      </c:pt>
                      <c:pt idx="3">
                        <c:v>vulnerability@kaspersky.com</c:v>
                      </c:pt>
                      <c:pt idx="4">
                        <c:v>security-advisories@github.com</c:v>
                      </c:pt>
                      <c:pt idx="5">
                        <c:v>disclosure@synopsys.com</c:v>
                      </c:pt>
                      <c:pt idx="6">
                        <c:v>psirt@mcafee.com</c:v>
                      </c:pt>
                      <c:pt idx="7">
                        <c:v>psirt@huawei.com</c:v>
                      </c:pt>
                      <c:pt idx="8">
                        <c:v>security-alert@hpe.com</c:v>
                      </c:pt>
                      <c:pt idx="9">
                        <c:v>vulnreport@tenable.com</c:v>
                      </c:pt>
                      <c:pt idx="10">
                        <c:v>security@xiaomi.com</c:v>
                      </c:pt>
                      <c:pt idx="11">
                        <c:v>vuln@krcert.or.kr</c:v>
                      </c:pt>
                    </c:strCache>
                  </c:strRef>
                </c:cat>
                <c:val>
                  <c:numRef>
                    <c:extLst>
                      <c:ext uri="{02D57815-91ED-43cb-92C2-25804820EDAC}">
                        <c15:formulaRef>
                          <c15:sqref>'CVE_data_meta.ASSIGNER'!$G$91:$G$102</c15:sqref>
                        </c15:formulaRef>
                      </c:ext>
                    </c:extLst>
                    <c:numCache>
                      <c:formatCode>General</c:formatCode>
                      <c:ptCount val="12"/>
                      <c:pt idx="0">
                        <c:v>5</c:v>
                      </c:pt>
                      <c:pt idx="1">
                        <c:v>5</c:v>
                      </c:pt>
                      <c:pt idx="2">
                        <c:v>4</c:v>
                      </c:pt>
                      <c:pt idx="3">
                        <c:v>3</c:v>
                      </c:pt>
                      <c:pt idx="4">
                        <c:v>2</c:v>
                      </c:pt>
                      <c:pt idx="5">
                        <c:v>2</c:v>
                      </c:pt>
                      <c:pt idx="6">
                        <c:v>1</c:v>
                      </c:pt>
                      <c:pt idx="7">
                        <c:v>1</c:v>
                      </c:pt>
                      <c:pt idx="8">
                        <c:v>1</c:v>
                      </c:pt>
                      <c:pt idx="9">
                        <c:v>1</c:v>
                      </c:pt>
                      <c:pt idx="10">
                        <c:v>1</c:v>
                      </c:pt>
                      <c:pt idx="11">
                        <c:v>1</c:v>
                      </c:pt>
                    </c:numCache>
                  </c:numRef>
                </c:val>
                <c:extLst>
                  <c:ext xmlns:c16="http://schemas.microsoft.com/office/drawing/2014/chart" uri="{C3380CC4-5D6E-409C-BE32-E72D297353CC}">
                    <c16:uniqueId val="{00000000-6C9D-4FED-9A16-FBD8FB3CCF3F}"/>
                  </c:ext>
                </c:extLst>
              </c15:ser>
            </c15:filteredBarSeries>
          </c:ext>
        </c:extLst>
      </c:bar3DChart>
      <c:catAx>
        <c:axId val="106260630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062605976"/>
        <c:crosses val="autoZero"/>
        <c:auto val="1"/>
        <c:lblAlgn val="ctr"/>
        <c:lblOffset val="100"/>
        <c:noMultiLvlLbl val="0"/>
      </c:catAx>
      <c:valAx>
        <c:axId val="1062605976"/>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0"/>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062606304"/>
        <c:crosses val="autoZero"/>
        <c:crossBetween val="between"/>
        <c:majorUnit val="5.000000000000001E-3"/>
      </c:valAx>
      <c:spPr>
        <a:noFill/>
        <a:ln>
          <a:noFill/>
        </a:ln>
        <a:effectLst/>
      </c:spPr>
    </c:plotArea>
    <c:legend>
      <c:legendPos val="b"/>
      <c:overlay val="0"/>
      <c:spPr>
        <a:noFill/>
        <a:ln>
          <a:noFill/>
        </a:ln>
        <a:effectLst/>
      </c:spPr>
      <c:txPr>
        <a:bodyPr rot="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r>
              <a:rPr lang="es-ES"/>
              <a:t>COMPLEJIDAD DE ATAQUE CVE </a:t>
            </a:r>
            <a:r>
              <a:rPr lang="es-ES" sz="2400" b="1" i="0" u="none" strike="noStrike" baseline="0">
                <a:effectLst/>
              </a:rPr>
              <a:t>SEGÚN VECTOR  </a:t>
            </a:r>
            <a:r>
              <a:rPr lang="es-ES"/>
              <a:t>CVSSV3 PARTE SMART HOME</a:t>
            </a:r>
          </a:p>
        </c:rich>
      </c:tx>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endParaRPr lang="es-E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1"/>
          <c:order val="1"/>
          <c:tx>
            <c:v>COMPLEJIDAD DE ATAQUE CVE CVSSV3 PARTE SMART HOME</c:v>
          </c:tx>
          <c:spPr>
            <a:solidFill>
              <a:schemeClr val="accent1">
                <a:lumMod val="40000"/>
                <a:lumOff val="60000"/>
              </a:schemeClr>
            </a:solidFill>
            <a:ln>
              <a:noFill/>
            </a:ln>
            <a:effectLst/>
            <a:sp3d/>
          </c:spPr>
          <c:invertIfNegative val="0"/>
          <c:cat>
            <c:strRef>
              <c:f>'cvssV3.attackComplexity'!$F$12:$F$14</c:f>
              <c:strCache>
                <c:ptCount val="3"/>
                <c:pt idx="0">
                  <c:v>ALTA</c:v>
                </c:pt>
                <c:pt idx="1">
                  <c:v>BAJA</c:v>
                </c:pt>
                <c:pt idx="2">
                  <c:v>NINGUNA</c:v>
                </c:pt>
              </c:strCache>
            </c:strRef>
          </c:cat>
          <c:val>
            <c:numRef>
              <c:f>'cvssV3.attackComplexity'!$H$12:$H$14</c:f>
              <c:numCache>
                <c:formatCode>0.00%</c:formatCode>
                <c:ptCount val="3"/>
                <c:pt idx="0">
                  <c:v>0.25</c:v>
                </c:pt>
                <c:pt idx="1">
                  <c:v>0.5625</c:v>
                </c:pt>
                <c:pt idx="2">
                  <c:v>0.1875</c:v>
                </c:pt>
              </c:numCache>
            </c:numRef>
          </c:val>
          <c:extLst>
            <c:ext xmlns:c16="http://schemas.microsoft.com/office/drawing/2014/chart" uri="{C3380CC4-5D6E-409C-BE32-E72D297353CC}">
              <c16:uniqueId val="{00000001-ECAE-420A-8B27-852B1743C8B2}"/>
            </c:ext>
          </c:extLst>
        </c:ser>
        <c:dLbls>
          <c:showLegendKey val="0"/>
          <c:showVal val="0"/>
          <c:showCatName val="0"/>
          <c:showSerName val="0"/>
          <c:showPercent val="0"/>
          <c:showBubbleSize val="0"/>
        </c:dLbls>
        <c:gapWidth val="150"/>
        <c:shape val="box"/>
        <c:axId val="1194871592"/>
        <c:axId val="1194857160"/>
        <c:axId val="0"/>
        <c:extLst>
          <c:ext xmlns:c15="http://schemas.microsoft.com/office/drawing/2012/chart" uri="{02D57815-91ED-43cb-92C2-25804820EDAC}">
            <c15:filteredBarSeries>
              <c15:ser>
                <c:idx val="0"/>
                <c:order val="0"/>
                <c:spPr>
                  <a:solidFill>
                    <a:schemeClr val="accent1"/>
                  </a:solidFill>
                  <a:ln>
                    <a:noFill/>
                  </a:ln>
                  <a:effectLst/>
                  <a:sp3d/>
                </c:spPr>
                <c:invertIfNegative val="0"/>
                <c:cat>
                  <c:strRef>
                    <c:extLst>
                      <c:ext uri="{02D57815-91ED-43cb-92C2-25804820EDAC}">
                        <c15:formulaRef>
                          <c15:sqref>'cvssV3.attackComplexity'!$F$12:$F$14</c15:sqref>
                        </c15:formulaRef>
                      </c:ext>
                    </c:extLst>
                    <c:strCache>
                      <c:ptCount val="3"/>
                      <c:pt idx="0">
                        <c:v>ALTA</c:v>
                      </c:pt>
                      <c:pt idx="1">
                        <c:v>BAJA</c:v>
                      </c:pt>
                      <c:pt idx="2">
                        <c:v>NINGUNA</c:v>
                      </c:pt>
                    </c:strCache>
                  </c:strRef>
                </c:cat>
                <c:val>
                  <c:numRef>
                    <c:extLst>
                      <c:ext uri="{02D57815-91ED-43cb-92C2-25804820EDAC}">
                        <c15:formulaRef>
                          <c15:sqref>'cvssV3.attackComplexity'!$G$12:$G$14</c15:sqref>
                        </c15:formulaRef>
                      </c:ext>
                    </c:extLst>
                    <c:numCache>
                      <c:formatCode>General</c:formatCode>
                      <c:ptCount val="3"/>
                      <c:pt idx="0">
                        <c:v>20</c:v>
                      </c:pt>
                      <c:pt idx="1">
                        <c:v>45</c:v>
                      </c:pt>
                      <c:pt idx="2">
                        <c:v>15</c:v>
                      </c:pt>
                    </c:numCache>
                  </c:numRef>
                </c:val>
                <c:extLst>
                  <c:ext xmlns:c16="http://schemas.microsoft.com/office/drawing/2014/chart" uri="{C3380CC4-5D6E-409C-BE32-E72D297353CC}">
                    <c16:uniqueId val="{00000000-ECAE-420A-8B27-852B1743C8B2}"/>
                  </c:ext>
                </c:extLst>
              </c15:ser>
            </c15:filteredBarSeries>
          </c:ext>
        </c:extLst>
      </c:bar3DChart>
      <c:catAx>
        <c:axId val="119487159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194857160"/>
        <c:crosses val="autoZero"/>
        <c:auto val="1"/>
        <c:lblAlgn val="ctr"/>
        <c:lblOffset val="100"/>
        <c:noMultiLvlLbl val="0"/>
      </c:catAx>
      <c:valAx>
        <c:axId val="119485716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194871592"/>
        <c:crosses val="autoZero"/>
        <c:crossBetween val="between"/>
        <c:majorUnit val="5.000000000000001E-2"/>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r>
              <a:rPr lang="es-ES"/>
              <a:t>COMPLEJIDAD DE ATAQUE CVES SEGÚN</a:t>
            </a:r>
            <a:r>
              <a:rPr lang="es-ES" baseline="0"/>
              <a:t> VECTOR </a:t>
            </a:r>
            <a:r>
              <a:rPr lang="es-ES"/>
              <a:t>CVSSV3 PARTE IOT Y SMART HOME CONJUNTAS</a:t>
            </a:r>
          </a:p>
        </c:rich>
      </c:tx>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endParaRPr lang="es-E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1"/>
          <c:order val="1"/>
          <c:tx>
            <c:v>COMPLEJIDAD DE ATAQUE CVES CVSSV3 PARTE IOT Y SMART HOME CONJUNTAS</c:v>
          </c:tx>
          <c:spPr>
            <a:solidFill>
              <a:schemeClr val="accent1">
                <a:lumMod val="40000"/>
                <a:lumOff val="60000"/>
              </a:schemeClr>
            </a:solidFill>
            <a:ln>
              <a:noFill/>
            </a:ln>
            <a:effectLst/>
            <a:sp3d/>
          </c:spPr>
          <c:invertIfNegative val="0"/>
          <c:cat>
            <c:strRef>
              <c:f>'cvssV3.attackComplexity'!$B$47:$B$49</c:f>
              <c:strCache>
                <c:ptCount val="3"/>
                <c:pt idx="0">
                  <c:v>ALTA</c:v>
                </c:pt>
                <c:pt idx="1">
                  <c:v>BAJA</c:v>
                </c:pt>
                <c:pt idx="2">
                  <c:v>NINGUNA</c:v>
                </c:pt>
              </c:strCache>
            </c:strRef>
          </c:cat>
          <c:val>
            <c:numRef>
              <c:f>'cvssV3.attackComplexity'!$D$47:$D$49</c:f>
              <c:numCache>
                <c:formatCode>0.00%</c:formatCode>
                <c:ptCount val="3"/>
                <c:pt idx="0">
                  <c:v>4.2599999999999999E-2</c:v>
                </c:pt>
                <c:pt idx="1">
                  <c:v>0.92600000000000005</c:v>
                </c:pt>
                <c:pt idx="2">
                  <c:v>3.1399999999999997E-2</c:v>
                </c:pt>
              </c:numCache>
            </c:numRef>
          </c:val>
          <c:extLst>
            <c:ext xmlns:c16="http://schemas.microsoft.com/office/drawing/2014/chart" uri="{C3380CC4-5D6E-409C-BE32-E72D297353CC}">
              <c16:uniqueId val="{00000001-C837-4347-BCE3-85F78DA8C69D}"/>
            </c:ext>
          </c:extLst>
        </c:ser>
        <c:dLbls>
          <c:showLegendKey val="0"/>
          <c:showVal val="0"/>
          <c:showCatName val="0"/>
          <c:showSerName val="0"/>
          <c:showPercent val="0"/>
          <c:showBubbleSize val="0"/>
        </c:dLbls>
        <c:gapWidth val="150"/>
        <c:shape val="box"/>
        <c:axId val="1626317008"/>
        <c:axId val="1626314384"/>
        <c:axId val="0"/>
        <c:extLst>
          <c:ext xmlns:c15="http://schemas.microsoft.com/office/drawing/2012/chart" uri="{02D57815-91ED-43cb-92C2-25804820EDAC}">
            <c15:filteredBarSeries>
              <c15:ser>
                <c:idx val="0"/>
                <c:order val="0"/>
                <c:spPr>
                  <a:solidFill>
                    <a:schemeClr val="accent1"/>
                  </a:solidFill>
                  <a:ln>
                    <a:noFill/>
                  </a:ln>
                  <a:effectLst/>
                  <a:sp3d/>
                </c:spPr>
                <c:invertIfNegative val="0"/>
                <c:cat>
                  <c:strRef>
                    <c:extLst>
                      <c:ext uri="{02D57815-91ED-43cb-92C2-25804820EDAC}">
                        <c15:formulaRef>
                          <c15:sqref>'cvssV3.attackComplexity'!$B$47:$B$49</c15:sqref>
                        </c15:formulaRef>
                      </c:ext>
                    </c:extLst>
                    <c:strCache>
                      <c:ptCount val="3"/>
                      <c:pt idx="0">
                        <c:v>ALTA</c:v>
                      </c:pt>
                      <c:pt idx="1">
                        <c:v>BAJA</c:v>
                      </c:pt>
                      <c:pt idx="2">
                        <c:v>NINGUNA</c:v>
                      </c:pt>
                    </c:strCache>
                  </c:strRef>
                </c:cat>
                <c:val>
                  <c:numRef>
                    <c:extLst>
                      <c:ext uri="{02D57815-91ED-43cb-92C2-25804820EDAC}">
                        <c15:formulaRef>
                          <c15:sqref>'cvssV3.attackComplexity'!$C$47:$C$49</c15:sqref>
                        </c15:formulaRef>
                      </c:ext>
                    </c:extLst>
                    <c:numCache>
                      <c:formatCode>General</c:formatCode>
                      <c:ptCount val="3"/>
                      <c:pt idx="0">
                        <c:v>88</c:v>
                      </c:pt>
                      <c:pt idx="1">
                        <c:v>1914</c:v>
                      </c:pt>
                      <c:pt idx="2">
                        <c:v>65</c:v>
                      </c:pt>
                    </c:numCache>
                  </c:numRef>
                </c:val>
                <c:extLst>
                  <c:ext xmlns:c16="http://schemas.microsoft.com/office/drawing/2014/chart" uri="{C3380CC4-5D6E-409C-BE32-E72D297353CC}">
                    <c16:uniqueId val="{00000000-C837-4347-BCE3-85F78DA8C69D}"/>
                  </c:ext>
                </c:extLst>
              </c15:ser>
            </c15:filteredBarSeries>
          </c:ext>
        </c:extLst>
      </c:bar3DChart>
      <c:catAx>
        <c:axId val="16263170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626314384"/>
        <c:crosses val="autoZero"/>
        <c:auto val="1"/>
        <c:lblAlgn val="ctr"/>
        <c:lblOffset val="100"/>
        <c:noMultiLvlLbl val="0"/>
      </c:catAx>
      <c:valAx>
        <c:axId val="16263143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6263170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r>
              <a:rPr lang="en-US"/>
              <a:t>COMPLEJIDAD DE ACCESO CVES SEGÚN VECTOR</a:t>
            </a:r>
            <a:r>
              <a:rPr lang="en-US" baseline="0"/>
              <a:t> </a:t>
            </a:r>
            <a:r>
              <a:rPr lang="en-US"/>
              <a:t>CVSSV2 PARTE IOT</a:t>
            </a:r>
          </a:p>
        </c:rich>
      </c:tx>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endParaRPr lang="es-E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1"/>
          <c:order val="1"/>
          <c:tx>
            <c:v>COMPLEJIDAD DE ACCESO CVES CVSSV2 PARTE IOT</c:v>
          </c:tx>
          <c:spPr>
            <a:solidFill>
              <a:schemeClr val="accent1">
                <a:lumMod val="40000"/>
                <a:lumOff val="60000"/>
              </a:schemeClr>
            </a:solidFill>
            <a:ln>
              <a:noFill/>
            </a:ln>
            <a:effectLst/>
            <a:sp3d/>
          </c:spPr>
          <c:invertIfNegative val="0"/>
          <c:cat>
            <c:strRef>
              <c:f>'cvssV2.accessComplexity'!$B$12:$B$15</c:f>
              <c:strCache>
                <c:ptCount val="4"/>
                <c:pt idx="0">
                  <c:v>ALTA</c:v>
                </c:pt>
                <c:pt idx="1">
                  <c:v>MEDIA</c:v>
                </c:pt>
                <c:pt idx="2">
                  <c:v>BAJA</c:v>
                </c:pt>
                <c:pt idx="3">
                  <c:v>NINGUNA</c:v>
                </c:pt>
              </c:strCache>
            </c:strRef>
          </c:cat>
          <c:val>
            <c:numRef>
              <c:f>'cvssV2.accessComplexity'!$D$12:$D$15</c:f>
              <c:numCache>
                <c:formatCode>0.00%</c:formatCode>
                <c:ptCount val="4"/>
                <c:pt idx="0">
                  <c:v>5.0000000000000001E-3</c:v>
                </c:pt>
                <c:pt idx="1">
                  <c:v>6.9000000000000006E-2</c:v>
                </c:pt>
                <c:pt idx="2">
                  <c:v>0.75239999999999996</c:v>
                </c:pt>
                <c:pt idx="3">
                  <c:v>0.1736</c:v>
                </c:pt>
              </c:numCache>
            </c:numRef>
          </c:val>
          <c:extLst>
            <c:ext xmlns:c16="http://schemas.microsoft.com/office/drawing/2014/chart" uri="{C3380CC4-5D6E-409C-BE32-E72D297353CC}">
              <c16:uniqueId val="{00000001-55F4-4B6D-86C7-6885CEC91522}"/>
            </c:ext>
          </c:extLst>
        </c:ser>
        <c:dLbls>
          <c:showLegendKey val="0"/>
          <c:showVal val="0"/>
          <c:showCatName val="0"/>
          <c:showSerName val="0"/>
          <c:showPercent val="0"/>
          <c:showBubbleSize val="0"/>
        </c:dLbls>
        <c:gapWidth val="150"/>
        <c:shape val="box"/>
        <c:axId val="974022256"/>
        <c:axId val="974026848"/>
        <c:axId val="0"/>
        <c:extLst>
          <c:ext xmlns:c15="http://schemas.microsoft.com/office/drawing/2012/chart" uri="{02D57815-91ED-43cb-92C2-25804820EDAC}">
            <c15:filteredBarSeries>
              <c15:ser>
                <c:idx val="0"/>
                <c:order val="0"/>
                <c:spPr>
                  <a:solidFill>
                    <a:schemeClr val="accent1"/>
                  </a:solidFill>
                  <a:ln>
                    <a:noFill/>
                  </a:ln>
                  <a:effectLst/>
                  <a:sp3d/>
                </c:spPr>
                <c:invertIfNegative val="0"/>
                <c:cat>
                  <c:strRef>
                    <c:extLst>
                      <c:ext uri="{02D57815-91ED-43cb-92C2-25804820EDAC}">
                        <c15:formulaRef>
                          <c15:sqref>'cvssV2.accessComplexity'!$B$12:$B$15</c15:sqref>
                        </c15:formulaRef>
                      </c:ext>
                    </c:extLst>
                    <c:strCache>
                      <c:ptCount val="4"/>
                      <c:pt idx="0">
                        <c:v>ALTA</c:v>
                      </c:pt>
                      <c:pt idx="1">
                        <c:v>MEDIA</c:v>
                      </c:pt>
                      <c:pt idx="2">
                        <c:v>BAJA</c:v>
                      </c:pt>
                      <c:pt idx="3">
                        <c:v>NINGUNA</c:v>
                      </c:pt>
                    </c:strCache>
                  </c:strRef>
                </c:cat>
                <c:val>
                  <c:numRef>
                    <c:extLst>
                      <c:ext uri="{02D57815-91ED-43cb-92C2-25804820EDAC}">
                        <c15:formulaRef>
                          <c15:sqref>'cvssV2.accessComplexity'!$C$12:$C$15</c15:sqref>
                        </c15:formulaRef>
                      </c:ext>
                    </c:extLst>
                    <c:numCache>
                      <c:formatCode>General</c:formatCode>
                      <c:ptCount val="4"/>
                      <c:pt idx="0">
                        <c:v>10</c:v>
                      </c:pt>
                      <c:pt idx="1">
                        <c:v>137</c:v>
                      </c:pt>
                      <c:pt idx="2">
                        <c:v>1495</c:v>
                      </c:pt>
                      <c:pt idx="3">
                        <c:v>345</c:v>
                      </c:pt>
                    </c:numCache>
                  </c:numRef>
                </c:val>
                <c:extLst>
                  <c:ext xmlns:c16="http://schemas.microsoft.com/office/drawing/2014/chart" uri="{C3380CC4-5D6E-409C-BE32-E72D297353CC}">
                    <c16:uniqueId val="{00000000-55F4-4B6D-86C7-6885CEC91522}"/>
                  </c:ext>
                </c:extLst>
              </c15:ser>
            </c15:filteredBarSeries>
          </c:ext>
        </c:extLst>
      </c:bar3DChart>
      <c:catAx>
        <c:axId val="97402225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974026848"/>
        <c:crosses val="autoZero"/>
        <c:auto val="1"/>
        <c:lblAlgn val="ctr"/>
        <c:lblOffset val="100"/>
        <c:noMultiLvlLbl val="0"/>
      </c:catAx>
      <c:valAx>
        <c:axId val="97402684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974022256"/>
        <c:crosses val="autoZero"/>
        <c:crossBetween val="between"/>
        <c:majorUnit val="5.000000000000001E-2"/>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r>
              <a:rPr lang="en-US"/>
              <a:t>COMPLEJIDAD DE ACCESO CVES </a:t>
            </a:r>
            <a:r>
              <a:rPr lang="en-US" sz="2400" b="1" i="0" u="none" strike="noStrike" baseline="0">
                <a:effectLst/>
              </a:rPr>
              <a:t>SEGÚN VECTOR  </a:t>
            </a:r>
            <a:r>
              <a:rPr lang="en-US"/>
              <a:t>CVSSV2 PARTE SMART HOME</a:t>
            </a:r>
          </a:p>
        </c:rich>
      </c:tx>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endParaRPr lang="es-E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1"/>
          <c:order val="1"/>
          <c:tx>
            <c:v>COMPLEJIDAD DE ACCESO CVES CVSSV2 PARTE SMART HOME</c:v>
          </c:tx>
          <c:spPr>
            <a:solidFill>
              <a:schemeClr val="accent1">
                <a:lumMod val="40000"/>
                <a:lumOff val="60000"/>
              </a:schemeClr>
            </a:solidFill>
            <a:ln>
              <a:noFill/>
            </a:ln>
            <a:effectLst/>
            <a:sp3d/>
          </c:spPr>
          <c:invertIfNegative val="0"/>
          <c:cat>
            <c:strRef>
              <c:f>'cvssV2.accessComplexity'!$F$12:$F$15</c:f>
              <c:strCache>
                <c:ptCount val="4"/>
                <c:pt idx="0">
                  <c:v>ALTA</c:v>
                </c:pt>
                <c:pt idx="1">
                  <c:v>MEDIA</c:v>
                </c:pt>
                <c:pt idx="2">
                  <c:v>BAJA</c:v>
                </c:pt>
                <c:pt idx="3">
                  <c:v>NINGUNA</c:v>
                </c:pt>
              </c:strCache>
            </c:strRef>
          </c:cat>
          <c:val>
            <c:numRef>
              <c:f>'cvssV2.accessComplexity'!$H$12:$H$15</c:f>
              <c:numCache>
                <c:formatCode>0.00%</c:formatCode>
                <c:ptCount val="4"/>
                <c:pt idx="0">
                  <c:v>1.2500000000000001E-2</c:v>
                </c:pt>
                <c:pt idx="1">
                  <c:v>3.7499999999999999E-2</c:v>
                </c:pt>
                <c:pt idx="2">
                  <c:v>0.17499999999999999</c:v>
                </c:pt>
                <c:pt idx="3">
                  <c:v>0.77500000000000002</c:v>
                </c:pt>
              </c:numCache>
            </c:numRef>
          </c:val>
          <c:extLst>
            <c:ext xmlns:c16="http://schemas.microsoft.com/office/drawing/2014/chart" uri="{C3380CC4-5D6E-409C-BE32-E72D297353CC}">
              <c16:uniqueId val="{00000001-9DDA-4C23-8B65-CEACA5FB515D}"/>
            </c:ext>
          </c:extLst>
        </c:ser>
        <c:dLbls>
          <c:showLegendKey val="0"/>
          <c:showVal val="0"/>
          <c:showCatName val="0"/>
          <c:showSerName val="0"/>
          <c:showPercent val="0"/>
          <c:showBubbleSize val="0"/>
        </c:dLbls>
        <c:gapWidth val="150"/>
        <c:shape val="box"/>
        <c:axId val="982687104"/>
        <c:axId val="982687432"/>
        <c:axId val="0"/>
        <c:extLst>
          <c:ext xmlns:c15="http://schemas.microsoft.com/office/drawing/2012/chart" uri="{02D57815-91ED-43cb-92C2-25804820EDAC}">
            <c15:filteredBarSeries>
              <c15:ser>
                <c:idx val="0"/>
                <c:order val="0"/>
                <c:spPr>
                  <a:solidFill>
                    <a:schemeClr val="accent1"/>
                  </a:solidFill>
                  <a:ln>
                    <a:noFill/>
                  </a:ln>
                  <a:effectLst/>
                  <a:sp3d/>
                </c:spPr>
                <c:invertIfNegative val="0"/>
                <c:cat>
                  <c:strRef>
                    <c:extLst>
                      <c:ext uri="{02D57815-91ED-43cb-92C2-25804820EDAC}">
                        <c15:formulaRef>
                          <c15:sqref>'cvssV2.accessComplexity'!$F$12:$F$15</c15:sqref>
                        </c15:formulaRef>
                      </c:ext>
                    </c:extLst>
                    <c:strCache>
                      <c:ptCount val="4"/>
                      <c:pt idx="0">
                        <c:v>ALTA</c:v>
                      </c:pt>
                      <c:pt idx="1">
                        <c:v>MEDIA</c:v>
                      </c:pt>
                      <c:pt idx="2">
                        <c:v>BAJA</c:v>
                      </c:pt>
                      <c:pt idx="3">
                        <c:v>NINGUNA</c:v>
                      </c:pt>
                    </c:strCache>
                  </c:strRef>
                </c:cat>
                <c:val>
                  <c:numRef>
                    <c:extLst>
                      <c:ext uri="{02D57815-91ED-43cb-92C2-25804820EDAC}">
                        <c15:formulaRef>
                          <c15:sqref>'cvssV2.accessComplexity'!$G$12:$G$15</c15:sqref>
                        </c15:formulaRef>
                      </c:ext>
                    </c:extLst>
                    <c:numCache>
                      <c:formatCode>General</c:formatCode>
                      <c:ptCount val="4"/>
                      <c:pt idx="0">
                        <c:v>1</c:v>
                      </c:pt>
                      <c:pt idx="1">
                        <c:v>3</c:v>
                      </c:pt>
                      <c:pt idx="2">
                        <c:v>14</c:v>
                      </c:pt>
                      <c:pt idx="3">
                        <c:v>62</c:v>
                      </c:pt>
                    </c:numCache>
                  </c:numRef>
                </c:val>
                <c:extLst>
                  <c:ext xmlns:c16="http://schemas.microsoft.com/office/drawing/2014/chart" uri="{C3380CC4-5D6E-409C-BE32-E72D297353CC}">
                    <c16:uniqueId val="{00000000-9DDA-4C23-8B65-CEACA5FB515D}"/>
                  </c:ext>
                </c:extLst>
              </c15:ser>
            </c15:filteredBarSeries>
          </c:ext>
        </c:extLst>
      </c:bar3DChart>
      <c:catAx>
        <c:axId val="98268710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982687432"/>
        <c:crosses val="autoZero"/>
        <c:auto val="1"/>
        <c:lblAlgn val="ctr"/>
        <c:lblOffset val="100"/>
        <c:noMultiLvlLbl val="0"/>
      </c:catAx>
      <c:valAx>
        <c:axId val="98268743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982687104"/>
        <c:crosses val="autoZero"/>
        <c:crossBetween val="between"/>
        <c:majorUnit val="5.000000000000001E-2"/>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r>
              <a:rPr lang="es-ES"/>
              <a:t>COMPLEJIDAD DE ACCESO CVES </a:t>
            </a:r>
            <a:r>
              <a:rPr lang="en-US" sz="2400" b="1" i="0" u="none" strike="noStrike" baseline="0">
                <a:effectLst/>
              </a:rPr>
              <a:t>SEGÚN VECTOR  </a:t>
            </a:r>
            <a:r>
              <a:rPr lang="es-ES"/>
              <a:t>CVSSV2 PARTE IOT Y SMART HOME CONJUNTAS</a:t>
            </a:r>
          </a:p>
        </c:rich>
      </c:tx>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endParaRPr lang="es-E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1"/>
          <c:order val="1"/>
          <c:tx>
            <c:v>COMPLEJIDAD DE ACCESO CVES CVSSV2 PARTE IOT Y SMART HOME CONJUNTAS</c:v>
          </c:tx>
          <c:spPr>
            <a:solidFill>
              <a:schemeClr val="accent1">
                <a:lumMod val="40000"/>
                <a:lumOff val="60000"/>
              </a:schemeClr>
            </a:solidFill>
            <a:ln>
              <a:noFill/>
            </a:ln>
            <a:effectLst/>
            <a:sp3d/>
          </c:spPr>
          <c:invertIfNegative val="0"/>
          <c:cat>
            <c:strRef>
              <c:f>'cvssV2.accessComplexity'!$B$56:$B$59</c:f>
              <c:strCache>
                <c:ptCount val="4"/>
                <c:pt idx="0">
                  <c:v>ALTA</c:v>
                </c:pt>
                <c:pt idx="1">
                  <c:v>MEDIA</c:v>
                </c:pt>
                <c:pt idx="2">
                  <c:v>BAJA</c:v>
                </c:pt>
                <c:pt idx="3">
                  <c:v>NINGUNA</c:v>
                </c:pt>
              </c:strCache>
            </c:strRef>
          </c:cat>
          <c:val>
            <c:numRef>
              <c:f>'cvssV2.accessComplexity'!$D$56:$D$59</c:f>
              <c:numCache>
                <c:formatCode>0.00%</c:formatCode>
                <c:ptCount val="4"/>
                <c:pt idx="0">
                  <c:v>5.3E-3</c:v>
                </c:pt>
                <c:pt idx="1">
                  <c:v>6.7699999999999996E-2</c:v>
                </c:pt>
                <c:pt idx="2">
                  <c:v>0.73</c:v>
                </c:pt>
                <c:pt idx="3">
                  <c:v>0.19700000000000001</c:v>
                </c:pt>
              </c:numCache>
            </c:numRef>
          </c:val>
          <c:extLst>
            <c:ext xmlns:c16="http://schemas.microsoft.com/office/drawing/2014/chart" uri="{C3380CC4-5D6E-409C-BE32-E72D297353CC}">
              <c16:uniqueId val="{00000001-7760-4A95-94EC-EC9125010C73}"/>
            </c:ext>
          </c:extLst>
        </c:ser>
        <c:dLbls>
          <c:showLegendKey val="0"/>
          <c:showVal val="0"/>
          <c:showCatName val="0"/>
          <c:showSerName val="0"/>
          <c:showPercent val="0"/>
          <c:showBubbleSize val="0"/>
        </c:dLbls>
        <c:gapWidth val="150"/>
        <c:shape val="box"/>
        <c:axId val="1030531392"/>
        <c:axId val="1030530408"/>
        <c:axId val="0"/>
        <c:extLst>
          <c:ext xmlns:c15="http://schemas.microsoft.com/office/drawing/2012/chart" uri="{02D57815-91ED-43cb-92C2-25804820EDAC}">
            <c15:filteredBarSeries>
              <c15:ser>
                <c:idx val="0"/>
                <c:order val="0"/>
                <c:spPr>
                  <a:solidFill>
                    <a:schemeClr val="accent1"/>
                  </a:solidFill>
                  <a:ln>
                    <a:noFill/>
                  </a:ln>
                  <a:effectLst/>
                  <a:sp3d/>
                </c:spPr>
                <c:invertIfNegative val="0"/>
                <c:cat>
                  <c:strRef>
                    <c:extLst>
                      <c:ext uri="{02D57815-91ED-43cb-92C2-25804820EDAC}">
                        <c15:formulaRef>
                          <c15:sqref>'cvssV2.accessComplexity'!$B$56:$B$59</c15:sqref>
                        </c15:formulaRef>
                      </c:ext>
                    </c:extLst>
                    <c:strCache>
                      <c:ptCount val="4"/>
                      <c:pt idx="0">
                        <c:v>ALTA</c:v>
                      </c:pt>
                      <c:pt idx="1">
                        <c:v>MEDIA</c:v>
                      </c:pt>
                      <c:pt idx="2">
                        <c:v>BAJA</c:v>
                      </c:pt>
                      <c:pt idx="3">
                        <c:v>NINGUNA</c:v>
                      </c:pt>
                    </c:strCache>
                  </c:strRef>
                </c:cat>
                <c:val>
                  <c:numRef>
                    <c:extLst>
                      <c:ext uri="{02D57815-91ED-43cb-92C2-25804820EDAC}">
                        <c15:formulaRef>
                          <c15:sqref>'cvssV2.accessComplexity'!$C$56:$C$59</c15:sqref>
                        </c15:formulaRef>
                      </c:ext>
                    </c:extLst>
                    <c:numCache>
                      <c:formatCode>General</c:formatCode>
                      <c:ptCount val="4"/>
                      <c:pt idx="0">
                        <c:v>11</c:v>
                      </c:pt>
                      <c:pt idx="1">
                        <c:v>140</c:v>
                      </c:pt>
                      <c:pt idx="2">
                        <c:v>1509</c:v>
                      </c:pt>
                      <c:pt idx="3">
                        <c:v>407</c:v>
                      </c:pt>
                    </c:numCache>
                  </c:numRef>
                </c:val>
                <c:extLst>
                  <c:ext xmlns:c16="http://schemas.microsoft.com/office/drawing/2014/chart" uri="{C3380CC4-5D6E-409C-BE32-E72D297353CC}">
                    <c16:uniqueId val="{00000000-7760-4A95-94EC-EC9125010C73}"/>
                  </c:ext>
                </c:extLst>
              </c15:ser>
            </c15:filteredBarSeries>
          </c:ext>
        </c:extLst>
      </c:bar3DChart>
      <c:catAx>
        <c:axId val="103053139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030530408"/>
        <c:crosses val="autoZero"/>
        <c:auto val="1"/>
        <c:lblAlgn val="ctr"/>
        <c:lblOffset val="100"/>
        <c:noMultiLvlLbl val="0"/>
      </c:catAx>
      <c:valAx>
        <c:axId val="103053040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030531392"/>
        <c:crosses val="autoZero"/>
        <c:crossBetween val="between"/>
        <c:majorUnit val="5.000000000000001E-2"/>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r>
              <a:rPr lang="es-ES"/>
              <a:t>VECTOR DE ATAQUE CVE SEGÚN VECTOR CVSSV3 PARTE IOT</a:t>
            </a:r>
          </a:p>
        </c:rich>
      </c:tx>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endParaRPr lang="es-E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1"/>
          <c:order val="1"/>
          <c:tx>
            <c:v>VECTOR DE ATAQUE CVE CVSSV3 PARTE IOT</c:v>
          </c:tx>
          <c:spPr>
            <a:solidFill>
              <a:schemeClr val="accent2"/>
            </a:solidFill>
            <a:ln>
              <a:noFill/>
            </a:ln>
            <a:effectLst/>
            <a:sp3d/>
          </c:spPr>
          <c:invertIfNegative val="0"/>
          <c:dPt>
            <c:idx val="0"/>
            <c:invertIfNegative val="0"/>
            <c:bubble3D val="0"/>
            <c:spPr>
              <a:solidFill>
                <a:schemeClr val="accent1">
                  <a:lumMod val="40000"/>
                  <a:lumOff val="60000"/>
                </a:schemeClr>
              </a:solidFill>
              <a:ln>
                <a:noFill/>
              </a:ln>
              <a:effectLst/>
              <a:sp3d/>
            </c:spPr>
            <c:extLst>
              <c:ext xmlns:c16="http://schemas.microsoft.com/office/drawing/2014/chart" uri="{C3380CC4-5D6E-409C-BE32-E72D297353CC}">
                <c16:uniqueId val="{00000002-81F1-408C-83DA-A54C14F5FB26}"/>
              </c:ext>
            </c:extLst>
          </c:dPt>
          <c:dPt>
            <c:idx val="1"/>
            <c:invertIfNegative val="0"/>
            <c:bubble3D val="0"/>
            <c:spPr>
              <a:solidFill>
                <a:schemeClr val="tx2">
                  <a:lumMod val="40000"/>
                  <a:lumOff val="60000"/>
                </a:schemeClr>
              </a:solidFill>
              <a:ln>
                <a:noFill/>
              </a:ln>
              <a:effectLst/>
              <a:sp3d/>
            </c:spPr>
            <c:extLst>
              <c:ext xmlns:c16="http://schemas.microsoft.com/office/drawing/2014/chart" uri="{C3380CC4-5D6E-409C-BE32-E72D297353CC}">
                <c16:uniqueId val="{00000003-81F1-408C-83DA-A54C14F5FB26}"/>
              </c:ext>
            </c:extLst>
          </c:dPt>
          <c:dPt>
            <c:idx val="2"/>
            <c:invertIfNegative val="0"/>
            <c:bubble3D val="0"/>
            <c:spPr>
              <a:solidFill>
                <a:schemeClr val="accent1">
                  <a:lumMod val="40000"/>
                  <a:lumOff val="60000"/>
                </a:schemeClr>
              </a:solidFill>
              <a:ln>
                <a:noFill/>
              </a:ln>
              <a:effectLst/>
              <a:sp3d/>
            </c:spPr>
            <c:extLst>
              <c:ext xmlns:c16="http://schemas.microsoft.com/office/drawing/2014/chart" uri="{C3380CC4-5D6E-409C-BE32-E72D297353CC}">
                <c16:uniqueId val="{00000004-81F1-408C-83DA-A54C14F5FB26}"/>
              </c:ext>
            </c:extLst>
          </c:dPt>
          <c:dPt>
            <c:idx val="3"/>
            <c:invertIfNegative val="0"/>
            <c:bubble3D val="0"/>
            <c:spPr>
              <a:solidFill>
                <a:schemeClr val="tx2">
                  <a:lumMod val="40000"/>
                  <a:lumOff val="60000"/>
                </a:schemeClr>
              </a:solidFill>
              <a:ln>
                <a:noFill/>
              </a:ln>
              <a:effectLst/>
              <a:sp3d/>
            </c:spPr>
            <c:extLst>
              <c:ext xmlns:c16="http://schemas.microsoft.com/office/drawing/2014/chart" uri="{C3380CC4-5D6E-409C-BE32-E72D297353CC}">
                <c16:uniqueId val="{00000005-81F1-408C-83DA-A54C14F5FB26}"/>
              </c:ext>
            </c:extLst>
          </c:dPt>
          <c:dPt>
            <c:idx val="4"/>
            <c:invertIfNegative val="0"/>
            <c:bubble3D val="0"/>
            <c:spPr>
              <a:solidFill>
                <a:schemeClr val="tx2">
                  <a:lumMod val="40000"/>
                  <a:lumOff val="60000"/>
                </a:schemeClr>
              </a:solidFill>
              <a:ln>
                <a:solidFill>
                  <a:schemeClr val="tx2">
                    <a:lumMod val="40000"/>
                    <a:lumOff val="60000"/>
                  </a:schemeClr>
                </a:solidFill>
              </a:ln>
              <a:effectLst/>
              <a:sp3d>
                <a:contourClr>
                  <a:schemeClr val="tx2">
                    <a:lumMod val="40000"/>
                    <a:lumOff val="60000"/>
                  </a:schemeClr>
                </a:contourClr>
              </a:sp3d>
            </c:spPr>
            <c:extLst>
              <c:ext xmlns:c16="http://schemas.microsoft.com/office/drawing/2014/chart" uri="{C3380CC4-5D6E-409C-BE32-E72D297353CC}">
                <c16:uniqueId val="{00000006-81F1-408C-83DA-A54C14F5FB26}"/>
              </c:ext>
            </c:extLst>
          </c:dPt>
          <c:cat>
            <c:strRef>
              <c:f>'cvssV3.attackVector'!$B$12:$B$16</c:f>
              <c:strCache>
                <c:ptCount val="5"/>
                <c:pt idx="0">
                  <c:v>RED</c:v>
                </c:pt>
                <c:pt idx="1">
                  <c:v>LOCAL</c:v>
                </c:pt>
                <c:pt idx="2">
                  <c:v>FÍSICO</c:v>
                </c:pt>
                <c:pt idx="3">
                  <c:v>RED ADYACENTE</c:v>
                </c:pt>
                <c:pt idx="4">
                  <c:v>NINGUNO</c:v>
                </c:pt>
              </c:strCache>
            </c:strRef>
          </c:cat>
          <c:val>
            <c:numRef>
              <c:f>'cvssV3.attackVector'!$D$12:$D$16</c:f>
              <c:numCache>
                <c:formatCode>0.00%</c:formatCode>
                <c:ptCount val="5"/>
                <c:pt idx="0">
                  <c:v>0.621</c:v>
                </c:pt>
                <c:pt idx="1">
                  <c:v>0.3135</c:v>
                </c:pt>
                <c:pt idx="2">
                  <c:v>1.0999999999999999E-2</c:v>
                </c:pt>
                <c:pt idx="3">
                  <c:v>2.92E-2</c:v>
                </c:pt>
                <c:pt idx="4">
                  <c:v>2.53E-2</c:v>
                </c:pt>
              </c:numCache>
            </c:numRef>
          </c:val>
          <c:extLst>
            <c:ext xmlns:c16="http://schemas.microsoft.com/office/drawing/2014/chart" uri="{C3380CC4-5D6E-409C-BE32-E72D297353CC}">
              <c16:uniqueId val="{00000001-81F1-408C-83DA-A54C14F5FB26}"/>
            </c:ext>
          </c:extLst>
        </c:ser>
        <c:dLbls>
          <c:showLegendKey val="0"/>
          <c:showVal val="0"/>
          <c:showCatName val="0"/>
          <c:showSerName val="0"/>
          <c:showPercent val="0"/>
          <c:showBubbleSize val="0"/>
        </c:dLbls>
        <c:gapWidth val="150"/>
        <c:shape val="box"/>
        <c:axId val="979022528"/>
        <c:axId val="1038638008"/>
        <c:axId val="0"/>
        <c:extLst>
          <c:ext xmlns:c15="http://schemas.microsoft.com/office/drawing/2012/chart" uri="{02D57815-91ED-43cb-92C2-25804820EDAC}">
            <c15:filteredBarSeries>
              <c15:ser>
                <c:idx val="0"/>
                <c:order val="0"/>
                <c:spPr>
                  <a:solidFill>
                    <a:schemeClr val="accent1"/>
                  </a:solidFill>
                  <a:ln>
                    <a:noFill/>
                  </a:ln>
                  <a:effectLst/>
                  <a:sp3d/>
                </c:spPr>
                <c:invertIfNegative val="0"/>
                <c:cat>
                  <c:strRef>
                    <c:extLst>
                      <c:ext uri="{02D57815-91ED-43cb-92C2-25804820EDAC}">
                        <c15:formulaRef>
                          <c15:sqref>'cvssV3.attackVector'!$B$12:$B$16</c15:sqref>
                        </c15:formulaRef>
                      </c:ext>
                    </c:extLst>
                    <c:strCache>
                      <c:ptCount val="5"/>
                      <c:pt idx="0">
                        <c:v>RED</c:v>
                      </c:pt>
                      <c:pt idx="1">
                        <c:v>LOCAL</c:v>
                      </c:pt>
                      <c:pt idx="2">
                        <c:v>FÍSICO</c:v>
                      </c:pt>
                      <c:pt idx="3">
                        <c:v>RED ADYACENTE</c:v>
                      </c:pt>
                      <c:pt idx="4">
                        <c:v>NINGUNO</c:v>
                      </c:pt>
                    </c:strCache>
                  </c:strRef>
                </c:cat>
                <c:val>
                  <c:numRef>
                    <c:extLst>
                      <c:ext uri="{02D57815-91ED-43cb-92C2-25804820EDAC}">
                        <c15:formulaRef>
                          <c15:sqref>'cvssV3.attackVector'!$C$12:$C$16</c15:sqref>
                        </c15:formulaRef>
                      </c:ext>
                    </c:extLst>
                    <c:numCache>
                      <c:formatCode>General</c:formatCode>
                      <c:ptCount val="5"/>
                      <c:pt idx="0">
                        <c:v>1234</c:v>
                      </c:pt>
                      <c:pt idx="1">
                        <c:v>623</c:v>
                      </c:pt>
                      <c:pt idx="2">
                        <c:v>22</c:v>
                      </c:pt>
                      <c:pt idx="3">
                        <c:v>58</c:v>
                      </c:pt>
                      <c:pt idx="4">
                        <c:v>50</c:v>
                      </c:pt>
                    </c:numCache>
                  </c:numRef>
                </c:val>
                <c:extLst>
                  <c:ext xmlns:c16="http://schemas.microsoft.com/office/drawing/2014/chart" uri="{C3380CC4-5D6E-409C-BE32-E72D297353CC}">
                    <c16:uniqueId val="{00000000-81F1-408C-83DA-A54C14F5FB26}"/>
                  </c:ext>
                </c:extLst>
              </c15:ser>
            </c15:filteredBarSeries>
          </c:ext>
        </c:extLst>
      </c:bar3DChart>
      <c:catAx>
        <c:axId val="97902252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038638008"/>
        <c:crosses val="autoZero"/>
        <c:auto val="1"/>
        <c:lblAlgn val="ctr"/>
        <c:lblOffset val="100"/>
        <c:noMultiLvlLbl val="0"/>
      </c:catAx>
      <c:valAx>
        <c:axId val="103863800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979022528"/>
        <c:crosses val="autoZero"/>
        <c:crossBetween val="between"/>
        <c:majorUnit val="5.000000000000001E-2"/>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r>
              <a:rPr lang="en-US"/>
              <a:t>VECTOR DE ATAQUE CVE </a:t>
            </a:r>
            <a:r>
              <a:rPr lang="es-ES" sz="2400" b="1" i="0" u="none" strike="noStrike" baseline="0">
                <a:effectLst/>
              </a:rPr>
              <a:t>SEGÚN VECTOR </a:t>
            </a:r>
            <a:r>
              <a:rPr lang="en-US"/>
              <a:t>CVSSV3 PARTE SMART HOME</a:t>
            </a:r>
          </a:p>
        </c:rich>
      </c:tx>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endParaRPr lang="es-E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1"/>
          <c:order val="1"/>
          <c:tx>
            <c:v>VECTOR DE ATAQUE CVE CVSSV3 PARTE SMART HOME</c:v>
          </c:tx>
          <c:spPr>
            <a:solidFill>
              <a:schemeClr val="tx2">
                <a:lumMod val="40000"/>
                <a:lumOff val="60000"/>
              </a:schemeClr>
            </a:solidFill>
            <a:ln>
              <a:noFill/>
            </a:ln>
            <a:effectLst/>
            <a:sp3d/>
          </c:spPr>
          <c:invertIfNegative val="0"/>
          <c:cat>
            <c:strRef>
              <c:f>'cvssV3.attackVector'!$F$12:$F$16</c:f>
              <c:strCache>
                <c:ptCount val="5"/>
                <c:pt idx="0">
                  <c:v>RED</c:v>
                </c:pt>
                <c:pt idx="1">
                  <c:v>LOCAL</c:v>
                </c:pt>
                <c:pt idx="2">
                  <c:v>FÍSICO</c:v>
                </c:pt>
                <c:pt idx="3">
                  <c:v>RED ADYACENTE</c:v>
                </c:pt>
                <c:pt idx="4">
                  <c:v>NINGUNO</c:v>
                </c:pt>
              </c:strCache>
            </c:strRef>
          </c:cat>
          <c:val>
            <c:numRef>
              <c:f>'cvssV3.attackVector'!$H$12:$H$16</c:f>
              <c:numCache>
                <c:formatCode>0.00%</c:formatCode>
                <c:ptCount val="5"/>
                <c:pt idx="0">
                  <c:v>0.625</c:v>
                </c:pt>
                <c:pt idx="1">
                  <c:v>2.5000000000000001E-2</c:v>
                </c:pt>
                <c:pt idx="2">
                  <c:v>1.2500000000000001E-2</c:v>
                </c:pt>
                <c:pt idx="3">
                  <c:v>0.15</c:v>
                </c:pt>
                <c:pt idx="4">
                  <c:v>0.1875</c:v>
                </c:pt>
              </c:numCache>
            </c:numRef>
          </c:val>
          <c:extLst>
            <c:ext xmlns:c16="http://schemas.microsoft.com/office/drawing/2014/chart" uri="{C3380CC4-5D6E-409C-BE32-E72D297353CC}">
              <c16:uniqueId val="{00000001-696D-4078-B174-4937106AA393}"/>
            </c:ext>
          </c:extLst>
        </c:ser>
        <c:dLbls>
          <c:showLegendKey val="0"/>
          <c:showVal val="0"/>
          <c:showCatName val="0"/>
          <c:showSerName val="0"/>
          <c:showPercent val="0"/>
          <c:showBubbleSize val="0"/>
        </c:dLbls>
        <c:gapWidth val="150"/>
        <c:shape val="box"/>
        <c:axId val="217979576"/>
        <c:axId val="986858208"/>
        <c:axId val="0"/>
        <c:extLst>
          <c:ext xmlns:c15="http://schemas.microsoft.com/office/drawing/2012/chart" uri="{02D57815-91ED-43cb-92C2-25804820EDAC}">
            <c15:filteredBarSeries>
              <c15:ser>
                <c:idx val="0"/>
                <c:order val="0"/>
                <c:spPr>
                  <a:solidFill>
                    <a:schemeClr val="accent1"/>
                  </a:solidFill>
                  <a:ln>
                    <a:noFill/>
                  </a:ln>
                  <a:effectLst/>
                  <a:sp3d/>
                </c:spPr>
                <c:invertIfNegative val="0"/>
                <c:cat>
                  <c:strRef>
                    <c:extLst>
                      <c:ext uri="{02D57815-91ED-43cb-92C2-25804820EDAC}">
                        <c15:formulaRef>
                          <c15:sqref>'cvssV3.attackVector'!$F$12:$F$16</c15:sqref>
                        </c15:formulaRef>
                      </c:ext>
                    </c:extLst>
                    <c:strCache>
                      <c:ptCount val="5"/>
                      <c:pt idx="0">
                        <c:v>RED</c:v>
                      </c:pt>
                      <c:pt idx="1">
                        <c:v>LOCAL</c:v>
                      </c:pt>
                      <c:pt idx="2">
                        <c:v>FÍSICO</c:v>
                      </c:pt>
                      <c:pt idx="3">
                        <c:v>RED ADYACENTE</c:v>
                      </c:pt>
                      <c:pt idx="4">
                        <c:v>NINGUNO</c:v>
                      </c:pt>
                    </c:strCache>
                  </c:strRef>
                </c:cat>
                <c:val>
                  <c:numRef>
                    <c:extLst>
                      <c:ext uri="{02D57815-91ED-43cb-92C2-25804820EDAC}">
                        <c15:formulaRef>
                          <c15:sqref>'cvssV3.attackVector'!$G$12:$G$16</c15:sqref>
                        </c15:formulaRef>
                      </c:ext>
                    </c:extLst>
                    <c:numCache>
                      <c:formatCode>General</c:formatCode>
                      <c:ptCount val="5"/>
                      <c:pt idx="0">
                        <c:v>50</c:v>
                      </c:pt>
                      <c:pt idx="1">
                        <c:v>2</c:v>
                      </c:pt>
                      <c:pt idx="2">
                        <c:v>1</c:v>
                      </c:pt>
                      <c:pt idx="3">
                        <c:v>12</c:v>
                      </c:pt>
                      <c:pt idx="4">
                        <c:v>15</c:v>
                      </c:pt>
                    </c:numCache>
                  </c:numRef>
                </c:val>
                <c:extLst>
                  <c:ext xmlns:c16="http://schemas.microsoft.com/office/drawing/2014/chart" uri="{C3380CC4-5D6E-409C-BE32-E72D297353CC}">
                    <c16:uniqueId val="{00000000-696D-4078-B174-4937106AA393}"/>
                  </c:ext>
                </c:extLst>
              </c15:ser>
            </c15:filteredBarSeries>
          </c:ext>
        </c:extLst>
      </c:bar3DChart>
      <c:catAx>
        <c:axId val="21797957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986858208"/>
        <c:crosses val="autoZero"/>
        <c:auto val="1"/>
        <c:lblAlgn val="ctr"/>
        <c:lblOffset val="100"/>
        <c:noMultiLvlLbl val="0"/>
      </c:catAx>
      <c:valAx>
        <c:axId val="98685820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217979576"/>
        <c:crosses val="autoZero"/>
        <c:crossBetween val="between"/>
        <c:majorUnit val="5.000000000000001E-2"/>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4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r>
              <a:rPr lang="es-ES"/>
              <a:t>VECTOR DE ATAQUE CVE </a:t>
            </a:r>
            <a:r>
              <a:rPr lang="es-ES" sz="2400" b="1" i="0" u="none" strike="noStrike" baseline="0">
                <a:effectLst/>
              </a:rPr>
              <a:t>SEGÚN VECTOR  </a:t>
            </a:r>
            <a:r>
              <a:rPr lang="es-ES"/>
              <a:t>CVSSV3 PARTE IOT Y SMART HOME CONJUNTAS</a:t>
            </a:r>
          </a:p>
        </c:rich>
      </c:tx>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endParaRPr lang="es-E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1"/>
          <c:order val="1"/>
          <c:tx>
            <c:v>VECTOR DE ATAQUE CVE CVSSV3 PARTE IOT Y SMART HOME CONJUNTAS</c:v>
          </c:tx>
          <c:spPr>
            <a:solidFill>
              <a:schemeClr val="accent1">
                <a:lumMod val="40000"/>
                <a:lumOff val="60000"/>
              </a:schemeClr>
            </a:solidFill>
            <a:ln>
              <a:noFill/>
            </a:ln>
            <a:effectLst/>
            <a:sp3d/>
          </c:spPr>
          <c:invertIfNegative val="0"/>
          <c:cat>
            <c:strRef>
              <c:f>'cvssV3.attackVector'!$B$54:$B$58</c:f>
              <c:strCache>
                <c:ptCount val="5"/>
                <c:pt idx="0">
                  <c:v>RED</c:v>
                </c:pt>
                <c:pt idx="1">
                  <c:v>LOCAL</c:v>
                </c:pt>
                <c:pt idx="2">
                  <c:v>FÍSICO</c:v>
                </c:pt>
                <c:pt idx="3">
                  <c:v>RED ADYACENTE</c:v>
                </c:pt>
                <c:pt idx="4">
                  <c:v>NINGUNO</c:v>
                </c:pt>
              </c:strCache>
            </c:strRef>
          </c:cat>
          <c:val>
            <c:numRef>
              <c:f>'cvssV3.attackVector'!$D$54:$D$58</c:f>
              <c:numCache>
                <c:formatCode>0.00%</c:formatCode>
                <c:ptCount val="5"/>
                <c:pt idx="0">
                  <c:v>0.62119999999999997</c:v>
                </c:pt>
                <c:pt idx="1">
                  <c:v>0.3024</c:v>
                </c:pt>
                <c:pt idx="2">
                  <c:v>1.11E-2</c:v>
                </c:pt>
                <c:pt idx="3">
                  <c:v>3.39E-2</c:v>
                </c:pt>
                <c:pt idx="4">
                  <c:v>3.1399999999999997E-2</c:v>
                </c:pt>
              </c:numCache>
            </c:numRef>
          </c:val>
          <c:extLst>
            <c:ext xmlns:c16="http://schemas.microsoft.com/office/drawing/2014/chart" uri="{C3380CC4-5D6E-409C-BE32-E72D297353CC}">
              <c16:uniqueId val="{00000001-6427-4772-9ED2-237FAAEA44E0}"/>
            </c:ext>
          </c:extLst>
        </c:ser>
        <c:dLbls>
          <c:showLegendKey val="0"/>
          <c:showVal val="0"/>
          <c:showCatName val="0"/>
          <c:showSerName val="0"/>
          <c:showPercent val="0"/>
          <c:showBubbleSize val="0"/>
        </c:dLbls>
        <c:gapWidth val="150"/>
        <c:shape val="box"/>
        <c:axId val="1049495224"/>
        <c:axId val="1049495880"/>
        <c:axId val="0"/>
        <c:extLst>
          <c:ext xmlns:c15="http://schemas.microsoft.com/office/drawing/2012/chart" uri="{02D57815-91ED-43cb-92C2-25804820EDAC}">
            <c15:filteredBarSeries>
              <c15:ser>
                <c:idx val="0"/>
                <c:order val="0"/>
                <c:spPr>
                  <a:solidFill>
                    <a:schemeClr val="accent1"/>
                  </a:solidFill>
                  <a:ln>
                    <a:noFill/>
                  </a:ln>
                  <a:effectLst/>
                  <a:sp3d/>
                </c:spPr>
                <c:invertIfNegative val="0"/>
                <c:cat>
                  <c:strRef>
                    <c:extLst>
                      <c:ext uri="{02D57815-91ED-43cb-92C2-25804820EDAC}">
                        <c15:formulaRef>
                          <c15:sqref>'cvssV3.attackVector'!$B$54:$B$58</c15:sqref>
                        </c15:formulaRef>
                      </c:ext>
                    </c:extLst>
                    <c:strCache>
                      <c:ptCount val="5"/>
                      <c:pt idx="0">
                        <c:v>RED</c:v>
                      </c:pt>
                      <c:pt idx="1">
                        <c:v>LOCAL</c:v>
                      </c:pt>
                      <c:pt idx="2">
                        <c:v>FÍSICO</c:v>
                      </c:pt>
                      <c:pt idx="3">
                        <c:v>RED ADYACENTE</c:v>
                      </c:pt>
                      <c:pt idx="4">
                        <c:v>NINGUNO</c:v>
                      </c:pt>
                    </c:strCache>
                  </c:strRef>
                </c:cat>
                <c:val>
                  <c:numRef>
                    <c:extLst>
                      <c:ext uri="{02D57815-91ED-43cb-92C2-25804820EDAC}">
                        <c15:formulaRef>
                          <c15:sqref>'cvssV3.attackVector'!$C$54:$C$58</c15:sqref>
                        </c15:formulaRef>
                      </c:ext>
                    </c:extLst>
                    <c:numCache>
                      <c:formatCode>General</c:formatCode>
                      <c:ptCount val="5"/>
                      <c:pt idx="0">
                        <c:v>1284</c:v>
                      </c:pt>
                      <c:pt idx="1">
                        <c:v>625</c:v>
                      </c:pt>
                      <c:pt idx="2">
                        <c:v>23</c:v>
                      </c:pt>
                      <c:pt idx="3">
                        <c:v>70</c:v>
                      </c:pt>
                      <c:pt idx="4">
                        <c:v>65</c:v>
                      </c:pt>
                    </c:numCache>
                  </c:numRef>
                </c:val>
                <c:extLst>
                  <c:ext xmlns:c16="http://schemas.microsoft.com/office/drawing/2014/chart" uri="{C3380CC4-5D6E-409C-BE32-E72D297353CC}">
                    <c16:uniqueId val="{00000000-6427-4772-9ED2-237FAAEA44E0}"/>
                  </c:ext>
                </c:extLst>
              </c15:ser>
            </c15:filteredBarSeries>
          </c:ext>
        </c:extLst>
      </c:bar3DChart>
      <c:catAx>
        <c:axId val="104949522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049495880"/>
        <c:crosses val="autoZero"/>
        <c:auto val="1"/>
        <c:lblAlgn val="ctr"/>
        <c:lblOffset val="100"/>
        <c:noMultiLvlLbl val="0"/>
      </c:catAx>
      <c:valAx>
        <c:axId val="104949588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049495224"/>
        <c:crosses val="autoZero"/>
        <c:crossBetween val="between"/>
        <c:majorUnit val="5.000000000000001E-2"/>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4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r>
              <a:rPr lang="es-ES"/>
              <a:t>VECTOR DE ACCESO CVES </a:t>
            </a:r>
            <a:r>
              <a:rPr lang="en-US" sz="2400" b="1" i="0" u="none" strike="noStrike" baseline="0">
                <a:effectLst/>
              </a:rPr>
              <a:t>SEGÚN VECTOR  </a:t>
            </a:r>
            <a:r>
              <a:rPr lang="es-ES"/>
              <a:t>CVSSV2 PARTE IOT Y SMART HOME CONJUNTAS</a:t>
            </a:r>
          </a:p>
        </c:rich>
      </c:tx>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endParaRPr lang="es-E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1"/>
          <c:order val="1"/>
          <c:tx>
            <c:v>VECTOR DE ACCESO CVES CVSSV2 PARTE IOT Y SMART HOME CONJUNTAS</c:v>
          </c:tx>
          <c:spPr>
            <a:solidFill>
              <a:schemeClr val="accent1">
                <a:lumMod val="40000"/>
                <a:lumOff val="60000"/>
              </a:schemeClr>
            </a:solidFill>
            <a:ln>
              <a:noFill/>
            </a:ln>
            <a:effectLst/>
            <a:sp3d/>
          </c:spPr>
          <c:invertIfNegative val="0"/>
          <c:cat>
            <c:strRef>
              <c:f>'cvssV2.accessVector'!$B$55:$B$58</c:f>
              <c:strCache>
                <c:ptCount val="4"/>
                <c:pt idx="0">
                  <c:v>RED</c:v>
                </c:pt>
                <c:pt idx="1">
                  <c:v>LOCAL</c:v>
                </c:pt>
                <c:pt idx="2">
                  <c:v>RED ADYACENTE</c:v>
                </c:pt>
                <c:pt idx="3">
                  <c:v>NINGUNO</c:v>
                </c:pt>
              </c:strCache>
            </c:strRef>
          </c:cat>
          <c:val>
            <c:numRef>
              <c:f>'cvssV2.accessVector'!$D$55:$D$58</c:f>
              <c:numCache>
                <c:formatCode>0.00%</c:formatCode>
                <c:ptCount val="4"/>
                <c:pt idx="0">
                  <c:v>0.50849999999999995</c:v>
                </c:pt>
                <c:pt idx="1">
                  <c:v>0.29170000000000001</c:v>
                </c:pt>
                <c:pt idx="2">
                  <c:v>2.9000000000000001E-2</c:v>
                </c:pt>
                <c:pt idx="3">
                  <c:v>0.17080000000000001</c:v>
                </c:pt>
              </c:numCache>
            </c:numRef>
          </c:val>
          <c:extLst>
            <c:ext xmlns:c16="http://schemas.microsoft.com/office/drawing/2014/chart" uri="{C3380CC4-5D6E-409C-BE32-E72D297353CC}">
              <c16:uniqueId val="{00000001-36AD-4D33-9535-857BD9DBBBAE}"/>
            </c:ext>
          </c:extLst>
        </c:ser>
        <c:dLbls>
          <c:showLegendKey val="0"/>
          <c:showVal val="0"/>
          <c:showCatName val="0"/>
          <c:showSerName val="0"/>
          <c:showPercent val="0"/>
          <c:showBubbleSize val="0"/>
        </c:dLbls>
        <c:gapWidth val="150"/>
        <c:shape val="box"/>
        <c:axId val="1038876776"/>
        <c:axId val="1038880712"/>
        <c:axId val="0"/>
        <c:extLst>
          <c:ext xmlns:c15="http://schemas.microsoft.com/office/drawing/2012/chart" uri="{02D57815-91ED-43cb-92C2-25804820EDAC}">
            <c15:filteredBarSeries>
              <c15:ser>
                <c:idx val="0"/>
                <c:order val="0"/>
                <c:spPr>
                  <a:solidFill>
                    <a:schemeClr val="accent1"/>
                  </a:solidFill>
                  <a:ln>
                    <a:noFill/>
                  </a:ln>
                  <a:effectLst/>
                  <a:sp3d/>
                </c:spPr>
                <c:invertIfNegative val="0"/>
                <c:cat>
                  <c:strRef>
                    <c:extLst>
                      <c:ext uri="{02D57815-91ED-43cb-92C2-25804820EDAC}">
                        <c15:formulaRef>
                          <c15:sqref>'cvssV2.accessVector'!$B$55:$B$58</c15:sqref>
                        </c15:formulaRef>
                      </c:ext>
                    </c:extLst>
                    <c:strCache>
                      <c:ptCount val="4"/>
                      <c:pt idx="0">
                        <c:v>RED</c:v>
                      </c:pt>
                      <c:pt idx="1">
                        <c:v>LOCAL</c:v>
                      </c:pt>
                      <c:pt idx="2">
                        <c:v>RED ADYACENTE</c:v>
                      </c:pt>
                      <c:pt idx="3">
                        <c:v>NINGUNO</c:v>
                      </c:pt>
                    </c:strCache>
                  </c:strRef>
                </c:cat>
                <c:val>
                  <c:numRef>
                    <c:extLst>
                      <c:ext uri="{02D57815-91ED-43cb-92C2-25804820EDAC}">
                        <c15:formulaRef>
                          <c15:sqref>'cvssV2.accessVector'!$C$55:$C$58</c15:sqref>
                        </c15:formulaRef>
                      </c:ext>
                    </c:extLst>
                    <c:numCache>
                      <c:formatCode>General</c:formatCode>
                      <c:ptCount val="4"/>
                      <c:pt idx="0">
                        <c:v>1051</c:v>
                      </c:pt>
                      <c:pt idx="1">
                        <c:v>603</c:v>
                      </c:pt>
                      <c:pt idx="2">
                        <c:v>60</c:v>
                      </c:pt>
                      <c:pt idx="3">
                        <c:v>353</c:v>
                      </c:pt>
                    </c:numCache>
                  </c:numRef>
                </c:val>
                <c:extLst>
                  <c:ext xmlns:c16="http://schemas.microsoft.com/office/drawing/2014/chart" uri="{C3380CC4-5D6E-409C-BE32-E72D297353CC}">
                    <c16:uniqueId val="{00000000-36AD-4D33-9535-857BD9DBBBAE}"/>
                  </c:ext>
                </c:extLst>
              </c15:ser>
            </c15:filteredBarSeries>
          </c:ext>
        </c:extLst>
      </c:bar3DChart>
      <c:catAx>
        <c:axId val="103887677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038880712"/>
        <c:crosses val="autoZero"/>
        <c:auto val="1"/>
        <c:lblAlgn val="ctr"/>
        <c:lblOffset val="100"/>
        <c:noMultiLvlLbl val="0"/>
      </c:catAx>
      <c:valAx>
        <c:axId val="103888071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038876776"/>
        <c:crosses val="autoZero"/>
        <c:crossBetween val="between"/>
        <c:majorUnit val="5.000000000000001E-2"/>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4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r>
              <a:rPr lang="en-US"/>
              <a:t>VECTOR DE ACCESO CVE SEGÚN</a:t>
            </a:r>
            <a:r>
              <a:rPr lang="en-US" baseline="0"/>
              <a:t> VECTOR </a:t>
            </a:r>
            <a:r>
              <a:rPr lang="en-US"/>
              <a:t>CVSSV2 PARTE IOT</a:t>
            </a:r>
          </a:p>
        </c:rich>
      </c:tx>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endParaRPr lang="es-E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1"/>
          <c:order val="1"/>
          <c:tx>
            <c:v>VECTOR DE ACCESO CVE CVSSV2 PARTE IOT</c:v>
          </c:tx>
          <c:spPr>
            <a:solidFill>
              <a:schemeClr val="accent1">
                <a:lumMod val="40000"/>
                <a:lumOff val="60000"/>
              </a:schemeClr>
            </a:solidFill>
            <a:ln>
              <a:noFill/>
            </a:ln>
            <a:effectLst/>
            <a:sp3d/>
          </c:spPr>
          <c:invertIfNegative val="0"/>
          <c:cat>
            <c:strRef>
              <c:f>'cvssV2.accessVector'!$B$12:$B$15</c:f>
              <c:strCache>
                <c:ptCount val="4"/>
                <c:pt idx="0">
                  <c:v>RED</c:v>
                </c:pt>
                <c:pt idx="1">
                  <c:v>LOCAL</c:v>
                </c:pt>
                <c:pt idx="2">
                  <c:v>RED ADYACENTE</c:v>
                </c:pt>
                <c:pt idx="3">
                  <c:v>NINGUNO</c:v>
                </c:pt>
              </c:strCache>
            </c:strRef>
          </c:cat>
          <c:val>
            <c:numRef>
              <c:f>'cvssV2.accessVector'!$D$12:$D$15</c:f>
              <c:numCache>
                <c:formatCode>0.00%</c:formatCode>
                <c:ptCount val="4"/>
                <c:pt idx="0">
                  <c:v>0.49919999999999998</c:v>
                </c:pt>
                <c:pt idx="1">
                  <c:v>0.30149999999999999</c:v>
                </c:pt>
                <c:pt idx="2">
                  <c:v>2.5700000000000001E-2</c:v>
                </c:pt>
                <c:pt idx="3">
                  <c:v>0.1736</c:v>
                </c:pt>
              </c:numCache>
            </c:numRef>
          </c:val>
          <c:extLst>
            <c:ext xmlns:c16="http://schemas.microsoft.com/office/drawing/2014/chart" uri="{C3380CC4-5D6E-409C-BE32-E72D297353CC}">
              <c16:uniqueId val="{00000001-293E-449E-8A1E-D77950B4CE7A}"/>
            </c:ext>
          </c:extLst>
        </c:ser>
        <c:dLbls>
          <c:showLegendKey val="0"/>
          <c:showVal val="0"/>
          <c:showCatName val="0"/>
          <c:showSerName val="0"/>
          <c:showPercent val="0"/>
          <c:showBubbleSize val="0"/>
        </c:dLbls>
        <c:gapWidth val="150"/>
        <c:shape val="box"/>
        <c:axId val="1039539328"/>
        <c:axId val="1039539656"/>
        <c:axId val="0"/>
        <c:extLst>
          <c:ext xmlns:c15="http://schemas.microsoft.com/office/drawing/2012/chart" uri="{02D57815-91ED-43cb-92C2-25804820EDAC}">
            <c15:filteredBarSeries>
              <c15:ser>
                <c:idx val="0"/>
                <c:order val="0"/>
                <c:spPr>
                  <a:solidFill>
                    <a:schemeClr val="accent1"/>
                  </a:solidFill>
                  <a:ln>
                    <a:noFill/>
                  </a:ln>
                  <a:effectLst/>
                  <a:sp3d/>
                </c:spPr>
                <c:invertIfNegative val="0"/>
                <c:cat>
                  <c:strRef>
                    <c:extLst>
                      <c:ext uri="{02D57815-91ED-43cb-92C2-25804820EDAC}">
                        <c15:formulaRef>
                          <c15:sqref>'cvssV2.accessVector'!$B$12:$B$15</c15:sqref>
                        </c15:formulaRef>
                      </c:ext>
                    </c:extLst>
                    <c:strCache>
                      <c:ptCount val="4"/>
                      <c:pt idx="0">
                        <c:v>RED</c:v>
                      </c:pt>
                      <c:pt idx="1">
                        <c:v>LOCAL</c:v>
                      </c:pt>
                      <c:pt idx="2">
                        <c:v>RED ADYACENTE</c:v>
                      </c:pt>
                      <c:pt idx="3">
                        <c:v>NINGUNO</c:v>
                      </c:pt>
                    </c:strCache>
                  </c:strRef>
                </c:cat>
                <c:val>
                  <c:numRef>
                    <c:extLst>
                      <c:ext uri="{02D57815-91ED-43cb-92C2-25804820EDAC}">
                        <c15:formulaRef>
                          <c15:sqref>'cvssV2.accessVector'!$C$12:$C$15</c15:sqref>
                        </c15:formulaRef>
                      </c:ext>
                    </c:extLst>
                    <c:numCache>
                      <c:formatCode>General</c:formatCode>
                      <c:ptCount val="4"/>
                      <c:pt idx="0">
                        <c:v>992</c:v>
                      </c:pt>
                      <c:pt idx="1">
                        <c:v>599</c:v>
                      </c:pt>
                      <c:pt idx="2">
                        <c:v>51</c:v>
                      </c:pt>
                      <c:pt idx="3">
                        <c:v>345</c:v>
                      </c:pt>
                    </c:numCache>
                  </c:numRef>
                </c:val>
                <c:extLst>
                  <c:ext xmlns:c16="http://schemas.microsoft.com/office/drawing/2014/chart" uri="{C3380CC4-5D6E-409C-BE32-E72D297353CC}">
                    <c16:uniqueId val="{00000000-293E-449E-8A1E-D77950B4CE7A}"/>
                  </c:ext>
                </c:extLst>
              </c15:ser>
            </c15:filteredBarSeries>
          </c:ext>
        </c:extLst>
      </c:bar3DChart>
      <c:catAx>
        <c:axId val="103953932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039539656"/>
        <c:crosses val="autoZero"/>
        <c:auto val="1"/>
        <c:lblAlgn val="ctr"/>
        <c:lblOffset val="100"/>
        <c:noMultiLvlLbl val="0"/>
      </c:catAx>
      <c:valAx>
        <c:axId val="103953965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03953932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s-ES"/>
              <a:t>COMPARACIÓN ASIGNADOR "CVE@MITRE.ORG/CVE@CERT.ORG.TW", COMÚN PARA IOT Y SMART HOME, CON RESTO DE VALORES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s-ES"/>
        </a:p>
      </c:txPr>
    </c:title>
    <c:autoTitleDeleted val="0"/>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shade val="76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1E9E-4565-BDA6-7DA297AF94E4}"/>
              </c:ext>
            </c:extLst>
          </c:dPt>
          <c:dPt>
            <c:idx val="1"/>
            <c:bubble3D val="0"/>
            <c:spPr>
              <a:solidFill>
                <a:schemeClr val="accent1">
                  <a:tint val="77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1E9E-4565-BDA6-7DA297AF94E4}"/>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lt1"/>
                    </a:solidFill>
                    <a:latin typeface="+mn-lt"/>
                    <a:ea typeface="+mn-ea"/>
                    <a:cs typeface="+mn-cs"/>
                  </a:defRPr>
                </a:pPr>
                <a:endParaRPr lang="es-E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('CVE_data_meta.ASSIGNER'!$B$51,'CVE_data_meta.ASSIGNER'!$B$52)</c:f>
              <c:strCache>
                <c:ptCount val="2"/>
                <c:pt idx="0">
                  <c:v>cve@mitre.org/cve@cert.org.tw</c:v>
                </c:pt>
                <c:pt idx="1">
                  <c:v>ASIGNADORES DISTINTOS AL ANTERIOR</c:v>
                </c:pt>
              </c:strCache>
            </c:strRef>
          </c:cat>
          <c:val>
            <c:numRef>
              <c:f>('CVE_data_meta.ASSIGNER'!$D$51,'CVE_data_meta.ASSIGNER'!$D$52)</c:f>
              <c:numCache>
                <c:formatCode>0.00%</c:formatCode>
                <c:ptCount val="2"/>
                <c:pt idx="0">
                  <c:v>0.39040000000000002</c:v>
                </c:pt>
                <c:pt idx="1">
                  <c:v>0.60960000000000003</c:v>
                </c:pt>
              </c:numCache>
            </c:numRef>
          </c:val>
          <c:extLst>
            <c:ext xmlns:c16="http://schemas.microsoft.com/office/drawing/2014/chart" uri="{C3380CC4-5D6E-409C-BE32-E72D297353CC}">
              <c16:uniqueId val="{00000000-D2D1-48A0-B036-6AE24F09C478}"/>
            </c:ext>
          </c:extLst>
        </c:ser>
        <c:dLbls>
          <c:dLblPos val="ctr"/>
          <c:showLegendKey val="0"/>
          <c:showVal val="0"/>
          <c:showCatName val="0"/>
          <c:showSerName val="0"/>
          <c:showPercent val="1"/>
          <c:showBubbleSize val="0"/>
          <c:showLeaderLines val="1"/>
        </c:dLbls>
      </c:pie3DChart>
      <c:spPr>
        <a:noFill/>
        <a:ln>
          <a:noFill/>
        </a:ln>
        <a:effectLst/>
      </c:spPr>
    </c:plotArea>
    <c:legend>
      <c:legendPos val="r"/>
      <c:legendEntry>
        <c:idx val="0"/>
        <c:txPr>
          <a:bodyPr rot="0" spcFirstLastPara="1" vertOverflow="ellipsis" vert="horz" wrap="square" anchor="ctr" anchorCtr="1"/>
          <a:lstStyle/>
          <a:p>
            <a:pPr>
              <a:defRPr sz="1800" b="0" i="0" u="none" strike="noStrike" kern="1200" baseline="0">
                <a:solidFill>
                  <a:schemeClr val="dk1">
                    <a:lumMod val="75000"/>
                    <a:lumOff val="25000"/>
                  </a:schemeClr>
                </a:solidFill>
                <a:latin typeface="+mn-lt"/>
                <a:ea typeface="+mn-ea"/>
                <a:cs typeface="+mn-cs"/>
              </a:defRPr>
            </a:pPr>
            <a:endParaRPr lang="es-ES"/>
          </a:p>
        </c:txPr>
      </c:legendEntry>
      <c:legendEntry>
        <c:idx val="1"/>
        <c:txPr>
          <a:bodyPr rot="0" spcFirstLastPara="1" vertOverflow="ellipsis" vert="horz" wrap="square" anchor="ctr" anchorCtr="1"/>
          <a:lstStyle/>
          <a:p>
            <a:pPr>
              <a:defRPr sz="1800" b="0" i="0" u="none" strike="noStrike" kern="1200" baseline="0">
                <a:solidFill>
                  <a:schemeClr val="dk1">
                    <a:lumMod val="75000"/>
                    <a:lumOff val="25000"/>
                  </a:schemeClr>
                </a:solidFill>
                <a:latin typeface="+mn-lt"/>
                <a:ea typeface="+mn-ea"/>
                <a:cs typeface="+mn-cs"/>
              </a:defRPr>
            </a:pPr>
            <a:endParaRPr lang="es-ES"/>
          </a:p>
        </c:txPr>
      </c:legendEntry>
      <c:layout>
        <c:manualLayout>
          <c:xMode val="edge"/>
          <c:yMode val="edge"/>
          <c:x val="0.62034316379729493"/>
          <c:y val="0.20761113522227045"/>
          <c:w val="0.34793302234493795"/>
          <c:h val="0.70538119742906158"/>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dk1">
          <a:lumMod val="25000"/>
          <a:lumOff val="75000"/>
        </a:schemeClr>
      </a:solidFill>
      <a:round/>
    </a:ln>
    <a:effectLst/>
  </c:spPr>
  <c:txPr>
    <a:bodyPr/>
    <a:lstStyle/>
    <a:p>
      <a:pPr>
        <a:defRPr/>
      </a:pPr>
      <a:endParaRPr lang="es-ES"/>
    </a:p>
  </c:txPr>
  <c:printSettings>
    <c:headerFooter/>
    <c:pageMargins b="0.75" l="0.7" r="0.7" t="0.75" header="0.3" footer="0.3"/>
    <c:pageSetup/>
  </c:printSettings>
</c:chartSpace>
</file>

<file path=xl/charts/chart5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r>
              <a:rPr lang="en-US"/>
              <a:t>VECTOR DE ACCESO CVE </a:t>
            </a:r>
            <a:r>
              <a:rPr lang="en-US" sz="2400" b="1" i="0" u="none" strike="noStrike" baseline="0">
                <a:effectLst/>
              </a:rPr>
              <a:t>SEGÚN VECTOR  </a:t>
            </a:r>
            <a:r>
              <a:rPr lang="en-US"/>
              <a:t>CVSSV2 PARTE SMART HOME</a:t>
            </a:r>
          </a:p>
        </c:rich>
      </c:tx>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endParaRPr lang="es-E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1"/>
          <c:order val="1"/>
          <c:tx>
            <c:v>VECTOR DE ACCESO CVE CVSSV2 PARTE SMART HOME</c:v>
          </c:tx>
          <c:spPr>
            <a:solidFill>
              <a:schemeClr val="accent1">
                <a:lumMod val="40000"/>
                <a:lumOff val="60000"/>
              </a:schemeClr>
            </a:solidFill>
            <a:ln>
              <a:noFill/>
            </a:ln>
            <a:effectLst/>
            <a:sp3d/>
          </c:spPr>
          <c:invertIfNegative val="0"/>
          <c:cat>
            <c:strRef>
              <c:f>'cvssV2.accessVector'!$F$12:$F$15</c:f>
              <c:strCache>
                <c:ptCount val="4"/>
                <c:pt idx="0">
                  <c:v>RED</c:v>
                </c:pt>
                <c:pt idx="1">
                  <c:v>LOCAL</c:v>
                </c:pt>
                <c:pt idx="2">
                  <c:v>RED ADYACENTE</c:v>
                </c:pt>
                <c:pt idx="3">
                  <c:v>NINGUNO</c:v>
                </c:pt>
              </c:strCache>
            </c:strRef>
          </c:cat>
          <c:val>
            <c:numRef>
              <c:f>'cvssV2.accessVector'!$H$12:$H$15</c:f>
              <c:numCache>
                <c:formatCode>0.00%</c:formatCode>
                <c:ptCount val="4"/>
                <c:pt idx="0">
                  <c:v>0.73750000000000004</c:v>
                </c:pt>
                <c:pt idx="1">
                  <c:v>0.05</c:v>
                </c:pt>
                <c:pt idx="2">
                  <c:v>0.1125</c:v>
                </c:pt>
                <c:pt idx="3">
                  <c:v>0.1</c:v>
                </c:pt>
              </c:numCache>
            </c:numRef>
          </c:val>
          <c:extLst>
            <c:ext xmlns:c16="http://schemas.microsoft.com/office/drawing/2014/chart" uri="{C3380CC4-5D6E-409C-BE32-E72D297353CC}">
              <c16:uniqueId val="{00000001-4FCD-4E5F-81B2-8D1F8CF6B8DA}"/>
            </c:ext>
          </c:extLst>
        </c:ser>
        <c:dLbls>
          <c:showLegendKey val="0"/>
          <c:showVal val="0"/>
          <c:showCatName val="0"/>
          <c:showSerName val="0"/>
          <c:showPercent val="0"/>
          <c:showBubbleSize val="0"/>
        </c:dLbls>
        <c:gapWidth val="150"/>
        <c:shape val="box"/>
        <c:axId val="974724560"/>
        <c:axId val="1053814832"/>
        <c:axId val="0"/>
        <c:extLst>
          <c:ext xmlns:c15="http://schemas.microsoft.com/office/drawing/2012/chart" uri="{02D57815-91ED-43cb-92C2-25804820EDAC}">
            <c15:filteredBarSeries>
              <c15:ser>
                <c:idx val="0"/>
                <c:order val="0"/>
                <c:spPr>
                  <a:solidFill>
                    <a:schemeClr val="accent1"/>
                  </a:solidFill>
                  <a:ln>
                    <a:noFill/>
                  </a:ln>
                  <a:effectLst/>
                  <a:sp3d/>
                </c:spPr>
                <c:invertIfNegative val="0"/>
                <c:cat>
                  <c:strRef>
                    <c:extLst>
                      <c:ext uri="{02D57815-91ED-43cb-92C2-25804820EDAC}">
                        <c15:formulaRef>
                          <c15:sqref>'cvssV2.accessVector'!$F$12:$F$15</c15:sqref>
                        </c15:formulaRef>
                      </c:ext>
                    </c:extLst>
                    <c:strCache>
                      <c:ptCount val="4"/>
                      <c:pt idx="0">
                        <c:v>RED</c:v>
                      </c:pt>
                      <c:pt idx="1">
                        <c:v>LOCAL</c:v>
                      </c:pt>
                      <c:pt idx="2">
                        <c:v>RED ADYACENTE</c:v>
                      </c:pt>
                      <c:pt idx="3">
                        <c:v>NINGUNO</c:v>
                      </c:pt>
                    </c:strCache>
                  </c:strRef>
                </c:cat>
                <c:val>
                  <c:numRef>
                    <c:extLst>
                      <c:ext uri="{02D57815-91ED-43cb-92C2-25804820EDAC}">
                        <c15:formulaRef>
                          <c15:sqref>'cvssV2.accessVector'!$G$12:$G$15</c15:sqref>
                        </c15:formulaRef>
                      </c:ext>
                    </c:extLst>
                    <c:numCache>
                      <c:formatCode>General</c:formatCode>
                      <c:ptCount val="4"/>
                      <c:pt idx="0">
                        <c:v>59</c:v>
                      </c:pt>
                      <c:pt idx="1">
                        <c:v>4</c:v>
                      </c:pt>
                      <c:pt idx="2">
                        <c:v>9</c:v>
                      </c:pt>
                      <c:pt idx="3">
                        <c:v>8</c:v>
                      </c:pt>
                    </c:numCache>
                  </c:numRef>
                </c:val>
                <c:extLst>
                  <c:ext xmlns:c16="http://schemas.microsoft.com/office/drawing/2014/chart" uri="{C3380CC4-5D6E-409C-BE32-E72D297353CC}">
                    <c16:uniqueId val="{00000000-4FCD-4E5F-81B2-8D1F8CF6B8DA}"/>
                  </c:ext>
                </c:extLst>
              </c15:ser>
            </c15:filteredBarSeries>
          </c:ext>
        </c:extLst>
      </c:bar3DChart>
      <c:catAx>
        <c:axId val="97472456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053814832"/>
        <c:crosses val="autoZero"/>
        <c:auto val="1"/>
        <c:lblAlgn val="ctr"/>
        <c:lblOffset val="100"/>
        <c:noMultiLvlLbl val="0"/>
      </c:catAx>
      <c:valAx>
        <c:axId val="105381483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974724560"/>
        <c:crosses val="autoZero"/>
        <c:crossBetween val="between"/>
        <c:majorUnit val="5.000000000000001E-2"/>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5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endParaRPr lang="es-E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1"/>
          <c:order val="1"/>
          <c:tx>
            <c:v>VERSION VECTOR CVSSV3 PARTE IOT</c:v>
          </c:tx>
          <c:spPr>
            <a:solidFill>
              <a:schemeClr val="accent1">
                <a:lumMod val="40000"/>
                <a:lumOff val="60000"/>
              </a:schemeClr>
            </a:solidFill>
            <a:ln>
              <a:noFill/>
            </a:ln>
            <a:effectLst/>
            <a:sp3d/>
          </c:spPr>
          <c:invertIfNegative val="0"/>
          <c:cat>
            <c:strRef>
              <c:f>'cvssV3.version'!$B$12:$B$14</c:f>
              <c:strCache>
                <c:ptCount val="3"/>
                <c:pt idx="0">
                  <c:v>3.0</c:v>
                </c:pt>
                <c:pt idx="1">
                  <c:v>3.1</c:v>
                </c:pt>
                <c:pt idx="2">
                  <c:v>NO ESPECIFICADO</c:v>
                </c:pt>
              </c:strCache>
            </c:strRef>
          </c:cat>
          <c:val>
            <c:numRef>
              <c:f>'cvssV3.version'!$D$12:$D$14</c:f>
              <c:numCache>
                <c:formatCode>0.00%</c:formatCode>
                <c:ptCount val="3"/>
                <c:pt idx="0">
                  <c:v>0.1545</c:v>
                </c:pt>
                <c:pt idx="1">
                  <c:v>0.82030000000000003</c:v>
                </c:pt>
                <c:pt idx="2">
                  <c:v>2.52E-2</c:v>
                </c:pt>
              </c:numCache>
            </c:numRef>
          </c:val>
          <c:extLst>
            <c:ext xmlns:c16="http://schemas.microsoft.com/office/drawing/2014/chart" uri="{C3380CC4-5D6E-409C-BE32-E72D297353CC}">
              <c16:uniqueId val="{00000001-63D8-4998-85F8-95453DC11E8C}"/>
            </c:ext>
          </c:extLst>
        </c:ser>
        <c:dLbls>
          <c:showLegendKey val="0"/>
          <c:showVal val="0"/>
          <c:showCatName val="0"/>
          <c:showSerName val="0"/>
          <c:showPercent val="0"/>
          <c:showBubbleSize val="0"/>
        </c:dLbls>
        <c:gapWidth val="150"/>
        <c:shape val="box"/>
        <c:axId val="1039873768"/>
        <c:axId val="1039869176"/>
        <c:axId val="0"/>
        <c:extLst>
          <c:ext xmlns:c15="http://schemas.microsoft.com/office/drawing/2012/chart" uri="{02D57815-91ED-43cb-92C2-25804820EDAC}">
            <c15:filteredBarSeries>
              <c15:ser>
                <c:idx val="0"/>
                <c:order val="0"/>
                <c:spPr>
                  <a:solidFill>
                    <a:schemeClr val="accent1"/>
                  </a:solidFill>
                  <a:ln>
                    <a:noFill/>
                  </a:ln>
                  <a:effectLst/>
                  <a:sp3d/>
                </c:spPr>
                <c:invertIfNegative val="0"/>
                <c:cat>
                  <c:strRef>
                    <c:extLst>
                      <c:ext uri="{02D57815-91ED-43cb-92C2-25804820EDAC}">
                        <c15:formulaRef>
                          <c15:sqref>'cvssV3.version'!$B$12:$B$14</c15:sqref>
                        </c15:formulaRef>
                      </c:ext>
                    </c:extLst>
                    <c:strCache>
                      <c:ptCount val="3"/>
                      <c:pt idx="0">
                        <c:v>3.0</c:v>
                      </c:pt>
                      <c:pt idx="1">
                        <c:v>3.1</c:v>
                      </c:pt>
                      <c:pt idx="2">
                        <c:v>NO ESPECIFICADO</c:v>
                      </c:pt>
                    </c:strCache>
                  </c:strRef>
                </c:cat>
                <c:val>
                  <c:numRef>
                    <c:extLst>
                      <c:ext uri="{02D57815-91ED-43cb-92C2-25804820EDAC}">
                        <c15:formulaRef>
                          <c15:sqref>'cvssV3.version'!$C$12:$C$14</c15:sqref>
                        </c15:formulaRef>
                      </c:ext>
                    </c:extLst>
                    <c:numCache>
                      <c:formatCode>General</c:formatCode>
                      <c:ptCount val="3"/>
                      <c:pt idx="0">
                        <c:v>307</c:v>
                      </c:pt>
                      <c:pt idx="1">
                        <c:v>1630</c:v>
                      </c:pt>
                      <c:pt idx="2">
                        <c:v>50</c:v>
                      </c:pt>
                    </c:numCache>
                  </c:numRef>
                </c:val>
                <c:extLst>
                  <c:ext xmlns:c16="http://schemas.microsoft.com/office/drawing/2014/chart" uri="{C3380CC4-5D6E-409C-BE32-E72D297353CC}">
                    <c16:uniqueId val="{00000000-63D8-4998-85F8-95453DC11E8C}"/>
                  </c:ext>
                </c:extLst>
              </c15:ser>
            </c15:filteredBarSeries>
          </c:ext>
        </c:extLst>
      </c:bar3DChart>
      <c:catAx>
        <c:axId val="103987376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039869176"/>
        <c:crosses val="autoZero"/>
        <c:auto val="1"/>
        <c:lblAlgn val="ctr"/>
        <c:lblOffset val="100"/>
        <c:noMultiLvlLbl val="0"/>
      </c:catAx>
      <c:valAx>
        <c:axId val="103986917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039873768"/>
        <c:crosses val="autoZero"/>
        <c:crossBetween val="between"/>
        <c:majorUnit val="0.1"/>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5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endParaRPr lang="es-E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1"/>
          <c:order val="1"/>
          <c:tx>
            <c:v>VERSION VECTOR CVSSV3 PARTE SMART HOME</c:v>
          </c:tx>
          <c:spPr>
            <a:solidFill>
              <a:schemeClr val="accent1">
                <a:lumMod val="40000"/>
                <a:lumOff val="60000"/>
              </a:schemeClr>
            </a:solidFill>
            <a:ln>
              <a:noFill/>
            </a:ln>
            <a:effectLst/>
            <a:sp3d/>
          </c:spPr>
          <c:invertIfNegative val="0"/>
          <c:cat>
            <c:strRef>
              <c:f>'cvssV3.version'!$F$12:$F$14</c:f>
              <c:strCache>
                <c:ptCount val="3"/>
                <c:pt idx="0">
                  <c:v>3.0</c:v>
                </c:pt>
                <c:pt idx="1">
                  <c:v>3.1</c:v>
                </c:pt>
                <c:pt idx="2">
                  <c:v>NO ESPECIFICADO</c:v>
                </c:pt>
              </c:strCache>
            </c:strRef>
          </c:cat>
          <c:val>
            <c:numRef>
              <c:f>'cvssV3.version'!$H$12:$H$14</c:f>
              <c:numCache>
                <c:formatCode>0.00%</c:formatCode>
                <c:ptCount val="3"/>
                <c:pt idx="0">
                  <c:v>0.4</c:v>
                </c:pt>
                <c:pt idx="1">
                  <c:v>0.41249999999999998</c:v>
                </c:pt>
                <c:pt idx="2">
                  <c:v>0.1875</c:v>
                </c:pt>
              </c:numCache>
            </c:numRef>
          </c:val>
          <c:extLst>
            <c:ext xmlns:c16="http://schemas.microsoft.com/office/drawing/2014/chart" uri="{C3380CC4-5D6E-409C-BE32-E72D297353CC}">
              <c16:uniqueId val="{00000001-A278-4E5D-B1FE-505964587242}"/>
            </c:ext>
          </c:extLst>
        </c:ser>
        <c:dLbls>
          <c:showLegendKey val="0"/>
          <c:showVal val="0"/>
          <c:showCatName val="0"/>
          <c:showSerName val="0"/>
          <c:showPercent val="0"/>
          <c:showBubbleSize val="0"/>
        </c:dLbls>
        <c:gapWidth val="150"/>
        <c:shape val="box"/>
        <c:axId val="1038123104"/>
        <c:axId val="1038124744"/>
        <c:axId val="0"/>
        <c:extLst>
          <c:ext xmlns:c15="http://schemas.microsoft.com/office/drawing/2012/chart" uri="{02D57815-91ED-43cb-92C2-25804820EDAC}">
            <c15:filteredBarSeries>
              <c15:ser>
                <c:idx val="0"/>
                <c:order val="0"/>
                <c:spPr>
                  <a:solidFill>
                    <a:schemeClr val="accent1"/>
                  </a:solidFill>
                  <a:ln>
                    <a:noFill/>
                  </a:ln>
                  <a:effectLst/>
                  <a:sp3d/>
                </c:spPr>
                <c:invertIfNegative val="0"/>
                <c:cat>
                  <c:strRef>
                    <c:extLst>
                      <c:ext uri="{02D57815-91ED-43cb-92C2-25804820EDAC}">
                        <c15:formulaRef>
                          <c15:sqref>'cvssV3.version'!$F$12:$F$14</c15:sqref>
                        </c15:formulaRef>
                      </c:ext>
                    </c:extLst>
                    <c:strCache>
                      <c:ptCount val="3"/>
                      <c:pt idx="0">
                        <c:v>3.0</c:v>
                      </c:pt>
                      <c:pt idx="1">
                        <c:v>3.1</c:v>
                      </c:pt>
                      <c:pt idx="2">
                        <c:v>NO ESPECIFICADO</c:v>
                      </c:pt>
                    </c:strCache>
                  </c:strRef>
                </c:cat>
                <c:val>
                  <c:numRef>
                    <c:extLst>
                      <c:ext uri="{02D57815-91ED-43cb-92C2-25804820EDAC}">
                        <c15:formulaRef>
                          <c15:sqref>'cvssV3.version'!$G$12:$G$14</c15:sqref>
                        </c15:formulaRef>
                      </c:ext>
                    </c:extLst>
                    <c:numCache>
                      <c:formatCode>General</c:formatCode>
                      <c:ptCount val="3"/>
                      <c:pt idx="0">
                        <c:v>32</c:v>
                      </c:pt>
                      <c:pt idx="1">
                        <c:v>33</c:v>
                      </c:pt>
                      <c:pt idx="2">
                        <c:v>15</c:v>
                      </c:pt>
                    </c:numCache>
                  </c:numRef>
                </c:val>
                <c:extLst>
                  <c:ext xmlns:c16="http://schemas.microsoft.com/office/drawing/2014/chart" uri="{C3380CC4-5D6E-409C-BE32-E72D297353CC}">
                    <c16:uniqueId val="{00000000-A278-4E5D-B1FE-505964587242}"/>
                  </c:ext>
                </c:extLst>
              </c15:ser>
            </c15:filteredBarSeries>
          </c:ext>
        </c:extLst>
      </c:bar3DChart>
      <c:catAx>
        <c:axId val="103812310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038124744"/>
        <c:crosses val="autoZero"/>
        <c:auto val="1"/>
        <c:lblAlgn val="ctr"/>
        <c:lblOffset val="100"/>
        <c:noMultiLvlLbl val="0"/>
      </c:catAx>
      <c:valAx>
        <c:axId val="10381247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038123104"/>
        <c:crosses val="autoZero"/>
        <c:crossBetween val="between"/>
        <c:majorUnit val="5.000000000000001E-2"/>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5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endParaRPr lang="es-E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1"/>
          <c:order val="1"/>
          <c:tx>
            <c:v>VERSION VECTOR CVSSV3 PARTE IOT Y SMART HOME CONJUNTAS</c:v>
          </c:tx>
          <c:spPr>
            <a:solidFill>
              <a:schemeClr val="accent1">
                <a:lumMod val="40000"/>
                <a:lumOff val="60000"/>
              </a:schemeClr>
            </a:solidFill>
            <a:ln>
              <a:noFill/>
            </a:ln>
            <a:effectLst/>
            <a:sp3d/>
          </c:spPr>
          <c:invertIfNegative val="0"/>
          <c:cat>
            <c:strRef>
              <c:f>'cvssV3.version'!$B$52:$B$54</c:f>
              <c:strCache>
                <c:ptCount val="3"/>
                <c:pt idx="0">
                  <c:v>3.0</c:v>
                </c:pt>
                <c:pt idx="1">
                  <c:v>3.1</c:v>
                </c:pt>
                <c:pt idx="2">
                  <c:v>NO ESPECIFICADO</c:v>
                </c:pt>
              </c:strCache>
            </c:strRef>
          </c:cat>
          <c:val>
            <c:numRef>
              <c:f>'cvssV3.version'!$D$52:$D$54</c:f>
              <c:numCache>
                <c:formatCode>0.00%</c:formatCode>
                <c:ptCount val="3"/>
                <c:pt idx="0">
                  <c:v>0.16400000000000001</c:v>
                </c:pt>
                <c:pt idx="1">
                  <c:v>0.80449999999999999</c:v>
                </c:pt>
                <c:pt idx="2">
                  <c:v>3.15E-2</c:v>
                </c:pt>
              </c:numCache>
            </c:numRef>
          </c:val>
          <c:extLst>
            <c:ext xmlns:c16="http://schemas.microsoft.com/office/drawing/2014/chart" uri="{C3380CC4-5D6E-409C-BE32-E72D297353CC}">
              <c16:uniqueId val="{00000001-D191-490B-8917-BB9E62C2FB8A}"/>
            </c:ext>
          </c:extLst>
        </c:ser>
        <c:dLbls>
          <c:showLegendKey val="0"/>
          <c:showVal val="0"/>
          <c:showCatName val="0"/>
          <c:showSerName val="0"/>
          <c:showPercent val="0"/>
          <c:showBubbleSize val="0"/>
        </c:dLbls>
        <c:gapWidth val="150"/>
        <c:shape val="box"/>
        <c:axId val="982636448"/>
        <c:axId val="982636776"/>
        <c:axId val="0"/>
        <c:extLst>
          <c:ext xmlns:c15="http://schemas.microsoft.com/office/drawing/2012/chart" uri="{02D57815-91ED-43cb-92C2-25804820EDAC}">
            <c15:filteredBarSeries>
              <c15:ser>
                <c:idx val="0"/>
                <c:order val="0"/>
                <c:spPr>
                  <a:solidFill>
                    <a:schemeClr val="accent1"/>
                  </a:solidFill>
                  <a:ln>
                    <a:noFill/>
                  </a:ln>
                  <a:effectLst/>
                  <a:sp3d/>
                </c:spPr>
                <c:invertIfNegative val="0"/>
                <c:cat>
                  <c:strRef>
                    <c:extLst>
                      <c:ext uri="{02D57815-91ED-43cb-92C2-25804820EDAC}">
                        <c15:formulaRef>
                          <c15:sqref>'cvssV3.version'!$B$52:$B$54</c15:sqref>
                        </c15:formulaRef>
                      </c:ext>
                    </c:extLst>
                    <c:strCache>
                      <c:ptCount val="3"/>
                      <c:pt idx="0">
                        <c:v>3.0</c:v>
                      </c:pt>
                      <c:pt idx="1">
                        <c:v>3.1</c:v>
                      </c:pt>
                      <c:pt idx="2">
                        <c:v>NO ESPECIFICADO</c:v>
                      </c:pt>
                    </c:strCache>
                  </c:strRef>
                </c:cat>
                <c:val>
                  <c:numRef>
                    <c:extLst>
                      <c:ext uri="{02D57815-91ED-43cb-92C2-25804820EDAC}">
                        <c15:formulaRef>
                          <c15:sqref>'cvssV3.version'!$C$52:$C$54</c15:sqref>
                        </c15:formulaRef>
                      </c:ext>
                    </c:extLst>
                    <c:numCache>
                      <c:formatCode>General</c:formatCode>
                      <c:ptCount val="3"/>
                      <c:pt idx="0">
                        <c:v>339</c:v>
                      </c:pt>
                      <c:pt idx="1">
                        <c:v>1663</c:v>
                      </c:pt>
                      <c:pt idx="2">
                        <c:v>65</c:v>
                      </c:pt>
                    </c:numCache>
                  </c:numRef>
                </c:val>
                <c:extLst>
                  <c:ext xmlns:c16="http://schemas.microsoft.com/office/drawing/2014/chart" uri="{C3380CC4-5D6E-409C-BE32-E72D297353CC}">
                    <c16:uniqueId val="{00000000-D191-490B-8917-BB9E62C2FB8A}"/>
                  </c:ext>
                </c:extLst>
              </c15:ser>
            </c15:filteredBarSeries>
          </c:ext>
        </c:extLst>
      </c:bar3DChart>
      <c:catAx>
        <c:axId val="98263644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982636776"/>
        <c:crosses val="autoZero"/>
        <c:auto val="1"/>
        <c:lblAlgn val="ctr"/>
        <c:lblOffset val="100"/>
        <c:noMultiLvlLbl val="0"/>
      </c:catAx>
      <c:valAx>
        <c:axId val="98263677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982636448"/>
        <c:crosses val="autoZero"/>
        <c:crossBetween val="between"/>
        <c:majorUnit val="0.1"/>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5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2400" b="1" i="0" u="none" strike="noStrike" kern="1200" baseline="0">
                <a:solidFill>
                  <a:schemeClr val="dk1">
                    <a:lumMod val="75000"/>
                    <a:lumOff val="25000"/>
                  </a:schemeClr>
                </a:solidFill>
                <a:latin typeface="+mj-lt"/>
                <a:ea typeface="+mn-ea"/>
                <a:cs typeface="+mn-cs"/>
              </a:defRPr>
            </a:pPr>
            <a:r>
              <a:rPr lang="es-ES" sz="2400">
                <a:latin typeface="+mj-lt"/>
              </a:rPr>
              <a:t>INTERACCIÓN DE USUARIO REQUERIDA CVE</a:t>
            </a:r>
            <a:r>
              <a:rPr lang="es-ES" sz="2400" baseline="0">
                <a:latin typeface="+mj-lt"/>
              </a:rPr>
              <a:t> SEGÚN VECTOR CVSSV3 PARTE IOT</a:t>
            </a:r>
            <a:endParaRPr lang="es-ES" sz="2400">
              <a:latin typeface="+mj-lt"/>
            </a:endParaRPr>
          </a:p>
        </c:rich>
      </c:tx>
      <c:overlay val="0"/>
      <c:spPr>
        <a:noFill/>
        <a:ln>
          <a:noFill/>
        </a:ln>
        <a:effectLst/>
      </c:spPr>
      <c:txPr>
        <a:bodyPr rot="0" spcFirstLastPara="1" vertOverflow="ellipsis" vert="horz" wrap="square" anchor="ctr" anchorCtr="1"/>
        <a:lstStyle/>
        <a:p>
          <a:pPr>
            <a:defRPr sz="2400" b="1" i="0" u="none" strike="noStrike" kern="1200" baseline="0">
              <a:solidFill>
                <a:schemeClr val="dk1">
                  <a:lumMod val="75000"/>
                  <a:lumOff val="25000"/>
                </a:schemeClr>
              </a:solidFill>
              <a:latin typeface="+mj-lt"/>
              <a:ea typeface="+mn-ea"/>
              <a:cs typeface="+mn-cs"/>
            </a:defRPr>
          </a:pPr>
          <a:endParaRPr lang="es-ES"/>
        </a:p>
      </c:txPr>
    </c:title>
    <c:autoTitleDeleted val="0"/>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shade val="76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B7D7-45F5-ADD4-25F374850117}"/>
              </c:ext>
            </c:extLst>
          </c:dPt>
          <c:dPt>
            <c:idx val="1"/>
            <c:bubble3D val="0"/>
            <c:spPr>
              <a:solidFill>
                <a:schemeClr val="accent1">
                  <a:tint val="77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B7D7-45F5-ADD4-25F374850117}"/>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lt1"/>
                    </a:solidFill>
                    <a:latin typeface="+mn-lt"/>
                    <a:ea typeface="+mn-ea"/>
                    <a:cs typeface="+mn-cs"/>
                  </a:defRPr>
                </a:pPr>
                <a:endParaRPr lang="es-E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'cvssV3.userInteraction'!$B$12:$B$13</c:f>
              <c:strCache>
                <c:ptCount val="2"/>
                <c:pt idx="0">
                  <c:v>REQUERIDA</c:v>
                </c:pt>
                <c:pt idx="1">
                  <c:v>NO REQUERIDA</c:v>
                </c:pt>
              </c:strCache>
            </c:strRef>
          </c:cat>
          <c:val>
            <c:numRef>
              <c:f>'cvssV3.userInteraction'!$C$12:$C$13</c:f>
              <c:numCache>
                <c:formatCode>General</c:formatCode>
                <c:ptCount val="2"/>
                <c:pt idx="0">
                  <c:v>85</c:v>
                </c:pt>
                <c:pt idx="1">
                  <c:v>1902</c:v>
                </c:pt>
              </c:numCache>
            </c:numRef>
          </c:val>
          <c:extLst>
            <c:ext xmlns:c16="http://schemas.microsoft.com/office/drawing/2014/chart" uri="{C3380CC4-5D6E-409C-BE32-E72D297353CC}">
              <c16:uniqueId val="{00000000-CD04-4398-80F6-8DB194B4089A}"/>
            </c:ext>
          </c:extLst>
        </c:ser>
        <c:dLbls>
          <c:dLblPos val="ctr"/>
          <c:showLegendKey val="0"/>
          <c:showVal val="0"/>
          <c:showCatName val="0"/>
          <c:showSerName val="0"/>
          <c:showPercent val="1"/>
          <c:showBubbleSize val="0"/>
          <c:showLeaderLines val="1"/>
        </c:dLbls>
      </c:pie3DChart>
      <c:spPr>
        <a:noFill/>
        <a:ln>
          <a:noFill/>
        </a:ln>
        <a:effectLst/>
      </c:spPr>
    </c:plotArea>
    <c:legend>
      <c:legendPos val="r"/>
      <c:legendEntry>
        <c:idx val="0"/>
        <c:txPr>
          <a:bodyPr rot="0" spcFirstLastPara="1" vertOverflow="ellipsis" vert="horz" wrap="square" anchor="ctr" anchorCtr="1"/>
          <a:lstStyle/>
          <a:p>
            <a:pPr>
              <a:defRPr sz="1600" b="0" i="0" u="none" strike="noStrike" kern="1200" baseline="0">
                <a:solidFill>
                  <a:schemeClr val="dk1">
                    <a:lumMod val="75000"/>
                    <a:lumOff val="25000"/>
                  </a:schemeClr>
                </a:solidFill>
                <a:latin typeface="+mn-lt"/>
                <a:ea typeface="+mn-ea"/>
                <a:cs typeface="+mn-cs"/>
              </a:defRPr>
            </a:pPr>
            <a:endParaRPr lang="es-ES"/>
          </a:p>
        </c:txPr>
      </c:legendEntry>
      <c:legendEntry>
        <c:idx val="1"/>
        <c:txPr>
          <a:bodyPr rot="0" spcFirstLastPara="1" vertOverflow="ellipsis" vert="horz" wrap="square" anchor="ctr" anchorCtr="1"/>
          <a:lstStyle/>
          <a:p>
            <a:pPr>
              <a:defRPr sz="1600" b="0" i="0" u="none" strike="noStrike" kern="1200" baseline="0">
                <a:solidFill>
                  <a:schemeClr val="dk1">
                    <a:lumMod val="75000"/>
                    <a:lumOff val="25000"/>
                  </a:schemeClr>
                </a:solidFill>
                <a:latin typeface="+mn-lt"/>
                <a:ea typeface="+mn-ea"/>
                <a:cs typeface="+mn-cs"/>
              </a:defRPr>
            </a:pPr>
            <a:endParaRPr lang="es-ES"/>
          </a:p>
        </c:txPr>
      </c:legendEntry>
      <c:layout>
        <c:manualLayout>
          <c:xMode val="edge"/>
          <c:yMode val="edge"/>
          <c:x val="0.67693768036642543"/>
          <c:y val="0.1786614305944054"/>
          <c:w val="0.30106810922436089"/>
          <c:h val="0.72626605928470733"/>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bg1">
          <a:lumMod val="85000"/>
        </a:schemeClr>
      </a:solidFill>
      <a:round/>
    </a:ln>
    <a:effectLst/>
  </c:spPr>
  <c:txPr>
    <a:bodyPr/>
    <a:lstStyle/>
    <a:p>
      <a:pPr>
        <a:defRPr/>
      </a:pPr>
      <a:endParaRPr lang="es-ES"/>
    </a:p>
  </c:txPr>
  <c:printSettings>
    <c:headerFooter/>
    <c:pageMargins b="0.75" l="0.7" r="0.7" t="0.75" header="0.3" footer="0.3"/>
    <c:pageSetup/>
  </c:printSettings>
</c:chartSpace>
</file>

<file path=xl/charts/chart5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s-ES"/>
              <a:t>INTERACCIÓN DE USUARIO REQUERIDA CVE</a:t>
            </a:r>
            <a:r>
              <a:rPr lang="es-ES" baseline="0"/>
              <a:t> SEGÚN VECTOR CVSSV3 PARTE SMART HOME</a:t>
            </a:r>
            <a:endParaRPr lang="es-E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s-ES"/>
        </a:p>
      </c:txPr>
    </c:title>
    <c:autoTitleDeleted val="0"/>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shade val="76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D3FB-406A-963A-842945FAEDE1}"/>
              </c:ext>
            </c:extLst>
          </c:dPt>
          <c:dPt>
            <c:idx val="1"/>
            <c:bubble3D val="0"/>
            <c:spPr>
              <a:solidFill>
                <a:schemeClr val="accent1">
                  <a:tint val="77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2-D3FB-406A-963A-842945FAEDE1}"/>
              </c:ext>
            </c:extLst>
          </c:dPt>
          <c:dLbls>
            <c:dLbl>
              <c:idx val="0"/>
              <c:tx>
                <c:rich>
                  <a:bodyPr/>
                  <a:lstStyle/>
                  <a:p>
                    <a:r>
                      <a:rPr lang="en-US" sz="1800" baseline="0"/>
                      <a:t>
</a:t>
                    </a:r>
                    <a:fld id="{4B21F5E8-7B63-4919-B000-1D7AA92609F5}" type="PERCENTAGE">
                      <a:rPr lang="en-US" sz="1800" baseline="0"/>
                      <a:pPr/>
                      <a:t>[PORCENTAJE]</a:t>
                    </a:fld>
                    <a:endParaRPr lang="en-US" sz="1800" baseline="0"/>
                  </a:p>
                </c:rich>
              </c:tx>
              <c:dLblPos val="ctr"/>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D3FB-406A-963A-842945FAEDE1}"/>
                </c:ext>
              </c:extLst>
            </c:dLbl>
            <c:dLbl>
              <c:idx val="1"/>
              <c:tx>
                <c:rich>
                  <a:bodyPr/>
                  <a:lstStyle/>
                  <a:p>
                    <a:r>
                      <a:rPr lang="en-US" baseline="0"/>
                      <a:t>
</a:t>
                    </a:r>
                    <a:fld id="{762A7972-B99D-4C8D-BA1B-EE83A400B8EC}" type="PERCENTAGE">
                      <a:rPr lang="en-US" baseline="0"/>
                      <a:pPr/>
                      <a:t>[PORCENTAJE]</a:t>
                    </a:fld>
                    <a:endParaRPr lang="en-US" baseline="0"/>
                  </a:p>
                </c:rich>
              </c:tx>
              <c:dLblPos val="ctr"/>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D3FB-406A-963A-842945FAEDE1}"/>
                </c:ext>
              </c:extLst>
            </c:dLbl>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lt1"/>
                    </a:solidFill>
                    <a:latin typeface="+mn-lt"/>
                    <a:ea typeface="+mn-ea"/>
                    <a:cs typeface="+mn-cs"/>
                  </a:defRPr>
                </a:pPr>
                <a:endParaRPr lang="es-ES"/>
              </a:p>
            </c:txPr>
            <c:dLblPos val="ctr"/>
            <c:showLegendKey val="0"/>
            <c:showVal val="0"/>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'cvssV3.userInteraction'!$F$12:$F$13</c:f>
              <c:strCache>
                <c:ptCount val="2"/>
                <c:pt idx="0">
                  <c:v>REQUERIDA</c:v>
                </c:pt>
                <c:pt idx="1">
                  <c:v>NO REQUERIDA</c:v>
                </c:pt>
              </c:strCache>
            </c:strRef>
          </c:cat>
          <c:val>
            <c:numRef>
              <c:f>'cvssV3.userInteraction'!$G$12:$G$13</c:f>
              <c:numCache>
                <c:formatCode>General</c:formatCode>
                <c:ptCount val="2"/>
                <c:pt idx="0">
                  <c:v>13</c:v>
                </c:pt>
                <c:pt idx="1">
                  <c:v>67</c:v>
                </c:pt>
              </c:numCache>
            </c:numRef>
          </c:val>
          <c:extLst>
            <c:ext xmlns:c16="http://schemas.microsoft.com/office/drawing/2014/chart" uri="{C3380CC4-5D6E-409C-BE32-E72D297353CC}">
              <c16:uniqueId val="{00000000-D3FB-406A-963A-842945FAEDE1}"/>
            </c:ext>
          </c:extLst>
        </c:ser>
        <c:dLbls>
          <c:dLblPos val="ctr"/>
          <c:showLegendKey val="0"/>
          <c:showVal val="0"/>
          <c:showCatName val="1"/>
          <c:showSerName val="0"/>
          <c:showPercent val="0"/>
          <c:showBubbleSize val="0"/>
          <c:showLeaderLines val="1"/>
        </c:dLbls>
      </c:pie3DChart>
      <c:spPr>
        <a:noFill/>
        <a:ln>
          <a:noFill/>
        </a:ln>
        <a:effectLst/>
      </c:spPr>
    </c:plotArea>
    <c:legend>
      <c:legendPos val="r"/>
      <c:legendEntry>
        <c:idx val="0"/>
        <c:txPr>
          <a:bodyPr rot="0" spcFirstLastPara="1" vertOverflow="ellipsis" vert="horz" wrap="square" anchor="ctr" anchorCtr="1"/>
          <a:lstStyle/>
          <a:p>
            <a:pPr>
              <a:defRPr sz="1600" b="0" i="0" u="none" strike="noStrike" kern="1200" baseline="0">
                <a:solidFill>
                  <a:schemeClr val="dk1">
                    <a:lumMod val="75000"/>
                    <a:lumOff val="25000"/>
                  </a:schemeClr>
                </a:solidFill>
                <a:latin typeface="+mn-lt"/>
                <a:ea typeface="+mn-ea"/>
                <a:cs typeface="+mn-cs"/>
              </a:defRPr>
            </a:pPr>
            <a:endParaRPr lang="es-ES"/>
          </a:p>
        </c:txPr>
      </c:legendEntry>
      <c:legendEntry>
        <c:idx val="1"/>
        <c:txPr>
          <a:bodyPr rot="0" spcFirstLastPara="1" vertOverflow="ellipsis" vert="horz" wrap="square" anchor="ctr" anchorCtr="1"/>
          <a:lstStyle/>
          <a:p>
            <a:pPr>
              <a:defRPr sz="1600" b="0" i="0" u="none" strike="noStrike" kern="1200" baseline="0">
                <a:solidFill>
                  <a:schemeClr val="dk1">
                    <a:lumMod val="75000"/>
                    <a:lumOff val="25000"/>
                  </a:schemeClr>
                </a:solidFill>
                <a:latin typeface="+mn-lt"/>
                <a:ea typeface="+mn-ea"/>
                <a:cs typeface="+mn-cs"/>
              </a:defRPr>
            </a:pPr>
            <a:endParaRPr lang="es-ES"/>
          </a:p>
        </c:txPr>
      </c:legendEntry>
      <c:layout>
        <c:manualLayout>
          <c:xMode val="edge"/>
          <c:yMode val="edge"/>
          <c:x val="0.61686608248989983"/>
          <c:y val="0.14635352872557594"/>
          <c:w val="0.31984853821614256"/>
          <c:h val="0.76273257509477987"/>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dk1">
          <a:lumMod val="25000"/>
          <a:lumOff val="75000"/>
        </a:schemeClr>
      </a:solidFill>
      <a:round/>
    </a:ln>
    <a:effectLst/>
  </c:spPr>
  <c:txPr>
    <a:bodyPr/>
    <a:lstStyle/>
    <a:p>
      <a:pPr>
        <a:defRPr/>
      </a:pPr>
      <a:endParaRPr lang="es-ES"/>
    </a:p>
  </c:txPr>
  <c:printSettings>
    <c:headerFooter/>
    <c:pageMargins b="0.75" l="0.7" r="0.7" t="0.75" header="0.3" footer="0.3"/>
    <c:pageSetup/>
  </c:printSettings>
</c:chartSpace>
</file>

<file path=xl/charts/chart5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2400" b="1" i="0" u="none" strike="noStrike" kern="1200" baseline="0">
                <a:solidFill>
                  <a:schemeClr val="dk1">
                    <a:lumMod val="75000"/>
                    <a:lumOff val="25000"/>
                  </a:schemeClr>
                </a:solidFill>
                <a:latin typeface="+mj-lt"/>
                <a:ea typeface="+mn-ea"/>
                <a:cs typeface="+mn-cs"/>
              </a:defRPr>
            </a:pPr>
            <a:r>
              <a:rPr lang="es-ES" sz="2400">
                <a:latin typeface="+mj-lt"/>
              </a:rPr>
              <a:t>INTERACCIÓN</a:t>
            </a:r>
            <a:r>
              <a:rPr lang="es-ES" sz="2400" baseline="0">
                <a:latin typeface="+mj-lt"/>
              </a:rPr>
              <a:t> DE USUARIO REQUERIDA CVE SEGÚN VECTOR CVSSV3 PARTE IOT Y SMART CONJUNTAS</a:t>
            </a:r>
            <a:endParaRPr lang="es-ES" sz="2400">
              <a:latin typeface="+mj-lt"/>
            </a:endParaRPr>
          </a:p>
        </c:rich>
      </c:tx>
      <c:overlay val="0"/>
      <c:spPr>
        <a:noFill/>
        <a:ln>
          <a:noFill/>
        </a:ln>
        <a:effectLst/>
      </c:spPr>
      <c:txPr>
        <a:bodyPr rot="0" spcFirstLastPara="1" vertOverflow="ellipsis" vert="horz" wrap="square" anchor="ctr" anchorCtr="1"/>
        <a:lstStyle/>
        <a:p>
          <a:pPr>
            <a:defRPr sz="2400" b="1" i="0" u="none" strike="noStrike" kern="1200" baseline="0">
              <a:solidFill>
                <a:schemeClr val="dk1">
                  <a:lumMod val="75000"/>
                  <a:lumOff val="25000"/>
                </a:schemeClr>
              </a:solidFill>
              <a:latin typeface="+mj-lt"/>
              <a:ea typeface="+mn-ea"/>
              <a:cs typeface="+mn-cs"/>
            </a:defRPr>
          </a:pPr>
          <a:endParaRPr lang="es-ES"/>
        </a:p>
      </c:txPr>
    </c:title>
    <c:autoTitleDeleted val="0"/>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shade val="76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C081-471B-BDCA-B4EDDC5207E7}"/>
              </c:ext>
            </c:extLst>
          </c:dPt>
          <c:dPt>
            <c:idx val="1"/>
            <c:bubble3D val="0"/>
            <c:spPr>
              <a:solidFill>
                <a:schemeClr val="accent1">
                  <a:tint val="77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C081-471B-BDCA-B4EDDC5207E7}"/>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lt1"/>
                    </a:solidFill>
                    <a:latin typeface="+mn-lt"/>
                    <a:ea typeface="+mn-ea"/>
                    <a:cs typeface="+mn-cs"/>
                  </a:defRPr>
                </a:pPr>
                <a:endParaRPr lang="es-E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'cvssV3.userInteraction'!$B$46:$B$47</c:f>
              <c:strCache>
                <c:ptCount val="2"/>
                <c:pt idx="0">
                  <c:v>REQUERIDA</c:v>
                </c:pt>
                <c:pt idx="1">
                  <c:v>NO REQUERIDA</c:v>
                </c:pt>
              </c:strCache>
            </c:strRef>
          </c:cat>
          <c:val>
            <c:numRef>
              <c:f>'cvssV3.userInteraction'!$C$46:$C$47</c:f>
              <c:numCache>
                <c:formatCode>General</c:formatCode>
                <c:ptCount val="2"/>
                <c:pt idx="0">
                  <c:v>98</c:v>
                </c:pt>
                <c:pt idx="1">
                  <c:v>1969</c:v>
                </c:pt>
              </c:numCache>
            </c:numRef>
          </c:val>
          <c:extLst>
            <c:ext xmlns:c16="http://schemas.microsoft.com/office/drawing/2014/chart" uri="{C3380CC4-5D6E-409C-BE32-E72D297353CC}">
              <c16:uniqueId val="{00000000-F5D6-4E30-AC3F-78F20A8615A2}"/>
            </c:ext>
          </c:extLst>
        </c:ser>
        <c:dLbls>
          <c:dLblPos val="ctr"/>
          <c:showLegendKey val="0"/>
          <c:showVal val="0"/>
          <c:showCatName val="0"/>
          <c:showSerName val="0"/>
          <c:showPercent val="1"/>
          <c:showBubbleSize val="0"/>
          <c:showLeaderLines val="1"/>
        </c:dLbls>
      </c:pie3DChart>
      <c:spPr>
        <a:noFill/>
        <a:ln>
          <a:noFill/>
        </a:ln>
        <a:effectLst/>
      </c:spPr>
    </c:plotArea>
    <c:legend>
      <c:legendPos val="r"/>
      <c:layout>
        <c:manualLayout>
          <c:xMode val="edge"/>
          <c:yMode val="edge"/>
          <c:x val="0.69433788532002561"/>
          <c:y val="0.30437411058835928"/>
          <c:w val="0.15299743868584939"/>
          <c:h val="0.52367809986301306"/>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1600" b="0" i="0" u="none" strike="noStrike" kern="1200" baseline="0">
              <a:solidFill>
                <a:schemeClr val="dk1">
                  <a:lumMod val="75000"/>
                  <a:lumOff val="2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dk1">
          <a:lumMod val="25000"/>
          <a:lumOff val="75000"/>
        </a:schemeClr>
      </a:solidFill>
      <a:round/>
    </a:ln>
    <a:effectLst/>
  </c:spPr>
  <c:txPr>
    <a:bodyPr/>
    <a:lstStyle/>
    <a:p>
      <a:pPr>
        <a:defRPr/>
      </a:pPr>
      <a:endParaRPr lang="es-ES"/>
    </a:p>
  </c:txPr>
  <c:printSettings>
    <c:headerFooter/>
    <c:pageMargins b="0.75" l="0.7" r="0.7" t="0.75" header="0.3" footer="0.3"/>
    <c:pageSetup/>
  </c:printSettings>
</c:chartSpace>
</file>

<file path=xl/charts/chart5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r>
              <a:rPr lang="en-US"/>
              <a:t>ALCANCE CVE </a:t>
            </a:r>
            <a:r>
              <a:rPr lang="en-US" sz="2400" b="1" i="0" u="none" strike="noStrike" baseline="0">
                <a:effectLst/>
              </a:rPr>
              <a:t>SEGÚN VECTOR  </a:t>
            </a:r>
            <a:r>
              <a:rPr lang="en-US"/>
              <a:t>CVSSV3 PARTE IOT</a:t>
            </a:r>
          </a:p>
        </c:rich>
      </c:tx>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endParaRPr lang="es-E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1"/>
          <c:order val="1"/>
          <c:tx>
            <c:v>ALCANCE CVE CVSSV3 PARTE IOT</c:v>
          </c:tx>
          <c:spPr>
            <a:solidFill>
              <a:schemeClr val="accent1">
                <a:lumMod val="40000"/>
                <a:lumOff val="60000"/>
              </a:schemeClr>
            </a:solidFill>
            <a:ln>
              <a:noFill/>
            </a:ln>
            <a:effectLst/>
            <a:sp3d/>
          </c:spPr>
          <c:invertIfNegative val="0"/>
          <c:cat>
            <c:strRef>
              <c:f>'cvssV3.scope'!$B$12:$B$14</c:f>
              <c:strCache>
                <c:ptCount val="3"/>
                <c:pt idx="0">
                  <c:v>MODIFICADO</c:v>
                </c:pt>
                <c:pt idx="1">
                  <c:v>NO MODIFICADO</c:v>
                </c:pt>
                <c:pt idx="2">
                  <c:v>NINGUNO</c:v>
                </c:pt>
              </c:strCache>
            </c:strRef>
          </c:cat>
          <c:val>
            <c:numRef>
              <c:f>'cvssV3.scope'!$D$12:$D$14</c:f>
              <c:numCache>
                <c:formatCode>0.00%</c:formatCode>
                <c:ptCount val="3"/>
                <c:pt idx="0">
                  <c:v>3.8199999999999998E-2</c:v>
                </c:pt>
                <c:pt idx="1">
                  <c:v>0.93659999999999999</c:v>
                </c:pt>
                <c:pt idx="2">
                  <c:v>2.52E-2</c:v>
                </c:pt>
              </c:numCache>
            </c:numRef>
          </c:val>
          <c:extLst>
            <c:ext xmlns:c16="http://schemas.microsoft.com/office/drawing/2014/chart" uri="{C3380CC4-5D6E-409C-BE32-E72D297353CC}">
              <c16:uniqueId val="{00000001-0264-41D1-9C52-ECCC4BD6CBF1}"/>
            </c:ext>
          </c:extLst>
        </c:ser>
        <c:dLbls>
          <c:showLegendKey val="0"/>
          <c:showVal val="0"/>
          <c:showCatName val="0"/>
          <c:showSerName val="0"/>
          <c:showPercent val="0"/>
          <c:showBubbleSize val="0"/>
        </c:dLbls>
        <c:gapWidth val="150"/>
        <c:shape val="box"/>
        <c:axId val="1077062312"/>
        <c:axId val="1077062968"/>
        <c:axId val="0"/>
        <c:extLst>
          <c:ext xmlns:c15="http://schemas.microsoft.com/office/drawing/2012/chart" uri="{02D57815-91ED-43cb-92C2-25804820EDAC}">
            <c15:filteredBarSeries>
              <c15:ser>
                <c:idx val="0"/>
                <c:order val="0"/>
                <c:spPr>
                  <a:solidFill>
                    <a:schemeClr val="accent1"/>
                  </a:solidFill>
                  <a:ln>
                    <a:noFill/>
                  </a:ln>
                  <a:effectLst/>
                  <a:sp3d/>
                </c:spPr>
                <c:invertIfNegative val="0"/>
                <c:cat>
                  <c:strRef>
                    <c:extLst>
                      <c:ext uri="{02D57815-91ED-43cb-92C2-25804820EDAC}">
                        <c15:formulaRef>
                          <c15:sqref>'cvssV3.scope'!$B$12:$B$14</c15:sqref>
                        </c15:formulaRef>
                      </c:ext>
                    </c:extLst>
                    <c:strCache>
                      <c:ptCount val="3"/>
                      <c:pt idx="0">
                        <c:v>MODIFICADO</c:v>
                      </c:pt>
                      <c:pt idx="1">
                        <c:v>NO MODIFICADO</c:v>
                      </c:pt>
                      <c:pt idx="2">
                        <c:v>NINGUNO</c:v>
                      </c:pt>
                    </c:strCache>
                  </c:strRef>
                </c:cat>
                <c:val>
                  <c:numRef>
                    <c:extLst>
                      <c:ext uri="{02D57815-91ED-43cb-92C2-25804820EDAC}">
                        <c15:formulaRef>
                          <c15:sqref>'cvssV3.scope'!$C$12:$C$14</c15:sqref>
                        </c15:formulaRef>
                      </c:ext>
                    </c:extLst>
                    <c:numCache>
                      <c:formatCode>General</c:formatCode>
                      <c:ptCount val="3"/>
                      <c:pt idx="0">
                        <c:v>76</c:v>
                      </c:pt>
                      <c:pt idx="1">
                        <c:v>1861</c:v>
                      </c:pt>
                      <c:pt idx="2">
                        <c:v>50</c:v>
                      </c:pt>
                    </c:numCache>
                  </c:numRef>
                </c:val>
                <c:extLst>
                  <c:ext xmlns:c16="http://schemas.microsoft.com/office/drawing/2014/chart" uri="{C3380CC4-5D6E-409C-BE32-E72D297353CC}">
                    <c16:uniqueId val="{00000000-0264-41D1-9C52-ECCC4BD6CBF1}"/>
                  </c:ext>
                </c:extLst>
              </c15:ser>
            </c15:filteredBarSeries>
          </c:ext>
        </c:extLst>
      </c:bar3DChart>
      <c:catAx>
        <c:axId val="107706231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077062968"/>
        <c:crosses val="autoZero"/>
        <c:auto val="1"/>
        <c:lblAlgn val="ctr"/>
        <c:lblOffset val="100"/>
        <c:noMultiLvlLbl val="0"/>
      </c:catAx>
      <c:valAx>
        <c:axId val="107706296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077062312"/>
        <c:crosses val="autoZero"/>
        <c:crossBetween val="between"/>
        <c:majorUnit val="0.1"/>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5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r>
              <a:rPr lang="en-US"/>
              <a:t>ALCANCE CVE </a:t>
            </a:r>
            <a:r>
              <a:rPr lang="en-US" sz="2400" b="1" i="0" u="none" strike="noStrike" baseline="0">
                <a:effectLst/>
              </a:rPr>
              <a:t>SEGÚN VECTOR  </a:t>
            </a:r>
            <a:r>
              <a:rPr lang="en-US"/>
              <a:t>CVSSV3 PARTE SMART HOME</a:t>
            </a:r>
          </a:p>
        </c:rich>
      </c:tx>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endParaRPr lang="es-E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1"/>
          <c:order val="1"/>
          <c:tx>
            <c:v>ALCANCE CVE CVSSV3 PARTE SMART HOME</c:v>
          </c:tx>
          <c:spPr>
            <a:solidFill>
              <a:schemeClr val="accent1">
                <a:lumMod val="40000"/>
                <a:lumOff val="60000"/>
              </a:schemeClr>
            </a:solidFill>
            <a:ln>
              <a:noFill/>
            </a:ln>
            <a:effectLst/>
            <a:sp3d/>
          </c:spPr>
          <c:invertIfNegative val="0"/>
          <c:cat>
            <c:strRef>
              <c:f>'cvssV3.scope'!$F$12:$F$14</c:f>
              <c:strCache>
                <c:ptCount val="3"/>
                <c:pt idx="0">
                  <c:v>MODIFICADO</c:v>
                </c:pt>
                <c:pt idx="1">
                  <c:v>NO MODIFICADO</c:v>
                </c:pt>
                <c:pt idx="2">
                  <c:v>NINGUNO</c:v>
                </c:pt>
              </c:strCache>
            </c:strRef>
          </c:cat>
          <c:val>
            <c:numRef>
              <c:f>'cvssV3.scope'!$H$12:$H$14</c:f>
              <c:numCache>
                <c:formatCode>0.00%</c:formatCode>
                <c:ptCount val="3"/>
                <c:pt idx="0">
                  <c:v>0.1</c:v>
                </c:pt>
                <c:pt idx="1">
                  <c:v>0.71250000000000002</c:v>
                </c:pt>
                <c:pt idx="2">
                  <c:v>0.1875</c:v>
                </c:pt>
              </c:numCache>
            </c:numRef>
          </c:val>
          <c:extLst>
            <c:ext xmlns:c16="http://schemas.microsoft.com/office/drawing/2014/chart" uri="{C3380CC4-5D6E-409C-BE32-E72D297353CC}">
              <c16:uniqueId val="{00000001-7F3E-4DF6-9B39-DD3BE349DA27}"/>
            </c:ext>
          </c:extLst>
        </c:ser>
        <c:dLbls>
          <c:showLegendKey val="0"/>
          <c:showVal val="0"/>
          <c:showCatName val="0"/>
          <c:showSerName val="0"/>
          <c:showPercent val="0"/>
          <c:showBubbleSize val="0"/>
        </c:dLbls>
        <c:gapWidth val="150"/>
        <c:shape val="box"/>
        <c:axId val="1038305808"/>
        <c:axId val="1038304824"/>
        <c:axId val="0"/>
        <c:extLst>
          <c:ext xmlns:c15="http://schemas.microsoft.com/office/drawing/2012/chart" uri="{02D57815-91ED-43cb-92C2-25804820EDAC}">
            <c15:filteredBarSeries>
              <c15:ser>
                <c:idx val="0"/>
                <c:order val="0"/>
                <c:spPr>
                  <a:solidFill>
                    <a:schemeClr val="accent1"/>
                  </a:solidFill>
                  <a:ln>
                    <a:noFill/>
                  </a:ln>
                  <a:effectLst/>
                  <a:sp3d/>
                </c:spPr>
                <c:invertIfNegative val="0"/>
                <c:cat>
                  <c:strRef>
                    <c:extLst>
                      <c:ext uri="{02D57815-91ED-43cb-92C2-25804820EDAC}">
                        <c15:formulaRef>
                          <c15:sqref>'cvssV3.scope'!$F$12:$F$14</c15:sqref>
                        </c15:formulaRef>
                      </c:ext>
                    </c:extLst>
                    <c:strCache>
                      <c:ptCount val="3"/>
                      <c:pt idx="0">
                        <c:v>MODIFICADO</c:v>
                      </c:pt>
                      <c:pt idx="1">
                        <c:v>NO MODIFICADO</c:v>
                      </c:pt>
                      <c:pt idx="2">
                        <c:v>NINGUNO</c:v>
                      </c:pt>
                    </c:strCache>
                  </c:strRef>
                </c:cat>
                <c:val>
                  <c:numRef>
                    <c:extLst>
                      <c:ext uri="{02D57815-91ED-43cb-92C2-25804820EDAC}">
                        <c15:formulaRef>
                          <c15:sqref>'cvssV3.scope'!$G$12:$G$14</c15:sqref>
                        </c15:formulaRef>
                      </c:ext>
                    </c:extLst>
                    <c:numCache>
                      <c:formatCode>General</c:formatCode>
                      <c:ptCount val="3"/>
                      <c:pt idx="0">
                        <c:v>8</c:v>
                      </c:pt>
                      <c:pt idx="1">
                        <c:v>57</c:v>
                      </c:pt>
                      <c:pt idx="2">
                        <c:v>15</c:v>
                      </c:pt>
                    </c:numCache>
                  </c:numRef>
                </c:val>
                <c:extLst>
                  <c:ext xmlns:c16="http://schemas.microsoft.com/office/drawing/2014/chart" uri="{C3380CC4-5D6E-409C-BE32-E72D297353CC}">
                    <c16:uniqueId val="{00000000-7F3E-4DF6-9B39-DD3BE349DA27}"/>
                  </c:ext>
                </c:extLst>
              </c15:ser>
            </c15:filteredBarSeries>
          </c:ext>
        </c:extLst>
      </c:bar3DChart>
      <c:catAx>
        <c:axId val="10383058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038304824"/>
        <c:crosses val="autoZero"/>
        <c:auto val="1"/>
        <c:lblAlgn val="ctr"/>
        <c:lblOffset val="100"/>
        <c:noMultiLvlLbl val="0"/>
      </c:catAx>
      <c:valAx>
        <c:axId val="103830482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0383058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5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r>
              <a:rPr lang="en-US"/>
              <a:t>ALCANCE CVE SEGÚN</a:t>
            </a:r>
            <a:r>
              <a:rPr lang="en-US" baseline="0"/>
              <a:t> </a:t>
            </a:r>
            <a:r>
              <a:rPr lang="en-US"/>
              <a:t>VECTOR</a:t>
            </a:r>
            <a:r>
              <a:rPr lang="en-US" baseline="0"/>
              <a:t> </a:t>
            </a:r>
            <a:r>
              <a:rPr lang="en-US"/>
              <a:t>CVSSV3 PARTE IOT Y SMART HOME CONJUNTAS</a:t>
            </a:r>
          </a:p>
        </c:rich>
      </c:tx>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endParaRPr lang="es-E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1"/>
          <c:order val="1"/>
          <c:tx>
            <c:v>ALCANCE CVE CVSSV3 PARTE IOT Y SMART HOME CONJUNTAS</c:v>
          </c:tx>
          <c:spPr>
            <a:solidFill>
              <a:schemeClr val="accent1">
                <a:lumMod val="40000"/>
                <a:lumOff val="60000"/>
              </a:schemeClr>
            </a:solidFill>
            <a:ln>
              <a:noFill/>
            </a:ln>
            <a:effectLst/>
            <a:sp3d/>
          </c:spPr>
          <c:invertIfNegative val="0"/>
          <c:cat>
            <c:strRef>
              <c:f>'cvssV3.scope'!$B$62:$B$64</c:f>
              <c:strCache>
                <c:ptCount val="3"/>
                <c:pt idx="0">
                  <c:v>MODIFICADO</c:v>
                </c:pt>
                <c:pt idx="1">
                  <c:v>NO MODIFICADO</c:v>
                </c:pt>
                <c:pt idx="2">
                  <c:v>NINGUNO</c:v>
                </c:pt>
              </c:strCache>
            </c:strRef>
          </c:cat>
          <c:val>
            <c:numRef>
              <c:f>'cvssV3.scope'!$D$62:$D$64</c:f>
              <c:numCache>
                <c:formatCode>0.00%</c:formatCode>
                <c:ptCount val="3"/>
                <c:pt idx="0">
                  <c:v>4.0599999999999997E-2</c:v>
                </c:pt>
                <c:pt idx="1">
                  <c:v>0.92789999999999995</c:v>
                </c:pt>
                <c:pt idx="2">
                  <c:v>3.15E-2</c:v>
                </c:pt>
              </c:numCache>
            </c:numRef>
          </c:val>
          <c:extLst>
            <c:ext xmlns:c16="http://schemas.microsoft.com/office/drawing/2014/chart" uri="{C3380CC4-5D6E-409C-BE32-E72D297353CC}">
              <c16:uniqueId val="{00000001-65A7-4F74-89EF-C050D894725A}"/>
            </c:ext>
          </c:extLst>
        </c:ser>
        <c:dLbls>
          <c:showLegendKey val="0"/>
          <c:showVal val="0"/>
          <c:showCatName val="0"/>
          <c:showSerName val="0"/>
          <c:showPercent val="0"/>
          <c:showBubbleSize val="0"/>
        </c:dLbls>
        <c:gapWidth val="150"/>
        <c:shape val="box"/>
        <c:axId val="1079530840"/>
        <c:axId val="1079532152"/>
        <c:axId val="0"/>
        <c:extLst>
          <c:ext xmlns:c15="http://schemas.microsoft.com/office/drawing/2012/chart" uri="{02D57815-91ED-43cb-92C2-25804820EDAC}">
            <c15:filteredBarSeries>
              <c15:ser>
                <c:idx val="0"/>
                <c:order val="0"/>
                <c:spPr>
                  <a:solidFill>
                    <a:schemeClr val="accent1"/>
                  </a:solidFill>
                  <a:ln>
                    <a:noFill/>
                  </a:ln>
                  <a:effectLst/>
                  <a:sp3d/>
                </c:spPr>
                <c:invertIfNegative val="0"/>
                <c:cat>
                  <c:strRef>
                    <c:extLst>
                      <c:ext uri="{02D57815-91ED-43cb-92C2-25804820EDAC}">
                        <c15:formulaRef>
                          <c15:sqref>'cvssV3.scope'!$B$62:$B$64</c15:sqref>
                        </c15:formulaRef>
                      </c:ext>
                    </c:extLst>
                    <c:strCache>
                      <c:ptCount val="3"/>
                      <c:pt idx="0">
                        <c:v>MODIFICADO</c:v>
                      </c:pt>
                      <c:pt idx="1">
                        <c:v>NO MODIFICADO</c:v>
                      </c:pt>
                      <c:pt idx="2">
                        <c:v>NINGUNO</c:v>
                      </c:pt>
                    </c:strCache>
                  </c:strRef>
                </c:cat>
                <c:val>
                  <c:numRef>
                    <c:extLst>
                      <c:ext uri="{02D57815-91ED-43cb-92C2-25804820EDAC}">
                        <c15:formulaRef>
                          <c15:sqref>'cvssV3.scope'!$C$62:$C$64</c15:sqref>
                        </c15:formulaRef>
                      </c:ext>
                    </c:extLst>
                    <c:numCache>
                      <c:formatCode>General</c:formatCode>
                      <c:ptCount val="3"/>
                      <c:pt idx="0">
                        <c:v>84</c:v>
                      </c:pt>
                      <c:pt idx="1">
                        <c:v>1918</c:v>
                      </c:pt>
                      <c:pt idx="2">
                        <c:v>65</c:v>
                      </c:pt>
                    </c:numCache>
                  </c:numRef>
                </c:val>
                <c:extLst>
                  <c:ext xmlns:c16="http://schemas.microsoft.com/office/drawing/2014/chart" uri="{C3380CC4-5D6E-409C-BE32-E72D297353CC}">
                    <c16:uniqueId val="{00000000-65A7-4F74-89EF-C050D894725A}"/>
                  </c:ext>
                </c:extLst>
              </c15:ser>
            </c15:filteredBarSeries>
          </c:ext>
        </c:extLst>
      </c:bar3DChart>
      <c:catAx>
        <c:axId val="107953084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079532152"/>
        <c:crosses val="autoZero"/>
        <c:auto val="1"/>
        <c:lblAlgn val="ctr"/>
        <c:lblOffset val="100"/>
        <c:noMultiLvlLbl val="0"/>
      </c:catAx>
      <c:valAx>
        <c:axId val="107953215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07953084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endParaRPr lang="es-E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1"/>
          <c:order val="1"/>
          <c:tx>
            <c:v>ASIGNADORES CVE DISTINTOS A LOS ANTERIORES(MINORITARIOS) COMUNES PARA IOT Y SMART HOME</c:v>
          </c:tx>
          <c:spPr>
            <a:solidFill>
              <a:schemeClr val="accent1">
                <a:lumMod val="40000"/>
                <a:lumOff val="60000"/>
              </a:schemeClr>
            </a:solidFill>
            <a:ln>
              <a:noFill/>
            </a:ln>
            <a:effectLst/>
            <a:sp3d/>
          </c:spPr>
          <c:invertIfNegative val="0"/>
          <c:cat>
            <c:strRef>
              <c:f>'CVE_data_meta.ASSIGNER'!$B$176:$B$184</c:f>
              <c:strCache>
                <c:ptCount val="9"/>
                <c:pt idx="0">
                  <c:v>talos-cna@cisco.com</c:v>
                </c:pt>
                <c:pt idx="1">
                  <c:v>info@cert.vde.com</c:v>
                </c:pt>
                <c:pt idx="2">
                  <c:v>security-advisories@github.com</c:v>
                </c:pt>
                <c:pt idx="3">
                  <c:v>ics-cert@hq.dhs.gov</c:v>
                </c:pt>
                <c:pt idx="4">
                  <c:v>vultures@jpcert.or.jp</c:v>
                </c:pt>
                <c:pt idx="5">
                  <c:v>vulnerability@kaspersky.com</c:v>
                </c:pt>
                <c:pt idx="6">
                  <c:v>cve@rapid7.com</c:v>
                </c:pt>
                <c:pt idx="7">
                  <c:v>security-alert@hpe.com</c:v>
                </c:pt>
                <c:pt idx="8">
                  <c:v>psirt@mcafee.com</c:v>
                </c:pt>
              </c:strCache>
            </c:strRef>
          </c:cat>
          <c:val>
            <c:numRef>
              <c:f>'CVE_data_meta.ASSIGNER'!$D$176:$D$184</c:f>
              <c:numCache>
                <c:formatCode>0.00%</c:formatCode>
                <c:ptCount val="9"/>
                <c:pt idx="0">
                  <c:v>7.4999999999999997E-2</c:v>
                </c:pt>
                <c:pt idx="1">
                  <c:v>2.64E-2</c:v>
                </c:pt>
                <c:pt idx="2">
                  <c:v>2.1299999999999999E-2</c:v>
                </c:pt>
                <c:pt idx="3">
                  <c:v>1.83E-2</c:v>
                </c:pt>
                <c:pt idx="4">
                  <c:v>1.32E-2</c:v>
                </c:pt>
                <c:pt idx="5">
                  <c:v>1.0200000000000001E-2</c:v>
                </c:pt>
                <c:pt idx="6">
                  <c:v>8.0999999999999996E-3</c:v>
                </c:pt>
                <c:pt idx="7">
                  <c:v>6.1000000000000004E-3</c:v>
                </c:pt>
                <c:pt idx="8">
                  <c:v>2.8999999999999998E-3</c:v>
                </c:pt>
              </c:numCache>
            </c:numRef>
          </c:val>
          <c:extLst>
            <c:ext xmlns:c16="http://schemas.microsoft.com/office/drawing/2014/chart" uri="{C3380CC4-5D6E-409C-BE32-E72D297353CC}">
              <c16:uniqueId val="{00000001-FFAF-438B-91D1-D8F26233AD9E}"/>
            </c:ext>
          </c:extLst>
        </c:ser>
        <c:dLbls>
          <c:showLegendKey val="0"/>
          <c:showVal val="0"/>
          <c:showCatName val="0"/>
          <c:showSerName val="0"/>
          <c:showPercent val="0"/>
          <c:showBubbleSize val="0"/>
        </c:dLbls>
        <c:gapWidth val="150"/>
        <c:shape val="box"/>
        <c:axId val="1033987920"/>
        <c:axId val="1033988576"/>
        <c:axId val="0"/>
        <c:extLst>
          <c:ext xmlns:c15="http://schemas.microsoft.com/office/drawing/2012/chart" uri="{02D57815-91ED-43cb-92C2-25804820EDAC}">
            <c15:filteredBarSeries>
              <c15:ser>
                <c:idx val="0"/>
                <c:order val="0"/>
                <c:spPr>
                  <a:solidFill>
                    <a:schemeClr val="accent1"/>
                  </a:solidFill>
                  <a:ln>
                    <a:noFill/>
                  </a:ln>
                  <a:effectLst/>
                  <a:sp3d/>
                </c:spPr>
                <c:invertIfNegative val="0"/>
                <c:cat>
                  <c:strRef>
                    <c:extLst>
                      <c:ext uri="{02D57815-91ED-43cb-92C2-25804820EDAC}">
                        <c15:formulaRef>
                          <c15:sqref>'CVE_data_meta.ASSIGNER'!$B$176:$B$184</c15:sqref>
                        </c15:formulaRef>
                      </c:ext>
                    </c:extLst>
                    <c:strCache>
                      <c:ptCount val="9"/>
                      <c:pt idx="0">
                        <c:v>talos-cna@cisco.com</c:v>
                      </c:pt>
                      <c:pt idx="1">
                        <c:v>info@cert.vde.com</c:v>
                      </c:pt>
                      <c:pt idx="2">
                        <c:v>security-advisories@github.com</c:v>
                      </c:pt>
                      <c:pt idx="3">
                        <c:v>ics-cert@hq.dhs.gov</c:v>
                      </c:pt>
                      <c:pt idx="4">
                        <c:v>vultures@jpcert.or.jp</c:v>
                      </c:pt>
                      <c:pt idx="5">
                        <c:v>vulnerability@kaspersky.com</c:v>
                      </c:pt>
                      <c:pt idx="6">
                        <c:v>cve@rapid7.com</c:v>
                      </c:pt>
                      <c:pt idx="7">
                        <c:v>security-alert@hpe.com</c:v>
                      </c:pt>
                      <c:pt idx="8">
                        <c:v>psirt@mcafee.com</c:v>
                      </c:pt>
                    </c:strCache>
                  </c:strRef>
                </c:cat>
                <c:val>
                  <c:numRef>
                    <c:extLst>
                      <c:ext uri="{02D57815-91ED-43cb-92C2-25804820EDAC}">
                        <c15:formulaRef>
                          <c15:sqref>'CVE_data_meta.ASSIGNER'!$C$176:$C$184</c15:sqref>
                        </c15:formulaRef>
                      </c:ext>
                    </c:extLst>
                    <c:numCache>
                      <c:formatCode>General</c:formatCode>
                      <c:ptCount val="9"/>
                      <c:pt idx="0">
                        <c:v>74</c:v>
                      </c:pt>
                      <c:pt idx="1">
                        <c:v>26</c:v>
                      </c:pt>
                      <c:pt idx="2">
                        <c:v>21</c:v>
                      </c:pt>
                      <c:pt idx="3">
                        <c:v>18</c:v>
                      </c:pt>
                      <c:pt idx="4">
                        <c:v>13</c:v>
                      </c:pt>
                      <c:pt idx="5">
                        <c:v>10</c:v>
                      </c:pt>
                      <c:pt idx="6">
                        <c:v>8</c:v>
                      </c:pt>
                      <c:pt idx="7">
                        <c:v>6</c:v>
                      </c:pt>
                      <c:pt idx="8">
                        <c:v>3</c:v>
                      </c:pt>
                    </c:numCache>
                  </c:numRef>
                </c:val>
                <c:extLst>
                  <c:ext xmlns:c16="http://schemas.microsoft.com/office/drawing/2014/chart" uri="{C3380CC4-5D6E-409C-BE32-E72D297353CC}">
                    <c16:uniqueId val="{00000000-FFAF-438B-91D1-D8F26233AD9E}"/>
                  </c:ext>
                </c:extLst>
              </c15:ser>
            </c15:filteredBarSeries>
          </c:ext>
        </c:extLst>
      </c:bar3DChart>
      <c:catAx>
        <c:axId val="103398792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033988576"/>
        <c:crosses val="autoZero"/>
        <c:auto val="1"/>
        <c:lblAlgn val="ctr"/>
        <c:lblOffset val="100"/>
        <c:noMultiLvlLbl val="0"/>
      </c:catAx>
      <c:valAx>
        <c:axId val="1033988576"/>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0"/>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033987920"/>
        <c:crosses val="autoZero"/>
        <c:crossBetween val="between"/>
        <c:majorUnit val="5.000000000000001E-3"/>
      </c:valAx>
      <c:spPr>
        <a:noFill/>
        <a:ln>
          <a:noFill/>
        </a:ln>
        <a:effectLst/>
      </c:spPr>
    </c:plotArea>
    <c:legend>
      <c:legendPos val="b"/>
      <c:overlay val="0"/>
      <c:spPr>
        <a:noFill/>
        <a:ln>
          <a:noFill/>
        </a:ln>
        <a:effectLst/>
      </c:spPr>
      <c:txPr>
        <a:bodyPr rot="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6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r>
              <a:rPr lang="en-US"/>
              <a:t>PRIVILEGIOS REQUERIDOS CVE SEGÚN</a:t>
            </a:r>
            <a:r>
              <a:rPr lang="en-US" baseline="0"/>
              <a:t> VECTOR </a:t>
            </a:r>
            <a:r>
              <a:rPr lang="en-US"/>
              <a:t>CVSSV3 PARTE IOT</a:t>
            </a:r>
          </a:p>
        </c:rich>
      </c:tx>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endParaRPr lang="es-E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1"/>
          <c:order val="1"/>
          <c:tx>
            <c:v>PRIVILEGIOS REQUERIDOS CVE CVSSV3 PARTE IOT</c:v>
          </c:tx>
          <c:spPr>
            <a:solidFill>
              <a:schemeClr val="accent1">
                <a:lumMod val="40000"/>
                <a:lumOff val="60000"/>
              </a:schemeClr>
            </a:solidFill>
            <a:ln>
              <a:noFill/>
            </a:ln>
            <a:effectLst/>
            <a:sp3d/>
          </c:spPr>
          <c:invertIfNegative val="0"/>
          <c:cat>
            <c:strRef>
              <c:f>'cvssV3.privilegesRequired'!$B$12:$B$14</c:f>
              <c:strCache>
                <c:ptCount val="3"/>
                <c:pt idx="0">
                  <c:v>ALTOS</c:v>
                </c:pt>
                <c:pt idx="1">
                  <c:v>BAJOS</c:v>
                </c:pt>
                <c:pt idx="2">
                  <c:v>NO REQUERIDOS</c:v>
                </c:pt>
              </c:strCache>
            </c:strRef>
          </c:cat>
          <c:val>
            <c:numRef>
              <c:f>'cvssV3.privilegesRequired'!$D$12:$D$14</c:f>
              <c:numCache>
                <c:formatCode>0.00%</c:formatCode>
                <c:ptCount val="3"/>
                <c:pt idx="0">
                  <c:v>3.1699999999999999E-2</c:v>
                </c:pt>
                <c:pt idx="1">
                  <c:v>0.3533</c:v>
                </c:pt>
                <c:pt idx="2">
                  <c:v>0.61499999999999999</c:v>
                </c:pt>
              </c:numCache>
            </c:numRef>
          </c:val>
          <c:extLst>
            <c:ext xmlns:c16="http://schemas.microsoft.com/office/drawing/2014/chart" uri="{C3380CC4-5D6E-409C-BE32-E72D297353CC}">
              <c16:uniqueId val="{00000001-D829-412D-A04B-0EC8FB8801B2}"/>
            </c:ext>
          </c:extLst>
        </c:ser>
        <c:dLbls>
          <c:showLegendKey val="0"/>
          <c:showVal val="0"/>
          <c:showCatName val="0"/>
          <c:showSerName val="0"/>
          <c:showPercent val="0"/>
          <c:showBubbleSize val="0"/>
        </c:dLbls>
        <c:gapWidth val="150"/>
        <c:shape val="box"/>
        <c:axId val="1052975832"/>
        <c:axId val="1052978456"/>
        <c:axId val="0"/>
        <c:extLst>
          <c:ext xmlns:c15="http://schemas.microsoft.com/office/drawing/2012/chart" uri="{02D57815-91ED-43cb-92C2-25804820EDAC}">
            <c15:filteredBarSeries>
              <c15:ser>
                <c:idx val="0"/>
                <c:order val="0"/>
                <c:spPr>
                  <a:solidFill>
                    <a:schemeClr val="accent1"/>
                  </a:solidFill>
                  <a:ln>
                    <a:noFill/>
                  </a:ln>
                  <a:effectLst/>
                  <a:sp3d/>
                </c:spPr>
                <c:invertIfNegative val="0"/>
                <c:cat>
                  <c:strRef>
                    <c:extLst>
                      <c:ext uri="{02D57815-91ED-43cb-92C2-25804820EDAC}">
                        <c15:formulaRef>
                          <c15:sqref>'cvssV3.privilegesRequired'!$B$12:$B$14</c15:sqref>
                        </c15:formulaRef>
                      </c:ext>
                    </c:extLst>
                    <c:strCache>
                      <c:ptCount val="3"/>
                      <c:pt idx="0">
                        <c:v>ALTOS</c:v>
                      </c:pt>
                      <c:pt idx="1">
                        <c:v>BAJOS</c:v>
                      </c:pt>
                      <c:pt idx="2">
                        <c:v>NO REQUERIDOS</c:v>
                      </c:pt>
                    </c:strCache>
                  </c:strRef>
                </c:cat>
                <c:val>
                  <c:numRef>
                    <c:extLst>
                      <c:ext uri="{02D57815-91ED-43cb-92C2-25804820EDAC}">
                        <c15:formulaRef>
                          <c15:sqref>'cvssV3.privilegesRequired'!$C$12:$C$14</c15:sqref>
                        </c15:formulaRef>
                      </c:ext>
                    </c:extLst>
                    <c:numCache>
                      <c:formatCode>General</c:formatCode>
                      <c:ptCount val="3"/>
                      <c:pt idx="0">
                        <c:v>63</c:v>
                      </c:pt>
                      <c:pt idx="1">
                        <c:v>702</c:v>
                      </c:pt>
                      <c:pt idx="2">
                        <c:v>1222</c:v>
                      </c:pt>
                    </c:numCache>
                  </c:numRef>
                </c:val>
                <c:extLst>
                  <c:ext xmlns:c16="http://schemas.microsoft.com/office/drawing/2014/chart" uri="{C3380CC4-5D6E-409C-BE32-E72D297353CC}">
                    <c16:uniqueId val="{00000000-D829-412D-A04B-0EC8FB8801B2}"/>
                  </c:ext>
                </c:extLst>
              </c15:ser>
            </c15:filteredBarSeries>
          </c:ext>
        </c:extLst>
      </c:bar3DChart>
      <c:catAx>
        <c:axId val="105297583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052978456"/>
        <c:crosses val="autoZero"/>
        <c:auto val="1"/>
        <c:lblAlgn val="ctr"/>
        <c:lblOffset val="100"/>
        <c:noMultiLvlLbl val="0"/>
      </c:catAx>
      <c:valAx>
        <c:axId val="105297845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052975832"/>
        <c:crosses val="autoZero"/>
        <c:crossBetween val="between"/>
        <c:majorUnit val="5.000000000000001E-2"/>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6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r>
              <a:rPr lang="en-US"/>
              <a:t>PRIVILEGIOS REQUERIDOS CVE SEGÚN VECTOR CVSSV3 PARTE SMART HOME</a:t>
            </a:r>
          </a:p>
        </c:rich>
      </c:tx>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endParaRPr lang="es-E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1"/>
          <c:order val="1"/>
          <c:tx>
            <c:v>PRIVILEGIOS REQUERIDOS CVE CVSSV3 PARTE SMART HOME</c:v>
          </c:tx>
          <c:spPr>
            <a:solidFill>
              <a:schemeClr val="accent1">
                <a:lumMod val="40000"/>
                <a:lumOff val="60000"/>
              </a:schemeClr>
            </a:solidFill>
            <a:ln>
              <a:noFill/>
            </a:ln>
            <a:effectLst/>
            <a:sp3d/>
          </c:spPr>
          <c:invertIfNegative val="0"/>
          <c:cat>
            <c:strRef>
              <c:f>'cvssV3.privilegesRequired'!$F$12:$F$14</c:f>
              <c:strCache>
                <c:ptCount val="3"/>
                <c:pt idx="0">
                  <c:v>ALTOS</c:v>
                </c:pt>
                <c:pt idx="1">
                  <c:v>BAJOS</c:v>
                </c:pt>
                <c:pt idx="2">
                  <c:v>NO REQUERIDOS</c:v>
                </c:pt>
              </c:strCache>
            </c:strRef>
          </c:cat>
          <c:val>
            <c:numRef>
              <c:f>'cvssV3.privilegesRequired'!$H$12:$H$14</c:f>
              <c:numCache>
                <c:formatCode>0.00%</c:formatCode>
                <c:ptCount val="3"/>
                <c:pt idx="0">
                  <c:v>1.2500000000000001E-2</c:v>
                </c:pt>
                <c:pt idx="1">
                  <c:v>6.25E-2</c:v>
                </c:pt>
                <c:pt idx="2">
                  <c:v>0.92500000000000004</c:v>
                </c:pt>
              </c:numCache>
            </c:numRef>
          </c:val>
          <c:extLst>
            <c:ext xmlns:c16="http://schemas.microsoft.com/office/drawing/2014/chart" uri="{C3380CC4-5D6E-409C-BE32-E72D297353CC}">
              <c16:uniqueId val="{00000001-8D3F-4A43-B0ED-7EB8543B0070}"/>
            </c:ext>
          </c:extLst>
        </c:ser>
        <c:dLbls>
          <c:showLegendKey val="0"/>
          <c:showVal val="0"/>
          <c:showCatName val="0"/>
          <c:showSerName val="0"/>
          <c:showPercent val="0"/>
          <c:showBubbleSize val="0"/>
        </c:dLbls>
        <c:gapWidth val="150"/>
        <c:shape val="box"/>
        <c:axId val="1162161400"/>
        <c:axId val="1162159432"/>
        <c:axId val="0"/>
        <c:extLst>
          <c:ext xmlns:c15="http://schemas.microsoft.com/office/drawing/2012/chart" uri="{02D57815-91ED-43cb-92C2-25804820EDAC}">
            <c15:filteredBarSeries>
              <c15:ser>
                <c:idx val="0"/>
                <c:order val="0"/>
                <c:spPr>
                  <a:solidFill>
                    <a:schemeClr val="accent1"/>
                  </a:solidFill>
                  <a:ln>
                    <a:noFill/>
                  </a:ln>
                  <a:effectLst/>
                  <a:sp3d/>
                </c:spPr>
                <c:invertIfNegative val="0"/>
                <c:cat>
                  <c:strRef>
                    <c:extLst>
                      <c:ext uri="{02D57815-91ED-43cb-92C2-25804820EDAC}">
                        <c15:formulaRef>
                          <c15:sqref>'cvssV3.privilegesRequired'!$F$12:$F$14</c15:sqref>
                        </c15:formulaRef>
                      </c:ext>
                    </c:extLst>
                    <c:strCache>
                      <c:ptCount val="3"/>
                      <c:pt idx="0">
                        <c:v>ALTOS</c:v>
                      </c:pt>
                      <c:pt idx="1">
                        <c:v>BAJOS</c:v>
                      </c:pt>
                      <c:pt idx="2">
                        <c:v>NO REQUERIDOS</c:v>
                      </c:pt>
                    </c:strCache>
                  </c:strRef>
                </c:cat>
                <c:val>
                  <c:numRef>
                    <c:extLst>
                      <c:ext uri="{02D57815-91ED-43cb-92C2-25804820EDAC}">
                        <c15:formulaRef>
                          <c15:sqref>'cvssV3.privilegesRequired'!$G$12:$G$14</c15:sqref>
                        </c15:formulaRef>
                      </c:ext>
                    </c:extLst>
                    <c:numCache>
                      <c:formatCode>General</c:formatCode>
                      <c:ptCount val="3"/>
                      <c:pt idx="0">
                        <c:v>1</c:v>
                      </c:pt>
                      <c:pt idx="1">
                        <c:v>5</c:v>
                      </c:pt>
                      <c:pt idx="2">
                        <c:v>74</c:v>
                      </c:pt>
                    </c:numCache>
                  </c:numRef>
                </c:val>
                <c:extLst>
                  <c:ext xmlns:c16="http://schemas.microsoft.com/office/drawing/2014/chart" uri="{C3380CC4-5D6E-409C-BE32-E72D297353CC}">
                    <c16:uniqueId val="{00000000-8D3F-4A43-B0ED-7EB8543B0070}"/>
                  </c:ext>
                </c:extLst>
              </c15:ser>
            </c15:filteredBarSeries>
          </c:ext>
        </c:extLst>
      </c:bar3DChart>
      <c:catAx>
        <c:axId val="116216140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162159432"/>
        <c:crosses val="autoZero"/>
        <c:auto val="1"/>
        <c:lblAlgn val="ctr"/>
        <c:lblOffset val="100"/>
        <c:noMultiLvlLbl val="0"/>
      </c:catAx>
      <c:valAx>
        <c:axId val="116215943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162161400"/>
        <c:crosses val="autoZero"/>
        <c:crossBetween val="between"/>
        <c:majorUnit val="0.1"/>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6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r>
              <a:rPr lang="es-ES"/>
              <a:t>PRIVILEGIOS REQUERIDOS CVE SEGÚN VECTOR CVSSV3 PARTE IOT Y SMART HOME CONJUNTAS</a:t>
            </a:r>
          </a:p>
        </c:rich>
      </c:tx>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endParaRPr lang="es-E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1"/>
          <c:order val="1"/>
          <c:tx>
            <c:v>PRIVILEGIOS REQUERIDOS CVE CVSSV3 PARTE IOT Y SMART HOME CONJUNTAS</c:v>
          </c:tx>
          <c:spPr>
            <a:solidFill>
              <a:schemeClr val="accent1">
                <a:lumMod val="40000"/>
                <a:lumOff val="60000"/>
              </a:schemeClr>
            </a:solidFill>
            <a:ln>
              <a:noFill/>
            </a:ln>
            <a:effectLst/>
            <a:sp3d/>
          </c:spPr>
          <c:invertIfNegative val="0"/>
          <c:cat>
            <c:strRef>
              <c:f>'cvssV3.privilegesRequired'!$B$54:$B$56</c:f>
              <c:strCache>
                <c:ptCount val="3"/>
                <c:pt idx="0">
                  <c:v>ALTOS</c:v>
                </c:pt>
                <c:pt idx="1">
                  <c:v>BAJOS</c:v>
                </c:pt>
                <c:pt idx="2">
                  <c:v>NO REQUERIDOS</c:v>
                </c:pt>
              </c:strCache>
            </c:strRef>
          </c:cat>
          <c:val>
            <c:numRef>
              <c:f>'cvssV3.privilegesRequired'!$D$54:$D$56</c:f>
              <c:numCache>
                <c:formatCode>0.00%</c:formatCode>
                <c:ptCount val="3"/>
                <c:pt idx="0">
                  <c:v>3.1E-2</c:v>
                </c:pt>
                <c:pt idx="1">
                  <c:v>0.34200000000000003</c:v>
                </c:pt>
                <c:pt idx="2">
                  <c:v>0.627</c:v>
                </c:pt>
              </c:numCache>
            </c:numRef>
          </c:val>
          <c:extLst>
            <c:ext xmlns:c16="http://schemas.microsoft.com/office/drawing/2014/chart" uri="{C3380CC4-5D6E-409C-BE32-E72D297353CC}">
              <c16:uniqueId val="{00000001-7AB2-4BED-BA42-5184E9C0F0FC}"/>
            </c:ext>
          </c:extLst>
        </c:ser>
        <c:dLbls>
          <c:showLegendKey val="0"/>
          <c:showVal val="0"/>
          <c:showCatName val="0"/>
          <c:showSerName val="0"/>
          <c:showPercent val="0"/>
          <c:showBubbleSize val="0"/>
        </c:dLbls>
        <c:gapWidth val="150"/>
        <c:shape val="box"/>
        <c:axId val="1168262352"/>
        <c:axId val="1168267272"/>
        <c:axId val="0"/>
        <c:extLst>
          <c:ext xmlns:c15="http://schemas.microsoft.com/office/drawing/2012/chart" uri="{02D57815-91ED-43cb-92C2-25804820EDAC}">
            <c15:filteredBarSeries>
              <c15:ser>
                <c:idx val="0"/>
                <c:order val="0"/>
                <c:spPr>
                  <a:solidFill>
                    <a:schemeClr val="accent1"/>
                  </a:solidFill>
                  <a:ln>
                    <a:noFill/>
                  </a:ln>
                  <a:effectLst/>
                  <a:sp3d/>
                </c:spPr>
                <c:invertIfNegative val="0"/>
                <c:cat>
                  <c:strRef>
                    <c:extLst>
                      <c:ext uri="{02D57815-91ED-43cb-92C2-25804820EDAC}">
                        <c15:formulaRef>
                          <c15:sqref>'cvssV3.privilegesRequired'!$B$54:$B$56</c15:sqref>
                        </c15:formulaRef>
                      </c:ext>
                    </c:extLst>
                    <c:strCache>
                      <c:ptCount val="3"/>
                      <c:pt idx="0">
                        <c:v>ALTOS</c:v>
                      </c:pt>
                      <c:pt idx="1">
                        <c:v>BAJOS</c:v>
                      </c:pt>
                      <c:pt idx="2">
                        <c:v>NO REQUERIDOS</c:v>
                      </c:pt>
                    </c:strCache>
                  </c:strRef>
                </c:cat>
                <c:val>
                  <c:numRef>
                    <c:extLst>
                      <c:ext uri="{02D57815-91ED-43cb-92C2-25804820EDAC}">
                        <c15:formulaRef>
                          <c15:sqref>'cvssV3.privilegesRequired'!$C$54:$C$56</c15:sqref>
                        </c15:formulaRef>
                      </c:ext>
                    </c:extLst>
                    <c:numCache>
                      <c:formatCode>General</c:formatCode>
                      <c:ptCount val="3"/>
                      <c:pt idx="0">
                        <c:v>64</c:v>
                      </c:pt>
                      <c:pt idx="1">
                        <c:v>707</c:v>
                      </c:pt>
                      <c:pt idx="2">
                        <c:v>1296</c:v>
                      </c:pt>
                    </c:numCache>
                  </c:numRef>
                </c:val>
                <c:extLst>
                  <c:ext xmlns:c16="http://schemas.microsoft.com/office/drawing/2014/chart" uri="{C3380CC4-5D6E-409C-BE32-E72D297353CC}">
                    <c16:uniqueId val="{00000000-7AB2-4BED-BA42-5184E9C0F0FC}"/>
                  </c:ext>
                </c:extLst>
              </c15:ser>
            </c15:filteredBarSeries>
          </c:ext>
        </c:extLst>
      </c:bar3DChart>
      <c:catAx>
        <c:axId val="116826235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168267272"/>
        <c:crosses val="autoZero"/>
        <c:auto val="1"/>
        <c:lblAlgn val="ctr"/>
        <c:lblOffset val="100"/>
        <c:noMultiLvlLbl val="0"/>
      </c:catAx>
      <c:valAx>
        <c:axId val="11682672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168262352"/>
        <c:crosses val="autoZero"/>
        <c:crossBetween val="between"/>
        <c:majorUnit val="5.000000000000001E-2"/>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6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2400" b="1" i="0" u="none" strike="noStrike" kern="1200" baseline="0">
                <a:solidFill>
                  <a:schemeClr val="dk1">
                    <a:lumMod val="75000"/>
                    <a:lumOff val="25000"/>
                  </a:schemeClr>
                </a:solidFill>
                <a:latin typeface="+mn-lt"/>
                <a:ea typeface="+mn-ea"/>
                <a:cs typeface="+mn-cs"/>
              </a:defRPr>
            </a:pPr>
            <a:r>
              <a:rPr lang="en-US" sz="2400"/>
              <a:t>AUTENTICACIÓN CVE SEGÚN VECTOR CVSSV2 PARTE IOT</a:t>
            </a:r>
          </a:p>
        </c:rich>
      </c:tx>
      <c:overlay val="0"/>
      <c:spPr>
        <a:noFill/>
        <a:ln>
          <a:noFill/>
        </a:ln>
        <a:effectLst/>
      </c:spPr>
      <c:txPr>
        <a:bodyPr rot="0" spcFirstLastPara="1" vertOverflow="ellipsis" vert="horz" wrap="square" anchor="ctr" anchorCtr="1"/>
        <a:lstStyle/>
        <a:p>
          <a:pPr>
            <a:defRPr sz="2400" b="1" i="0" u="none" strike="noStrike" kern="1200" baseline="0">
              <a:solidFill>
                <a:schemeClr val="dk1">
                  <a:lumMod val="75000"/>
                  <a:lumOff val="25000"/>
                </a:schemeClr>
              </a:solidFill>
              <a:latin typeface="+mn-lt"/>
              <a:ea typeface="+mn-ea"/>
              <a:cs typeface="+mn-cs"/>
            </a:defRPr>
          </a:pPr>
          <a:endParaRPr lang="es-ES"/>
        </a:p>
      </c:txPr>
    </c:title>
    <c:autoTitleDeleted val="0"/>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1"/>
          <c:order val="1"/>
          <c:tx>
            <c:v>AUTENTICACIÓN CVE CVSSV2 PARTE IOT</c:v>
          </c:tx>
          <c:dPt>
            <c:idx val="0"/>
            <c:bubble3D val="0"/>
            <c:spPr>
              <a:solidFill>
                <a:schemeClr val="accent1">
                  <a:shade val="76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8372-4D41-99E2-AD70583FFC68}"/>
              </c:ext>
            </c:extLst>
          </c:dPt>
          <c:dPt>
            <c:idx val="1"/>
            <c:bubble3D val="0"/>
            <c:spPr>
              <a:solidFill>
                <a:schemeClr val="accent1">
                  <a:tint val="77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8372-4D41-99E2-AD70583FFC68}"/>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lt1"/>
                    </a:solidFill>
                    <a:latin typeface="+mn-lt"/>
                    <a:ea typeface="+mn-ea"/>
                    <a:cs typeface="+mn-cs"/>
                  </a:defRPr>
                </a:pPr>
                <a:endParaRPr lang="es-E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'cvssV2.authentication'!$B$12:$B$13</c:f>
              <c:strCache>
                <c:ptCount val="2"/>
                <c:pt idx="0">
                  <c:v>SENCILLA</c:v>
                </c:pt>
                <c:pt idx="1">
                  <c:v>NO REQUERIDA</c:v>
                </c:pt>
              </c:strCache>
            </c:strRef>
          </c:cat>
          <c:val>
            <c:numRef>
              <c:f>'cvssV2.authentication'!$D$12:$D$13</c:f>
              <c:numCache>
                <c:formatCode>0.00%</c:formatCode>
                <c:ptCount val="2"/>
                <c:pt idx="0">
                  <c:v>5.6899999999999999E-2</c:v>
                </c:pt>
                <c:pt idx="1">
                  <c:v>0.94310000000000005</c:v>
                </c:pt>
              </c:numCache>
            </c:numRef>
          </c:val>
          <c:extLst>
            <c:ext xmlns:c16="http://schemas.microsoft.com/office/drawing/2014/chart" uri="{C3380CC4-5D6E-409C-BE32-E72D297353CC}">
              <c16:uniqueId val="{00000001-76D7-4FB6-8FAA-F89CA1C391AC}"/>
            </c:ext>
          </c:extLst>
        </c:ser>
        <c:dLbls>
          <c:dLblPos val="ctr"/>
          <c:showLegendKey val="0"/>
          <c:showVal val="0"/>
          <c:showCatName val="0"/>
          <c:showSerName val="0"/>
          <c:showPercent val="1"/>
          <c:showBubbleSize val="0"/>
          <c:showLeaderLines val="1"/>
        </c:dLbls>
        <c:extLst>
          <c:ext xmlns:c15="http://schemas.microsoft.com/office/drawing/2012/chart" uri="{02D57815-91ED-43cb-92C2-25804820EDAC}">
            <c15:filteredPieSeries>
              <c15:ser>
                <c:idx val="0"/>
                <c:order val="0"/>
                <c:dPt>
                  <c:idx val="0"/>
                  <c:bubble3D val="0"/>
                  <c:spPr>
                    <a:solidFill>
                      <a:schemeClr val="accent1">
                        <a:shade val="76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5-8372-4D41-99E2-AD70583FFC68}"/>
                    </c:ext>
                  </c:extLst>
                </c:dPt>
                <c:dPt>
                  <c:idx val="1"/>
                  <c:bubble3D val="0"/>
                  <c:spPr>
                    <a:solidFill>
                      <a:schemeClr val="accent1">
                        <a:tint val="77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7-8372-4D41-99E2-AD70583FFC68}"/>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s-E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uri="{CE6537A1-D6FC-4f65-9D91-7224C49458BB}"/>
                  </c:extLst>
                </c:dLbls>
                <c:cat>
                  <c:strRef>
                    <c:extLst>
                      <c:ext uri="{02D57815-91ED-43cb-92C2-25804820EDAC}">
                        <c15:formulaRef>
                          <c15:sqref>'cvssV2.authentication'!$B$12:$B$13</c15:sqref>
                        </c15:formulaRef>
                      </c:ext>
                    </c:extLst>
                    <c:strCache>
                      <c:ptCount val="2"/>
                      <c:pt idx="0">
                        <c:v>SENCILLA</c:v>
                      </c:pt>
                      <c:pt idx="1">
                        <c:v>NO REQUERIDA</c:v>
                      </c:pt>
                    </c:strCache>
                  </c:strRef>
                </c:cat>
                <c:val>
                  <c:numRef>
                    <c:extLst>
                      <c:ext uri="{02D57815-91ED-43cb-92C2-25804820EDAC}">
                        <c15:formulaRef>
                          <c15:sqref>'cvssV2.authentication'!$C$12:$C$13</c15:sqref>
                        </c15:formulaRef>
                      </c:ext>
                    </c:extLst>
                    <c:numCache>
                      <c:formatCode>General</c:formatCode>
                      <c:ptCount val="2"/>
                      <c:pt idx="0">
                        <c:v>113</c:v>
                      </c:pt>
                      <c:pt idx="1">
                        <c:v>1874</c:v>
                      </c:pt>
                    </c:numCache>
                  </c:numRef>
                </c:val>
                <c:extLst>
                  <c:ext xmlns:c16="http://schemas.microsoft.com/office/drawing/2014/chart" uri="{C3380CC4-5D6E-409C-BE32-E72D297353CC}">
                    <c16:uniqueId val="{00000000-76D7-4FB6-8FAA-F89CA1C391AC}"/>
                  </c:ext>
                </c:extLst>
              </c15:ser>
            </c15:filteredPieSeries>
          </c:ext>
        </c:extLst>
      </c:pie3DChart>
      <c:spPr>
        <a:noFill/>
        <a:ln>
          <a:noFill/>
        </a:ln>
        <a:effectLst/>
      </c:spPr>
    </c:plotArea>
    <c:legend>
      <c:legendPos val="r"/>
      <c:layout>
        <c:manualLayout>
          <c:xMode val="edge"/>
          <c:yMode val="edge"/>
          <c:x val="0.77629643265453785"/>
          <c:y val="0.22269686279561846"/>
          <c:w val="0.14492526232144778"/>
          <c:h val="0.5328549671667393"/>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1800" b="0" i="0" u="none" strike="noStrike" kern="1200" baseline="0">
              <a:solidFill>
                <a:schemeClr val="dk1">
                  <a:lumMod val="75000"/>
                  <a:lumOff val="2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85000"/>
      </a:schemeClr>
    </a:solidFill>
    <a:ln w="9525" cap="flat" cmpd="sng" algn="ctr">
      <a:solidFill>
        <a:schemeClr val="bg1">
          <a:lumMod val="85000"/>
        </a:schemeClr>
      </a:solidFill>
      <a:round/>
    </a:ln>
    <a:effectLst/>
  </c:spPr>
  <c:txPr>
    <a:bodyPr/>
    <a:lstStyle/>
    <a:p>
      <a:pPr>
        <a:defRPr/>
      </a:pPr>
      <a:endParaRPr lang="es-ES"/>
    </a:p>
  </c:txPr>
  <c:printSettings>
    <c:headerFooter/>
    <c:pageMargins b="0.75" l="0.7" r="0.7" t="0.75" header="0.3" footer="0.3"/>
    <c:pageSetup/>
  </c:printSettings>
</c:chartSpace>
</file>

<file path=xl/charts/chart6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2400" b="1" i="0" u="none" strike="noStrike" kern="1200" baseline="0">
                <a:solidFill>
                  <a:schemeClr val="dk1">
                    <a:lumMod val="75000"/>
                    <a:lumOff val="25000"/>
                  </a:schemeClr>
                </a:solidFill>
                <a:latin typeface="+mj-lt"/>
                <a:ea typeface="+mn-ea"/>
                <a:cs typeface="+mn-cs"/>
              </a:defRPr>
            </a:pPr>
            <a:r>
              <a:rPr lang="en-US" sz="2400">
                <a:latin typeface="+mj-lt"/>
              </a:rPr>
              <a:t>AUTENTICACIÓN CVE SEGÚN VECTOR CVSSV2 PARTE SMART HOME</a:t>
            </a:r>
          </a:p>
        </c:rich>
      </c:tx>
      <c:overlay val="0"/>
      <c:spPr>
        <a:noFill/>
        <a:ln>
          <a:noFill/>
        </a:ln>
        <a:effectLst/>
      </c:spPr>
      <c:txPr>
        <a:bodyPr rot="0" spcFirstLastPara="1" vertOverflow="ellipsis" vert="horz" wrap="square" anchor="ctr" anchorCtr="1"/>
        <a:lstStyle/>
        <a:p>
          <a:pPr>
            <a:defRPr sz="2400" b="1" i="0" u="none" strike="noStrike" kern="1200" baseline="0">
              <a:solidFill>
                <a:schemeClr val="dk1">
                  <a:lumMod val="75000"/>
                  <a:lumOff val="25000"/>
                </a:schemeClr>
              </a:solidFill>
              <a:latin typeface="+mj-lt"/>
              <a:ea typeface="+mn-ea"/>
              <a:cs typeface="+mn-cs"/>
            </a:defRPr>
          </a:pPr>
          <a:endParaRPr lang="es-ES"/>
        </a:p>
      </c:txPr>
    </c:title>
    <c:autoTitleDeleted val="0"/>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1"/>
          <c:order val="1"/>
          <c:tx>
            <c:v>AUTENTICACIÓN CVES CVSSV2 PARTE SMART HOME</c:v>
          </c:tx>
          <c:dPt>
            <c:idx val="0"/>
            <c:bubble3D val="0"/>
            <c:spPr>
              <a:solidFill>
                <a:schemeClr val="accent1">
                  <a:shade val="76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A0FE-476C-8A27-0D8AE4E84F00}"/>
              </c:ext>
            </c:extLst>
          </c:dPt>
          <c:dPt>
            <c:idx val="1"/>
            <c:bubble3D val="0"/>
            <c:spPr>
              <a:solidFill>
                <a:schemeClr val="accent1">
                  <a:tint val="77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A0FE-476C-8A27-0D8AE4E84F00}"/>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lt1"/>
                    </a:solidFill>
                    <a:latin typeface="+mn-lt"/>
                    <a:ea typeface="+mn-ea"/>
                    <a:cs typeface="+mn-cs"/>
                  </a:defRPr>
                </a:pPr>
                <a:endParaRPr lang="es-E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'cvssV2.authentication'!$F$12:$F$13</c:f>
              <c:strCache>
                <c:ptCount val="2"/>
                <c:pt idx="0">
                  <c:v>SENCILLA</c:v>
                </c:pt>
                <c:pt idx="1">
                  <c:v>NO REQUERIDA</c:v>
                </c:pt>
              </c:strCache>
            </c:strRef>
          </c:cat>
          <c:val>
            <c:numRef>
              <c:f>'cvssV2.authentication'!$H$12:$H$13</c:f>
              <c:numCache>
                <c:formatCode>0.00%</c:formatCode>
                <c:ptCount val="2"/>
                <c:pt idx="0">
                  <c:v>7.4999999999999997E-2</c:v>
                </c:pt>
                <c:pt idx="1">
                  <c:v>0.92500000000000004</c:v>
                </c:pt>
              </c:numCache>
            </c:numRef>
          </c:val>
          <c:extLst>
            <c:ext xmlns:c16="http://schemas.microsoft.com/office/drawing/2014/chart" uri="{C3380CC4-5D6E-409C-BE32-E72D297353CC}">
              <c16:uniqueId val="{00000001-68C0-44A3-869C-5F48EC6E1B17}"/>
            </c:ext>
          </c:extLst>
        </c:ser>
        <c:dLbls>
          <c:dLblPos val="ctr"/>
          <c:showLegendKey val="0"/>
          <c:showVal val="0"/>
          <c:showCatName val="0"/>
          <c:showSerName val="0"/>
          <c:showPercent val="1"/>
          <c:showBubbleSize val="0"/>
          <c:showLeaderLines val="1"/>
        </c:dLbls>
        <c:extLst>
          <c:ext xmlns:c15="http://schemas.microsoft.com/office/drawing/2012/chart" uri="{02D57815-91ED-43cb-92C2-25804820EDAC}">
            <c15:filteredPieSeries>
              <c15:ser>
                <c:idx val="0"/>
                <c:order val="0"/>
                <c:dPt>
                  <c:idx val="0"/>
                  <c:bubble3D val="0"/>
                  <c:spPr>
                    <a:solidFill>
                      <a:schemeClr val="accent1">
                        <a:shade val="76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5-A0FE-476C-8A27-0D8AE4E84F00}"/>
                    </c:ext>
                  </c:extLst>
                </c:dPt>
                <c:dPt>
                  <c:idx val="1"/>
                  <c:bubble3D val="0"/>
                  <c:spPr>
                    <a:solidFill>
                      <a:schemeClr val="accent1">
                        <a:tint val="77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7-A0FE-476C-8A27-0D8AE4E84F00}"/>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s-E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uri="{CE6537A1-D6FC-4f65-9D91-7224C49458BB}"/>
                  </c:extLst>
                </c:dLbls>
                <c:cat>
                  <c:strRef>
                    <c:extLst>
                      <c:ext uri="{02D57815-91ED-43cb-92C2-25804820EDAC}">
                        <c15:formulaRef>
                          <c15:sqref>'cvssV2.authentication'!$F$12:$F$13</c15:sqref>
                        </c15:formulaRef>
                      </c:ext>
                    </c:extLst>
                    <c:strCache>
                      <c:ptCount val="2"/>
                      <c:pt idx="0">
                        <c:v>SENCILLA</c:v>
                      </c:pt>
                      <c:pt idx="1">
                        <c:v>NO REQUERIDA</c:v>
                      </c:pt>
                    </c:strCache>
                  </c:strRef>
                </c:cat>
                <c:val>
                  <c:numRef>
                    <c:extLst>
                      <c:ext uri="{02D57815-91ED-43cb-92C2-25804820EDAC}">
                        <c15:formulaRef>
                          <c15:sqref>'cvssV2.authentication'!$G$12:$G$13</c15:sqref>
                        </c15:formulaRef>
                      </c:ext>
                    </c:extLst>
                    <c:numCache>
                      <c:formatCode>General</c:formatCode>
                      <c:ptCount val="2"/>
                      <c:pt idx="0">
                        <c:v>6</c:v>
                      </c:pt>
                      <c:pt idx="1">
                        <c:v>74</c:v>
                      </c:pt>
                    </c:numCache>
                  </c:numRef>
                </c:val>
                <c:extLst>
                  <c:ext xmlns:c16="http://schemas.microsoft.com/office/drawing/2014/chart" uri="{C3380CC4-5D6E-409C-BE32-E72D297353CC}">
                    <c16:uniqueId val="{00000000-68C0-44A3-869C-5F48EC6E1B17}"/>
                  </c:ext>
                </c:extLst>
              </c15:ser>
            </c15:filteredPieSeries>
          </c:ext>
        </c:extLst>
      </c:pie3DChart>
      <c:spPr>
        <a:noFill/>
        <a:ln>
          <a:noFill/>
        </a:ln>
        <a:effectLst/>
      </c:spPr>
    </c:plotArea>
    <c:legend>
      <c:legendPos val="r"/>
      <c:layout>
        <c:manualLayout>
          <c:xMode val="edge"/>
          <c:yMode val="edge"/>
          <c:x val="0.75581912082843516"/>
          <c:y val="0.18619082803356193"/>
          <c:w val="0.16170874401203858"/>
          <c:h val="0.49984954100417339"/>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1800" b="0" i="0" u="none" strike="noStrike" kern="1200" baseline="0">
              <a:solidFill>
                <a:schemeClr val="dk1">
                  <a:lumMod val="75000"/>
                  <a:lumOff val="2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s-ES"/>
    </a:p>
  </c:txPr>
  <c:printSettings>
    <c:headerFooter/>
    <c:pageMargins b="0.75" l="0.7" r="0.7" t="0.75" header="0.3" footer="0.3"/>
    <c:pageSetup/>
  </c:printSettings>
</c:chartSpace>
</file>

<file path=xl/charts/chart6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2400" b="1" i="0" u="none" strike="noStrike" kern="1200" baseline="0">
                <a:solidFill>
                  <a:schemeClr val="dk1">
                    <a:lumMod val="75000"/>
                    <a:lumOff val="25000"/>
                  </a:schemeClr>
                </a:solidFill>
                <a:latin typeface="+mj-lt"/>
                <a:ea typeface="+mn-ea"/>
                <a:cs typeface="+mn-cs"/>
              </a:defRPr>
            </a:pPr>
            <a:r>
              <a:rPr lang="en-US" sz="2400">
                <a:latin typeface="+mj-lt"/>
              </a:rPr>
              <a:t>AUTENTICACION CVE SEGÚN VECTOR CVSSV2 PARTE IOT Y SMART HOME CONJUNTAS</a:t>
            </a:r>
          </a:p>
        </c:rich>
      </c:tx>
      <c:overlay val="0"/>
      <c:spPr>
        <a:noFill/>
        <a:ln>
          <a:noFill/>
        </a:ln>
        <a:effectLst/>
      </c:spPr>
      <c:txPr>
        <a:bodyPr rot="0" spcFirstLastPara="1" vertOverflow="ellipsis" vert="horz" wrap="square" anchor="ctr" anchorCtr="1"/>
        <a:lstStyle/>
        <a:p>
          <a:pPr>
            <a:defRPr sz="2400" b="1" i="0" u="none" strike="noStrike" kern="1200" baseline="0">
              <a:solidFill>
                <a:schemeClr val="dk1">
                  <a:lumMod val="75000"/>
                  <a:lumOff val="25000"/>
                </a:schemeClr>
              </a:solidFill>
              <a:latin typeface="+mj-lt"/>
              <a:ea typeface="+mn-ea"/>
              <a:cs typeface="+mn-cs"/>
            </a:defRPr>
          </a:pPr>
          <a:endParaRPr lang="es-ES"/>
        </a:p>
      </c:txPr>
    </c:title>
    <c:autoTitleDeleted val="0"/>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1"/>
          <c:order val="1"/>
          <c:tx>
            <c:v>AUTENTICACION CVE CVSSV2 PARTE IOT Y SMART HOME CONJUNTAS</c:v>
          </c:tx>
          <c:dPt>
            <c:idx val="0"/>
            <c:bubble3D val="0"/>
            <c:spPr>
              <a:solidFill>
                <a:schemeClr val="accent1">
                  <a:shade val="76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CA33-4874-97AE-EC88208A2471}"/>
              </c:ext>
            </c:extLst>
          </c:dPt>
          <c:dPt>
            <c:idx val="1"/>
            <c:bubble3D val="0"/>
            <c:spPr>
              <a:solidFill>
                <a:schemeClr val="accent1">
                  <a:tint val="77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CA33-4874-97AE-EC88208A2471}"/>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lt1"/>
                    </a:solidFill>
                    <a:latin typeface="+mn-lt"/>
                    <a:ea typeface="+mn-ea"/>
                    <a:cs typeface="+mn-cs"/>
                  </a:defRPr>
                </a:pPr>
                <a:endParaRPr lang="es-E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'cvssV2.authentication'!$B$53:$B$54</c:f>
              <c:strCache>
                <c:ptCount val="2"/>
                <c:pt idx="0">
                  <c:v>SENCILLA</c:v>
                </c:pt>
                <c:pt idx="1">
                  <c:v>NO REQUERIDA</c:v>
                </c:pt>
              </c:strCache>
            </c:strRef>
          </c:cat>
          <c:val>
            <c:numRef>
              <c:f>'cvssV2.authentication'!$D$53:$D$54</c:f>
              <c:numCache>
                <c:formatCode>0.00%</c:formatCode>
                <c:ptCount val="2"/>
                <c:pt idx="0">
                  <c:v>5.7500000000000002E-2</c:v>
                </c:pt>
                <c:pt idx="1">
                  <c:v>0.9425</c:v>
                </c:pt>
              </c:numCache>
            </c:numRef>
          </c:val>
          <c:extLst>
            <c:ext xmlns:c16="http://schemas.microsoft.com/office/drawing/2014/chart" uri="{C3380CC4-5D6E-409C-BE32-E72D297353CC}">
              <c16:uniqueId val="{00000001-E613-4927-9A32-563F47EC6AAD}"/>
            </c:ext>
          </c:extLst>
        </c:ser>
        <c:dLbls>
          <c:dLblPos val="ctr"/>
          <c:showLegendKey val="0"/>
          <c:showVal val="0"/>
          <c:showCatName val="0"/>
          <c:showSerName val="0"/>
          <c:showPercent val="1"/>
          <c:showBubbleSize val="0"/>
          <c:showLeaderLines val="1"/>
        </c:dLbls>
        <c:extLst>
          <c:ext xmlns:c15="http://schemas.microsoft.com/office/drawing/2012/chart" uri="{02D57815-91ED-43cb-92C2-25804820EDAC}">
            <c15:filteredPieSeries>
              <c15:ser>
                <c:idx val="0"/>
                <c:order val="0"/>
                <c:dPt>
                  <c:idx val="0"/>
                  <c:bubble3D val="0"/>
                  <c:spPr>
                    <a:solidFill>
                      <a:schemeClr val="accent1">
                        <a:shade val="76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5-CA33-4874-97AE-EC88208A2471}"/>
                    </c:ext>
                  </c:extLst>
                </c:dPt>
                <c:dPt>
                  <c:idx val="1"/>
                  <c:bubble3D val="0"/>
                  <c:spPr>
                    <a:solidFill>
                      <a:schemeClr val="accent1">
                        <a:tint val="77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7-CA33-4874-97AE-EC88208A2471}"/>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s-E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uri="{CE6537A1-D6FC-4f65-9D91-7224C49458BB}"/>
                  </c:extLst>
                </c:dLbls>
                <c:cat>
                  <c:strRef>
                    <c:extLst>
                      <c:ext uri="{02D57815-91ED-43cb-92C2-25804820EDAC}">
                        <c15:formulaRef>
                          <c15:sqref>'cvssV2.authentication'!$B$53:$B$54</c15:sqref>
                        </c15:formulaRef>
                      </c:ext>
                    </c:extLst>
                    <c:strCache>
                      <c:ptCount val="2"/>
                      <c:pt idx="0">
                        <c:v>SENCILLA</c:v>
                      </c:pt>
                      <c:pt idx="1">
                        <c:v>NO REQUERIDA</c:v>
                      </c:pt>
                    </c:strCache>
                  </c:strRef>
                </c:cat>
                <c:val>
                  <c:numRef>
                    <c:extLst>
                      <c:ext uri="{02D57815-91ED-43cb-92C2-25804820EDAC}">
                        <c15:formulaRef>
                          <c15:sqref>'cvssV2.authentication'!$C$53:$C$54</c15:sqref>
                        </c15:formulaRef>
                      </c:ext>
                    </c:extLst>
                    <c:numCache>
                      <c:formatCode>General</c:formatCode>
                      <c:ptCount val="2"/>
                      <c:pt idx="0">
                        <c:v>119</c:v>
                      </c:pt>
                      <c:pt idx="1">
                        <c:v>1948</c:v>
                      </c:pt>
                    </c:numCache>
                  </c:numRef>
                </c:val>
                <c:extLst>
                  <c:ext xmlns:c16="http://schemas.microsoft.com/office/drawing/2014/chart" uri="{C3380CC4-5D6E-409C-BE32-E72D297353CC}">
                    <c16:uniqueId val="{00000000-E613-4927-9A32-563F47EC6AAD}"/>
                  </c:ext>
                </c:extLst>
              </c15:ser>
            </c15:filteredPieSeries>
          </c:ext>
        </c:extLst>
      </c:pie3DChart>
      <c:spPr>
        <a:noFill/>
        <a:ln>
          <a:noFill/>
        </a:ln>
        <a:effectLst/>
      </c:spPr>
    </c:plotArea>
    <c:legend>
      <c:legendPos val="r"/>
      <c:layout>
        <c:manualLayout>
          <c:xMode val="edge"/>
          <c:yMode val="edge"/>
          <c:x val="0.76788099639283414"/>
          <c:y val="0.20520868432742631"/>
          <c:w val="0.16255379891748506"/>
          <c:h val="0.50994685682239238"/>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1800" b="0" i="0" u="none" strike="noStrike" kern="1200" baseline="0">
              <a:solidFill>
                <a:schemeClr val="dk1">
                  <a:lumMod val="75000"/>
                  <a:lumOff val="2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s-ES"/>
    </a:p>
  </c:txPr>
  <c:printSettings>
    <c:headerFooter/>
    <c:pageMargins b="0.75" l="0.7" r="0.7" t="0.75" header="0.3" footer="0.3"/>
    <c:pageSetup/>
  </c:printSettings>
</c:chartSpace>
</file>

<file path=xl/charts/chart6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r>
              <a:rPr lang="es-ES"/>
              <a:t>SEVERIDAD BASE CVE SEGÚN VECTOR CVSSV3 PARTE IOT</a:t>
            </a:r>
          </a:p>
        </c:rich>
      </c:tx>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endParaRPr lang="es-E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1"/>
          <c:order val="1"/>
          <c:tx>
            <c:v>SEVERIDAD BASE CVE CVSSV3 PARTE IOT</c:v>
          </c:tx>
          <c:spPr>
            <a:solidFill>
              <a:schemeClr val="accent1">
                <a:lumMod val="40000"/>
                <a:lumOff val="60000"/>
              </a:schemeClr>
            </a:solidFill>
            <a:ln>
              <a:noFill/>
            </a:ln>
            <a:effectLst/>
            <a:sp3d/>
          </c:spPr>
          <c:invertIfNegative val="0"/>
          <c:cat>
            <c:strRef>
              <c:f>'cvssV3.baseSeverity'!$B$12:$B$16</c:f>
              <c:strCache>
                <c:ptCount val="5"/>
                <c:pt idx="0">
                  <c:v>CRÍTICA</c:v>
                </c:pt>
                <c:pt idx="1">
                  <c:v>ALTA</c:v>
                </c:pt>
                <c:pt idx="2">
                  <c:v>MEDIA</c:v>
                </c:pt>
                <c:pt idx="3">
                  <c:v>BAJA</c:v>
                </c:pt>
                <c:pt idx="4">
                  <c:v>NINGUNA</c:v>
                </c:pt>
              </c:strCache>
            </c:strRef>
          </c:cat>
          <c:val>
            <c:numRef>
              <c:f>'cvssV3.baseSeverity'!$D$12:$D$16</c:f>
              <c:numCache>
                <c:formatCode>0.00%</c:formatCode>
                <c:ptCount val="5"/>
                <c:pt idx="0">
                  <c:v>0.3347</c:v>
                </c:pt>
                <c:pt idx="1">
                  <c:v>0.49769999999999998</c:v>
                </c:pt>
                <c:pt idx="2">
                  <c:v>0.1414</c:v>
                </c:pt>
                <c:pt idx="3">
                  <c:v>1E-3</c:v>
                </c:pt>
                <c:pt idx="4">
                  <c:v>2.52E-2</c:v>
                </c:pt>
              </c:numCache>
            </c:numRef>
          </c:val>
          <c:extLst>
            <c:ext xmlns:c16="http://schemas.microsoft.com/office/drawing/2014/chart" uri="{C3380CC4-5D6E-409C-BE32-E72D297353CC}">
              <c16:uniqueId val="{00000001-6A0E-45ED-8185-0822684F8B68}"/>
            </c:ext>
          </c:extLst>
        </c:ser>
        <c:dLbls>
          <c:showLegendKey val="0"/>
          <c:showVal val="0"/>
          <c:showCatName val="0"/>
          <c:showSerName val="0"/>
          <c:showPercent val="0"/>
          <c:showBubbleSize val="0"/>
        </c:dLbls>
        <c:gapWidth val="150"/>
        <c:shape val="box"/>
        <c:axId val="869280744"/>
        <c:axId val="869281728"/>
        <c:axId val="0"/>
        <c:extLst>
          <c:ext xmlns:c15="http://schemas.microsoft.com/office/drawing/2012/chart" uri="{02D57815-91ED-43cb-92C2-25804820EDAC}">
            <c15:filteredBarSeries>
              <c15:ser>
                <c:idx val="0"/>
                <c:order val="0"/>
                <c:spPr>
                  <a:solidFill>
                    <a:schemeClr val="accent1"/>
                  </a:solidFill>
                  <a:ln>
                    <a:noFill/>
                  </a:ln>
                  <a:effectLst/>
                  <a:sp3d/>
                </c:spPr>
                <c:invertIfNegative val="0"/>
                <c:cat>
                  <c:strRef>
                    <c:extLst>
                      <c:ext uri="{02D57815-91ED-43cb-92C2-25804820EDAC}">
                        <c15:formulaRef>
                          <c15:sqref>'cvssV3.baseSeverity'!$B$12:$B$16</c15:sqref>
                        </c15:formulaRef>
                      </c:ext>
                    </c:extLst>
                    <c:strCache>
                      <c:ptCount val="5"/>
                      <c:pt idx="0">
                        <c:v>CRÍTICA</c:v>
                      </c:pt>
                      <c:pt idx="1">
                        <c:v>ALTA</c:v>
                      </c:pt>
                      <c:pt idx="2">
                        <c:v>MEDIA</c:v>
                      </c:pt>
                      <c:pt idx="3">
                        <c:v>BAJA</c:v>
                      </c:pt>
                      <c:pt idx="4">
                        <c:v>NINGUNA</c:v>
                      </c:pt>
                    </c:strCache>
                  </c:strRef>
                </c:cat>
                <c:val>
                  <c:numRef>
                    <c:extLst>
                      <c:ext uri="{02D57815-91ED-43cb-92C2-25804820EDAC}">
                        <c15:formulaRef>
                          <c15:sqref>'cvssV3.baseSeverity'!$C$12:$C$16</c15:sqref>
                        </c15:formulaRef>
                      </c:ext>
                    </c:extLst>
                    <c:numCache>
                      <c:formatCode>General</c:formatCode>
                      <c:ptCount val="5"/>
                      <c:pt idx="0">
                        <c:v>665</c:v>
                      </c:pt>
                      <c:pt idx="1">
                        <c:v>989</c:v>
                      </c:pt>
                      <c:pt idx="2">
                        <c:v>281</c:v>
                      </c:pt>
                      <c:pt idx="3">
                        <c:v>2</c:v>
                      </c:pt>
                      <c:pt idx="4">
                        <c:v>50</c:v>
                      </c:pt>
                    </c:numCache>
                  </c:numRef>
                </c:val>
                <c:extLst>
                  <c:ext xmlns:c16="http://schemas.microsoft.com/office/drawing/2014/chart" uri="{C3380CC4-5D6E-409C-BE32-E72D297353CC}">
                    <c16:uniqueId val="{00000000-6A0E-45ED-8185-0822684F8B68}"/>
                  </c:ext>
                </c:extLst>
              </c15:ser>
            </c15:filteredBarSeries>
          </c:ext>
        </c:extLst>
      </c:bar3DChart>
      <c:catAx>
        <c:axId val="86928074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869281728"/>
        <c:crosses val="autoZero"/>
        <c:auto val="1"/>
        <c:lblAlgn val="ctr"/>
        <c:lblOffset val="100"/>
        <c:noMultiLvlLbl val="0"/>
      </c:catAx>
      <c:valAx>
        <c:axId val="8692817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8692807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6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r>
              <a:rPr lang="es-ES"/>
              <a:t>SEVERIDAD BASE CVE SEGÚN VECTOR CVSSV3 PARTE SMART HOME</a:t>
            </a:r>
          </a:p>
        </c:rich>
      </c:tx>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endParaRPr lang="es-E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1"/>
          <c:order val="1"/>
          <c:tx>
            <c:v>SEVERIDAD BASE CVE CVSSV3 PARTE SMART HOME</c:v>
          </c:tx>
          <c:spPr>
            <a:solidFill>
              <a:schemeClr val="accent1">
                <a:lumMod val="40000"/>
                <a:lumOff val="60000"/>
              </a:schemeClr>
            </a:solidFill>
            <a:ln>
              <a:noFill/>
            </a:ln>
            <a:effectLst/>
            <a:sp3d/>
          </c:spPr>
          <c:invertIfNegative val="0"/>
          <c:cat>
            <c:strRef>
              <c:f>'cvssV3.baseSeverity'!$F$12:$F$16</c:f>
              <c:strCache>
                <c:ptCount val="5"/>
                <c:pt idx="0">
                  <c:v>CRÍTICA</c:v>
                </c:pt>
                <c:pt idx="1">
                  <c:v>ALTA</c:v>
                </c:pt>
                <c:pt idx="2">
                  <c:v>MEDIA</c:v>
                </c:pt>
                <c:pt idx="3">
                  <c:v>BAJA</c:v>
                </c:pt>
                <c:pt idx="4">
                  <c:v>NINGUNA</c:v>
                </c:pt>
              </c:strCache>
            </c:strRef>
          </c:cat>
          <c:val>
            <c:numRef>
              <c:f>'cvssV3.baseSeverity'!$H$12:$H$16</c:f>
              <c:numCache>
                <c:formatCode>0.00%</c:formatCode>
                <c:ptCount val="5"/>
                <c:pt idx="0">
                  <c:v>0.21249999999999999</c:v>
                </c:pt>
                <c:pt idx="1">
                  <c:v>0.33750000000000002</c:v>
                </c:pt>
                <c:pt idx="2">
                  <c:v>0.25</c:v>
                </c:pt>
                <c:pt idx="3">
                  <c:v>1.2500000000000001E-2</c:v>
                </c:pt>
                <c:pt idx="4">
                  <c:v>0.1875</c:v>
                </c:pt>
              </c:numCache>
            </c:numRef>
          </c:val>
          <c:extLst>
            <c:ext xmlns:c16="http://schemas.microsoft.com/office/drawing/2014/chart" uri="{C3380CC4-5D6E-409C-BE32-E72D297353CC}">
              <c16:uniqueId val="{00000001-2F56-4A79-90FC-F14D18BB1B5D}"/>
            </c:ext>
          </c:extLst>
        </c:ser>
        <c:dLbls>
          <c:showLegendKey val="0"/>
          <c:showVal val="0"/>
          <c:showCatName val="0"/>
          <c:showSerName val="0"/>
          <c:showPercent val="0"/>
          <c:showBubbleSize val="0"/>
        </c:dLbls>
        <c:gapWidth val="150"/>
        <c:shape val="box"/>
        <c:axId val="1027714856"/>
        <c:axId val="1027715184"/>
        <c:axId val="0"/>
        <c:extLst>
          <c:ext xmlns:c15="http://schemas.microsoft.com/office/drawing/2012/chart" uri="{02D57815-91ED-43cb-92C2-25804820EDAC}">
            <c15:filteredBarSeries>
              <c15:ser>
                <c:idx val="0"/>
                <c:order val="0"/>
                <c:spPr>
                  <a:solidFill>
                    <a:schemeClr val="accent1"/>
                  </a:solidFill>
                  <a:ln>
                    <a:noFill/>
                  </a:ln>
                  <a:effectLst/>
                  <a:sp3d/>
                </c:spPr>
                <c:invertIfNegative val="0"/>
                <c:cat>
                  <c:strRef>
                    <c:extLst>
                      <c:ext uri="{02D57815-91ED-43cb-92C2-25804820EDAC}">
                        <c15:formulaRef>
                          <c15:sqref>'cvssV3.baseSeverity'!$F$12:$F$16</c15:sqref>
                        </c15:formulaRef>
                      </c:ext>
                    </c:extLst>
                    <c:strCache>
                      <c:ptCount val="5"/>
                      <c:pt idx="0">
                        <c:v>CRÍTICA</c:v>
                      </c:pt>
                      <c:pt idx="1">
                        <c:v>ALTA</c:v>
                      </c:pt>
                      <c:pt idx="2">
                        <c:v>MEDIA</c:v>
                      </c:pt>
                      <c:pt idx="3">
                        <c:v>BAJA</c:v>
                      </c:pt>
                      <c:pt idx="4">
                        <c:v>NINGUNA</c:v>
                      </c:pt>
                    </c:strCache>
                  </c:strRef>
                </c:cat>
                <c:val>
                  <c:numRef>
                    <c:extLst>
                      <c:ext uri="{02D57815-91ED-43cb-92C2-25804820EDAC}">
                        <c15:formulaRef>
                          <c15:sqref>'cvssV3.baseSeverity'!$G$12:$G$16</c15:sqref>
                        </c15:formulaRef>
                      </c:ext>
                    </c:extLst>
                    <c:numCache>
                      <c:formatCode>General</c:formatCode>
                      <c:ptCount val="5"/>
                      <c:pt idx="0">
                        <c:v>17</c:v>
                      </c:pt>
                      <c:pt idx="1">
                        <c:v>27</c:v>
                      </c:pt>
                      <c:pt idx="2">
                        <c:v>20</c:v>
                      </c:pt>
                      <c:pt idx="3">
                        <c:v>1</c:v>
                      </c:pt>
                      <c:pt idx="4">
                        <c:v>15</c:v>
                      </c:pt>
                    </c:numCache>
                  </c:numRef>
                </c:val>
                <c:extLst>
                  <c:ext xmlns:c16="http://schemas.microsoft.com/office/drawing/2014/chart" uri="{C3380CC4-5D6E-409C-BE32-E72D297353CC}">
                    <c16:uniqueId val="{00000000-2F56-4A79-90FC-F14D18BB1B5D}"/>
                  </c:ext>
                </c:extLst>
              </c15:ser>
            </c15:filteredBarSeries>
          </c:ext>
        </c:extLst>
      </c:bar3DChart>
      <c:catAx>
        <c:axId val="102771485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027715184"/>
        <c:crosses val="autoZero"/>
        <c:auto val="1"/>
        <c:lblAlgn val="ctr"/>
        <c:lblOffset val="100"/>
        <c:noMultiLvlLbl val="0"/>
      </c:catAx>
      <c:valAx>
        <c:axId val="10277151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0277148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6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r>
              <a:rPr lang="es-ES"/>
              <a:t>SEVERIDAD BASE CVE SEGÚN VECTOR CVSSV3 PARTE IOT Y SMART HOME CONJUNTAS</a:t>
            </a:r>
          </a:p>
        </c:rich>
      </c:tx>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endParaRPr lang="es-E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1"/>
          <c:order val="1"/>
          <c:tx>
            <c:v>SEVERIDAD BASE CVE CVSSV3 PARTE IOT Y SMART HOME CONJUNTAS</c:v>
          </c:tx>
          <c:spPr>
            <a:solidFill>
              <a:schemeClr val="accent1">
                <a:lumMod val="40000"/>
                <a:lumOff val="60000"/>
              </a:schemeClr>
            </a:solidFill>
            <a:ln>
              <a:noFill/>
            </a:ln>
            <a:effectLst/>
            <a:sp3d/>
          </c:spPr>
          <c:invertIfNegative val="0"/>
          <c:cat>
            <c:strRef>
              <c:f>'cvssV3.baseSeverity'!$B$56:$B$60</c:f>
              <c:strCache>
                <c:ptCount val="5"/>
                <c:pt idx="0">
                  <c:v>CRÍTICA</c:v>
                </c:pt>
                <c:pt idx="1">
                  <c:v>ALTA</c:v>
                </c:pt>
                <c:pt idx="2">
                  <c:v>MEDIA</c:v>
                </c:pt>
                <c:pt idx="3">
                  <c:v>BAJA</c:v>
                </c:pt>
                <c:pt idx="4">
                  <c:v>NINGUNA</c:v>
                </c:pt>
              </c:strCache>
            </c:strRef>
          </c:cat>
          <c:val>
            <c:numRef>
              <c:f>'cvssV3.baseSeverity'!$D$56:$D$60</c:f>
              <c:numCache>
                <c:formatCode>0.00%</c:formatCode>
                <c:ptCount val="5"/>
                <c:pt idx="0">
                  <c:v>0.33</c:v>
                </c:pt>
                <c:pt idx="1">
                  <c:v>0.49149999999999999</c:v>
                </c:pt>
                <c:pt idx="2">
                  <c:v>0.14560000000000001</c:v>
                </c:pt>
                <c:pt idx="3">
                  <c:v>1.4E-3</c:v>
                </c:pt>
                <c:pt idx="4">
                  <c:v>3.15E-2</c:v>
                </c:pt>
              </c:numCache>
            </c:numRef>
          </c:val>
          <c:extLst>
            <c:ext xmlns:c16="http://schemas.microsoft.com/office/drawing/2014/chart" uri="{C3380CC4-5D6E-409C-BE32-E72D297353CC}">
              <c16:uniqueId val="{00000001-FD5D-464E-99DA-8570DD569964}"/>
            </c:ext>
          </c:extLst>
        </c:ser>
        <c:dLbls>
          <c:showLegendKey val="0"/>
          <c:showVal val="0"/>
          <c:showCatName val="0"/>
          <c:showSerName val="0"/>
          <c:showPercent val="0"/>
          <c:showBubbleSize val="0"/>
        </c:dLbls>
        <c:gapWidth val="150"/>
        <c:shape val="box"/>
        <c:axId val="1099487920"/>
        <c:axId val="1054639800"/>
        <c:axId val="0"/>
        <c:extLst>
          <c:ext xmlns:c15="http://schemas.microsoft.com/office/drawing/2012/chart" uri="{02D57815-91ED-43cb-92C2-25804820EDAC}">
            <c15:filteredBarSeries>
              <c15:ser>
                <c:idx val="0"/>
                <c:order val="0"/>
                <c:spPr>
                  <a:solidFill>
                    <a:schemeClr val="accent1"/>
                  </a:solidFill>
                  <a:ln>
                    <a:noFill/>
                  </a:ln>
                  <a:effectLst/>
                  <a:sp3d/>
                </c:spPr>
                <c:invertIfNegative val="0"/>
                <c:cat>
                  <c:strRef>
                    <c:extLst>
                      <c:ext uri="{02D57815-91ED-43cb-92C2-25804820EDAC}">
                        <c15:formulaRef>
                          <c15:sqref>'cvssV3.baseSeverity'!$B$56:$B$60</c15:sqref>
                        </c15:formulaRef>
                      </c:ext>
                    </c:extLst>
                    <c:strCache>
                      <c:ptCount val="5"/>
                      <c:pt idx="0">
                        <c:v>CRÍTICA</c:v>
                      </c:pt>
                      <c:pt idx="1">
                        <c:v>ALTA</c:v>
                      </c:pt>
                      <c:pt idx="2">
                        <c:v>MEDIA</c:v>
                      </c:pt>
                      <c:pt idx="3">
                        <c:v>BAJA</c:v>
                      </c:pt>
                      <c:pt idx="4">
                        <c:v>NINGUNA</c:v>
                      </c:pt>
                    </c:strCache>
                  </c:strRef>
                </c:cat>
                <c:val>
                  <c:numRef>
                    <c:extLst>
                      <c:ext uri="{02D57815-91ED-43cb-92C2-25804820EDAC}">
                        <c15:formulaRef>
                          <c15:sqref>'cvssV3.baseSeverity'!$C$56:$C$60</c15:sqref>
                        </c15:formulaRef>
                      </c:ext>
                    </c:extLst>
                    <c:numCache>
                      <c:formatCode>General</c:formatCode>
                      <c:ptCount val="5"/>
                      <c:pt idx="0">
                        <c:v>682</c:v>
                      </c:pt>
                      <c:pt idx="1">
                        <c:v>1016</c:v>
                      </c:pt>
                      <c:pt idx="2">
                        <c:v>301</c:v>
                      </c:pt>
                      <c:pt idx="3">
                        <c:v>3</c:v>
                      </c:pt>
                      <c:pt idx="4">
                        <c:v>65</c:v>
                      </c:pt>
                    </c:numCache>
                  </c:numRef>
                </c:val>
                <c:extLst>
                  <c:ext xmlns:c16="http://schemas.microsoft.com/office/drawing/2014/chart" uri="{C3380CC4-5D6E-409C-BE32-E72D297353CC}">
                    <c16:uniqueId val="{00000000-FD5D-464E-99DA-8570DD569964}"/>
                  </c:ext>
                </c:extLst>
              </c15:ser>
            </c15:filteredBarSeries>
          </c:ext>
        </c:extLst>
      </c:bar3DChart>
      <c:catAx>
        <c:axId val="109948792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054639800"/>
        <c:crosses val="autoZero"/>
        <c:auto val="1"/>
        <c:lblAlgn val="ctr"/>
        <c:lblOffset val="100"/>
        <c:noMultiLvlLbl val="0"/>
      </c:catAx>
      <c:valAx>
        <c:axId val="105463980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09948792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6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r>
              <a:rPr lang="en-US"/>
              <a:t>SEVERIDAD CVE </a:t>
            </a:r>
            <a:r>
              <a:rPr lang="es-ES" sz="2400" b="1" i="0" u="none" strike="noStrike" baseline="0">
                <a:effectLst/>
              </a:rPr>
              <a:t>SEGÚN VECTOR  </a:t>
            </a:r>
            <a:r>
              <a:rPr lang="en-US"/>
              <a:t>CVSSV2 PARTE IOT</a:t>
            </a:r>
          </a:p>
        </c:rich>
      </c:tx>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endParaRPr lang="es-E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1"/>
          <c:order val="1"/>
          <c:tx>
            <c:v>SEVERIDAD CVE CVSSV2 PARTE IOT</c:v>
          </c:tx>
          <c:spPr>
            <a:solidFill>
              <a:schemeClr val="accent1">
                <a:lumMod val="40000"/>
                <a:lumOff val="60000"/>
              </a:schemeClr>
            </a:solidFill>
            <a:ln>
              <a:noFill/>
            </a:ln>
            <a:effectLst/>
            <a:sp3d/>
          </c:spPr>
          <c:invertIfNegative val="0"/>
          <c:cat>
            <c:strRef>
              <c:f>baseMetricV2.severity!$B$12:$B$15</c:f>
              <c:strCache>
                <c:ptCount val="4"/>
                <c:pt idx="0">
                  <c:v>ALTA</c:v>
                </c:pt>
                <c:pt idx="1">
                  <c:v>MEDIA</c:v>
                </c:pt>
                <c:pt idx="2">
                  <c:v>BAJA</c:v>
                </c:pt>
                <c:pt idx="3">
                  <c:v>NINGUNA</c:v>
                </c:pt>
              </c:strCache>
            </c:strRef>
          </c:cat>
          <c:val>
            <c:numRef>
              <c:f>baseMetricV2.severity!$D$12:$D$15</c:f>
              <c:numCache>
                <c:formatCode>0.00%</c:formatCode>
                <c:ptCount val="4"/>
                <c:pt idx="0">
                  <c:v>0.47760000000000002</c:v>
                </c:pt>
                <c:pt idx="1">
                  <c:v>0.2828</c:v>
                </c:pt>
                <c:pt idx="2">
                  <c:v>6.6000000000000003E-2</c:v>
                </c:pt>
                <c:pt idx="3">
                  <c:v>0.1736</c:v>
                </c:pt>
              </c:numCache>
            </c:numRef>
          </c:val>
          <c:extLst>
            <c:ext xmlns:c16="http://schemas.microsoft.com/office/drawing/2014/chart" uri="{C3380CC4-5D6E-409C-BE32-E72D297353CC}">
              <c16:uniqueId val="{00000001-961A-41EC-B1FF-C1E094E16B61}"/>
            </c:ext>
          </c:extLst>
        </c:ser>
        <c:dLbls>
          <c:showLegendKey val="0"/>
          <c:showVal val="0"/>
          <c:showCatName val="0"/>
          <c:showSerName val="0"/>
          <c:showPercent val="0"/>
          <c:showBubbleSize val="0"/>
        </c:dLbls>
        <c:gapWidth val="150"/>
        <c:shape val="box"/>
        <c:axId val="1151995376"/>
        <c:axId val="1151992424"/>
        <c:axId val="0"/>
        <c:extLst>
          <c:ext xmlns:c15="http://schemas.microsoft.com/office/drawing/2012/chart" uri="{02D57815-91ED-43cb-92C2-25804820EDAC}">
            <c15:filteredBarSeries>
              <c15:ser>
                <c:idx val="0"/>
                <c:order val="0"/>
                <c:spPr>
                  <a:solidFill>
                    <a:schemeClr val="accent1"/>
                  </a:solidFill>
                  <a:ln>
                    <a:noFill/>
                  </a:ln>
                  <a:effectLst/>
                  <a:sp3d/>
                </c:spPr>
                <c:invertIfNegative val="0"/>
                <c:cat>
                  <c:strRef>
                    <c:extLst>
                      <c:ext uri="{02D57815-91ED-43cb-92C2-25804820EDAC}">
                        <c15:formulaRef>
                          <c15:sqref>baseMetricV2.severity!$B$12:$B$15</c15:sqref>
                        </c15:formulaRef>
                      </c:ext>
                    </c:extLst>
                    <c:strCache>
                      <c:ptCount val="4"/>
                      <c:pt idx="0">
                        <c:v>ALTA</c:v>
                      </c:pt>
                      <c:pt idx="1">
                        <c:v>MEDIA</c:v>
                      </c:pt>
                      <c:pt idx="2">
                        <c:v>BAJA</c:v>
                      </c:pt>
                      <c:pt idx="3">
                        <c:v>NINGUNA</c:v>
                      </c:pt>
                    </c:strCache>
                  </c:strRef>
                </c:cat>
                <c:val>
                  <c:numRef>
                    <c:extLst>
                      <c:ext uri="{02D57815-91ED-43cb-92C2-25804820EDAC}">
                        <c15:formulaRef>
                          <c15:sqref>baseMetricV2.severity!$C$12:$C$15</c15:sqref>
                        </c15:formulaRef>
                      </c:ext>
                    </c:extLst>
                    <c:numCache>
                      <c:formatCode>General</c:formatCode>
                      <c:ptCount val="4"/>
                      <c:pt idx="0">
                        <c:v>949</c:v>
                      </c:pt>
                      <c:pt idx="1">
                        <c:v>562</c:v>
                      </c:pt>
                      <c:pt idx="2">
                        <c:v>131</c:v>
                      </c:pt>
                      <c:pt idx="3">
                        <c:v>345</c:v>
                      </c:pt>
                    </c:numCache>
                  </c:numRef>
                </c:val>
                <c:extLst>
                  <c:ext xmlns:c16="http://schemas.microsoft.com/office/drawing/2014/chart" uri="{C3380CC4-5D6E-409C-BE32-E72D297353CC}">
                    <c16:uniqueId val="{00000000-961A-41EC-B1FF-C1E094E16B61}"/>
                  </c:ext>
                </c:extLst>
              </c15:ser>
            </c15:filteredBarSeries>
          </c:ext>
        </c:extLst>
      </c:bar3DChart>
      <c:catAx>
        <c:axId val="115199537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151992424"/>
        <c:crosses val="autoZero"/>
        <c:auto val="1"/>
        <c:lblAlgn val="ctr"/>
        <c:lblOffset val="100"/>
        <c:noMultiLvlLbl val="0"/>
      </c:catAx>
      <c:valAx>
        <c:axId val="115199242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15199537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s-ES" sz="1800" b="1" i="0" baseline="0">
                <a:effectLst/>
              </a:rPr>
              <a:t>COMPARACIÓN ASIGNADOR "SECURITY.CNA@QUALCOMM.COM", NO COMÚN PARA IOT Y SMART HOME, CON RESTO DE VALORES</a:t>
            </a:r>
            <a:endParaRPr lang="es-ES">
              <a:effectLst/>
            </a:endParaRP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s-ES"/>
        </a:p>
      </c:txPr>
    </c:title>
    <c:autoTitleDeleted val="0"/>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shade val="76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C8C8-450C-9DE4-6ACF9C8AC6B5}"/>
              </c:ext>
            </c:extLst>
          </c:dPt>
          <c:dPt>
            <c:idx val="1"/>
            <c:bubble3D val="0"/>
            <c:spPr>
              <a:solidFill>
                <a:schemeClr val="accent1">
                  <a:tint val="77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C8C8-450C-9DE4-6ACF9C8AC6B5}"/>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lt1"/>
                    </a:solidFill>
                    <a:latin typeface="+mn-lt"/>
                    <a:ea typeface="+mn-ea"/>
                    <a:cs typeface="+mn-cs"/>
                  </a:defRPr>
                </a:pPr>
                <a:endParaRPr lang="es-E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('CVE_data_meta.ASSIGNER'!$F$51,'CVE_data_meta.ASSIGNER'!$F$52)</c:f>
              <c:strCache>
                <c:ptCount val="2"/>
                <c:pt idx="0">
                  <c:v>security.cna@qualcomm.com</c:v>
                </c:pt>
                <c:pt idx="1">
                  <c:v>ASIGNADORES DISTINTO AL ANTERIOR</c:v>
                </c:pt>
              </c:strCache>
            </c:strRef>
          </c:cat>
          <c:val>
            <c:numRef>
              <c:f>('CVE_data_meta.ASSIGNER'!$H$51,'CVE_data_meta.ASSIGNER'!$H$52)</c:f>
              <c:numCache>
                <c:formatCode>0.00%</c:formatCode>
                <c:ptCount val="2"/>
                <c:pt idx="0">
                  <c:v>0.47260000000000002</c:v>
                </c:pt>
                <c:pt idx="1">
                  <c:v>0.52739999999999998</c:v>
                </c:pt>
              </c:numCache>
            </c:numRef>
          </c:val>
          <c:extLst>
            <c:ext xmlns:c16="http://schemas.microsoft.com/office/drawing/2014/chart" uri="{C3380CC4-5D6E-409C-BE32-E72D297353CC}">
              <c16:uniqueId val="{00000000-990E-4AE0-A63A-9082469F7A8D}"/>
            </c:ext>
          </c:extLst>
        </c:ser>
        <c:dLbls>
          <c:dLblPos val="ctr"/>
          <c:showLegendKey val="0"/>
          <c:showVal val="0"/>
          <c:showCatName val="0"/>
          <c:showSerName val="0"/>
          <c:showPercent val="1"/>
          <c:showBubbleSize val="0"/>
          <c:showLeaderLines val="1"/>
        </c:dLbls>
      </c:pie3DChart>
      <c:spPr>
        <a:noFill/>
        <a:ln>
          <a:noFill/>
        </a:ln>
        <a:effectLst/>
      </c:spPr>
    </c:plotArea>
    <c:legend>
      <c:legendPos val="r"/>
      <c:legendEntry>
        <c:idx val="0"/>
        <c:txPr>
          <a:bodyPr rot="0" spcFirstLastPara="1" vertOverflow="ellipsis" vert="horz" wrap="square" anchor="ctr" anchorCtr="1"/>
          <a:lstStyle/>
          <a:p>
            <a:pPr>
              <a:defRPr sz="2000" b="0" i="0" u="none" strike="noStrike" kern="1200" baseline="0">
                <a:solidFill>
                  <a:schemeClr val="dk1">
                    <a:lumMod val="75000"/>
                    <a:lumOff val="25000"/>
                  </a:schemeClr>
                </a:solidFill>
                <a:latin typeface="+mn-lt"/>
                <a:ea typeface="+mn-ea"/>
                <a:cs typeface="+mn-cs"/>
              </a:defRPr>
            </a:pPr>
            <a:endParaRPr lang="es-ES"/>
          </a:p>
        </c:txPr>
      </c:legendEntry>
      <c:legendEntry>
        <c:idx val="1"/>
        <c:txPr>
          <a:bodyPr rot="0" spcFirstLastPara="1" vertOverflow="ellipsis" vert="horz" wrap="square" anchor="ctr" anchorCtr="1"/>
          <a:lstStyle/>
          <a:p>
            <a:pPr>
              <a:defRPr sz="1800" b="0" i="0" u="none" strike="noStrike" kern="1200" baseline="0">
                <a:solidFill>
                  <a:schemeClr val="dk1">
                    <a:lumMod val="75000"/>
                    <a:lumOff val="25000"/>
                  </a:schemeClr>
                </a:solidFill>
                <a:latin typeface="+mn-lt"/>
                <a:ea typeface="+mn-ea"/>
                <a:cs typeface="+mn-cs"/>
              </a:defRPr>
            </a:pPr>
            <a:endParaRPr lang="es-ES"/>
          </a:p>
        </c:txPr>
      </c:legendEntry>
      <c:layout>
        <c:manualLayout>
          <c:xMode val="edge"/>
          <c:yMode val="edge"/>
          <c:x val="0.62878763651262315"/>
          <c:y val="0.11558989501312336"/>
          <c:w val="0.36424978797038737"/>
          <c:h val="0.83819510061242319"/>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dk1">
          <a:lumMod val="25000"/>
          <a:lumOff val="75000"/>
        </a:schemeClr>
      </a:solidFill>
      <a:round/>
    </a:ln>
    <a:effectLst/>
  </c:spPr>
  <c:txPr>
    <a:bodyPr/>
    <a:lstStyle/>
    <a:p>
      <a:pPr>
        <a:defRPr/>
      </a:pPr>
      <a:endParaRPr lang="es-ES"/>
    </a:p>
  </c:txPr>
  <c:printSettings>
    <c:headerFooter/>
    <c:pageMargins b="0.75" l="0.7" r="0.7" t="0.75" header="0.3" footer="0.3"/>
    <c:pageSetup/>
  </c:printSettings>
</c:chartSpace>
</file>

<file path=xl/charts/chart7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r>
              <a:rPr lang="en-US"/>
              <a:t>SEVERIDAD CVE </a:t>
            </a:r>
            <a:r>
              <a:rPr lang="es-ES" sz="2400" b="1" i="0" u="none" strike="noStrike" baseline="0">
                <a:effectLst/>
              </a:rPr>
              <a:t>SEGÚN VECTOR  </a:t>
            </a:r>
            <a:r>
              <a:rPr lang="en-US"/>
              <a:t>CVSSV2 PARTE SMART HOME</a:t>
            </a:r>
          </a:p>
        </c:rich>
      </c:tx>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endParaRPr lang="es-E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1"/>
          <c:order val="1"/>
          <c:tx>
            <c:v>SEVERIDAD CVE CVSSV2 PARTE SMART HOME</c:v>
          </c:tx>
          <c:spPr>
            <a:solidFill>
              <a:schemeClr val="accent1">
                <a:lumMod val="40000"/>
                <a:lumOff val="60000"/>
              </a:schemeClr>
            </a:solidFill>
            <a:ln>
              <a:noFill/>
            </a:ln>
            <a:effectLst/>
            <a:sp3d/>
          </c:spPr>
          <c:invertIfNegative val="0"/>
          <c:cat>
            <c:strRef>
              <c:f>baseMetricV2.severity!$F$12:$F$15</c:f>
              <c:strCache>
                <c:ptCount val="4"/>
                <c:pt idx="0">
                  <c:v>ALTA</c:v>
                </c:pt>
                <c:pt idx="1">
                  <c:v>MEDIA</c:v>
                </c:pt>
                <c:pt idx="2">
                  <c:v>BAJA</c:v>
                </c:pt>
                <c:pt idx="3">
                  <c:v>NINGUNA</c:v>
                </c:pt>
              </c:strCache>
            </c:strRef>
          </c:cat>
          <c:val>
            <c:numRef>
              <c:f>baseMetricV2.severity!$H$12:$H$15</c:f>
              <c:numCache>
                <c:formatCode>0.00%</c:formatCode>
                <c:ptCount val="4"/>
                <c:pt idx="0">
                  <c:v>0.21249999999999999</c:v>
                </c:pt>
                <c:pt idx="1">
                  <c:v>0.61250000000000004</c:v>
                </c:pt>
                <c:pt idx="2">
                  <c:v>7.4999999999999997E-2</c:v>
                </c:pt>
                <c:pt idx="3">
                  <c:v>0.1</c:v>
                </c:pt>
              </c:numCache>
            </c:numRef>
          </c:val>
          <c:extLst>
            <c:ext xmlns:c16="http://schemas.microsoft.com/office/drawing/2014/chart" uri="{C3380CC4-5D6E-409C-BE32-E72D297353CC}">
              <c16:uniqueId val="{00000001-2DE6-4AFF-BFD1-D703DA015EEC}"/>
            </c:ext>
          </c:extLst>
        </c:ser>
        <c:dLbls>
          <c:showLegendKey val="0"/>
          <c:showVal val="0"/>
          <c:showCatName val="0"/>
          <c:showSerName val="0"/>
          <c:showPercent val="0"/>
          <c:showBubbleSize val="0"/>
        </c:dLbls>
        <c:gapWidth val="150"/>
        <c:shape val="box"/>
        <c:axId val="204874112"/>
        <c:axId val="204876736"/>
        <c:axId val="0"/>
        <c:extLst>
          <c:ext xmlns:c15="http://schemas.microsoft.com/office/drawing/2012/chart" uri="{02D57815-91ED-43cb-92C2-25804820EDAC}">
            <c15:filteredBarSeries>
              <c15:ser>
                <c:idx val="0"/>
                <c:order val="0"/>
                <c:spPr>
                  <a:solidFill>
                    <a:schemeClr val="accent1"/>
                  </a:solidFill>
                  <a:ln>
                    <a:noFill/>
                  </a:ln>
                  <a:effectLst/>
                  <a:sp3d/>
                </c:spPr>
                <c:invertIfNegative val="0"/>
                <c:cat>
                  <c:strRef>
                    <c:extLst>
                      <c:ext uri="{02D57815-91ED-43cb-92C2-25804820EDAC}">
                        <c15:formulaRef>
                          <c15:sqref>baseMetricV2.severity!$F$12:$F$15</c15:sqref>
                        </c15:formulaRef>
                      </c:ext>
                    </c:extLst>
                    <c:strCache>
                      <c:ptCount val="4"/>
                      <c:pt idx="0">
                        <c:v>ALTA</c:v>
                      </c:pt>
                      <c:pt idx="1">
                        <c:v>MEDIA</c:v>
                      </c:pt>
                      <c:pt idx="2">
                        <c:v>BAJA</c:v>
                      </c:pt>
                      <c:pt idx="3">
                        <c:v>NINGUNA</c:v>
                      </c:pt>
                    </c:strCache>
                  </c:strRef>
                </c:cat>
                <c:val>
                  <c:numRef>
                    <c:extLst>
                      <c:ext uri="{02D57815-91ED-43cb-92C2-25804820EDAC}">
                        <c15:formulaRef>
                          <c15:sqref>baseMetricV2.severity!$G$12:$G$15</c15:sqref>
                        </c15:formulaRef>
                      </c:ext>
                    </c:extLst>
                    <c:numCache>
                      <c:formatCode>General</c:formatCode>
                      <c:ptCount val="4"/>
                      <c:pt idx="0">
                        <c:v>17</c:v>
                      </c:pt>
                      <c:pt idx="1">
                        <c:v>49</c:v>
                      </c:pt>
                      <c:pt idx="2">
                        <c:v>6</c:v>
                      </c:pt>
                      <c:pt idx="3">
                        <c:v>8</c:v>
                      </c:pt>
                    </c:numCache>
                  </c:numRef>
                </c:val>
                <c:extLst>
                  <c:ext xmlns:c16="http://schemas.microsoft.com/office/drawing/2014/chart" uri="{C3380CC4-5D6E-409C-BE32-E72D297353CC}">
                    <c16:uniqueId val="{00000000-2DE6-4AFF-BFD1-D703DA015EEC}"/>
                  </c:ext>
                </c:extLst>
              </c15:ser>
            </c15:filteredBarSeries>
          </c:ext>
        </c:extLst>
      </c:bar3DChart>
      <c:catAx>
        <c:axId val="20487411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204876736"/>
        <c:crosses val="autoZero"/>
        <c:auto val="1"/>
        <c:lblAlgn val="ctr"/>
        <c:lblOffset val="100"/>
        <c:noMultiLvlLbl val="0"/>
      </c:catAx>
      <c:valAx>
        <c:axId val="2048767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204874112"/>
        <c:crosses val="autoZero"/>
        <c:crossBetween val="between"/>
        <c:majorUnit val="5.000000000000001E-2"/>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7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r>
              <a:rPr lang="es-ES"/>
              <a:t>SEVERIDAD CVE SEGÚN VECTOR CVSSV2 PARTE IOT Y SMART HOME CONJUNTAS</a:t>
            </a:r>
          </a:p>
        </c:rich>
      </c:tx>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endParaRPr lang="es-E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1"/>
          <c:order val="1"/>
          <c:tx>
            <c:v>SEVERIDAD CVE CVSSV2 PARTE IOT Y SMART HOME CONJUNTAS</c:v>
          </c:tx>
          <c:spPr>
            <a:solidFill>
              <a:schemeClr val="accent1">
                <a:lumMod val="40000"/>
                <a:lumOff val="60000"/>
              </a:schemeClr>
            </a:solidFill>
            <a:ln>
              <a:noFill/>
            </a:ln>
            <a:effectLst/>
            <a:sp3d/>
          </c:spPr>
          <c:invertIfNegative val="0"/>
          <c:cat>
            <c:strRef>
              <c:f>baseMetricV2.severity!$B$63:$B$66</c:f>
              <c:strCache>
                <c:ptCount val="4"/>
                <c:pt idx="0">
                  <c:v>ALTA</c:v>
                </c:pt>
                <c:pt idx="1">
                  <c:v>MEDIA</c:v>
                </c:pt>
                <c:pt idx="2">
                  <c:v>BAJA</c:v>
                </c:pt>
                <c:pt idx="3">
                  <c:v>NINGUNA</c:v>
                </c:pt>
              </c:strCache>
            </c:strRef>
          </c:cat>
          <c:val>
            <c:numRef>
              <c:f>baseMetricV2.severity!$D$63:$D$66</c:f>
              <c:numCache>
                <c:formatCode>0.00%</c:formatCode>
                <c:ptCount val="4"/>
                <c:pt idx="0">
                  <c:v>0.46729999999999999</c:v>
                </c:pt>
                <c:pt idx="1">
                  <c:v>0.29559999999999997</c:v>
                </c:pt>
                <c:pt idx="2">
                  <c:v>6.6299999999999998E-2</c:v>
                </c:pt>
                <c:pt idx="3">
                  <c:v>0.17080000000000001</c:v>
                </c:pt>
              </c:numCache>
            </c:numRef>
          </c:val>
          <c:extLst>
            <c:ext xmlns:c16="http://schemas.microsoft.com/office/drawing/2014/chart" uri="{C3380CC4-5D6E-409C-BE32-E72D297353CC}">
              <c16:uniqueId val="{00000001-3383-4412-9DFC-144A0D7E06AA}"/>
            </c:ext>
          </c:extLst>
        </c:ser>
        <c:dLbls>
          <c:showLegendKey val="0"/>
          <c:showVal val="0"/>
          <c:showCatName val="0"/>
          <c:showSerName val="0"/>
          <c:showPercent val="0"/>
          <c:showBubbleSize val="0"/>
        </c:dLbls>
        <c:gapWidth val="150"/>
        <c:shape val="box"/>
        <c:axId val="1033179232"/>
        <c:axId val="1033176608"/>
        <c:axId val="0"/>
        <c:extLst>
          <c:ext xmlns:c15="http://schemas.microsoft.com/office/drawing/2012/chart" uri="{02D57815-91ED-43cb-92C2-25804820EDAC}">
            <c15:filteredBarSeries>
              <c15:ser>
                <c:idx val="0"/>
                <c:order val="0"/>
                <c:spPr>
                  <a:solidFill>
                    <a:schemeClr val="accent1"/>
                  </a:solidFill>
                  <a:ln>
                    <a:noFill/>
                  </a:ln>
                  <a:effectLst/>
                  <a:sp3d/>
                </c:spPr>
                <c:invertIfNegative val="0"/>
                <c:cat>
                  <c:strRef>
                    <c:extLst>
                      <c:ext uri="{02D57815-91ED-43cb-92C2-25804820EDAC}">
                        <c15:formulaRef>
                          <c15:sqref>baseMetricV2.severity!$B$63:$B$66</c15:sqref>
                        </c15:formulaRef>
                      </c:ext>
                    </c:extLst>
                    <c:strCache>
                      <c:ptCount val="4"/>
                      <c:pt idx="0">
                        <c:v>ALTA</c:v>
                      </c:pt>
                      <c:pt idx="1">
                        <c:v>MEDIA</c:v>
                      </c:pt>
                      <c:pt idx="2">
                        <c:v>BAJA</c:v>
                      </c:pt>
                      <c:pt idx="3">
                        <c:v>NINGUNA</c:v>
                      </c:pt>
                    </c:strCache>
                  </c:strRef>
                </c:cat>
                <c:val>
                  <c:numRef>
                    <c:extLst>
                      <c:ext uri="{02D57815-91ED-43cb-92C2-25804820EDAC}">
                        <c15:formulaRef>
                          <c15:sqref>baseMetricV2.severity!$C$63:$C$66</c15:sqref>
                        </c15:formulaRef>
                      </c:ext>
                    </c:extLst>
                    <c:numCache>
                      <c:formatCode>General</c:formatCode>
                      <c:ptCount val="4"/>
                      <c:pt idx="0">
                        <c:v>966</c:v>
                      </c:pt>
                      <c:pt idx="1">
                        <c:v>611</c:v>
                      </c:pt>
                      <c:pt idx="2">
                        <c:v>137</c:v>
                      </c:pt>
                      <c:pt idx="3">
                        <c:v>353</c:v>
                      </c:pt>
                    </c:numCache>
                  </c:numRef>
                </c:val>
                <c:extLst>
                  <c:ext xmlns:c16="http://schemas.microsoft.com/office/drawing/2014/chart" uri="{C3380CC4-5D6E-409C-BE32-E72D297353CC}">
                    <c16:uniqueId val="{00000000-3383-4412-9DFC-144A0D7E06AA}"/>
                  </c:ext>
                </c:extLst>
              </c15:ser>
            </c15:filteredBarSeries>
          </c:ext>
        </c:extLst>
      </c:bar3DChart>
      <c:catAx>
        <c:axId val="103317923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033176608"/>
        <c:crosses val="autoZero"/>
        <c:auto val="1"/>
        <c:lblAlgn val="ctr"/>
        <c:lblOffset val="100"/>
        <c:noMultiLvlLbl val="0"/>
      </c:catAx>
      <c:valAx>
        <c:axId val="103317660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033179232"/>
        <c:crosses val="autoZero"/>
        <c:crossBetween val="between"/>
        <c:majorUnit val="5.000000000000001E-2"/>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7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r>
              <a:rPr lang="en-US"/>
              <a:t>PUNTUACION BASE CVE SEGÚN VECTOR CVSSV3 PARTE IOT</a:t>
            </a:r>
          </a:p>
        </c:rich>
      </c:tx>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endParaRPr lang="es-E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1"/>
          <c:order val="1"/>
          <c:tx>
            <c:v>PUNTUACION BASE CVE CVSSV3 PARTE IOT</c:v>
          </c:tx>
          <c:spPr>
            <a:solidFill>
              <a:schemeClr val="accent1">
                <a:lumMod val="40000"/>
                <a:lumOff val="60000"/>
              </a:schemeClr>
            </a:solidFill>
            <a:ln>
              <a:noFill/>
            </a:ln>
            <a:effectLst/>
            <a:sp3d/>
          </c:spPr>
          <c:invertIfNegative val="0"/>
          <c:cat>
            <c:strRef>
              <c:extLst>
                <c:ext xmlns:c15="http://schemas.microsoft.com/office/drawing/2012/chart" uri="{02D57815-91ED-43cb-92C2-25804820EDAC}">
                  <c15:fullRef>
                    <c15:sqref>'cvssV3.baseScore'!$B$12:$B$23</c15:sqref>
                  </c15:fullRef>
                </c:ext>
              </c:extLst>
              <c:f>('cvssV3.baseScore'!$B$12:$B$19,'cvssV3.baseScore'!$B$23)</c:f>
              <c:strCache>
                <c:ptCount val="9"/>
                <c:pt idx="0">
                  <c:v>10</c:v>
                </c:pt>
                <c:pt idx="1">
                  <c:v>9</c:v>
                </c:pt>
                <c:pt idx="2">
                  <c:v>8</c:v>
                </c:pt>
                <c:pt idx="3">
                  <c:v>7</c:v>
                </c:pt>
                <c:pt idx="4">
                  <c:v>6</c:v>
                </c:pt>
                <c:pt idx="5">
                  <c:v>5</c:v>
                </c:pt>
                <c:pt idx="6">
                  <c:v>4</c:v>
                </c:pt>
                <c:pt idx="7">
                  <c:v>3</c:v>
                </c:pt>
                <c:pt idx="8">
                  <c:v>NINGUNA</c:v>
                </c:pt>
              </c:strCache>
            </c:strRef>
          </c:cat>
          <c:val>
            <c:numRef>
              <c:extLst>
                <c:ext xmlns:c15="http://schemas.microsoft.com/office/drawing/2012/chart" uri="{02D57815-91ED-43cb-92C2-25804820EDAC}">
                  <c15:fullRef>
                    <c15:sqref>'cvssV3.baseScore'!$D$12:$D$23</c15:sqref>
                  </c15:fullRef>
                </c:ext>
              </c:extLst>
              <c:f>('cvssV3.baseScore'!$D$12:$D$19,'cvssV3.baseScore'!$D$23)</c:f>
              <c:numCache>
                <c:formatCode>0.00%</c:formatCode>
                <c:ptCount val="9"/>
                <c:pt idx="0">
                  <c:v>3.0000000000000001E-3</c:v>
                </c:pt>
                <c:pt idx="1">
                  <c:v>0.33169999999999999</c:v>
                </c:pt>
                <c:pt idx="2">
                  <c:v>9.2100000000000001E-2</c:v>
                </c:pt>
                <c:pt idx="3">
                  <c:v>0.40560000000000002</c:v>
                </c:pt>
                <c:pt idx="4">
                  <c:v>5.5899999999999998E-2</c:v>
                </c:pt>
                <c:pt idx="5">
                  <c:v>7.1499999999999994E-2</c:v>
                </c:pt>
                <c:pt idx="6">
                  <c:v>1.4E-2</c:v>
                </c:pt>
                <c:pt idx="7">
                  <c:v>1E-3</c:v>
                </c:pt>
                <c:pt idx="8">
                  <c:v>2.53E-2</c:v>
                </c:pt>
              </c:numCache>
            </c:numRef>
          </c:val>
          <c:extLst>
            <c:ext xmlns:c16="http://schemas.microsoft.com/office/drawing/2014/chart" uri="{C3380CC4-5D6E-409C-BE32-E72D297353CC}">
              <c16:uniqueId val="{00000001-ADDE-4623-9887-6F0B1718DEC5}"/>
            </c:ext>
          </c:extLst>
        </c:ser>
        <c:dLbls>
          <c:showLegendKey val="0"/>
          <c:showVal val="0"/>
          <c:showCatName val="0"/>
          <c:showSerName val="0"/>
          <c:showPercent val="0"/>
          <c:showBubbleSize val="0"/>
        </c:dLbls>
        <c:gapWidth val="150"/>
        <c:shape val="box"/>
        <c:axId val="1151990784"/>
        <c:axId val="1151990128"/>
        <c:axId val="0"/>
        <c:extLst>
          <c:ext xmlns:c15="http://schemas.microsoft.com/office/drawing/2012/chart" uri="{02D57815-91ED-43cb-92C2-25804820EDAC}">
            <c15:filteredBarSeries>
              <c15:ser>
                <c:idx val="0"/>
                <c:order val="0"/>
                <c:spPr>
                  <a:solidFill>
                    <a:schemeClr val="accent1"/>
                  </a:solidFill>
                  <a:ln>
                    <a:noFill/>
                  </a:ln>
                  <a:effectLst/>
                  <a:sp3d/>
                </c:spPr>
                <c:invertIfNegative val="0"/>
                <c:cat>
                  <c:strRef>
                    <c:extLst>
                      <c:ext uri="{02D57815-91ED-43cb-92C2-25804820EDAC}">
                        <c15:fullRef>
                          <c15:sqref>'cvssV3.baseScore'!$B$12:$B$23</c15:sqref>
                        </c15:fullRef>
                        <c15:formulaRef>
                          <c15:sqref>('cvssV3.baseScore'!$B$12:$B$19,'cvssV3.baseScore'!$B$23)</c15:sqref>
                        </c15:formulaRef>
                      </c:ext>
                    </c:extLst>
                    <c:strCache>
                      <c:ptCount val="9"/>
                      <c:pt idx="0">
                        <c:v>10</c:v>
                      </c:pt>
                      <c:pt idx="1">
                        <c:v>9</c:v>
                      </c:pt>
                      <c:pt idx="2">
                        <c:v>8</c:v>
                      </c:pt>
                      <c:pt idx="3">
                        <c:v>7</c:v>
                      </c:pt>
                      <c:pt idx="4">
                        <c:v>6</c:v>
                      </c:pt>
                      <c:pt idx="5">
                        <c:v>5</c:v>
                      </c:pt>
                      <c:pt idx="6">
                        <c:v>4</c:v>
                      </c:pt>
                      <c:pt idx="7">
                        <c:v>3</c:v>
                      </c:pt>
                      <c:pt idx="8">
                        <c:v>NINGUNA</c:v>
                      </c:pt>
                    </c:strCache>
                  </c:strRef>
                </c:cat>
                <c:val>
                  <c:numRef>
                    <c:extLst>
                      <c:ext uri="{02D57815-91ED-43cb-92C2-25804820EDAC}">
                        <c15:fullRef>
                          <c15:sqref>'cvssV3.baseScore'!$C$12:$C$23</c15:sqref>
                        </c15:fullRef>
                        <c15:formulaRef>
                          <c15:sqref>('cvssV3.baseScore'!$C$12:$C$19,'cvssV3.baseScore'!$C$23)</c15:sqref>
                        </c15:formulaRef>
                      </c:ext>
                    </c:extLst>
                    <c:numCache>
                      <c:formatCode>General</c:formatCode>
                      <c:ptCount val="9"/>
                      <c:pt idx="0">
                        <c:v>6</c:v>
                      </c:pt>
                      <c:pt idx="1">
                        <c:v>659</c:v>
                      </c:pt>
                      <c:pt idx="2">
                        <c:v>183</c:v>
                      </c:pt>
                      <c:pt idx="3">
                        <c:v>806</c:v>
                      </c:pt>
                      <c:pt idx="4">
                        <c:v>111</c:v>
                      </c:pt>
                      <c:pt idx="5">
                        <c:v>142</c:v>
                      </c:pt>
                      <c:pt idx="6">
                        <c:v>28</c:v>
                      </c:pt>
                      <c:pt idx="7">
                        <c:v>2</c:v>
                      </c:pt>
                      <c:pt idx="8">
                        <c:v>50</c:v>
                      </c:pt>
                    </c:numCache>
                  </c:numRef>
                </c:val>
                <c:extLst>
                  <c:ext xmlns:c16="http://schemas.microsoft.com/office/drawing/2014/chart" uri="{C3380CC4-5D6E-409C-BE32-E72D297353CC}">
                    <c16:uniqueId val="{00000000-ADDE-4623-9887-6F0B1718DEC5}"/>
                  </c:ext>
                </c:extLst>
              </c15:ser>
            </c15:filteredBarSeries>
          </c:ext>
        </c:extLst>
      </c:bar3DChart>
      <c:catAx>
        <c:axId val="115199078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151990128"/>
        <c:crosses val="autoZero"/>
        <c:auto val="1"/>
        <c:lblAlgn val="ctr"/>
        <c:lblOffset val="100"/>
        <c:noMultiLvlLbl val="0"/>
      </c:catAx>
      <c:valAx>
        <c:axId val="11519901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1519907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7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r>
              <a:rPr lang="en-US"/>
              <a:t>PUNTUACION BASE CVE SEGÚN VECTOR CVSSV3 PARTE SMART HOME</a:t>
            </a:r>
          </a:p>
        </c:rich>
      </c:tx>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endParaRPr lang="es-E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1"/>
          <c:order val="1"/>
          <c:tx>
            <c:v>PUNTUACION BASE CVE CVSSV3 PARTE SMART HOME</c:v>
          </c:tx>
          <c:spPr>
            <a:solidFill>
              <a:schemeClr val="accent1">
                <a:lumMod val="40000"/>
                <a:lumOff val="60000"/>
              </a:schemeClr>
            </a:solidFill>
            <a:ln>
              <a:noFill/>
            </a:ln>
            <a:effectLst/>
            <a:sp3d/>
          </c:spPr>
          <c:invertIfNegative val="0"/>
          <c:cat>
            <c:strRef>
              <c:extLst>
                <c:ext xmlns:c15="http://schemas.microsoft.com/office/drawing/2012/chart" uri="{02D57815-91ED-43cb-92C2-25804820EDAC}">
                  <c15:fullRef>
                    <c15:sqref>'cvssV3.baseScore'!$F$12:$F$23</c15:sqref>
                  </c15:fullRef>
                </c:ext>
              </c:extLst>
              <c:f>('cvssV3.baseScore'!$F$12:$F$19,'cvssV3.baseScore'!$F$23)</c:f>
              <c:strCache>
                <c:ptCount val="9"/>
                <c:pt idx="0">
                  <c:v>10</c:v>
                </c:pt>
                <c:pt idx="1">
                  <c:v>9</c:v>
                </c:pt>
                <c:pt idx="2">
                  <c:v>8</c:v>
                </c:pt>
                <c:pt idx="3">
                  <c:v>7</c:v>
                </c:pt>
                <c:pt idx="4">
                  <c:v>6</c:v>
                </c:pt>
                <c:pt idx="5">
                  <c:v>5</c:v>
                </c:pt>
                <c:pt idx="6">
                  <c:v>4</c:v>
                </c:pt>
                <c:pt idx="7">
                  <c:v>3</c:v>
                </c:pt>
                <c:pt idx="8">
                  <c:v>NINGUNA</c:v>
                </c:pt>
              </c:strCache>
            </c:strRef>
          </c:cat>
          <c:val>
            <c:numRef>
              <c:extLst>
                <c:ext xmlns:c15="http://schemas.microsoft.com/office/drawing/2012/chart" uri="{02D57815-91ED-43cb-92C2-25804820EDAC}">
                  <c15:fullRef>
                    <c15:sqref>'cvssV3.baseScore'!$H$12:$H$23</c15:sqref>
                  </c15:fullRef>
                </c:ext>
              </c:extLst>
              <c:f>('cvssV3.baseScore'!$H$12:$H$19,'cvssV3.baseScore'!$H$23)</c:f>
              <c:numCache>
                <c:formatCode>0.00%</c:formatCode>
                <c:ptCount val="9"/>
                <c:pt idx="0">
                  <c:v>1.2500000000000001E-2</c:v>
                </c:pt>
                <c:pt idx="1">
                  <c:v>0.2</c:v>
                </c:pt>
                <c:pt idx="2">
                  <c:v>0.16250000000000001</c:v>
                </c:pt>
                <c:pt idx="3">
                  <c:v>0.17499999999999999</c:v>
                </c:pt>
                <c:pt idx="4">
                  <c:v>0.05</c:v>
                </c:pt>
                <c:pt idx="5">
                  <c:v>0.16250000000000001</c:v>
                </c:pt>
                <c:pt idx="6">
                  <c:v>3.7499999999999999E-2</c:v>
                </c:pt>
                <c:pt idx="7">
                  <c:v>1.2500000000000001E-2</c:v>
                </c:pt>
                <c:pt idx="8">
                  <c:v>0.1875</c:v>
                </c:pt>
              </c:numCache>
            </c:numRef>
          </c:val>
          <c:extLst>
            <c:ext xmlns:c16="http://schemas.microsoft.com/office/drawing/2014/chart" uri="{C3380CC4-5D6E-409C-BE32-E72D297353CC}">
              <c16:uniqueId val="{00000001-6FAC-469B-B33B-16F936C6480D}"/>
            </c:ext>
          </c:extLst>
        </c:ser>
        <c:dLbls>
          <c:showLegendKey val="0"/>
          <c:showVal val="0"/>
          <c:showCatName val="0"/>
          <c:showSerName val="0"/>
          <c:showPercent val="0"/>
          <c:showBubbleSize val="0"/>
        </c:dLbls>
        <c:gapWidth val="150"/>
        <c:shape val="box"/>
        <c:axId val="1090017600"/>
        <c:axId val="1090015632"/>
        <c:axId val="0"/>
        <c:extLst>
          <c:ext xmlns:c15="http://schemas.microsoft.com/office/drawing/2012/chart" uri="{02D57815-91ED-43cb-92C2-25804820EDAC}">
            <c15:filteredBarSeries>
              <c15:ser>
                <c:idx val="0"/>
                <c:order val="0"/>
                <c:spPr>
                  <a:solidFill>
                    <a:schemeClr val="accent1"/>
                  </a:solidFill>
                  <a:ln>
                    <a:noFill/>
                  </a:ln>
                  <a:effectLst/>
                  <a:sp3d/>
                </c:spPr>
                <c:invertIfNegative val="0"/>
                <c:cat>
                  <c:strRef>
                    <c:extLst>
                      <c:ext uri="{02D57815-91ED-43cb-92C2-25804820EDAC}">
                        <c15:fullRef>
                          <c15:sqref>'cvssV3.baseScore'!$F$12:$F$23</c15:sqref>
                        </c15:fullRef>
                        <c15:formulaRef>
                          <c15:sqref>('cvssV3.baseScore'!$F$12:$F$19,'cvssV3.baseScore'!$F$23)</c15:sqref>
                        </c15:formulaRef>
                      </c:ext>
                    </c:extLst>
                    <c:strCache>
                      <c:ptCount val="9"/>
                      <c:pt idx="0">
                        <c:v>10</c:v>
                      </c:pt>
                      <c:pt idx="1">
                        <c:v>9</c:v>
                      </c:pt>
                      <c:pt idx="2">
                        <c:v>8</c:v>
                      </c:pt>
                      <c:pt idx="3">
                        <c:v>7</c:v>
                      </c:pt>
                      <c:pt idx="4">
                        <c:v>6</c:v>
                      </c:pt>
                      <c:pt idx="5">
                        <c:v>5</c:v>
                      </c:pt>
                      <c:pt idx="6">
                        <c:v>4</c:v>
                      </c:pt>
                      <c:pt idx="7">
                        <c:v>3</c:v>
                      </c:pt>
                      <c:pt idx="8">
                        <c:v>NINGUNA</c:v>
                      </c:pt>
                    </c:strCache>
                  </c:strRef>
                </c:cat>
                <c:val>
                  <c:numRef>
                    <c:extLst>
                      <c:ext uri="{02D57815-91ED-43cb-92C2-25804820EDAC}">
                        <c15:fullRef>
                          <c15:sqref>'cvssV3.baseScore'!$G$12:$G$23</c15:sqref>
                        </c15:fullRef>
                        <c15:formulaRef>
                          <c15:sqref>('cvssV3.baseScore'!$G$12:$G$19,'cvssV3.baseScore'!$G$23)</c15:sqref>
                        </c15:formulaRef>
                      </c:ext>
                    </c:extLst>
                    <c:numCache>
                      <c:formatCode>General</c:formatCode>
                      <c:ptCount val="9"/>
                      <c:pt idx="0">
                        <c:v>1</c:v>
                      </c:pt>
                      <c:pt idx="1">
                        <c:v>16</c:v>
                      </c:pt>
                      <c:pt idx="2">
                        <c:v>13</c:v>
                      </c:pt>
                      <c:pt idx="3">
                        <c:v>14</c:v>
                      </c:pt>
                      <c:pt idx="4">
                        <c:v>4</c:v>
                      </c:pt>
                      <c:pt idx="5">
                        <c:v>13</c:v>
                      </c:pt>
                      <c:pt idx="6">
                        <c:v>3</c:v>
                      </c:pt>
                      <c:pt idx="7">
                        <c:v>1</c:v>
                      </c:pt>
                      <c:pt idx="8">
                        <c:v>15</c:v>
                      </c:pt>
                    </c:numCache>
                  </c:numRef>
                </c:val>
                <c:extLst>
                  <c:ext xmlns:c16="http://schemas.microsoft.com/office/drawing/2014/chart" uri="{C3380CC4-5D6E-409C-BE32-E72D297353CC}">
                    <c16:uniqueId val="{00000000-6FAC-469B-B33B-16F936C6480D}"/>
                  </c:ext>
                </c:extLst>
              </c15:ser>
            </c15:filteredBarSeries>
          </c:ext>
        </c:extLst>
      </c:bar3DChart>
      <c:catAx>
        <c:axId val="109001760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090015632"/>
        <c:crosses val="autoZero"/>
        <c:auto val="1"/>
        <c:lblAlgn val="ctr"/>
        <c:lblOffset val="100"/>
        <c:noMultiLvlLbl val="0"/>
      </c:catAx>
      <c:valAx>
        <c:axId val="109001563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090017600"/>
        <c:crosses val="autoZero"/>
        <c:crossBetween val="between"/>
        <c:majorUnit val="5.000000000000001E-2"/>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7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r>
              <a:rPr lang="en-US"/>
              <a:t>PUNTUACION BASE CVE SEGÚN VECTOR CVSSV3 PARTE IOT Y SMART HOME CONJUNTAS</a:t>
            </a:r>
          </a:p>
        </c:rich>
      </c:tx>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endParaRPr lang="es-E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1"/>
          <c:order val="1"/>
          <c:tx>
            <c:v>PUNTUACION BASE CVE CVSSV3 PARTE IOT Y SMART HOME CONJUNTAS</c:v>
          </c:tx>
          <c:spPr>
            <a:solidFill>
              <a:schemeClr val="accent1">
                <a:lumMod val="40000"/>
                <a:lumOff val="60000"/>
              </a:schemeClr>
            </a:solidFill>
            <a:ln>
              <a:noFill/>
            </a:ln>
            <a:effectLst/>
            <a:sp3d/>
          </c:spPr>
          <c:invertIfNegative val="0"/>
          <c:cat>
            <c:strRef>
              <c:extLst>
                <c:ext xmlns:c15="http://schemas.microsoft.com/office/drawing/2012/chart" uri="{02D57815-91ED-43cb-92C2-25804820EDAC}">
                  <c15:fullRef>
                    <c15:sqref>'cvssV3.baseScore'!$B$79:$B$90</c15:sqref>
                  </c15:fullRef>
                </c:ext>
              </c:extLst>
              <c:f>('cvssV3.baseScore'!$B$79:$B$86,'cvssV3.baseScore'!$B$90)</c:f>
              <c:strCache>
                <c:ptCount val="9"/>
                <c:pt idx="0">
                  <c:v>10</c:v>
                </c:pt>
                <c:pt idx="1">
                  <c:v>9</c:v>
                </c:pt>
                <c:pt idx="2">
                  <c:v>8</c:v>
                </c:pt>
                <c:pt idx="3">
                  <c:v>7</c:v>
                </c:pt>
                <c:pt idx="4">
                  <c:v>6</c:v>
                </c:pt>
                <c:pt idx="5">
                  <c:v>5</c:v>
                </c:pt>
                <c:pt idx="6">
                  <c:v>4</c:v>
                </c:pt>
                <c:pt idx="7">
                  <c:v>3</c:v>
                </c:pt>
                <c:pt idx="8">
                  <c:v>NINGUNA</c:v>
                </c:pt>
              </c:strCache>
            </c:strRef>
          </c:cat>
          <c:val>
            <c:numRef>
              <c:extLst>
                <c:ext xmlns:c15="http://schemas.microsoft.com/office/drawing/2012/chart" uri="{02D57815-91ED-43cb-92C2-25804820EDAC}">
                  <c15:fullRef>
                    <c15:sqref>'cvssV3.baseScore'!$D$79:$D$90</c15:sqref>
                  </c15:fullRef>
                </c:ext>
              </c:extLst>
              <c:f>('cvssV3.baseScore'!$D$79:$D$86,'cvssV3.baseScore'!$D$90)</c:f>
              <c:numCache>
                <c:formatCode>0.00%</c:formatCode>
                <c:ptCount val="9"/>
                <c:pt idx="0">
                  <c:v>3.3999999999999998E-3</c:v>
                </c:pt>
                <c:pt idx="1">
                  <c:v>0.3266</c:v>
                </c:pt>
                <c:pt idx="2">
                  <c:v>9.4799999999999995E-2</c:v>
                </c:pt>
                <c:pt idx="3">
                  <c:v>0.3967</c:v>
                </c:pt>
                <c:pt idx="4">
                  <c:v>5.5599999999999997E-2</c:v>
                </c:pt>
                <c:pt idx="5">
                  <c:v>7.4999999999999997E-2</c:v>
                </c:pt>
                <c:pt idx="6">
                  <c:v>1.4999999999999999E-2</c:v>
                </c:pt>
                <c:pt idx="7">
                  <c:v>1.5E-3</c:v>
                </c:pt>
                <c:pt idx="8">
                  <c:v>3.1399999999999997E-2</c:v>
                </c:pt>
              </c:numCache>
            </c:numRef>
          </c:val>
          <c:extLst>
            <c:ext xmlns:c16="http://schemas.microsoft.com/office/drawing/2014/chart" uri="{C3380CC4-5D6E-409C-BE32-E72D297353CC}">
              <c16:uniqueId val="{00000001-BAE9-4491-902B-9EF1D1E5FA77}"/>
            </c:ext>
          </c:extLst>
        </c:ser>
        <c:dLbls>
          <c:showLegendKey val="0"/>
          <c:showVal val="0"/>
          <c:showCatName val="0"/>
          <c:showSerName val="0"/>
          <c:showPercent val="0"/>
          <c:showBubbleSize val="0"/>
        </c:dLbls>
        <c:gapWidth val="150"/>
        <c:shape val="box"/>
        <c:axId val="1033178904"/>
        <c:axId val="1033180216"/>
        <c:axId val="0"/>
        <c:extLst>
          <c:ext xmlns:c15="http://schemas.microsoft.com/office/drawing/2012/chart" uri="{02D57815-91ED-43cb-92C2-25804820EDAC}">
            <c15:filteredBarSeries>
              <c15:ser>
                <c:idx val="0"/>
                <c:order val="0"/>
                <c:spPr>
                  <a:solidFill>
                    <a:schemeClr val="accent1"/>
                  </a:solidFill>
                  <a:ln>
                    <a:noFill/>
                  </a:ln>
                  <a:effectLst/>
                  <a:sp3d/>
                </c:spPr>
                <c:invertIfNegative val="0"/>
                <c:cat>
                  <c:strRef>
                    <c:extLst>
                      <c:ext uri="{02D57815-91ED-43cb-92C2-25804820EDAC}">
                        <c15:fullRef>
                          <c15:sqref>'cvssV3.baseScore'!$B$79:$B$90</c15:sqref>
                        </c15:fullRef>
                        <c15:formulaRef>
                          <c15:sqref>('cvssV3.baseScore'!$B$79:$B$86,'cvssV3.baseScore'!$B$90)</c15:sqref>
                        </c15:formulaRef>
                      </c:ext>
                    </c:extLst>
                    <c:strCache>
                      <c:ptCount val="9"/>
                      <c:pt idx="0">
                        <c:v>10</c:v>
                      </c:pt>
                      <c:pt idx="1">
                        <c:v>9</c:v>
                      </c:pt>
                      <c:pt idx="2">
                        <c:v>8</c:v>
                      </c:pt>
                      <c:pt idx="3">
                        <c:v>7</c:v>
                      </c:pt>
                      <c:pt idx="4">
                        <c:v>6</c:v>
                      </c:pt>
                      <c:pt idx="5">
                        <c:v>5</c:v>
                      </c:pt>
                      <c:pt idx="6">
                        <c:v>4</c:v>
                      </c:pt>
                      <c:pt idx="7">
                        <c:v>3</c:v>
                      </c:pt>
                      <c:pt idx="8">
                        <c:v>NINGUNA</c:v>
                      </c:pt>
                    </c:strCache>
                  </c:strRef>
                </c:cat>
                <c:val>
                  <c:numRef>
                    <c:extLst>
                      <c:ext uri="{02D57815-91ED-43cb-92C2-25804820EDAC}">
                        <c15:fullRef>
                          <c15:sqref>'cvssV3.baseScore'!$C$79:$C$90</c15:sqref>
                        </c15:fullRef>
                        <c15:formulaRef>
                          <c15:sqref>('cvssV3.baseScore'!$C$79:$C$86,'cvssV3.baseScore'!$C$90)</c15:sqref>
                        </c15:formulaRef>
                      </c:ext>
                    </c:extLst>
                    <c:numCache>
                      <c:formatCode>General</c:formatCode>
                      <c:ptCount val="9"/>
                      <c:pt idx="0">
                        <c:v>7</c:v>
                      </c:pt>
                      <c:pt idx="1">
                        <c:v>675</c:v>
                      </c:pt>
                      <c:pt idx="2">
                        <c:v>196</c:v>
                      </c:pt>
                      <c:pt idx="3">
                        <c:v>820</c:v>
                      </c:pt>
                      <c:pt idx="4">
                        <c:v>115</c:v>
                      </c:pt>
                      <c:pt idx="5">
                        <c:v>155</c:v>
                      </c:pt>
                      <c:pt idx="6">
                        <c:v>31</c:v>
                      </c:pt>
                      <c:pt idx="7">
                        <c:v>3</c:v>
                      </c:pt>
                      <c:pt idx="8">
                        <c:v>65</c:v>
                      </c:pt>
                    </c:numCache>
                  </c:numRef>
                </c:val>
                <c:extLst>
                  <c:ext xmlns:c16="http://schemas.microsoft.com/office/drawing/2014/chart" uri="{C3380CC4-5D6E-409C-BE32-E72D297353CC}">
                    <c16:uniqueId val="{00000000-BAE9-4491-902B-9EF1D1E5FA77}"/>
                  </c:ext>
                </c:extLst>
              </c15:ser>
            </c15:filteredBarSeries>
          </c:ext>
        </c:extLst>
      </c:bar3DChart>
      <c:catAx>
        <c:axId val="103317890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033180216"/>
        <c:crosses val="autoZero"/>
        <c:auto val="1"/>
        <c:lblAlgn val="ctr"/>
        <c:lblOffset val="100"/>
        <c:noMultiLvlLbl val="0"/>
      </c:catAx>
      <c:valAx>
        <c:axId val="103318021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03317890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7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r>
              <a:rPr lang="en-US"/>
              <a:t>PUNTUACION BASE CVE SEGÚN</a:t>
            </a:r>
            <a:r>
              <a:rPr lang="en-US" baseline="0"/>
              <a:t> VECTOR </a:t>
            </a:r>
            <a:r>
              <a:rPr lang="en-US"/>
              <a:t>CVSSV2 PARTE IOT</a:t>
            </a:r>
          </a:p>
        </c:rich>
      </c:tx>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endParaRPr lang="es-E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1"/>
          <c:order val="1"/>
          <c:tx>
            <c:v>PUNTUACION BASE CVE CVSSV2 PARTE IOT</c:v>
          </c:tx>
          <c:spPr>
            <a:solidFill>
              <a:schemeClr val="accent1">
                <a:lumMod val="40000"/>
                <a:lumOff val="60000"/>
              </a:schemeClr>
            </a:solidFill>
            <a:ln>
              <a:noFill/>
            </a:ln>
            <a:effectLst/>
            <a:sp3d/>
          </c:spPr>
          <c:invertIfNegative val="0"/>
          <c:cat>
            <c:strRef>
              <c:extLst>
                <c:ext xmlns:c15="http://schemas.microsoft.com/office/drawing/2012/chart" uri="{02D57815-91ED-43cb-92C2-25804820EDAC}">
                  <c15:fullRef>
                    <c15:sqref>'cvssV2.baseScore'!$B$12:$B$23</c15:sqref>
                  </c15:fullRef>
                </c:ext>
              </c:extLst>
              <c:f>('cvssV2.baseScore'!$B$12:$B$21,'cvssV2.baseScore'!$B$23)</c:f>
              <c:strCache>
                <c:ptCount val="11"/>
                <c:pt idx="0">
                  <c:v>10</c:v>
                </c:pt>
                <c:pt idx="1">
                  <c:v>9</c:v>
                </c:pt>
                <c:pt idx="2">
                  <c:v>8</c:v>
                </c:pt>
                <c:pt idx="3">
                  <c:v>7</c:v>
                </c:pt>
                <c:pt idx="4">
                  <c:v>6</c:v>
                </c:pt>
                <c:pt idx="5">
                  <c:v>5</c:v>
                </c:pt>
                <c:pt idx="6">
                  <c:v>4</c:v>
                </c:pt>
                <c:pt idx="7">
                  <c:v>3</c:v>
                </c:pt>
                <c:pt idx="8">
                  <c:v>2</c:v>
                </c:pt>
                <c:pt idx="9">
                  <c:v>1</c:v>
                </c:pt>
                <c:pt idx="10">
                  <c:v>NINGUNA</c:v>
                </c:pt>
              </c:strCache>
            </c:strRef>
          </c:cat>
          <c:val>
            <c:numRef>
              <c:extLst>
                <c:ext xmlns:c15="http://schemas.microsoft.com/office/drawing/2012/chart" uri="{02D57815-91ED-43cb-92C2-25804820EDAC}">
                  <c15:fullRef>
                    <c15:sqref>'cvssV2.baseScore'!$D$12:$D$23</c15:sqref>
                  </c15:fullRef>
                </c:ext>
              </c:extLst>
              <c:f>('cvssV2.baseScore'!$D$12:$D$21,'cvssV2.baseScore'!$D$23)</c:f>
              <c:numCache>
                <c:formatCode>0.00%</c:formatCode>
                <c:ptCount val="11"/>
                <c:pt idx="0">
                  <c:v>0.1585</c:v>
                </c:pt>
                <c:pt idx="1">
                  <c:v>4.0300000000000002E-2</c:v>
                </c:pt>
                <c:pt idx="2">
                  <c:v>7.0000000000000001E-3</c:v>
                </c:pt>
                <c:pt idx="3">
                  <c:v>0.27179999999999999</c:v>
                </c:pt>
                <c:pt idx="4">
                  <c:v>5.9900000000000002E-2</c:v>
                </c:pt>
                <c:pt idx="5">
                  <c:v>9.11E-2</c:v>
                </c:pt>
                <c:pt idx="6">
                  <c:v>0.13189999999999999</c:v>
                </c:pt>
                <c:pt idx="7">
                  <c:v>2.7199999999999998E-2</c:v>
                </c:pt>
                <c:pt idx="8">
                  <c:v>3.7699999999999997E-2</c:v>
                </c:pt>
                <c:pt idx="9">
                  <c:v>1E-3</c:v>
                </c:pt>
                <c:pt idx="10">
                  <c:v>0.1736</c:v>
                </c:pt>
              </c:numCache>
            </c:numRef>
          </c:val>
          <c:extLst>
            <c:ext xmlns:c16="http://schemas.microsoft.com/office/drawing/2014/chart" uri="{C3380CC4-5D6E-409C-BE32-E72D297353CC}">
              <c16:uniqueId val="{00000001-E5AE-4767-8410-25D4CCA22D36}"/>
            </c:ext>
          </c:extLst>
        </c:ser>
        <c:dLbls>
          <c:showLegendKey val="0"/>
          <c:showVal val="0"/>
          <c:showCatName val="0"/>
          <c:showSerName val="0"/>
          <c:showPercent val="0"/>
          <c:showBubbleSize val="0"/>
        </c:dLbls>
        <c:gapWidth val="150"/>
        <c:shape val="box"/>
        <c:axId val="1206133984"/>
        <c:axId val="1206133656"/>
        <c:axId val="0"/>
        <c:extLst>
          <c:ext xmlns:c15="http://schemas.microsoft.com/office/drawing/2012/chart" uri="{02D57815-91ED-43cb-92C2-25804820EDAC}">
            <c15:filteredBarSeries>
              <c15:ser>
                <c:idx val="0"/>
                <c:order val="0"/>
                <c:spPr>
                  <a:solidFill>
                    <a:schemeClr val="accent1"/>
                  </a:solidFill>
                  <a:ln>
                    <a:noFill/>
                  </a:ln>
                  <a:effectLst/>
                  <a:sp3d/>
                </c:spPr>
                <c:invertIfNegative val="0"/>
                <c:cat>
                  <c:strRef>
                    <c:extLst>
                      <c:ext uri="{02D57815-91ED-43cb-92C2-25804820EDAC}">
                        <c15:fullRef>
                          <c15:sqref>'cvssV2.baseScore'!$B$12:$B$23</c15:sqref>
                        </c15:fullRef>
                        <c15:formulaRef>
                          <c15:sqref>('cvssV2.baseScore'!$B$12:$B$21,'cvssV2.baseScore'!$B$23)</c15:sqref>
                        </c15:formulaRef>
                      </c:ext>
                    </c:extLst>
                    <c:strCache>
                      <c:ptCount val="11"/>
                      <c:pt idx="0">
                        <c:v>10</c:v>
                      </c:pt>
                      <c:pt idx="1">
                        <c:v>9</c:v>
                      </c:pt>
                      <c:pt idx="2">
                        <c:v>8</c:v>
                      </c:pt>
                      <c:pt idx="3">
                        <c:v>7</c:v>
                      </c:pt>
                      <c:pt idx="4">
                        <c:v>6</c:v>
                      </c:pt>
                      <c:pt idx="5">
                        <c:v>5</c:v>
                      </c:pt>
                      <c:pt idx="6">
                        <c:v>4</c:v>
                      </c:pt>
                      <c:pt idx="7">
                        <c:v>3</c:v>
                      </c:pt>
                      <c:pt idx="8">
                        <c:v>2</c:v>
                      </c:pt>
                      <c:pt idx="9">
                        <c:v>1</c:v>
                      </c:pt>
                      <c:pt idx="10">
                        <c:v>NINGUNA</c:v>
                      </c:pt>
                    </c:strCache>
                  </c:strRef>
                </c:cat>
                <c:val>
                  <c:numRef>
                    <c:extLst>
                      <c:ext uri="{02D57815-91ED-43cb-92C2-25804820EDAC}">
                        <c15:fullRef>
                          <c15:sqref>'cvssV2.baseScore'!$C$12:$C$23</c15:sqref>
                        </c15:fullRef>
                        <c15:formulaRef>
                          <c15:sqref>('cvssV2.baseScore'!$C$12:$C$21,'cvssV2.baseScore'!$C$23)</c15:sqref>
                        </c15:formulaRef>
                      </c:ext>
                    </c:extLst>
                    <c:numCache>
                      <c:formatCode>General</c:formatCode>
                      <c:ptCount val="11"/>
                      <c:pt idx="0">
                        <c:v>315</c:v>
                      </c:pt>
                      <c:pt idx="1">
                        <c:v>80</c:v>
                      </c:pt>
                      <c:pt idx="2">
                        <c:v>14</c:v>
                      </c:pt>
                      <c:pt idx="3">
                        <c:v>540</c:v>
                      </c:pt>
                      <c:pt idx="4">
                        <c:v>119</c:v>
                      </c:pt>
                      <c:pt idx="5">
                        <c:v>181</c:v>
                      </c:pt>
                      <c:pt idx="6">
                        <c:v>262</c:v>
                      </c:pt>
                      <c:pt idx="7">
                        <c:v>54</c:v>
                      </c:pt>
                      <c:pt idx="8">
                        <c:v>75</c:v>
                      </c:pt>
                      <c:pt idx="9">
                        <c:v>2</c:v>
                      </c:pt>
                      <c:pt idx="10">
                        <c:v>345</c:v>
                      </c:pt>
                    </c:numCache>
                  </c:numRef>
                </c:val>
                <c:extLst>
                  <c:ext xmlns:c16="http://schemas.microsoft.com/office/drawing/2014/chart" uri="{C3380CC4-5D6E-409C-BE32-E72D297353CC}">
                    <c16:uniqueId val="{00000000-E5AE-4767-8410-25D4CCA22D36}"/>
                  </c:ext>
                </c:extLst>
              </c15:ser>
            </c15:filteredBarSeries>
          </c:ext>
        </c:extLst>
      </c:bar3DChart>
      <c:catAx>
        <c:axId val="120613398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206133656"/>
        <c:crosses val="autoZero"/>
        <c:auto val="1"/>
        <c:lblAlgn val="ctr"/>
        <c:lblOffset val="100"/>
        <c:noMultiLvlLbl val="0"/>
      </c:catAx>
      <c:valAx>
        <c:axId val="120613365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2061339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7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r>
              <a:rPr lang="en-US"/>
              <a:t>PUNTUACION BASE CVE SEGÚN VECTOR CVSSV2 PARTE SMART HOME</a:t>
            </a:r>
          </a:p>
        </c:rich>
      </c:tx>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endParaRPr lang="es-E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1"/>
          <c:order val="1"/>
          <c:tx>
            <c:v>PUNTUACION BASE CVE CVSSV2 PARTE SMART HOME</c:v>
          </c:tx>
          <c:spPr>
            <a:solidFill>
              <a:schemeClr val="accent1">
                <a:lumMod val="40000"/>
                <a:lumOff val="60000"/>
              </a:schemeClr>
            </a:solidFill>
            <a:ln>
              <a:noFill/>
            </a:ln>
            <a:effectLst/>
            <a:sp3d/>
          </c:spPr>
          <c:invertIfNegative val="0"/>
          <c:cat>
            <c:strRef>
              <c:extLst>
                <c:ext xmlns:c15="http://schemas.microsoft.com/office/drawing/2012/chart" uri="{02D57815-91ED-43cb-92C2-25804820EDAC}">
                  <c15:fullRef>
                    <c15:sqref>'cvssV2.baseScore'!$F$12:$F$23</c15:sqref>
                  </c15:fullRef>
                </c:ext>
              </c:extLst>
              <c:f>('cvssV2.baseScore'!$F$12,'cvssV2.baseScore'!$F$14:$F$20,'cvssV2.baseScore'!$F$23)</c:f>
              <c:strCache>
                <c:ptCount val="9"/>
                <c:pt idx="0">
                  <c:v>10</c:v>
                </c:pt>
                <c:pt idx="1">
                  <c:v>8</c:v>
                </c:pt>
                <c:pt idx="2">
                  <c:v>7</c:v>
                </c:pt>
                <c:pt idx="3">
                  <c:v>6</c:v>
                </c:pt>
                <c:pt idx="4">
                  <c:v>5</c:v>
                </c:pt>
                <c:pt idx="5">
                  <c:v>4</c:v>
                </c:pt>
                <c:pt idx="6">
                  <c:v>3</c:v>
                </c:pt>
                <c:pt idx="7">
                  <c:v>2</c:v>
                </c:pt>
                <c:pt idx="8">
                  <c:v>NINGUNA</c:v>
                </c:pt>
              </c:strCache>
            </c:strRef>
          </c:cat>
          <c:val>
            <c:numRef>
              <c:extLst>
                <c:ext xmlns:c15="http://schemas.microsoft.com/office/drawing/2012/chart" uri="{02D57815-91ED-43cb-92C2-25804820EDAC}">
                  <c15:fullRef>
                    <c15:sqref>'cvssV2.baseScore'!$H$12:$H$23</c15:sqref>
                  </c15:fullRef>
                </c:ext>
              </c:extLst>
              <c:f>('cvssV2.baseScore'!$H$12,'cvssV2.baseScore'!$H$14:$H$20,'cvssV2.baseScore'!$H$23)</c:f>
              <c:numCache>
                <c:formatCode>0.00%</c:formatCode>
                <c:ptCount val="9"/>
                <c:pt idx="0">
                  <c:v>7.4999999999999997E-2</c:v>
                </c:pt>
                <c:pt idx="1">
                  <c:v>1.2500000000000001E-2</c:v>
                </c:pt>
                <c:pt idx="2">
                  <c:v>0.125</c:v>
                </c:pt>
                <c:pt idx="3">
                  <c:v>0.16250000000000001</c:v>
                </c:pt>
                <c:pt idx="4">
                  <c:v>0.21249999999999999</c:v>
                </c:pt>
                <c:pt idx="5">
                  <c:v>0.23749999999999999</c:v>
                </c:pt>
                <c:pt idx="6">
                  <c:v>3.7499999999999999E-2</c:v>
                </c:pt>
                <c:pt idx="7">
                  <c:v>3.7499999999999999E-2</c:v>
                </c:pt>
                <c:pt idx="8">
                  <c:v>0.1</c:v>
                </c:pt>
              </c:numCache>
            </c:numRef>
          </c:val>
          <c:extLst>
            <c:ext xmlns:c16="http://schemas.microsoft.com/office/drawing/2014/chart" uri="{C3380CC4-5D6E-409C-BE32-E72D297353CC}">
              <c16:uniqueId val="{00000001-907E-479D-8F2F-CCBED6730D0D}"/>
            </c:ext>
          </c:extLst>
        </c:ser>
        <c:dLbls>
          <c:showLegendKey val="0"/>
          <c:showVal val="0"/>
          <c:showCatName val="0"/>
          <c:showSerName val="0"/>
          <c:showPercent val="0"/>
          <c:showBubbleSize val="0"/>
        </c:dLbls>
        <c:gapWidth val="150"/>
        <c:shape val="box"/>
        <c:axId val="867249600"/>
        <c:axId val="867246320"/>
        <c:axId val="0"/>
        <c:extLst>
          <c:ext xmlns:c15="http://schemas.microsoft.com/office/drawing/2012/chart" uri="{02D57815-91ED-43cb-92C2-25804820EDAC}">
            <c15:filteredBarSeries>
              <c15:ser>
                <c:idx val="0"/>
                <c:order val="0"/>
                <c:spPr>
                  <a:solidFill>
                    <a:schemeClr val="accent1"/>
                  </a:solidFill>
                  <a:ln>
                    <a:noFill/>
                  </a:ln>
                  <a:effectLst/>
                  <a:sp3d/>
                </c:spPr>
                <c:invertIfNegative val="0"/>
                <c:cat>
                  <c:strRef>
                    <c:extLst>
                      <c:ext uri="{02D57815-91ED-43cb-92C2-25804820EDAC}">
                        <c15:fullRef>
                          <c15:sqref>'cvssV2.baseScore'!$F$12:$F$23</c15:sqref>
                        </c15:fullRef>
                        <c15:formulaRef>
                          <c15:sqref>('cvssV2.baseScore'!$F$12,'cvssV2.baseScore'!$F$14:$F$20,'cvssV2.baseScore'!$F$23)</c15:sqref>
                        </c15:formulaRef>
                      </c:ext>
                    </c:extLst>
                    <c:strCache>
                      <c:ptCount val="9"/>
                      <c:pt idx="0">
                        <c:v>10</c:v>
                      </c:pt>
                      <c:pt idx="1">
                        <c:v>8</c:v>
                      </c:pt>
                      <c:pt idx="2">
                        <c:v>7</c:v>
                      </c:pt>
                      <c:pt idx="3">
                        <c:v>6</c:v>
                      </c:pt>
                      <c:pt idx="4">
                        <c:v>5</c:v>
                      </c:pt>
                      <c:pt idx="5">
                        <c:v>4</c:v>
                      </c:pt>
                      <c:pt idx="6">
                        <c:v>3</c:v>
                      </c:pt>
                      <c:pt idx="7">
                        <c:v>2</c:v>
                      </c:pt>
                      <c:pt idx="8">
                        <c:v>NINGUNA</c:v>
                      </c:pt>
                    </c:strCache>
                  </c:strRef>
                </c:cat>
                <c:val>
                  <c:numRef>
                    <c:extLst>
                      <c:ext uri="{02D57815-91ED-43cb-92C2-25804820EDAC}">
                        <c15:fullRef>
                          <c15:sqref>'cvssV2.baseScore'!$G$12:$G$23</c15:sqref>
                        </c15:fullRef>
                        <c15:formulaRef>
                          <c15:sqref>('cvssV2.baseScore'!$G$12,'cvssV2.baseScore'!$G$14:$G$20,'cvssV2.baseScore'!$G$23)</c15:sqref>
                        </c15:formulaRef>
                      </c:ext>
                    </c:extLst>
                    <c:numCache>
                      <c:formatCode>General</c:formatCode>
                      <c:ptCount val="9"/>
                      <c:pt idx="0">
                        <c:v>6</c:v>
                      </c:pt>
                      <c:pt idx="1">
                        <c:v>1</c:v>
                      </c:pt>
                      <c:pt idx="2">
                        <c:v>10</c:v>
                      </c:pt>
                      <c:pt idx="3">
                        <c:v>13</c:v>
                      </c:pt>
                      <c:pt idx="4">
                        <c:v>17</c:v>
                      </c:pt>
                      <c:pt idx="5">
                        <c:v>19</c:v>
                      </c:pt>
                      <c:pt idx="6">
                        <c:v>3</c:v>
                      </c:pt>
                      <c:pt idx="7">
                        <c:v>3</c:v>
                      </c:pt>
                      <c:pt idx="8">
                        <c:v>8</c:v>
                      </c:pt>
                    </c:numCache>
                  </c:numRef>
                </c:val>
                <c:extLst>
                  <c:ext xmlns:c16="http://schemas.microsoft.com/office/drawing/2014/chart" uri="{C3380CC4-5D6E-409C-BE32-E72D297353CC}">
                    <c16:uniqueId val="{00000000-907E-479D-8F2F-CCBED6730D0D}"/>
                  </c:ext>
                </c:extLst>
              </c15:ser>
            </c15:filteredBarSeries>
          </c:ext>
        </c:extLst>
      </c:bar3DChart>
      <c:catAx>
        <c:axId val="86724960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867246320"/>
        <c:crosses val="autoZero"/>
        <c:auto val="1"/>
        <c:lblAlgn val="ctr"/>
        <c:lblOffset val="100"/>
        <c:noMultiLvlLbl val="0"/>
      </c:catAx>
      <c:valAx>
        <c:axId val="86724632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86724960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7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r>
              <a:rPr lang="es-ES"/>
              <a:t>PUNTUACION BASE CVE SEGÚN VECTOR CVSSV2 PARTE IOT Y SMART HOME CONJUNTAS</a:t>
            </a:r>
          </a:p>
        </c:rich>
      </c:tx>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endParaRPr lang="es-E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1"/>
          <c:order val="1"/>
          <c:tx>
            <c:v>PUNTUACION BASE CVE CVSSV2 PARTE IOT Y SMART HOME CONJUNTAS</c:v>
          </c:tx>
          <c:spPr>
            <a:solidFill>
              <a:schemeClr val="accent1">
                <a:lumMod val="40000"/>
                <a:lumOff val="60000"/>
              </a:schemeClr>
            </a:solidFill>
            <a:ln>
              <a:noFill/>
            </a:ln>
            <a:effectLst/>
            <a:sp3d/>
          </c:spPr>
          <c:invertIfNegative val="0"/>
          <c:cat>
            <c:strRef>
              <c:extLst>
                <c:ext xmlns:c15="http://schemas.microsoft.com/office/drawing/2012/chart" uri="{02D57815-91ED-43cb-92C2-25804820EDAC}">
                  <c15:fullRef>
                    <c15:sqref>'cvssV2.baseScore'!$B$78:$B$89</c15:sqref>
                  </c15:fullRef>
                </c:ext>
              </c:extLst>
              <c:f>('cvssV2.baseScore'!$B$78:$B$87,'cvssV2.baseScore'!$B$89)</c:f>
              <c:strCache>
                <c:ptCount val="11"/>
                <c:pt idx="0">
                  <c:v>10</c:v>
                </c:pt>
                <c:pt idx="1">
                  <c:v>9</c:v>
                </c:pt>
                <c:pt idx="2">
                  <c:v>8</c:v>
                </c:pt>
                <c:pt idx="3">
                  <c:v>7</c:v>
                </c:pt>
                <c:pt idx="4">
                  <c:v>6</c:v>
                </c:pt>
                <c:pt idx="5">
                  <c:v>5</c:v>
                </c:pt>
                <c:pt idx="6">
                  <c:v>4</c:v>
                </c:pt>
                <c:pt idx="7">
                  <c:v>3</c:v>
                </c:pt>
                <c:pt idx="8">
                  <c:v>2</c:v>
                </c:pt>
                <c:pt idx="9">
                  <c:v>1</c:v>
                </c:pt>
                <c:pt idx="10">
                  <c:v>NINGUNA</c:v>
                </c:pt>
              </c:strCache>
            </c:strRef>
          </c:cat>
          <c:val>
            <c:numRef>
              <c:extLst>
                <c:ext xmlns:c15="http://schemas.microsoft.com/office/drawing/2012/chart" uri="{02D57815-91ED-43cb-92C2-25804820EDAC}">
                  <c15:fullRef>
                    <c15:sqref>'cvssV2.baseScore'!$D$78:$D$89</c15:sqref>
                  </c15:fullRef>
                </c:ext>
              </c:extLst>
              <c:f>('cvssV2.baseScore'!$D$78:$D$87,'cvssV2.baseScore'!$D$89)</c:f>
              <c:numCache>
                <c:formatCode>0.00%</c:formatCode>
                <c:ptCount val="11"/>
                <c:pt idx="0">
                  <c:v>0.15529999999999999</c:v>
                </c:pt>
                <c:pt idx="1">
                  <c:v>3.8699999999999998E-2</c:v>
                </c:pt>
                <c:pt idx="2">
                  <c:v>7.3000000000000001E-3</c:v>
                </c:pt>
                <c:pt idx="3">
                  <c:v>0.26600000000000001</c:v>
                </c:pt>
                <c:pt idx="4">
                  <c:v>6.3899999999999998E-2</c:v>
                </c:pt>
                <c:pt idx="5">
                  <c:v>9.5799999999999996E-2</c:v>
                </c:pt>
                <c:pt idx="6">
                  <c:v>0.13600000000000001</c:v>
                </c:pt>
                <c:pt idx="7">
                  <c:v>2.76E-2</c:v>
                </c:pt>
                <c:pt idx="8">
                  <c:v>3.7699999999999997E-2</c:v>
                </c:pt>
                <c:pt idx="9">
                  <c:v>1E-3</c:v>
                </c:pt>
                <c:pt idx="10">
                  <c:v>0.17069999999999999</c:v>
                </c:pt>
              </c:numCache>
            </c:numRef>
          </c:val>
          <c:extLst>
            <c:ext xmlns:c16="http://schemas.microsoft.com/office/drawing/2014/chart" uri="{C3380CC4-5D6E-409C-BE32-E72D297353CC}">
              <c16:uniqueId val="{00000001-C1A3-4582-974C-2588BBDCD827}"/>
            </c:ext>
          </c:extLst>
        </c:ser>
        <c:dLbls>
          <c:showLegendKey val="0"/>
          <c:showVal val="0"/>
          <c:showCatName val="0"/>
          <c:showSerName val="0"/>
          <c:showPercent val="0"/>
          <c:showBubbleSize val="0"/>
        </c:dLbls>
        <c:gapWidth val="150"/>
        <c:shape val="box"/>
        <c:axId val="1206145464"/>
        <c:axId val="1206150056"/>
        <c:axId val="0"/>
        <c:extLst>
          <c:ext xmlns:c15="http://schemas.microsoft.com/office/drawing/2012/chart" uri="{02D57815-91ED-43cb-92C2-25804820EDAC}">
            <c15:filteredBarSeries>
              <c15:ser>
                <c:idx val="0"/>
                <c:order val="0"/>
                <c:spPr>
                  <a:solidFill>
                    <a:schemeClr val="accent1"/>
                  </a:solidFill>
                  <a:ln>
                    <a:noFill/>
                  </a:ln>
                  <a:effectLst/>
                  <a:sp3d/>
                </c:spPr>
                <c:invertIfNegative val="0"/>
                <c:cat>
                  <c:strRef>
                    <c:extLst>
                      <c:ext uri="{02D57815-91ED-43cb-92C2-25804820EDAC}">
                        <c15:fullRef>
                          <c15:sqref>'cvssV2.baseScore'!$B$78:$B$89</c15:sqref>
                        </c15:fullRef>
                        <c15:formulaRef>
                          <c15:sqref>('cvssV2.baseScore'!$B$78:$B$87,'cvssV2.baseScore'!$B$89)</c15:sqref>
                        </c15:formulaRef>
                      </c:ext>
                    </c:extLst>
                    <c:strCache>
                      <c:ptCount val="11"/>
                      <c:pt idx="0">
                        <c:v>10</c:v>
                      </c:pt>
                      <c:pt idx="1">
                        <c:v>9</c:v>
                      </c:pt>
                      <c:pt idx="2">
                        <c:v>8</c:v>
                      </c:pt>
                      <c:pt idx="3">
                        <c:v>7</c:v>
                      </c:pt>
                      <c:pt idx="4">
                        <c:v>6</c:v>
                      </c:pt>
                      <c:pt idx="5">
                        <c:v>5</c:v>
                      </c:pt>
                      <c:pt idx="6">
                        <c:v>4</c:v>
                      </c:pt>
                      <c:pt idx="7">
                        <c:v>3</c:v>
                      </c:pt>
                      <c:pt idx="8">
                        <c:v>2</c:v>
                      </c:pt>
                      <c:pt idx="9">
                        <c:v>1</c:v>
                      </c:pt>
                      <c:pt idx="10">
                        <c:v>NINGUNA</c:v>
                      </c:pt>
                    </c:strCache>
                  </c:strRef>
                </c:cat>
                <c:val>
                  <c:numRef>
                    <c:extLst>
                      <c:ext uri="{02D57815-91ED-43cb-92C2-25804820EDAC}">
                        <c15:fullRef>
                          <c15:sqref>'cvssV2.baseScore'!$C$78:$C$89</c15:sqref>
                        </c15:fullRef>
                        <c15:formulaRef>
                          <c15:sqref>('cvssV2.baseScore'!$C$78:$C$87,'cvssV2.baseScore'!$C$89)</c15:sqref>
                        </c15:formulaRef>
                      </c:ext>
                    </c:extLst>
                    <c:numCache>
                      <c:formatCode>General</c:formatCode>
                      <c:ptCount val="11"/>
                      <c:pt idx="0">
                        <c:v>321</c:v>
                      </c:pt>
                      <c:pt idx="1">
                        <c:v>80</c:v>
                      </c:pt>
                      <c:pt idx="2">
                        <c:v>15</c:v>
                      </c:pt>
                      <c:pt idx="3">
                        <c:v>550</c:v>
                      </c:pt>
                      <c:pt idx="4">
                        <c:v>132</c:v>
                      </c:pt>
                      <c:pt idx="5">
                        <c:v>198</c:v>
                      </c:pt>
                      <c:pt idx="6">
                        <c:v>281</c:v>
                      </c:pt>
                      <c:pt idx="7">
                        <c:v>57</c:v>
                      </c:pt>
                      <c:pt idx="8">
                        <c:v>78</c:v>
                      </c:pt>
                      <c:pt idx="9">
                        <c:v>2</c:v>
                      </c:pt>
                      <c:pt idx="10">
                        <c:v>353</c:v>
                      </c:pt>
                    </c:numCache>
                  </c:numRef>
                </c:val>
                <c:extLst>
                  <c:ext xmlns:c16="http://schemas.microsoft.com/office/drawing/2014/chart" uri="{C3380CC4-5D6E-409C-BE32-E72D297353CC}">
                    <c16:uniqueId val="{00000000-C1A3-4582-974C-2588BBDCD827}"/>
                  </c:ext>
                </c:extLst>
              </c15:ser>
            </c15:filteredBarSeries>
          </c:ext>
        </c:extLst>
      </c:bar3DChart>
      <c:catAx>
        <c:axId val="120614546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206150056"/>
        <c:crosses val="autoZero"/>
        <c:auto val="1"/>
        <c:lblAlgn val="ctr"/>
        <c:lblOffset val="100"/>
        <c:noMultiLvlLbl val="0"/>
      </c:catAx>
      <c:valAx>
        <c:axId val="120615005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2061454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7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r>
              <a:rPr lang="es-ES"/>
              <a:t>PUNTUACIÓN DE IMPACTO CVE SEGÚN</a:t>
            </a:r>
            <a:r>
              <a:rPr lang="es-ES" baseline="0"/>
              <a:t> VECTOR </a:t>
            </a:r>
            <a:r>
              <a:rPr lang="es-ES"/>
              <a:t>CVSSV3 PARTE IOT</a:t>
            </a:r>
          </a:p>
        </c:rich>
      </c:tx>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endParaRPr lang="es-E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1"/>
          <c:order val="1"/>
          <c:tx>
            <c:v>PUNTUACIÓN DE IMPACTO CVE CVSSV3 PARTE IOT</c:v>
          </c:tx>
          <c:spPr>
            <a:solidFill>
              <a:schemeClr val="accent1">
                <a:lumMod val="40000"/>
                <a:lumOff val="60000"/>
              </a:schemeClr>
            </a:solidFill>
            <a:ln>
              <a:noFill/>
            </a:ln>
            <a:effectLst/>
            <a:sp3d/>
          </c:spPr>
          <c:invertIfNegative val="0"/>
          <c:cat>
            <c:strRef>
              <c:extLst>
                <c:ext xmlns:c15="http://schemas.microsoft.com/office/drawing/2012/chart" uri="{02D57815-91ED-43cb-92C2-25804820EDAC}">
                  <c15:fullRef>
                    <c15:sqref>baseMetricV3.impactScore!$B$12:$B$23</c15:sqref>
                  </c15:fullRef>
                </c:ext>
              </c:extLst>
              <c:f>(baseMetricV3.impactScore!$B$16:$B$21,baseMetricV3.impactScore!$B$23)</c:f>
              <c:strCache>
                <c:ptCount val="7"/>
                <c:pt idx="0">
                  <c:v>6</c:v>
                </c:pt>
                <c:pt idx="1">
                  <c:v>5</c:v>
                </c:pt>
                <c:pt idx="2">
                  <c:v>4</c:v>
                </c:pt>
                <c:pt idx="3">
                  <c:v>3</c:v>
                </c:pt>
                <c:pt idx="4">
                  <c:v>2</c:v>
                </c:pt>
                <c:pt idx="5">
                  <c:v>1</c:v>
                </c:pt>
                <c:pt idx="6">
                  <c:v>NINGUNA</c:v>
                </c:pt>
              </c:strCache>
            </c:strRef>
          </c:cat>
          <c:val>
            <c:numRef>
              <c:extLst>
                <c:ext xmlns:c15="http://schemas.microsoft.com/office/drawing/2012/chart" uri="{02D57815-91ED-43cb-92C2-25804820EDAC}">
                  <c15:fullRef>
                    <c15:sqref>baseMetricV3.impactScore!$D$12:$D$23</c15:sqref>
                  </c15:fullRef>
                </c:ext>
              </c:extLst>
              <c:f>(baseMetricV3.impactScore!$D$16:$D$21,baseMetricV3.impactScore!$D$23)</c:f>
              <c:numCache>
                <c:formatCode>0.00%</c:formatCode>
                <c:ptCount val="7"/>
                <c:pt idx="0">
                  <c:v>1.26E-2</c:v>
                </c:pt>
                <c:pt idx="1">
                  <c:v>0.6804</c:v>
                </c:pt>
                <c:pt idx="2">
                  <c:v>7.0000000000000001E-3</c:v>
                </c:pt>
                <c:pt idx="3">
                  <c:v>0.23899999999999999</c:v>
                </c:pt>
                <c:pt idx="4">
                  <c:v>2.01E-2</c:v>
                </c:pt>
                <c:pt idx="5">
                  <c:v>1.5599999999999999E-2</c:v>
                </c:pt>
                <c:pt idx="6">
                  <c:v>2.5000000000000001E-2</c:v>
                </c:pt>
              </c:numCache>
            </c:numRef>
          </c:val>
          <c:extLst>
            <c:ext xmlns:c16="http://schemas.microsoft.com/office/drawing/2014/chart" uri="{C3380CC4-5D6E-409C-BE32-E72D297353CC}">
              <c16:uniqueId val="{00000001-CC3A-4EC5-87AC-1550DD236884}"/>
            </c:ext>
          </c:extLst>
        </c:ser>
        <c:dLbls>
          <c:showLegendKey val="0"/>
          <c:showVal val="0"/>
          <c:showCatName val="0"/>
          <c:showSerName val="0"/>
          <c:showPercent val="0"/>
          <c:showBubbleSize val="0"/>
        </c:dLbls>
        <c:gapWidth val="150"/>
        <c:shape val="box"/>
        <c:axId val="1206155632"/>
        <c:axId val="1206160552"/>
        <c:axId val="0"/>
        <c:extLst>
          <c:ext xmlns:c15="http://schemas.microsoft.com/office/drawing/2012/chart" uri="{02D57815-91ED-43cb-92C2-25804820EDAC}">
            <c15:filteredBarSeries>
              <c15:ser>
                <c:idx val="0"/>
                <c:order val="0"/>
                <c:spPr>
                  <a:solidFill>
                    <a:schemeClr val="accent1"/>
                  </a:solidFill>
                  <a:ln>
                    <a:noFill/>
                  </a:ln>
                  <a:effectLst/>
                  <a:sp3d/>
                </c:spPr>
                <c:invertIfNegative val="0"/>
                <c:cat>
                  <c:strRef>
                    <c:extLst>
                      <c:ext uri="{02D57815-91ED-43cb-92C2-25804820EDAC}">
                        <c15:fullRef>
                          <c15:sqref>baseMetricV3.impactScore!$B$12:$B$23</c15:sqref>
                        </c15:fullRef>
                        <c15:formulaRef>
                          <c15:sqref>(baseMetricV3.impactScore!$B$16:$B$21,baseMetricV3.impactScore!$B$23)</c15:sqref>
                        </c15:formulaRef>
                      </c:ext>
                    </c:extLst>
                    <c:strCache>
                      <c:ptCount val="7"/>
                      <c:pt idx="0">
                        <c:v>6</c:v>
                      </c:pt>
                      <c:pt idx="1">
                        <c:v>5</c:v>
                      </c:pt>
                      <c:pt idx="2">
                        <c:v>4</c:v>
                      </c:pt>
                      <c:pt idx="3">
                        <c:v>3</c:v>
                      </c:pt>
                      <c:pt idx="4">
                        <c:v>2</c:v>
                      </c:pt>
                      <c:pt idx="5">
                        <c:v>1</c:v>
                      </c:pt>
                      <c:pt idx="6">
                        <c:v>NINGUNA</c:v>
                      </c:pt>
                    </c:strCache>
                  </c:strRef>
                </c:cat>
                <c:val>
                  <c:numRef>
                    <c:extLst>
                      <c:ext uri="{02D57815-91ED-43cb-92C2-25804820EDAC}">
                        <c15:fullRef>
                          <c15:sqref>baseMetricV3.impactScore!$C$12:$C$23</c15:sqref>
                        </c15:fullRef>
                        <c15:formulaRef>
                          <c15:sqref>(baseMetricV3.impactScore!$C$16:$C$21,baseMetricV3.impactScore!$C$23)</c15:sqref>
                        </c15:formulaRef>
                      </c:ext>
                    </c:extLst>
                    <c:numCache>
                      <c:formatCode>General</c:formatCode>
                      <c:ptCount val="7"/>
                      <c:pt idx="0">
                        <c:v>25</c:v>
                      </c:pt>
                      <c:pt idx="1">
                        <c:v>1352</c:v>
                      </c:pt>
                      <c:pt idx="2">
                        <c:v>14</c:v>
                      </c:pt>
                      <c:pt idx="3">
                        <c:v>475</c:v>
                      </c:pt>
                      <c:pt idx="4">
                        <c:v>40</c:v>
                      </c:pt>
                      <c:pt idx="5">
                        <c:v>31</c:v>
                      </c:pt>
                      <c:pt idx="6">
                        <c:v>50</c:v>
                      </c:pt>
                    </c:numCache>
                  </c:numRef>
                </c:val>
                <c:extLst>
                  <c:ext xmlns:c16="http://schemas.microsoft.com/office/drawing/2014/chart" uri="{C3380CC4-5D6E-409C-BE32-E72D297353CC}">
                    <c16:uniqueId val="{00000000-CC3A-4EC5-87AC-1550DD236884}"/>
                  </c:ext>
                </c:extLst>
              </c15:ser>
            </c15:filteredBarSeries>
          </c:ext>
        </c:extLst>
      </c:bar3DChart>
      <c:catAx>
        <c:axId val="120615563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206160552"/>
        <c:crosses val="autoZero"/>
        <c:auto val="1"/>
        <c:lblAlgn val="ctr"/>
        <c:lblOffset val="100"/>
        <c:noMultiLvlLbl val="0"/>
      </c:catAx>
      <c:valAx>
        <c:axId val="120616055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206155632"/>
        <c:crosses val="autoZero"/>
        <c:crossBetween val="between"/>
        <c:majorUnit val="5.000000000000001E-2"/>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7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r>
              <a:rPr lang="es-ES"/>
              <a:t>PUNTUACIÓN DE IMPACTO CVE SEGÚN VECTOR CVSSV3 PARTE SMART HOME</a:t>
            </a:r>
          </a:p>
        </c:rich>
      </c:tx>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endParaRPr lang="es-E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1"/>
          <c:order val="1"/>
          <c:tx>
            <c:v>PUNTUACIÓN DE IMPACTO CVE CVSSV3 PARTE SMART HOME</c:v>
          </c:tx>
          <c:spPr>
            <a:solidFill>
              <a:schemeClr val="accent1">
                <a:lumMod val="40000"/>
                <a:lumOff val="60000"/>
              </a:schemeClr>
            </a:solidFill>
            <a:ln>
              <a:noFill/>
            </a:ln>
            <a:effectLst/>
            <a:sp3d/>
          </c:spPr>
          <c:invertIfNegative val="0"/>
          <c:cat>
            <c:strRef>
              <c:extLst>
                <c:ext xmlns:c15="http://schemas.microsoft.com/office/drawing/2012/chart" uri="{02D57815-91ED-43cb-92C2-25804820EDAC}">
                  <c15:fullRef>
                    <c15:sqref>baseMetricV3.impactScore!$F$12:$F$23</c15:sqref>
                  </c15:fullRef>
                </c:ext>
              </c:extLst>
              <c:f>(baseMetricV3.impactScore!$F$16:$F$21,baseMetricV3.impactScore!$F$23)</c:f>
              <c:strCache>
                <c:ptCount val="7"/>
                <c:pt idx="0">
                  <c:v>6</c:v>
                </c:pt>
                <c:pt idx="1">
                  <c:v>5</c:v>
                </c:pt>
                <c:pt idx="2">
                  <c:v>4</c:v>
                </c:pt>
                <c:pt idx="3">
                  <c:v>3</c:v>
                </c:pt>
                <c:pt idx="4">
                  <c:v>2</c:v>
                </c:pt>
                <c:pt idx="5">
                  <c:v>1</c:v>
                </c:pt>
                <c:pt idx="6">
                  <c:v>NINGUNA</c:v>
                </c:pt>
              </c:strCache>
            </c:strRef>
          </c:cat>
          <c:val>
            <c:numRef>
              <c:extLst>
                <c:ext xmlns:c15="http://schemas.microsoft.com/office/drawing/2012/chart" uri="{02D57815-91ED-43cb-92C2-25804820EDAC}">
                  <c15:fullRef>
                    <c15:sqref>baseMetricV3.impactScore!$H$12:$H$23</c15:sqref>
                  </c15:fullRef>
                </c:ext>
              </c:extLst>
              <c:f>(baseMetricV3.impactScore!$H$16:$H$21,baseMetricV3.impactScore!$H$23)</c:f>
              <c:numCache>
                <c:formatCode>0.00%</c:formatCode>
                <c:ptCount val="7"/>
                <c:pt idx="0">
                  <c:v>1.2500000000000001E-2</c:v>
                </c:pt>
                <c:pt idx="1">
                  <c:v>0.4375</c:v>
                </c:pt>
                <c:pt idx="2">
                  <c:v>2.5000000000000001E-2</c:v>
                </c:pt>
                <c:pt idx="3">
                  <c:v>0.23749999999999999</c:v>
                </c:pt>
                <c:pt idx="4">
                  <c:v>6.25E-2</c:v>
                </c:pt>
                <c:pt idx="5">
                  <c:v>3.7499999999999999E-2</c:v>
                </c:pt>
                <c:pt idx="6">
                  <c:v>0.1875</c:v>
                </c:pt>
              </c:numCache>
            </c:numRef>
          </c:val>
          <c:extLst>
            <c:ext xmlns:c16="http://schemas.microsoft.com/office/drawing/2014/chart" uri="{C3380CC4-5D6E-409C-BE32-E72D297353CC}">
              <c16:uniqueId val="{00000001-5D78-41CD-95F0-D12A3EA50471}"/>
            </c:ext>
          </c:extLst>
        </c:ser>
        <c:dLbls>
          <c:showLegendKey val="0"/>
          <c:showVal val="0"/>
          <c:showCatName val="0"/>
          <c:showSerName val="0"/>
          <c:showPercent val="0"/>
          <c:showBubbleSize val="0"/>
        </c:dLbls>
        <c:gapWidth val="150"/>
        <c:shape val="box"/>
        <c:axId val="1147518768"/>
        <c:axId val="1147512208"/>
        <c:axId val="0"/>
        <c:extLst>
          <c:ext xmlns:c15="http://schemas.microsoft.com/office/drawing/2012/chart" uri="{02D57815-91ED-43cb-92C2-25804820EDAC}">
            <c15:filteredBarSeries>
              <c15:ser>
                <c:idx val="0"/>
                <c:order val="0"/>
                <c:spPr>
                  <a:solidFill>
                    <a:schemeClr val="accent1"/>
                  </a:solidFill>
                  <a:ln>
                    <a:noFill/>
                  </a:ln>
                  <a:effectLst/>
                  <a:sp3d/>
                </c:spPr>
                <c:invertIfNegative val="0"/>
                <c:cat>
                  <c:strRef>
                    <c:extLst>
                      <c:ext uri="{02D57815-91ED-43cb-92C2-25804820EDAC}">
                        <c15:fullRef>
                          <c15:sqref>baseMetricV3.impactScore!$F$12:$F$23</c15:sqref>
                        </c15:fullRef>
                        <c15:formulaRef>
                          <c15:sqref>(baseMetricV3.impactScore!$F$16:$F$21,baseMetricV3.impactScore!$F$23)</c15:sqref>
                        </c15:formulaRef>
                      </c:ext>
                    </c:extLst>
                    <c:strCache>
                      <c:ptCount val="7"/>
                      <c:pt idx="0">
                        <c:v>6</c:v>
                      </c:pt>
                      <c:pt idx="1">
                        <c:v>5</c:v>
                      </c:pt>
                      <c:pt idx="2">
                        <c:v>4</c:v>
                      </c:pt>
                      <c:pt idx="3">
                        <c:v>3</c:v>
                      </c:pt>
                      <c:pt idx="4">
                        <c:v>2</c:v>
                      </c:pt>
                      <c:pt idx="5">
                        <c:v>1</c:v>
                      </c:pt>
                      <c:pt idx="6">
                        <c:v>NINGUNA</c:v>
                      </c:pt>
                    </c:strCache>
                  </c:strRef>
                </c:cat>
                <c:val>
                  <c:numRef>
                    <c:extLst>
                      <c:ext uri="{02D57815-91ED-43cb-92C2-25804820EDAC}">
                        <c15:fullRef>
                          <c15:sqref>baseMetricV3.impactScore!$G$12:$G$23</c15:sqref>
                        </c15:fullRef>
                        <c15:formulaRef>
                          <c15:sqref>(baseMetricV3.impactScore!$G$16:$G$21,baseMetricV3.impactScore!$G$23)</c15:sqref>
                        </c15:formulaRef>
                      </c:ext>
                    </c:extLst>
                    <c:numCache>
                      <c:formatCode>General</c:formatCode>
                      <c:ptCount val="7"/>
                      <c:pt idx="0">
                        <c:v>1</c:v>
                      </c:pt>
                      <c:pt idx="1">
                        <c:v>35</c:v>
                      </c:pt>
                      <c:pt idx="2">
                        <c:v>2</c:v>
                      </c:pt>
                      <c:pt idx="3">
                        <c:v>19</c:v>
                      </c:pt>
                      <c:pt idx="4">
                        <c:v>5</c:v>
                      </c:pt>
                      <c:pt idx="5">
                        <c:v>3</c:v>
                      </c:pt>
                      <c:pt idx="6">
                        <c:v>15</c:v>
                      </c:pt>
                    </c:numCache>
                  </c:numRef>
                </c:val>
                <c:extLst>
                  <c:ext xmlns:c16="http://schemas.microsoft.com/office/drawing/2014/chart" uri="{C3380CC4-5D6E-409C-BE32-E72D297353CC}">
                    <c16:uniqueId val="{00000000-5D78-41CD-95F0-D12A3EA50471}"/>
                  </c:ext>
                </c:extLst>
              </c15:ser>
            </c15:filteredBarSeries>
          </c:ext>
        </c:extLst>
      </c:bar3DChart>
      <c:catAx>
        <c:axId val="114751876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147512208"/>
        <c:crosses val="autoZero"/>
        <c:auto val="1"/>
        <c:lblAlgn val="ctr"/>
        <c:lblOffset val="100"/>
        <c:noMultiLvlLbl val="0"/>
      </c:catAx>
      <c:valAx>
        <c:axId val="114751220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1475187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mn-lt"/>
              <a:ea typeface="+mn-ea"/>
              <a:cs typeface="+mn-cs"/>
            </a:defRPr>
          </a:pPr>
          <a:endParaRPr lang="es-E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1"/>
          <c:order val="1"/>
          <c:tx>
            <c:v>ASIGNADORES CVE DISTINTOS AL ANTERIOR(MINORITARIO)  NO COMUNES ENTRE IOT Y SMART HOME</c:v>
          </c:tx>
          <c:spPr>
            <a:solidFill>
              <a:schemeClr val="accent1">
                <a:lumMod val="40000"/>
                <a:lumOff val="60000"/>
              </a:schemeClr>
            </a:solidFill>
            <a:ln>
              <a:noFill/>
            </a:ln>
            <a:effectLst/>
            <a:sp3d/>
          </c:spPr>
          <c:invertIfNegative val="0"/>
          <c:cat>
            <c:strRef>
              <c:f>'CVE_data_meta.ASSIGNER'!$F$176:$F$196</c:f>
              <c:strCache>
                <c:ptCount val="21"/>
                <c:pt idx="0">
                  <c:v>secalert@redhat.com</c:v>
                </c:pt>
                <c:pt idx="1">
                  <c:v>prodsec@nozominetworks.com</c:v>
                </c:pt>
                <c:pt idx="2">
                  <c:v>cert@cert.org</c:v>
                </c:pt>
                <c:pt idx="3">
                  <c:v>psirt@bosch.com</c:v>
                </c:pt>
                <c:pt idx="4">
                  <c:v>security@apache.org</c:v>
                </c:pt>
                <c:pt idx="5">
                  <c:v>cve@cert.org.tw</c:v>
                </c:pt>
                <c:pt idx="6">
                  <c:v>cybersecurity@schneider-electric.com</c:v>
                </c:pt>
                <c:pt idx="7">
                  <c:v>product-security@apple.com</c:v>
                </c:pt>
                <c:pt idx="8">
                  <c:v>security@android.com</c:v>
                </c:pt>
                <c:pt idx="9">
                  <c:v>cve-notifications-us@f-secure.com</c:v>
                </c:pt>
                <c:pt idx="10">
                  <c:v>cve-requests@bitdefender.com</c:v>
                </c:pt>
                <c:pt idx="11">
                  <c:v>security@mozilla.org</c:v>
                </c:pt>
                <c:pt idx="12">
                  <c:v>security@trendmicro.com</c:v>
                </c:pt>
                <c:pt idx="13">
                  <c:v>secalert_us@oracle.com</c:v>
                </c:pt>
                <c:pt idx="14">
                  <c:v>disclosure@synopsys.com</c:v>
                </c:pt>
                <c:pt idx="15">
                  <c:v>security@eclipse.org</c:v>
                </c:pt>
                <c:pt idx="16">
                  <c:v>psirt@huawei.com</c:v>
                </c:pt>
                <c:pt idx="17">
                  <c:v>security-alert@hpe.com</c:v>
                </c:pt>
                <c:pt idx="18">
                  <c:v>vulnreport@tenable.com</c:v>
                </c:pt>
                <c:pt idx="19">
                  <c:v>security@xiaomi.com</c:v>
                </c:pt>
                <c:pt idx="20">
                  <c:v>vuln@krcert.or.kr</c:v>
                </c:pt>
              </c:strCache>
            </c:strRef>
          </c:cat>
          <c:val>
            <c:numRef>
              <c:f>'CVE_data_meta.ASSIGNER'!$H$176:$H$196</c:f>
              <c:numCache>
                <c:formatCode>0.00%</c:formatCode>
                <c:ptCount val="21"/>
                <c:pt idx="0">
                  <c:v>1.2200000000000001E-2</c:v>
                </c:pt>
                <c:pt idx="1">
                  <c:v>1.2200000000000001E-2</c:v>
                </c:pt>
                <c:pt idx="2">
                  <c:v>1.12E-2</c:v>
                </c:pt>
                <c:pt idx="3">
                  <c:v>6.6E-3</c:v>
                </c:pt>
                <c:pt idx="4">
                  <c:v>5.5999999999999999E-3</c:v>
                </c:pt>
                <c:pt idx="5">
                  <c:v>4.7000000000000002E-3</c:v>
                </c:pt>
                <c:pt idx="6">
                  <c:v>4.7000000000000002E-3</c:v>
                </c:pt>
                <c:pt idx="7">
                  <c:v>3.7000000000000002E-3</c:v>
                </c:pt>
                <c:pt idx="8">
                  <c:v>3.7000000000000002E-3</c:v>
                </c:pt>
                <c:pt idx="9">
                  <c:v>3.7000000000000002E-3</c:v>
                </c:pt>
                <c:pt idx="10">
                  <c:v>2.8E-3</c:v>
                </c:pt>
                <c:pt idx="11">
                  <c:v>1.9E-3</c:v>
                </c:pt>
                <c:pt idx="12">
                  <c:v>1.9E-3</c:v>
                </c:pt>
                <c:pt idx="13">
                  <c:v>1.9E-3</c:v>
                </c:pt>
                <c:pt idx="14">
                  <c:v>1.9E-3</c:v>
                </c:pt>
                <c:pt idx="15">
                  <c:v>8.9999999999999998E-4</c:v>
                </c:pt>
                <c:pt idx="16">
                  <c:v>8.9999999999999998E-4</c:v>
                </c:pt>
                <c:pt idx="17">
                  <c:v>8.9999999999999998E-4</c:v>
                </c:pt>
                <c:pt idx="18">
                  <c:v>8.9999999999999998E-4</c:v>
                </c:pt>
                <c:pt idx="19">
                  <c:v>8.9999999999999998E-4</c:v>
                </c:pt>
                <c:pt idx="20">
                  <c:v>8.9999999999999998E-4</c:v>
                </c:pt>
              </c:numCache>
            </c:numRef>
          </c:val>
          <c:extLst>
            <c:ext xmlns:c16="http://schemas.microsoft.com/office/drawing/2014/chart" uri="{C3380CC4-5D6E-409C-BE32-E72D297353CC}">
              <c16:uniqueId val="{00000001-1026-4178-9E12-90C1A6C93D19}"/>
            </c:ext>
          </c:extLst>
        </c:ser>
        <c:dLbls>
          <c:showLegendKey val="0"/>
          <c:showVal val="0"/>
          <c:showCatName val="0"/>
          <c:showSerName val="0"/>
          <c:showPercent val="0"/>
          <c:showBubbleSize val="0"/>
        </c:dLbls>
        <c:gapWidth val="150"/>
        <c:shape val="box"/>
        <c:axId val="1192250528"/>
        <c:axId val="1192246264"/>
        <c:axId val="0"/>
        <c:extLst>
          <c:ext xmlns:c15="http://schemas.microsoft.com/office/drawing/2012/chart" uri="{02D57815-91ED-43cb-92C2-25804820EDAC}">
            <c15:filteredBarSeries>
              <c15:ser>
                <c:idx val="0"/>
                <c:order val="0"/>
                <c:spPr>
                  <a:solidFill>
                    <a:schemeClr val="accent1"/>
                  </a:solidFill>
                  <a:ln>
                    <a:noFill/>
                  </a:ln>
                  <a:effectLst/>
                  <a:sp3d/>
                </c:spPr>
                <c:invertIfNegative val="0"/>
                <c:cat>
                  <c:strRef>
                    <c:extLst>
                      <c:ext uri="{02D57815-91ED-43cb-92C2-25804820EDAC}">
                        <c15:formulaRef>
                          <c15:sqref>'CVE_data_meta.ASSIGNER'!$F$176:$F$196</c15:sqref>
                        </c15:formulaRef>
                      </c:ext>
                    </c:extLst>
                    <c:strCache>
                      <c:ptCount val="21"/>
                      <c:pt idx="0">
                        <c:v>secalert@redhat.com</c:v>
                      </c:pt>
                      <c:pt idx="1">
                        <c:v>prodsec@nozominetworks.com</c:v>
                      </c:pt>
                      <c:pt idx="2">
                        <c:v>cert@cert.org</c:v>
                      </c:pt>
                      <c:pt idx="3">
                        <c:v>psirt@bosch.com</c:v>
                      </c:pt>
                      <c:pt idx="4">
                        <c:v>security@apache.org</c:v>
                      </c:pt>
                      <c:pt idx="5">
                        <c:v>cve@cert.org.tw</c:v>
                      </c:pt>
                      <c:pt idx="6">
                        <c:v>cybersecurity@schneider-electric.com</c:v>
                      </c:pt>
                      <c:pt idx="7">
                        <c:v>product-security@apple.com</c:v>
                      </c:pt>
                      <c:pt idx="8">
                        <c:v>security@android.com</c:v>
                      </c:pt>
                      <c:pt idx="9">
                        <c:v>cve-notifications-us@f-secure.com</c:v>
                      </c:pt>
                      <c:pt idx="10">
                        <c:v>cve-requests@bitdefender.com</c:v>
                      </c:pt>
                      <c:pt idx="11">
                        <c:v>security@mozilla.org</c:v>
                      </c:pt>
                      <c:pt idx="12">
                        <c:v>security@trendmicro.com</c:v>
                      </c:pt>
                      <c:pt idx="13">
                        <c:v>secalert_us@oracle.com</c:v>
                      </c:pt>
                      <c:pt idx="14">
                        <c:v>disclosure@synopsys.com</c:v>
                      </c:pt>
                      <c:pt idx="15">
                        <c:v>security@eclipse.org</c:v>
                      </c:pt>
                      <c:pt idx="16">
                        <c:v>psirt@huawei.com</c:v>
                      </c:pt>
                      <c:pt idx="17">
                        <c:v>security-alert@hpe.com</c:v>
                      </c:pt>
                      <c:pt idx="18">
                        <c:v>vulnreport@tenable.com</c:v>
                      </c:pt>
                      <c:pt idx="19">
                        <c:v>security@xiaomi.com</c:v>
                      </c:pt>
                      <c:pt idx="20">
                        <c:v>vuln@krcert.or.kr</c:v>
                      </c:pt>
                    </c:strCache>
                  </c:strRef>
                </c:cat>
                <c:val>
                  <c:numRef>
                    <c:extLst>
                      <c:ext uri="{02D57815-91ED-43cb-92C2-25804820EDAC}">
                        <c15:formulaRef>
                          <c15:sqref>'CVE_data_meta.ASSIGNER'!$G$176:$G$196</c15:sqref>
                        </c15:formulaRef>
                      </c:ext>
                    </c:extLst>
                    <c:numCache>
                      <c:formatCode>General</c:formatCode>
                      <c:ptCount val="21"/>
                      <c:pt idx="0">
                        <c:v>13</c:v>
                      </c:pt>
                      <c:pt idx="1">
                        <c:v>13</c:v>
                      </c:pt>
                      <c:pt idx="2">
                        <c:v>12</c:v>
                      </c:pt>
                      <c:pt idx="3">
                        <c:v>7</c:v>
                      </c:pt>
                      <c:pt idx="4">
                        <c:v>6</c:v>
                      </c:pt>
                      <c:pt idx="5">
                        <c:v>5</c:v>
                      </c:pt>
                      <c:pt idx="6">
                        <c:v>5</c:v>
                      </c:pt>
                      <c:pt idx="7">
                        <c:v>4</c:v>
                      </c:pt>
                      <c:pt idx="8">
                        <c:v>4</c:v>
                      </c:pt>
                      <c:pt idx="9">
                        <c:v>4</c:v>
                      </c:pt>
                      <c:pt idx="10">
                        <c:v>3</c:v>
                      </c:pt>
                      <c:pt idx="11">
                        <c:v>2</c:v>
                      </c:pt>
                      <c:pt idx="12">
                        <c:v>2</c:v>
                      </c:pt>
                      <c:pt idx="13">
                        <c:v>2</c:v>
                      </c:pt>
                      <c:pt idx="14">
                        <c:v>2</c:v>
                      </c:pt>
                      <c:pt idx="15">
                        <c:v>1</c:v>
                      </c:pt>
                      <c:pt idx="16">
                        <c:v>1</c:v>
                      </c:pt>
                      <c:pt idx="17">
                        <c:v>1</c:v>
                      </c:pt>
                      <c:pt idx="18">
                        <c:v>1</c:v>
                      </c:pt>
                      <c:pt idx="19">
                        <c:v>1</c:v>
                      </c:pt>
                      <c:pt idx="20">
                        <c:v>1</c:v>
                      </c:pt>
                    </c:numCache>
                  </c:numRef>
                </c:val>
                <c:extLst>
                  <c:ext xmlns:c16="http://schemas.microsoft.com/office/drawing/2014/chart" uri="{C3380CC4-5D6E-409C-BE32-E72D297353CC}">
                    <c16:uniqueId val="{00000000-1026-4178-9E12-90C1A6C93D19}"/>
                  </c:ext>
                </c:extLst>
              </c15:ser>
            </c15:filteredBarSeries>
          </c:ext>
        </c:extLst>
      </c:bar3DChart>
      <c:catAx>
        <c:axId val="119225052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192246264"/>
        <c:crosses val="autoZero"/>
        <c:auto val="1"/>
        <c:lblAlgn val="ctr"/>
        <c:lblOffset val="100"/>
        <c:noMultiLvlLbl val="0"/>
      </c:catAx>
      <c:valAx>
        <c:axId val="1192246264"/>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0"/>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19225052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8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r>
              <a:rPr lang="es-ES"/>
              <a:t>PUNTUACIÓN DE IMPACTO CVE SEGÚN</a:t>
            </a:r>
            <a:r>
              <a:rPr lang="es-ES" baseline="0"/>
              <a:t> VECTOR </a:t>
            </a:r>
            <a:r>
              <a:rPr lang="es-ES"/>
              <a:t>CVSSV3 PARTE IOT Y SMART HOME CONJUNTAS</a:t>
            </a:r>
          </a:p>
        </c:rich>
      </c:tx>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endParaRPr lang="es-E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1"/>
          <c:order val="1"/>
          <c:tx>
            <c:v>PUNTUACIÓN DE IMPACTO CVE CVSSV3 PARTE IOT Y SMART HOME CONJUNTAS</c:v>
          </c:tx>
          <c:spPr>
            <a:solidFill>
              <a:schemeClr val="accent1">
                <a:lumMod val="40000"/>
                <a:lumOff val="60000"/>
              </a:schemeClr>
            </a:solidFill>
            <a:ln>
              <a:noFill/>
            </a:ln>
            <a:effectLst/>
            <a:sp3d/>
          </c:spPr>
          <c:invertIfNegative val="0"/>
          <c:cat>
            <c:strRef>
              <c:extLst>
                <c:ext xmlns:c15="http://schemas.microsoft.com/office/drawing/2012/chart" uri="{02D57815-91ED-43cb-92C2-25804820EDAC}">
                  <c15:fullRef>
                    <c15:sqref>baseMetricV3.impactScore!$B$76:$B$87</c15:sqref>
                  </c15:fullRef>
                </c:ext>
              </c:extLst>
              <c:f>(baseMetricV3.impactScore!$B$80:$B$85,baseMetricV3.impactScore!$B$87)</c:f>
              <c:strCache>
                <c:ptCount val="7"/>
                <c:pt idx="0">
                  <c:v>6</c:v>
                </c:pt>
                <c:pt idx="1">
                  <c:v>5</c:v>
                </c:pt>
                <c:pt idx="2">
                  <c:v>4</c:v>
                </c:pt>
                <c:pt idx="3">
                  <c:v>3</c:v>
                </c:pt>
                <c:pt idx="4">
                  <c:v>2</c:v>
                </c:pt>
                <c:pt idx="5">
                  <c:v>1</c:v>
                </c:pt>
                <c:pt idx="6">
                  <c:v>NINGUNA</c:v>
                </c:pt>
              </c:strCache>
            </c:strRef>
          </c:cat>
          <c:val>
            <c:numRef>
              <c:extLst>
                <c:ext xmlns:c15="http://schemas.microsoft.com/office/drawing/2012/chart" uri="{02D57815-91ED-43cb-92C2-25804820EDAC}">
                  <c15:fullRef>
                    <c15:sqref>baseMetricV3.impactScore!$D$76:$D$87</c15:sqref>
                  </c15:fullRef>
                </c:ext>
              </c:extLst>
              <c:f>(baseMetricV3.impactScore!$D$80:$D$85,baseMetricV3.impactScore!$D$87)</c:f>
              <c:numCache>
                <c:formatCode>0.00%</c:formatCode>
                <c:ptCount val="7"/>
                <c:pt idx="0">
                  <c:v>1.26E-2</c:v>
                </c:pt>
                <c:pt idx="1">
                  <c:v>0.67100000000000004</c:v>
                </c:pt>
                <c:pt idx="2">
                  <c:v>7.7000000000000002E-3</c:v>
                </c:pt>
                <c:pt idx="3">
                  <c:v>0.23899999999999999</c:v>
                </c:pt>
                <c:pt idx="4">
                  <c:v>2.18E-2</c:v>
                </c:pt>
                <c:pt idx="5">
                  <c:v>1.6400000000000001E-2</c:v>
                </c:pt>
                <c:pt idx="6">
                  <c:v>3.15E-2</c:v>
                </c:pt>
              </c:numCache>
            </c:numRef>
          </c:val>
          <c:extLst>
            <c:ext xmlns:c16="http://schemas.microsoft.com/office/drawing/2014/chart" uri="{C3380CC4-5D6E-409C-BE32-E72D297353CC}">
              <c16:uniqueId val="{00000001-D578-41D9-A3C4-DE3A8552DB2E}"/>
            </c:ext>
          </c:extLst>
        </c:ser>
        <c:dLbls>
          <c:showLegendKey val="0"/>
          <c:showVal val="0"/>
          <c:showCatName val="0"/>
          <c:showSerName val="0"/>
          <c:showPercent val="0"/>
          <c:showBubbleSize val="0"/>
        </c:dLbls>
        <c:gapWidth val="150"/>
        <c:shape val="box"/>
        <c:axId val="192988648"/>
        <c:axId val="192998160"/>
        <c:axId val="0"/>
        <c:extLst>
          <c:ext xmlns:c15="http://schemas.microsoft.com/office/drawing/2012/chart" uri="{02D57815-91ED-43cb-92C2-25804820EDAC}">
            <c15:filteredBarSeries>
              <c15:ser>
                <c:idx val="0"/>
                <c:order val="0"/>
                <c:spPr>
                  <a:solidFill>
                    <a:schemeClr val="accent1"/>
                  </a:solidFill>
                  <a:ln>
                    <a:noFill/>
                  </a:ln>
                  <a:effectLst/>
                  <a:sp3d/>
                </c:spPr>
                <c:invertIfNegative val="0"/>
                <c:cat>
                  <c:strRef>
                    <c:extLst>
                      <c:ext uri="{02D57815-91ED-43cb-92C2-25804820EDAC}">
                        <c15:fullRef>
                          <c15:sqref>baseMetricV3.impactScore!$B$76:$B$87</c15:sqref>
                        </c15:fullRef>
                        <c15:formulaRef>
                          <c15:sqref>(baseMetricV3.impactScore!$B$80:$B$85,baseMetricV3.impactScore!$B$87)</c15:sqref>
                        </c15:formulaRef>
                      </c:ext>
                    </c:extLst>
                    <c:strCache>
                      <c:ptCount val="7"/>
                      <c:pt idx="0">
                        <c:v>6</c:v>
                      </c:pt>
                      <c:pt idx="1">
                        <c:v>5</c:v>
                      </c:pt>
                      <c:pt idx="2">
                        <c:v>4</c:v>
                      </c:pt>
                      <c:pt idx="3">
                        <c:v>3</c:v>
                      </c:pt>
                      <c:pt idx="4">
                        <c:v>2</c:v>
                      </c:pt>
                      <c:pt idx="5">
                        <c:v>1</c:v>
                      </c:pt>
                      <c:pt idx="6">
                        <c:v>NINGUNA</c:v>
                      </c:pt>
                    </c:strCache>
                  </c:strRef>
                </c:cat>
                <c:val>
                  <c:numRef>
                    <c:extLst>
                      <c:ext uri="{02D57815-91ED-43cb-92C2-25804820EDAC}">
                        <c15:fullRef>
                          <c15:sqref>baseMetricV3.impactScore!$C$76:$C$87</c15:sqref>
                        </c15:fullRef>
                        <c15:formulaRef>
                          <c15:sqref>(baseMetricV3.impactScore!$C$80:$C$85,baseMetricV3.impactScore!$C$87)</c15:sqref>
                        </c15:formulaRef>
                      </c:ext>
                    </c:extLst>
                    <c:numCache>
                      <c:formatCode>General</c:formatCode>
                      <c:ptCount val="7"/>
                      <c:pt idx="0">
                        <c:v>26</c:v>
                      </c:pt>
                      <c:pt idx="1">
                        <c:v>1387</c:v>
                      </c:pt>
                      <c:pt idx="2">
                        <c:v>16</c:v>
                      </c:pt>
                      <c:pt idx="3">
                        <c:v>494</c:v>
                      </c:pt>
                      <c:pt idx="4">
                        <c:v>45</c:v>
                      </c:pt>
                      <c:pt idx="5">
                        <c:v>34</c:v>
                      </c:pt>
                      <c:pt idx="6">
                        <c:v>65</c:v>
                      </c:pt>
                    </c:numCache>
                  </c:numRef>
                </c:val>
                <c:extLst>
                  <c:ext xmlns:c16="http://schemas.microsoft.com/office/drawing/2014/chart" uri="{C3380CC4-5D6E-409C-BE32-E72D297353CC}">
                    <c16:uniqueId val="{00000000-D578-41D9-A3C4-DE3A8552DB2E}"/>
                  </c:ext>
                </c:extLst>
              </c15:ser>
            </c15:filteredBarSeries>
          </c:ext>
        </c:extLst>
      </c:bar3DChart>
      <c:catAx>
        <c:axId val="19298864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92998160"/>
        <c:crosses val="autoZero"/>
        <c:auto val="1"/>
        <c:lblAlgn val="ctr"/>
        <c:lblOffset val="100"/>
        <c:noMultiLvlLbl val="0"/>
      </c:catAx>
      <c:valAx>
        <c:axId val="19299816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92988648"/>
        <c:crosses val="autoZero"/>
        <c:crossBetween val="between"/>
        <c:majorUnit val="5.000000000000001E-2"/>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8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r>
              <a:rPr lang="en-US"/>
              <a:t>PUNTUACIÓN DE IMPACTO CVE SEGÚN VECTOR CVSSV2 PARTE IOT</a:t>
            </a:r>
          </a:p>
        </c:rich>
      </c:tx>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endParaRPr lang="es-E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1"/>
          <c:order val="1"/>
          <c:tx>
            <c:v>PUNTUACIÓN DE IMPACTO CVE CVSSV2 PARTE IOT</c:v>
          </c:tx>
          <c:spPr>
            <a:solidFill>
              <a:schemeClr val="accent1">
                <a:lumMod val="40000"/>
                <a:lumOff val="60000"/>
              </a:schemeClr>
            </a:solidFill>
            <a:ln>
              <a:noFill/>
            </a:ln>
            <a:effectLst/>
            <a:sp3d/>
          </c:spPr>
          <c:invertIfNegative val="0"/>
          <c:cat>
            <c:strRef>
              <c:extLst>
                <c:ext xmlns:c15="http://schemas.microsoft.com/office/drawing/2012/chart" uri="{02D57815-91ED-43cb-92C2-25804820EDAC}">
                  <c15:fullRef>
                    <c15:sqref>baseMetricV2.impactScore!$B$12:$B$23</c15:sqref>
                  </c15:fullRef>
                </c:ext>
              </c:extLst>
              <c:f>(baseMetricV2.impactScore!$B$12:$B$13,baseMetricV2.impactScore!$B$15:$B$16,baseMetricV2.impactScore!$B$18,baseMetricV2.impactScore!$B$20,baseMetricV2.impactScore!$B$23)</c:f>
              <c:strCache>
                <c:ptCount val="7"/>
                <c:pt idx="0">
                  <c:v>10</c:v>
                </c:pt>
                <c:pt idx="1">
                  <c:v>9</c:v>
                </c:pt>
                <c:pt idx="2">
                  <c:v>7</c:v>
                </c:pt>
                <c:pt idx="3">
                  <c:v>6</c:v>
                </c:pt>
                <c:pt idx="4">
                  <c:v>4</c:v>
                </c:pt>
                <c:pt idx="5">
                  <c:v>2</c:v>
                </c:pt>
                <c:pt idx="6">
                  <c:v>NINGUNA</c:v>
                </c:pt>
              </c:strCache>
            </c:strRef>
          </c:cat>
          <c:val>
            <c:numRef>
              <c:extLst>
                <c:ext xmlns:c15="http://schemas.microsoft.com/office/drawing/2012/chart" uri="{02D57815-91ED-43cb-92C2-25804820EDAC}">
                  <c15:fullRef>
                    <c15:sqref>baseMetricV2.impactScore!$D$12:$D$23</c15:sqref>
                  </c15:fullRef>
                </c:ext>
              </c:extLst>
              <c:f>(baseMetricV2.impactScore!$D$12:$D$13,baseMetricV2.impactScore!$D$15:$D$16,baseMetricV2.impactScore!$D$18,baseMetricV2.impactScore!$D$20,baseMetricV2.impactScore!$D$23)</c:f>
              <c:numCache>
                <c:formatCode>0.00%</c:formatCode>
                <c:ptCount val="7"/>
                <c:pt idx="0">
                  <c:v>0.3392</c:v>
                </c:pt>
                <c:pt idx="1">
                  <c:v>1.5599999999999999E-2</c:v>
                </c:pt>
                <c:pt idx="2">
                  <c:v>1E-3</c:v>
                </c:pt>
                <c:pt idx="3">
                  <c:v>0.27829999999999999</c:v>
                </c:pt>
                <c:pt idx="4">
                  <c:v>3.4700000000000002E-2</c:v>
                </c:pt>
                <c:pt idx="5">
                  <c:v>0.1575</c:v>
                </c:pt>
                <c:pt idx="6">
                  <c:v>0.17369999999999999</c:v>
                </c:pt>
              </c:numCache>
            </c:numRef>
          </c:val>
          <c:extLst>
            <c:ext xmlns:c16="http://schemas.microsoft.com/office/drawing/2014/chart" uri="{C3380CC4-5D6E-409C-BE32-E72D297353CC}">
              <c16:uniqueId val="{00000001-3C78-49BE-A0C4-5DAC34163507}"/>
            </c:ext>
          </c:extLst>
        </c:ser>
        <c:dLbls>
          <c:showLegendKey val="0"/>
          <c:showVal val="0"/>
          <c:showCatName val="0"/>
          <c:showSerName val="0"/>
          <c:showPercent val="0"/>
          <c:showBubbleSize val="0"/>
        </c:dLbls>
        <c:gapWidth val="150"/>
        <c:shape val="box"/>
        <c:axId val="1120698040"/>
        <c:axId val="1120698696"/>
        <c:axId val="0"/>
        <c:extLst>
          <c:ext xmlns:c15="http://schemas.microsoft.com/office/drawing/2012/chart" uri="{02D57815-91ED-43cb-92C2-25804820EDAC}">
            <c15:filteredBarSeries>
              <c15:ser>
                <c:idx val="0"/>
                <c:order val="0"/>
                <c:spPr>
                  <a:solidFill>
                    <a:schemeClr val="accent1"/>
                  </a:solidFill>
                  <a:ln>
                    <a:noFill/>
                  </a:ln>
                  <a:effectLst/>
                  <a:sp3d/>
                </c:spPr>
                <c:invertIfNegative val="0"/>
                <c:cat>
                  <c:strRef>
                    <c:extLst>
                      <c:ext uri="{02D57815-91ED-43cb-92C2-25804820EDAC}">
                        <c15:fullRef>
                          <c15:sqref>baseMetricV2.impactScore!$B$12:$B$23</c15:sqref>
                        </c15:fullRef>
                        <c15:formulaRef>
                          <c15:sqref>(baseMetricV2.impactScore!$B$12:$B$13,baseMetricV2.impactScore!$B$15:$B$16,baseMetricV2.impactScore!$B$18,baseMetricV2.impactScore!$B$20,baseMetricV2.impactScore!$B$23)</c15:sqref>
                        </c15:formulaRef>
                      </c:ext>
                    </c:extLst>
                    <c:strCache>
                      <c:ptCount val="7"/>
                      <c:pt idx="0">
                        <c:v>10</c:v>
                      </c:pt>
                      <c:pt idx="1">
                        <c:v>9</c:v>
                      </c:pt>
                      <c:pt idx="2">
                        <c:v>7</c:v>
                      </c:pt>
                      <c:pt idx="3">
                        <c:v>6</c:v>
                      </c:pt>
                      <c:pt idx="4">
                        <c:v>4</c:v>
                      </c:pt>
                      <c:pt idx="5">
                        <c:v>2</c:v>
                      </c:pt>
                      <c:pt idx="6">
                        <c:v>NINGUNA</c:v>
                      </c:pt>
                    </c:strCache>
                  </c:strRef>
                </c:cat>
                <c:val>
                  <c:numRef>
                    <c:extLst>
                      <c:ext uri="{02D57815-91ED-43cb-92C2-25804820EDAC}">
                        <c15:fullRef>
                          <c15:sqref>baseMetricV2.impactScore!$C$12:$C$23</c15:sqref>
                        </c15:fullRef>
                        <c15:formulaRef>
                          <c15:sqref>(baseMetricV2.impactScore!$C$12:$C$13,baseMetricV2.impactScore!$C$15:$C$16,baseMetricV2.impactScore!$C$18,baseMetricV2.impactScore!$C$20,baseMetricV2.impactScore!$C$23)</c15:sqref>
                        </c15:formulaRef>
                      </c:ext>
                    </c:extLst>
                    <c:numCache>
                      <c:formatCode>General</c:formatCode>
                      <c:ptCount val="7"/>
                      <c:pt idx="0">
                        <c:v>674</c:v>
                      </c:pt>
                      <c:pt idx="1">
                        <c:v>31</c:v>
                      </c:pt>
                      <c:pt idx="2">
                        <c:v>2</c:v>
                      </c:pt>
                      <c:pt idx="3">
                        <c:v>553</c:v>
                      </c:pt>
                      <c:pt idx="4">
                        <c:v>69</c:v>
                      </c:pt>
                      <c:pt idx="5">
                        <c:v>313</c:v>
                      </c:pt>
                      <c:pt idx="6">
                        <c:v>345</c:v>
                      </c:pt>
                    </c:numCache>
                  </c:numRef>
                </c:val>
                <c:extLst>
                  <c:ext xmlns:c16="http://schemas.microsoft.com/office/drawing/2014/chart" uri="{C3380CC4-5D6E-409C-BE32-E72D297353CC}">
                    <c16:uniqueId val="{00000000-3C78-49BE-A0C4-5DAC34163507}"/>
                  </c:ext>
                </c:extLst>
              </c15:ser>
            </c15:filteredBarSeries>
          </c:ext>
        </c:extLst>
      </c:bar3DChart>
      <c:catAx>
        <c:axId val="112069804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120698696"/>
        <c:crosses val="autoZero"/>
        <c:auto val="1"/>
        <c:lblAlgn val="ctr"/>
        <c:lblOffset val="100"/>
        <c:noMultiLvlLbl val="0"/>
      </c:catAx>
      <c:valAx>
        <c:axId val="112069869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12069804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8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r>
              <a:rPr lang="en-US"/>
              <a:t>PUNTUACIÓN DE IMPACTO CVE SEGÚN VECTOR CVSSV2 PARTE SMART HOME</a:t>
            </a:r>
          </a:p>
        </c:rich>
      </c:tx>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endParaRPr lang="es-E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1"/>
          <c:order val="1"/>
          <c:tx>
            <c:v>PUNTUACIÓN DE IMPACTO CVE CVSSV2 PARTE SMART HOME</c:v>
          </c:tx>
          <c:spPr>
            <a:solidFill>
              <a:schemeClr val="accent1">
                <a:lumMod val="40000"/>
                <a:lumOff val="60000"/>
              </a:schemeClr>
            </a:solidFill>
            <a:ln>
              <a:noFill/>
            </a:ln>
            <a:effectLst/>
            <a:sp3d/>
          </c:spPr>
          <c:invertIfNegative val="0"/>
          <c:cat>
            <c:strRef>
              <c:extLst>
                <c:ext xmlns:c15="http://schemas.microsoft.com/office/drawing/2012/chart" uri="{02D57815-91ED-43cb-92C2-25804820EDAC}">
                  <c15:fullRef>
                    <c15:sqref>baseMetricV2.impactScore!$F$12:$F$23</c15:sqref>
                  </c15:fullRef>
                </c:ext>
              </c:extLst>
              <c:f>(baseMetricV2.impactScore!$F$12,baseMetricV2.impactScore!$F$16,baseMetricV2.impactScore!$F$18,baseMetricV2.impactScore!$F$20,baseMetricV2.impactScore!$F$23)</c:f>
              <c:strCache>
                <c:ptCount val="5"/>
                <c:pt idx="0">
                  <c:v>10</c:v>
                </c:pt>
                <c:pt idx="1">
                  <c:v>6</c:v>
                </c:pt>
                <c:pt idx="2">
                  <c:v>4</c:v>
                </c:pt>
                <c:pt idx="3">
                  <c:v>2</c:v>
                </c:pt>
                <c:pt idx="4">
                  <c:v>NINGUNA</c:v>
                </c:pt>
              </c:strCache>
            </c:strRef>
          </c:cat>
          <c:val>
            <c:numRef>
              <c:extLst>
                <c:ext xmlns:c15="http://schemas.microsoft.com/office/drawing/2012/chart" uri="{02D57815-91ED-43cb-92C2-25804820EDAC}">
                  <c15:fullRef>
                    <c15:sqref>baseMetricV2.impactScore!$H$12:$H$23</c15:sqref>
                  </c15:fullRef>
                </c:ext>
              </c:extLst>
              <c:f>(baseMetricV2.impactScore!$H$12,baseMetricV2.impactScore!$H$16,baseMetricV2.impactScore!$H$18,baseMetricV2.impactScore!$H$20,baseMetricV2.impactScore!$H$23)</c:f>
              <c:numCache>
                <c:formatCode>0.00%</c:formatCode>
                <c:ptCount val="5"/>
                <c:pt idx="0">
                  <c:v>0.1</c:v>
                </c:pt>
                <c:pt idx="1">
                  <c:v>0.35</c:v>
                </c:pt>
                <c:pt idx="2">
                  <c:v>8.7499999999999994E-2</c:v>
                </c:pt>
                <c:pt idx="3">
                  <c:v>0.36249999999999999</c:v>
                </c:pt>
                <c:pt idx="4">
                  <c:v>0.1</c:v>
                </c:pt>
              </c:numCache>
            </c:numRef>
          </c:val>
          <c:extLst>
            <c:ext xmlns:c16="http://schemas.microsoft.com/office/drawing/2014/chart" uri="{C3380CC4-5D6E-409C-BE32-E72D297353CC}">
              <c16:uniqueId val="{00000001-B6A9-4827-B3D0-A6D112590739}"/>
            </c:ext>
          </c:extLst>
        </c:ser>
        <c:dLbls>
          <c:showLegendKey val="0"/>
          <c:showVal val="0"/>
          <c:showCatName val="0"/>
          <c:showSerName val="0"/>
          <c:showPercent val="0"/>
          <c:showBubbleSize val="0"/>
        </c:dLbls>
        <c:gapWidth val="150"/>
        <c:shape val="box"/>
        <c:axId val="1120533112"/>
        <c:axId val="1120533440"/>
        <c:axId val="0"/>
        <c:extLst>
          <c:ext xmlns:c15="http://schemas.microsoft.com/office/drawing/2012/chart" uri="{02D57815-91ED-43cb-92C2-25804820EDAC}">
            <c15:filteredBarSeries>
              <c15:ser>
                <c:idx val="0"/>
                <c:order val="0"/>
                <c:spPr>
                  <a:solidFill>
                    <a:schemeClr val="accent1"/>
                  </a:solidFill>
                  <a:ln>
                    <a:noFill/>
                  </a:ln>
                  <a:effectLst/>
                  <a:sp3d/>
                </c:spPr>
                <c:invertIfNegative val="0"/>
                <c:cat>
                  <c:strRef>
                    <c:extLst>
                      <c:ext uri="{02D57815-91ED-43cb-92C2-25804820EDAC}">
                        <c15:fullRef>
                          <c15:sqref>baseMetricV2.impactScore!$F$12:$F$23</c15:sqref>
                        </c15:fullRef>
                        <c15:formulaRef>
                          <c15:sqref>(baseMetricV2.impactScore!$F$12,baseMetricV2.impactScore!$F$16,baseMetricV2.impactScore!$F$18,baseMetricV2.impactScore!$F$20,baseMetricV2.impactScore!$F$23)</c15:sqref>
                        </c15:formulaRef>
                      </c:ext>
                    </c:extLst>
                    <c:strCache>
                      <c:ptCount val="5"/>
                      <c:pt idx="0">
                        <c:v>10</c:v>
                      </c:pt>
                      <c:pt idx="1">
                        <c:v>6</c:v>
                      </c:pt>
                      <c:pt idx="2">
                        <c:v>4</c:v>
                      </c:pt>
                      <c:pt idx="3">
                        <c:v>2</c:v>
                      </c:pt>
                      <c:pt idx="4">
                        <c:v>NINGUNA</c:v>
                      </c:pt>
                    </c:strCache>
                  </c:strRef>
                </c:cat>
                <c:val>
                  <c:numRef>
                    <c:extLst>
                      <c:ext uri="{02D57815-91ED-43cb-92C2-25804820EDAC}">
                        <c15:fullRef>
                          <c15:sqref>baseMetricV2.impactScore!$G$12:$G$23</c15:sqref>
                        </c15:fullRef>
                        <c15:formulaRef>
                          <c15:sqref>(baseMetricV2.impactScore!$G$12,baseMetricV2.impactScore!$G$16,baseMetricV2.impactScore!$G$18,baseMetricV2.impactScore!$G$20,baseMetricV2.impactScore!$G$23)</c15:sqref>
                        </c15:formulaRef>
                      </c:ext>
                    </c:extLst>
                    <c:numCache>
                      <c:formatCode>General</c:formatCode>
                      <c:ptCount val="5"/>
                      <c:pt idx="0">
                        <c:v>8</c:v>
                      </c:pt>
                      <c:pt idx="1">
                        <c:v>28</c:v>
                      </c:pt>
                      <c:pt idx="2">
                        <c:v>7</c:v>
                      </c:pt>
                      <c:pt idx="3">
                        <c:v>29</c:v>
                      </c:pt>
                      <c:pt idx="4">
                        <c:v>8</c:v>
                      </c:pt>
                    </c:numCache>
                  </c:numRef>
                </c:val>
                <c:extLst>
                  <c:ext xmlns:c16="http://schemas.microsoft.com/office/drawing/2014/chart" uri="{C3380CC4-5D6E-409C-BE32-E72D297353CC}">
                    <c16:uniqueId val="{00000000-B6A9-4827-B3D0-A6D112590739}"/>
                  </c:ext>
                </c:extLst>
              </c15:ser>
            </c15:filteredBarSeries>
          </c:ext>
        </c:extLst>
      </c:bar3DChart>
      <c:catAx>
        <c:axId val="112053311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120533440"/>
        <c:crosses val="autoZero"/>
        <c:auto val="1"/>
        <c:lblAlgn val="ctr"/>
        <c:lblOffset val="100"/>
        <c:noMultiLvlLbl val="0"/>
      </c:catAx>
      <c:valAx>
        <c:axId val="112053344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1205331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8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r>
              <a:rPr lang="en-US"/>
              <a:t>PUNTUACIÓN DE IMPACTO CVES SEGÚN VECTOR CVSSV2 PARTE IOT Y SMART HOME CONJUNTAS</a:t>
            </a:r>
          </a:p>
        </c:rich>
      </c:tx>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endParaRPr lang="es-E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1"/>
          <c:order val="1"/>
          <c:tx>
            <c:v>PUNTUACIÓN DE IMPACTO CVES CVSSV2 PARTE IOT Y SMART HOME CONJUNTAS</c:v>
          </c:tx>
          <c:spPr>
            <a:solidFill>
              <a:schemeClr val="accent1">
                <a:lumMod val="40000"/>
                <a:lumOff val="60000"/>
              </a:schemeClr>
            </a:solidFill>
            <a:ln>
              <a:noFill/>
            </a:ln>
            <a:effectLst/>
            <a:sp3d/>
          </c:spPr>
          <c:invertIfNegative val="0"/>
          <c:cat>
            <c:strRef>
              <c:extLst>
                <c:ext xmlns:c15="http://schemas.microsoft.com/office/drawing/2012/chart" uri="{02D57815-91ED-43cb-92C2-25804820EDAC}">
                  <c15:fullRef>
                    <c15:sqref>baseMetricV2.impactScore!$B$78:$B$89</c15:sqref>
                  </c15:fullRef>
                </c:ext>
              </c:extLst>
              <c:f>(baseMetricV2.impactScore!$B$78:$B$79,baseMetricV2.impactScore!$B$81:$B$82,baseMetricV2.impactScore!$B$84,baseMetricV2.impactScore!$B$86,baseMetricV2.impactScore!$B$89)</c:f>
              <c:strCache>
                <c:ptCount val="7"/>
                <c:pt idx="0">
                  <c:v>10</c:v>
                </c:pt>
                <c:pt idx="1">
                  <c:v>9</c:v>
                </c:pt>
                <c:pt idx="2">
                  <c:v>7</c:v>
                </c:pt>
                <c:pt idx="3">
                  <c:v>6</c:v>
                </c:pt>
                <c:pt idx="4">
                  <c:v>4</c:v>
                </c:pt>
                <c:pt idx="5">
                  <c:v>2</c:v>
                </c:pt>
                <c:pt idx="6">
                  <c:v>NINGUNA</c:v>
                </c:pt>
              </c:strCache>
            </c:strRef>
          </c:cat>
          <c:val>
            <c:numRef>
              <c:extLst>
                <c:ext xmlns:c15="http://schemas.microsoft.com/office/drawing/2012/chart" uri="{02D57815-91ED-43cb-92C2-25804820EDAC}">
                  <c15:fullRef>
                    <c15:sqref>baseMetricV2.impactScore!$D$78:$D$89</c15:sqref>
                  </c15:fullRef>
                </c:ext>
              </c:extLst>
              <c:f>(baseMetricV2.impactScore!$D$78:$D$79,baseMetricV2.impactScore!$D$81:$D$82,baseMetricV2.impactScore!$D$84,baseMetricV2.impactScore!$D$86,baseMetricV2.impactScore!$D$89)</c:f>
              <c:numCache>
                <c:formatCode>0.00%</c:formatCode>
                <c:ptCount val="7"/>
                <c:pt idx="0">
                  <c:v>0.33</c:v>
                </c:pt>
                <c:pt idx="1">
                  <c:v>1.4999999999999999E-2</c:v>
                </c:pt>
                <c:pt idx="2">
                  <c:v>1E-3</c:v>
                </c:pt>
                <c:pt idx="3">
                  <c:v>0.28100000000000003</c:v>
                </c:pt>
                <c:pt idx="4">
                  <c:v>3.6799999999999999E-2</c:v>
                </c:pt>
                <c:pt idx="5">
                  <c:v>0.16539999999999999</c:v>
                </c:pt>
                <c:pt idx="6">
                  <c:v>0.17080000000000001</c:v>
                </c:pt>
              </c:numCache>
            </c:numRef>
          </c:val>
          <c:extLst>
            <c:ext xmlns:c16="http://schemas.microsoft.com/office/drawing/2014/chart" uri="{C3380CC4-5D6E-409C-BE32-E72D297353CC}">
              <c16:uniqueId val="{00000001-7840-4ED0-90E8-B367FC4A3A4D}"/>
            </c:ext>
          </c:extLst>
        </c:ser>
        <c:dLbls>
          <c:showLegendKey val="0"/>
          <c:showVal val="0"/>
          <c:showCatName val="0"/>
          <c:showSerName val="0"/>
          <c:showPercent val="0"/>
          <c:showBubbleSize val="0"/>
        </c:dLbls>
        <c:gapWidth val="150"/>
        <c:shape val="box"/>
        <c:axId val="1244780472"/>
        <c:axId val="1244779488"/>
        <c:axId val="0"/>
        <c:extLst>
          <c:ext xmlns:c15="http://schemas.microsoft.com/office/drawing/2012/chart" uri="{02D57815-91ED-43cb-92C2-25804820EDAC}">
            <c15:filteredBarSeries>
              <c15:ser>
                <c:idx val="0"/>
                <c:order val="0"/>
                <c:spPr>
                  <a:solidFill>
                    <a:schemeClr val="accent1"/>
                  </a:solidFill>
                  <a:ln>
                    <a:noFill/>
                  </a:ln>
                  <a:effectLst/>
                  <a:sp3d/>
                </c:spPr>
                <c:invertIfNegative val="0"/>
                <c:cat>
                  <c:strRef>
                    <c:extLst>
                      <c:ext uri="{02D57815-91ED-43cb-92C2-25804820EDAC}">
                        <c15:fullRef>
                          <c15:sqref>baseMetricV2.impactScore!$B$78:$B$89</c15:sqref>
                        </c15:fullRef>
                        <c15:formulaRef>
                          <c15:sqref>(baseMetricV2.impactScore!$B$78:$B$79,baseMetricV2.impactScore!$B$81:$B$82,baseMetricV2.impactScore!$B$84,baseMetricV2.impactScore!$B$86,baseMetricV2.impactScore!$B$89)</c15:sqref>
                        </c15:formulaRef>
                      </c:ext>
                    </c:extLst>
                    <c:strCache>
                      <c:ptCount val="7"/>
                      <c:pt idx="0">
                        <c:v>10</c:v>
                      </c:pt>
                      <c:pt idx="1">
                        <c:v>9</c:v>
                      </c:pt>
                      <c:pt idx="2">
                        <c:v>7</c:v>
                      </c:pt>
                      <c:pt idx="3">
                        <c:v>6</c:v>
                      </c:pt>
                      <c:pt idx="4">
                        <c:v>4</c:v>
                      </c:pt>
                      <c:pt idx="5">
                        <c:v>2</c:v>
                      </c:pt>
                      <c:pt idx="6">
                        <c:v>NINGUNA</c:v>
                      </c:pt>
                    </c:strCache>
                  </c:strRef>
                </c:cat>
                <c:val>
                  <c:numRef>
                    <c:extLst>
                      <c:ext uri="{02D57815-91ED-43cb-92C2-25804820EDAC}">
                        <c15:fullRef>
                          <c15:sqref>baseMetricV2.impactScore!$C$78:$C$89</c15:sqref>
                        </c15:fullRef>
                        <c15:formulaRef>
                          <c15:sqref>(baseMetricV2.impactScore!$C$78:$C$79,baseMetricV2.impactScore!$C$81:$C$82,baseMetricV2.impactScore!$C$84,baseMetricV2.impactScore!$C$86,baseMetricV2.impactScore!$C$89)</c15:sqref>
                        </c15:formulaRef>
                      </c:ext>
                    </c:extLst>
                    <c:numCache>
                      <c:formatCode>General</c:formatCode>
                      <c:ptCount val="7"/>
                      <c:pt idx="0">
                        <c:v>682</c:v>
                      </c:pt>
                      <c:pt idx="1">
                        <c:v>31</c:v>
                      </c:pt>
                      <c:pt idx="2">
                        <c:v>2</c:v>
                      </c:pt>
                      <c:pt idx="3">
                        <c:v>581</c:v>
                      </c:pt>
                      <c:pt idx="4">
                        <c:v>76</c:v>
                      </c:pt>
                      <c:pt idx="5">
                        <c:v>342</c:v>
                      </c:pt>
                      <c:pt idx="6">
                        <c:v>353</c:v>
                      </c:pt>
                    </c:numCache>
                  </c:numRef>
                </c:val>
                <c:extLst>
                  <c:ext xmlns:c16="http://schemas.microsoft.com/office/drawing/2014/chart" uri="{C3380CC4-5D6E-409C-BE32-E72D297353CC}">
                    <c16:uniqueId val="{00000000-7840-4ED0-90E8-B367FC4A3A4D}"/>
                  </c:ext>
                </c:extLst>
              </c15:ser>
            </c15:filteredBarSeries>
          </c:ext>
        </c:extLst>
      </c:bar3DChart>
      <c:catAx>
        <c:axId val="124478047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244779488"/>
        <c:crosses val="autoZero"/>
        <c:auto val="1"/>
        <c:lblAlgn val="ctr"/>
        <c:lblOffset val="100"/>
        <c:noMultiLvlLbl val="0"/>
      </c:catAx>
      <c:valAx>
        <c:axId val="124477948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2447804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8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r>
              <a:rPr lang="en-US"/>
              <a:t>PUNTUACIÓN DE EXPLOTABILIDAD CVE SEGÚN VECTOR CVSSV3 PARTE IOT</a:t>
            </a:r>
          </a:p>
        </c:rich>
      </c:tx>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endParaRPr lang="es-E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1"/>
          <c:order val="1"/>
          <c:tx>
            <c:v>PUNTUACIÓN DE EXPLOTABILIDAD CVE CVSSV3 PARTE IOT</c:v>
          </c:tx>
          <c:spPr>
            <a:solidFill>
              <a:schemeClr val="accent1">
                <a:lumMod val="40000"/>
                <a:lumOff val="60000"/>
              </a:schemeClr>
            </a:solidFill>
            <a:ln>
              <a:noFill/>
            </a:ln>
            <a:effectLst/>
            <a:sp3d/>
          </c:spPr>
          <c:invertIfNegative val="0"/>
          <c:cat>
            <c:strRef>
              <c:f>baseMetricV3.exploitabilitScore!$B$19:$B$23</c:f>
              <c:strCache>
                <c:ptCount val="5"/>
                <c:pt idx="0">
                  <c:v>3</c:v>
                </c:pt>
                <c:pt idx="1">
                  <c:v>2</c:v>
                </c:pt>
                <c:pt idx="2">
                  <c:v>1</c:v>
                </c:pt>
                <c:pt idx="3">
                  <c:v>0</c:v>
                </c:pt>
                <c:pt idx="4">
                  <c:v>NINGUNA</c:v>
                </c:pt>
              </c:strCache>
            </c:strRef>
          </c:cat>
          <c:val>
            <c:numRef>
              <c:f>baseMetricV3.exploitabilitScore!$D$19:$D$23</c:f>
              <c:numCache>
                <c:formatCode>0.00%</c:formatCode>
                <c:ptCount val="5"/>
                <c:pt idx="0">
                  <c:v>0.50780000000000003</c:v>
                </c:pt>
                <c:pt idx="1">
                  <c:v>0.1384</c:v>
                </c:pt>
                <c:pt idx="2">
                  <c:v>0.2959</c:v>
                </c:pt>
                <c:pt idx="3">
                  <c:v>3.27E-2</c:v>
                </c:pt>
                <c:pt idx="4">
                  <c:v>2.52E-2</c:v>
                </c:pt>
              </c:numCache>
            </c:numRef>
          </c:val>
          <c:extLst>
            <c:ext xmlns:c16="http://schemas.microsoft.com/office/drawing/2014/chart" uri="{C3380CC4-5D6E-409C-BE32-E72D297353CC}">
              <c16:uniqueId val="{00000001-4BF6-4E84-9E1B-DAE9ADF2A3FF}"/>
            </c:ext>
          </c:extLst>
        </c:ser>
        <c:dLbls>
          <c:showLegendKey val="0"/>
          <c:showVal val="0"/>
          <c:showCatName val="0"/>
          <c:showSerName val="0"/>
          <c:showPercent val="0"/>
          <c:showBubbleSize val="0"/>
        </c:dLbls>
        <c:gapWidth val="150"/>
        <c:shape val="box"/>
        <c:axId val="1275490048"/>
        <c:axId val="1275488080"/>
        <c:axId val="0"/>
        <c:extLst>
          <c:ext xmlns:c15="http://schemas.microsoft.com/office/drawing/2012/chart" uri="{02D57815-91ED-43cb-92C2-25804820EDAC}">
            <c15:filteredBarSeries>
              <c15:ser>
                <c:idx val="0"/>
                <c:order val="0"/>
                <c:spPr>
                  <a:solidFill>
                    <a:schemeClr val="accent1"/>
                  </a:solidFill>
                  <a:ln>
                    <a:noFill/>
                  </a:ln>
                  <a:effectLst/>
                  <a:sp3d/>
                </c:spPr>
                <c:invertIfNegative val="0"/>
                <c:cat>
                  <c:strRef>
                    <c:extLst>
                      <c:ext uri="{02D57815-91ED-43cb-92C2-25804820EDAC}">
                        <c15:formulaRef>
                          <c15:sqref>baseMetricV3.exploitabilitScore!$B$19:$B$23</c15:sqref>
                        </c15:formulaRef>
                      </c:ext>
                    </c:extLst>
                    <c:strCache>
                      <c:ptCount val="5"/>
                      <c:pt idx="0">
                        <c:v>3</c:v>
                      </c:pt>
                      <c:pt idx="1">
                        <c:v>2</c:v>
                      </c:pt>
                      <c:pt idx="2">
                        <c:v>1</c:v>
                      </c:pt>
                      <c:pt idx="3">
                        <c:v>0</c:v>
                      </c:pt>
                      <c:pt idx="4">
                        <c:v>NINGUNA</c:v>
                      </c:pt>
                    </c:strCache>
                  </c:strRef>
                </c:cat>
                <c:val>
                  <c:numRef>
                    <c:extLst>
                      <c:ext uri="{02D57815-91ED-43cb-92C2-25804820EDAC}">
                        <c15:formulaRef>
                          <c15:sqref>baseMetricV3.exploitabilitScore!$C$19:$C$23</c15:sqref>
                        </c15:formulaRef>
                      </c:ext>
                    </c:extLst>
                    <c:numCache>
                      <c:formatCode>General</c:formatCode>
                      <c:ptCount val="5"/>
                      <c:pt idx="0">
                        <c:v>1009</c:v>
                      </c:pt>
                      <c:pt idx="1">
                        <c:v>275</c:v>
                      </c:pt>
                      <c:pt idx="2">
                        <c:v>588</c:v>
                      </c:pt>
                      <c:pt idx="3">
                        <c:v>65</c:v>
                      </c:pt>
                      <c:pt idx="4">
                        <c:v>50</c:v>
                      </c:pt>
                    </c:numCache>
                  </c:numRef>
                </c:val>
                <c:extLst>
                  <c:ext xmlns:c16="http://schemas.microsoft.com/office/drawing/2014/chart" uri="{C3380CC4-5D6E-409C-BE32-E72D297353CC}">
                    <c16:uniqueId val="{00000000-4BF6-4E84-9E1B-DAE9ADF2A3FF}"/>
                  </c:ext>
                </c:extLst>
              </c15:ser>
            </c15:filteredBarSeries>
          </c:ext>
        </c:extLst>
      </c:bar3DChart>
      <c:catAx>
        <c:axId val="127549004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275488080"/>
        <c:crosses val="autoZero"/>
        <c:auto val="1"/>
        <c:lblAlgn val="ctr"/>
        <c:lblOffset val="100"/>
        <c:noMultiLvlLbl val="0"/>
      </c:catAx>
      <c:valAx>
        <c:axId val="127548808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275490048"/>
        <c:crosses val="autoZero"/>
        <c:crossBetween val="between"/>
        <c:majorUnit val="5.000000000000001E-2"/>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8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r>
              <a:rPr lang="en-US"/>
              <a:t>PUNTUACIÓN DE EXPLOTABILIDAD CVE SEGÚN</a:t>
            </a:r>
            <a:r>
              <a:rPr lang="en-US" baseline="0"/>
              <a:t> VECTOR </a:t>
            </a:r>
            <a:r>
              <a:rPr lang="en-US"/>
              <a:t>CVSSV3 PARTE SMART HOME</a:t>
            </a:r>
          </a:p>
        </c:rich>
      </c:tx>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endParaRPr lang="es-E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1"/>
          <c:order val="1"/>
          <c:tx>
            <c:v>PUNTUACIÓN DE EXPLOTABILIDAD CVE CVSSV3 PARTE SMART HOME</c:v>
          </c:tx>
          <c:spPr>
            <a:solidFill>
              <a:schemeClr val="accent1">
                <a:lumMod val="40000"/>
                <a:lumOff val="60000"/>
              </a:schemeClr>
            </a:solidFill>
            <a:ln>
              <a:noFill/>
            </a:ln>
            <a:effectLst/>
            <a:sp3d/>
          </c:spPr>
          <c:invertIfNegative val="0"/>
          <c:cat>
            <c:strRef>
              <c:extLst>
                <c:ext xmlns:c15="http://schemas.microsoft.com/office/drawing/2012/chart" uri="{02D57815-91ED-43cb-92C2-25804820EDAC}">
                  <c15:fullRef>
                    <c15:sqref>baseMetricV3.exploitabilitScore!$F$16:$F$23</c15:sqref>
                  </c15:fullRef>
                </c:ext>
              </c:extLst>
              <c:f>baseMetricV3.exploitabilitScore!$F$19:$F$23</c:f>
              <c:strCache>
                <c:ptCount val="5"/>
                <c:pt idx="0">
                  <c:v>3</c:v>
                </c:pt>
                <c:pt idx="1">
                  <c:v>2</c:v>
                </c:pt>
                <c:pt idx="2">
                  <c:v>1</c:v>
                </c:pt>
                <c:pt idx="3">
                  <c:v>0</c:v>
                </c:pt>
                <c:pt idx="4">
                  <c:v>NINGUNA</c:v>
                </c:pt>
              </c:strCache>
            </c:strRef>
          </c:cat>
          <c:val>
            <c:numRef>
              <c:extLst>
                <c:ext xmlns:c15="http://schemas.microsoft.com/office/drawing/2012/chart" uri="{02D57815-91ED-43cb-92C2-25804820EDAC}">
                  <c15:fullRef>
                    <c15:sqref>baseMetricV3.exploitabilitScore!$H$16:$H$23</c15:sqref>
                  </c15:fullRef>
                </c:ext>
              </c:extLst>
              <c:f>baseMetricV3.exploitabilitScore!$H$19:$H$23</c:f>
              <c:numCache>
                <c:formatCode>0.00%</c:formatCode>
                <c:ptCount val="5"/>
                <c:pt idx="0">
                  <c:v>0.3</c:v>
                </c:pt>
                <c:pt idx="1">
                  <c:v>0.41249999999999998</c:v>
                </c:pt>
                <c:pt idx="2">
                  <c:v>8.7499999999999994E-2</c:v>
                </c:pt>
                <c:pt idx="3">
                  <c:v>1.2500000000000001E-2</c:v>
                </c:pt>
                <c:pt idx="4">
                  <c:v>0.1875</c:v>
                </c:pt>
              </c:numCache>
            </c:numRef>
          </c:val>
          <c:extLst>
            <c:ext xmlns:c16="http://schemas.microsoft.com/office/drawing/2014/chart" uri="{C3380CC4-5D6E-409C-BE32-E72D297353CC}">
              <c16:uniqueId val="{00000001-2C3D-4AA5-824F-9F0B7F8D955C}"/>
            </c:ext>
          </c:extLst>
        </c:ser>
        <c:dLbls>
          <c:showLegendKey val="0"/>
          <c:showVal val="0"/>
          <c:showCatName val="0"/>
          <c:showSerName val="0"/>
          <c:showPercent val="0"/>
          <c:showBubbleSize val="0"/>
        </c:dLbls>
        <c:gapWidth val="150"/>
        <c:shape val="box"/>
        <c:axId val="1251504608"/>
        <c:axId val="1251506248"/>
        <c:axId val="0"/>
        <c:extLst>
          <c:ext xmlns:c15="http://schemas.microsoft.com/office/drawing/2012/chart" uri="{02D57815-91ED-43cb-92C2-25804820EDAC}">
            <c15:filteredBarSeries>
              <c15:ser>
                <c:idx val="0"/>
                <c:order val="0"/>
                <c:spPr>
                  <a:solidFill>
                    <a:schemeClr val="accent1"/>
                  </a:solidFill>
                  <a:ln>
                    <a:noFill/>
                  </a:ln>
                  <a:effectLst/>
                  <a:sp3d/>
                </c:spPr>
                <c:invertIfNegative val="0"/>
                <c:cat>
                  <c:strRef>
                    <c:extLst>
                      <c:ext uri="{02D57815-91ED-43cb-92C2-25804820EDAC}">
                        <c15:fullRef>
                          <c15:sqref>baseMetricV3.exploitabilitScore!$F$16:$F$23</c15:sqref>
                        </c15:fullRef>
                        <c15:formulaRef>
                          <c15:sqref>baseMetricV3.exploitabilitScore!$F$19:$F$23</c15:sqref>
                        </c15:formulaRef>
                      </c:ext>
                    </c:extLst>
                    <c:strCache>
                      <c:ptCount val="5"/>
                      <c:pt idx="0">
                        <c:v>3</c:v>
                      </c:pt>
                      <c:pt idx="1">
                        <c:v>2</c:v>
                      </c:pt>
                      <c:pt idx="2">
                        <c:v>1</c:v>
                      </c:pt>
                      <c:pt idx="3">
                        <c:v>0</c:v>
                      </c:pt>
                      <c:pt idx="4">
                        <c:v>NINGUNA</c:v>
                      </c:pt>
                    </c:strCache>
                  </c:strRef>
                </c:cat>
                <c:val>
                  <c:numRef>
                    <c:extLst>
                      <c:ext uri="{02D57815-91ED-43cb-92C2-25804820EDAC}">
                        <c15:fullRef>
                          <c15:sqref>baseMetricV3.exploitabilitScore!$G$16:$G$23</c15:sqref>
                        </c15:fullRef>
                        <c15:formulaRef>
                          <c15:sqref>baseMetricV3.exploitabilitScore!$G$19:$G$23</c15:sqref>
                        </c15:formulaRef>
                      </c:ext>
                    </c:extLst>
                    <c:numCache>
                      <c:formatCode>General</c:formatCode>
                      <c:ptCount val="5"/>
                      <c:pt idx="0">
                        <c:v>24</c:v>
                      </c:pt>
                      <c:pt idx="1">
                        <c:v>33</c:v>
                      </c:pt>
                      <c:pt idx="2">
                        <c:v>7</c:v>
                      </c:pt>
                      <c:pt idx="3">
                        <c:v>1</c:v>
                      </c:pt>
                      <c:pt idx="4">
                        <c:v>15</c:v>
                      </c:pt>
                    </c:numCache>
                  </c:numRef>
                </c:val>
                <c:extLst>
                  <c:ext xmlns:c16="http://schemas.microsoft.com/office/drawing/2014/chart" uri="{C3380CC4-5D6E-409C-BE32-E72D297353CC}">
                    <c16:uniqueId val="{00000000-2C3D-4AA5-824F-9F0B7F8D955C}"/>
                  </c:ext>
                </c:extLst>
              </c15:ser>
            </c15:filteredBarSeries>
          </c:ext>
        </c:extLst>
      </c:bar3DChart>
      <c:catAx>
        <c:axId val="12515046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251506248"/>
        <c:crosses val="autoZero"/>
        <c:auto val="1"/>
        <c:lblAlgn val="ctr"/>
        <c:lblOffset val="100"/>
        <c:noMultiLvlLbl val="0"/>
      </c:catAx>
      <c:valAx>
        <c:axId val="125150624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2515046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8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r>
              <a:rPr lang="en-US"/>
              <a:t>PUNTUACIÓN DE EXPLOTABILIDAD CVE SEGÚN VECTOR CVSSV3 PARTE IOT Y SMART HOME CONJUNTAS</a:t>
            </a:r>
          </a:p>
        </c:rich>
      </c:tx>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endParaRPr lang="es-E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1"/>
          <c:order val="1"/>
          <c:tx>
            <c:v>PUNTUACIÓN DE EXPLOTABILIDAD CVE CVSSV3 PARTE IOT Y SMART HOME CONJUNTAS</c:v>
          </c:tx>
          <c:spPr>
            <a:solidFill>
              <a:schemeClr val="accent1">
                <a:lumMod val="40000"/>
                <a:lumOff val="60000"/>
              </a:schemeClr>
            </a:solidFill>
            <a:ln>
              <a:noFill/>
            </a:ln>
            <a:effectLst/>
            <a:sp3d/>
          </c:spPr>
          <c:invertIfNegative val="0"/>
          <c:cat>
            <c:strRef>
              <c:f>baseMetricV3.exploitabilitScore!$B$88:$B$92</c:f>
              <c:strCache>
                <c:ptCount val="5"/>
                <c:pt idx="0">
                  <c:v>3</c:v>
                </c:pt>
                <c:pt idx="1">
                  <c:v>2</c:v>
                </c:pt>
                <c:pt idx="2">
                  <c:v>1</c:v>
                </c:pt>
                <c:pt idx="3">
                  <c:v>0</c:v>
                </c:pt>
                <c:pt idx="4">
                  <c:v>NINGUNA</c:v>
                </c:pt>
              </c:strCache>
            </c:strRef>
          </c:cat>
          <c:val>
            <c:numRef>
              <c:f>baseMetricV3.exploitabilitScore!$D$88:$D$92</c:f>
              <c:numCache>
                <c:formatCode>0.00%</c:formatCode>
                <c:ptCount val="5"/>
                <c:pt idx="0">
                  <c:v>0.49980000000000002</c:v>
                </c:pt>
                <c:pt idx="1">
                  <c:v>0.14899999999999999</c:v>
                </c:pt>
                <c:pt idx="2">
                  <c:v>0.28789999999999999</c:v>
                </c:pt>
                <c:pt idx="3">
                  <c:v>3.1899999999999998E-2</c:v>
                </c:pt>
                <c:pt idx="4">
                  <c:v>3.1399999999999997E-2</c:v>
                </c:pt>
              </c:numCache>
            </c:numRef>
          </c:val>
          <c:extLst>
            <c:ext xmlns:c16="http://schemas.microsoft.com/office/drawing/2014/chart" uri="{C3380CC4-5D6E-409C-BE32-E72D297353CC}">
              <c16:uniqueId val="{00000001-5ED9-424B-9741-764C29A2FD89}"/>
            </c:ext>
          </c:extLst>
        </c:ser>
        <c:dLbls>
          <c:showLegendKey val="0"/>
          <c:showVal val="0"/>
          <c:showCatName val="0"/>
          <c:showSerName val="0"/>
          <c:showPercent val="0"/>
          <c:showBubbleSize val="0"/>
        </c:dLbls>
        <c:gapWidth val="150"/>
        <c:shape val="box"/>
        <c:axId val="1120404832"/>
        <c:axId val="1120410080"/>
        <c:axId val="0"/>
        <c:extLst>
          <c:ext xmlns:c15="http://schemas.microsoft.com/office/drawing/2012/chart" uri="{02D57815-91ED-43cb-92C2-25804820EDAC}">
            <c15:filteredBarSeries>
              <c15:ser>
                <c:idx val="0"/>
                <c:order val="0"/>
                <c:spPr>
                  <a:solidFill>
                    <a:schemeClr val="accent1"/>
                  </a:solidFill>
                  <a:ln>
                    <a:noFill/>
                  </a:ln>
                  <a:effectLst/>
                  <a:sp3d/>
                </c:spPr>
                <c:invertIfNegative val="0"/>
                <c:cat>
                  <c:strRef>
                    <c:extLst>
                      <c:ext uri="{02D57815-91ED-43cb-92C2-25804820EDAC}">
                        <c15:formulaRef>
                          <c15:sqref>baseMetricV3.exploitabilitScore!$B$88:$B$92</c15:sqref>
                        </c15:formulaRef>
                      </c:ext>
                    </c:extLst>
                    <c:strCache>
                      <c:ptCount val="5"/>
                      <c:pt idx="0">
                        <c:v>3</c:v>
                      </c:pt>
                      <c:pt idx="1">
                        <c:v>2</c:v>
                      </c:pt>
                      <c:pt idx="2">
                        <c:v>1</c:v>
                      </c:pt>
                      <c:pt idx="3">
                        <c:v>0</c:v>
                      </c:pt>
                      <c:pt idx="4">
                        <c:v>NINGUNA</c:v>
                      </c:pt>
                    </c:strCache>
                  </c:strRef>
                </c:cat>
                <c:val>
                  <c:numRef>
                    <c:extLst>
                      <c:ext uri="{02D57815-91ED-43cb-92C2-25804820EDAC}">
                        <c15:formulaRef>
                          <c15:sqref>baseMetricV3.exploitabilitScore!$C$88:$C$92</c15:sqref>
                        </c15:formulaRef>
                      </c:ext>
                    </c:extLst>
                    <c:numCache>
                      <c:formatCode>General</c:formatCode>
                      <c:ptCount val="5"/>
                      <c:pt idx="0">
                        <c:v>1033</c:v>
                      </c:pt>
                      <c:pt idx="1">
                        <c:v>308</c:v>
                      </c:pt>
                      <c:pt idx="2">
                        <c:v>595</c:v>
                      </c:pt>
                      <c:pt idx="3">
                        <c:v>66</c:v>
                      </c:pt>
                      <c:pt idx="4">
                        <c:v>65</c:v>
                      </c:pt>
                    </c:numCache>
                  </c:numRef>
                </c:val>
                <c:extLst>
                  <c:ext xmlns:c16="http://schemas.microsoft.com/office/drawing/2014/chart" uri="{C3380CC4-5D6E-409C-BE32-E72D297353CC}">
                    <c16:uniqueId val="{00000000-5ED9-424B-9741-764C29A2FD89}"/>
                  </c:ext>
                </c:extLst>
              </c15:ser>
            </c15:filteredBarSeries>
          </c:ext>
        </c:extLst>
      </c:bar3DChart>
      <c:catAx>
        <c:axId val="112040483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120410080"/>
        <c:crosses val="autoZero"/>
        <c:auto val="1"/>
        <c:lblAlgn val="ctr"/>
        <c:lblOffset val="100"/>
        <c:noMultiLvlLbl val="0"/>
      </c:catAx>
      <c:valAx>
        <c:axId val="112041008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1204048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8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r>
              <a:rPr lang="en-US"/>
              <a:t>PUNTUACIÓN DE EXPLOTABILIDAD CVE SEGÚN VECTOR CVSSV2 PARTE IOT</a:t>
            </a:r>
          </a:p>
        </c:rich>
      </c:tx>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endParaRPr lang="es-E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1"/>
          <c:order val="1"/>
          <c:tx>
            <c:v>PUNTUACIÓN DE EXPLOTABILIDAD CVE CVSSV2 PARTE IOT</c:v>
          </c:tx>
          <c:spPr>
            <a:solidFill>
              <a:schemeClr val="accent1">
                <a:lumMod val="40000"/>
                <a:lumOff val="60000"/>
              </a:schemeClr>
            </a:solidFill>
            <a:ln>
              <a:noFill/>
            </a:ln>
            <a:effectLst/>
            <a:sp3d/>
          </c:spPr>
          <c:invertIfNegative val="0"/>
          <c:cat>
            <c:strRef>
              <c:f>(baseMetricV2.exploitabilitScore!$B$12,baseMetricV2.exploitabilitScore!$B$14,baseMetricV2.exploitabilitScore!$B$16,baseMetricV2.exploitabilitScore!$B$17:$B$19,baseMetricV2.exploitabilitScore!$B$21,baseMetricV2.exploitabilitScore!$B$23)</c:f>
              <c:strCache>
                <c:ptCount val="8"/>
                <c:pt idx="0">
                  <c:v>10</c:v>
                </c:pt>
                <c:pt idx="1">
                  <c:v>8</c:v>
                </c:pt>
                <c:pt idx="2">
                  <c:v>6</c:v>
                </c:pt>
                <c:pt idx="3">
                  <c:v>5</c:v>
                </c:pt>
                <c:pt idx="4">
                  <c:v>4</c:v>
                </c:pt>
                <c:pt idx="5">
                  <c:v>3</c:v>
                </c:pt>
                <c:pt idx="6">
                  <c:v>1</c:v>
                </c:pt>
                <c:pt idx="7">
                  <c:v>NINGUNA</c:v>
                </c:pt>
              </c:strCache>
            </c:strRef>
          </c:cat>
          <c:val>
            <c:numRef>
              <c:f>(baseMetricV2.exploitabilitScore!$D$12,baseMetricV2.exploitabilitScore!$D$14,baseMetricV2.exploitabilitScore!$D$16,baseMetricV2.exploitabilitScore!$D$17:$D$19,baseMetricV2.exploitabilitScore!$D$21,baseMetricV2.exploitabilitScore!$D$23)</c:f>
              <c:numCache>
                <c:formatCode>0.00%</c:formatCode>
                <c:ptCount val="8"/>
                <c:pt idx="0">
                  <c:v>0.39900000000000002</c:v>
                </c:pt>
                <c:pt idx="1">
                  <c:v>8.8599999999999998E-2</c:v>
                </c:pt>
                <c:pt idx="2">
                  <c:v>3.0200000000000001E-2</c:v>
                </c:pt>
                <c:pt idx="3">
                  <c:v>2E-3</c:v>
                </c:pt>
                <c:pt idx="4">
                  <c:v>4.0000000000000001E-3</c:v>
                </c:pt>
                <c:pt idx="5">
                  <c:v>0.30199999999999999</c:v>
                </c:pt>
                <c:pt idx="6">
                  <c:v>5.0000000000000001E-4</c:v>
                </c:pt>
                <c:pt idx="7">
                  <c:v>0.17369999999999999</c:v>
                </c:pt>
              </c:numCache>
            </c:numRef>
          </c:val>
          <c:extLst>
            <c:ext xmlns:c16="http://schemas.microsoft.com/office/drawing/2014/chart" uri="{C3380CC4-5D6E-409C-BE32-E72D297353CC}">
              <c16:uniqueId val="{00000001-7F20-4A31-8DDF-97FFE68266C9}"/>
            </c:ext>
          </c:extLst>
        </c:ser>
        <c:dLbls>
          <c:showLegendKey val="0"/>
          <c:showVal val="0"/>
          <c:showCatName val="0"/>
          <c:showSerName val="0"/>
          <c:showPercent val="0"/>
          <c:showBubbleSize val="0"/>
        </c:dLbls>
        <c:gapWidth val="150"/>
        <c:shape val="box"/>
        <c:axId val="1120406800"/>
        <c:axId val="1120409752"/>
        <c:axId val="0"/>
        <c:extLst>
          <c:ext xmlns:c15="http://schemas.microsoft.com/office/drawing/2012/chart" uri="{02D57815-91ED-43cb-92C2-25804820EDAC}">
            <c15:filteredBarSeries>
              <c15:ser>
                <c:idx val="0"/>
                <c:order val="0"/>
                <c:spPr>
                  <a:solidFill>
                    <a:schemeClr val="accent1"/>
                  </a:solidFill>
                  <a:ln>
                    <a:noFill/>
                  </a:ln>
                  <a:effectLst/>
                  <a:sp3d/>
                </c:spPr>
                <c:invertIfNegative val="0"/>
                <c:cat>
                  <c:strRef>
                    <c:extLst>
                      <c:ext uri="{02D57815-91ED-43cb-92C2-25804820EDAC}">
                        <c15:formulaRef>
                          <c15:sqref>(baseMetricV2.exploitabilitScore!$B$12,baseMetricV2.exploitabilitScore!$B$14,baseMetricV2.exploitabilitScore!$B$16,baseMetricV2.exploitabilitScore!$B$17:$B$19,baseMetricV2.exploitabilitScore!$B$21,baseMetricV2.exploitabilitScore!$B$23)</c15:sqref>
                        </c15:formulaRef>
                      </c:ext>
                    </c:extLst>
                    <c:strCache>
                      <c:ptCount val="8"/>
                      <c:pt idx="0">
                        <c:v>10</c:v>
                      </c:pt>
                      <c:pt idx="1">
                        <c:v>8</c:v>
                      </c:pt>
                      <c:pt idx="2">
                        <c:v>6</c:v>
                      </c:pt>
                      <c:pt idx="3">
                        <c:v>5</c:v>
                      </c:pt>
                      <c:pt idx="4">
                        <c:v>4</c:v>
                      </c:pt>
                      <c:pt idx="5">
                        <c:v>3</c:v>
                      </c:pt>
                      <c:pt idx="6">
                        <c:v>1</c:v>
                      </c:pt>
                      <c:pt idx="7">
                        <c:v>NINGUNA</c:v>
                      </c:pt>
                    </c:strCache>
                  </c:strRef>
                </c:cat>
                <c:val>
                  <c:numRef>
                    <c:extLst>
                      <c:ext uri="{02D57815-91ED-43cb-92C2-25804820EDAC}">
                        <c15:formulaRef>
                          <c15:sqref>(baseMetricV2.exploitabilitScore!$C$12,baseMetricV2.exploitabilitScore!$C$14,baseMetricV2.exploitabilitScore!$C$16,baseMetricV2.exploitabilitScore!$C$17:$C$19,baseMetricV2.exploitabilitScore!$C$21,baseMetricV2.exploitabilitScore!$C$23)</c15:sqref>
                        </c15:formulaRef>
                      </c:ext>
                    </c:extLst>
                    <c:numCache>
                      <c:formatCode>General</c:formatCode>
                      <c:ptCount val="8"/>
                      <c:pt idx="0">
                        <c:v>793</c:v>
                      </c:pt>
                      <c:pt idx="1">
                        <c:v>176</c:v>
                      </c:pt>
                      <c:pt idx="2">
                        <c:v>60</c:v>
                      </c:pt>
                      <c:pt idx="3">
                        <c:v>4</c:v>
                      </c:pt>
                      <c:pt idx="4">
                        <c:v>8</c:v>
                      </c:pt>
                      <c:pt idx="5">
                        <c:v>600</c:v>
                      </c:pt>
                      <c:pt idx="6">
                        <c:v>1</c:v>
                      </c:pt>
                      <c:pt idx="7">
                        <c:v>345</c:v>
                      </c:pt>
                    </c:numCache>
                  </c:numRef>
                </c:val>
                <c:extLst>
                  <c:ext xmlns:c16="http://schemas.microsoft.com/office/drawing/2014/chart" uri="{C3380CC4-5D6E-409C-BE32-E72D297353CC}">
                    <c16:uniqueId val="{00000000-7F20-4A31-8DDF-97FFE68266C9}"/>
                  </c:ext>
                </c:extLst>
              </c15:ser>
            </c15:filteredBarSeries>
          </c:ext>
        </c:extLst>
      </c:bar3DChart>
      <c:catAx>
        <c:axId val="112040680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120409752"/>
        <c:crosses val="autoZero"/>
        <c:auto val="1"/>
        <c:lblAlgn val="ctr"/>
        <c:lblOffset val="100"/>
        <c:noMultiLvlLbl val="0"/>
      </c:catAx>
      <c:valAx>
        <c:axId val="112040975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12040680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8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r>
              <a:rPr lang="en-US" sz="2400" b="1">
                <a:latin typeface="+mj-lt"/>
              </a:rPr>
              <a:t>PUNTUACIÓN DE EXPLOTABILIDAD CVE SEGÚN VECTOR CVSSV2 PARTE SMART HOME</a:t>
            </a:r>
          </a:p>
        </c:rich>
      </c:tx>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endParaRPr lang="es-E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1"/>
          <c:order val="1"/>
          <c:tx>
            <c:v>PUNTUACIÓN DE EXPLOTABILIDAD CVE CVSSV2 PARTE SMART HOME</c:v>
          </c:tx>
          <c:spPr>
            <a:solidFill>
              <a:schemeClr val="accent1">
                <a:lumMod val="40000"/>
                <a:lumOff val="60000"/>
              </a:schemeClr>
            </a:solidFill>
            <a:ln>
              <a:noFill/>
            </a:ln>
            <a:effectLst/>
            <a:sp3d/>
          </c:spPr>
          <c:invertIfNegative val="0"/>
          <c:cat>
            <c:strRef>
              <c:f>(baseMetricV2.exploitabilitScore!$F$12,baseMetricV2.exploitabilitScore!$F$14,baseMetricV2.exploitabilitScore!$F$16:$F$19,baseMetricV2.exploitabilitScore!$F$23)</c:f>
              <c:strCache>
                <c:ptCount val="7"/>
                <c:pt idx="0">
                  <c:v>10</c:v>
                </c:pt>
                <c:pt idx="1">
                  <c:v>8</c:v>
                </c:pt>
                <c:pt idx="2">
                  <c:v>6</c:v>
                </c:pt>
                <c:pt idx="3">
                  <c:v>5</c:v>
                </c:pt>
                <c:pt idx="4">
                  <c:v>4</c:v>
                </c:pt>
                <c:pt idx="5">
                  <c:v>3</c:v>
                </c:pt>
                <c:pt idx="6">
                  <c:v>NINGUNA</c:v>
                </c:pt>
              </c:strCache>
            </c:strRef>
          </c:cat>
          <c:val>
            <c:numRef>
              <c:f>(baseMetricV2.exploitabilitScore!$H$12,baseMetricV2.exploitabilitScore!$H$14,baseMetricV2.exploitabilitScore!$H$16:$H$19,baseMetricV2.exploitabilitScore!$H$23)</c:f>
              <c:numCache>
                <c:formatCode>0.00%</c:formatCode>
                <c:ptCount val="7"/>
                <c:pt idx="0">
                  <c:v>0.3</c:v>
                </c:pt>
                <c:pt idx="1">
                  <c:v>0.375</c:v>
                </c:pt>
                <c:pt idx="2">
                  <c:v>7.4999999999999997E-2</c:v>
                </c:pt>
                <c:pt idx="3">
                  <c:v>0.05</c:v>
                </c:pt>
                <c:pt idx="4">
                  <c:v>0.05</c:v>
                </c:pt>
                <c:pt idx="5">
                  <c:v>0.05</c:v>
                </c:pt>
                <c:pt idx="6">
                  <c:v>0.1</c:v>
                </c:pt>
              </c:numCache>
            </c:numRef>
          </c:val>
          <c:extLst>
            <c:ext xmlns:c16="http://schemas.microsoft.com/office/drawing/2014/chart" uri="{C3380CC4-5D6E-409C-BE32-E72D297353CC}">
              <c16:uniqueId val="{00000001-01C5-42A3-8F78-697499E3580F}"/>
            </c:ext>
          </c:extLst>
        </c:ser>
        <c:dLbls>
          <c:showLegendKey val="0"/>
          <c:showVal val="0"/>
          <c:showCatName val="0"/>
          <c:showSerName val="0"/>
          <c:showPercent val="0"/>
          <c:showBubbleSize val="0"/>
        </c:dLbls>
        <c:gapWidth val="150"/>
        <c:shape val="box"/>
        <c:axId val="1296710280"/>
        <c:axId val="1296708640"/>
        <c:axId val="0"/>
        <c:extLst>
          <c:ext xmlns:c15="http://schemas.microsoft.com/office/drawing/2012/chart" uri="{02D57815-91ED-43cb-92C2-25804820EDAC}">
            <c15:filteredBarSeries>
              <c15:ser>
                <c:idx val="0"/>
                <c:order val="0"/>
                <c:spPr>
                  <a:solidFill>
                    <a:schemeClr val="accent1"/>
                  </a:solidFill>
                  <a:ln>
                    <a:noFill/>
                  </a:ln>
                  <a:effectLst/>
                  <a:sp3d/>
                </c:spPr>
                <c:invertIfNegative val="0"/>
                <c:cat>
                  <c:strRef>
                    <c:extLst>
                      <c:ext uri="{02D57815-91ED-43cb-92C2-25804820EDAC}">
                        <c15:formulaRef>
                          <c15:sqref>(baseMetricV2.exploitabilitScore!$F$12,baseMetricV2.exploitabilitScore!$F$14,baseMetricV2.exploitabilitScore!$F$16:$F$19,baseMetricV2.exploitabilitScore!$F$23)</c15:sqref>
                        </c15:formulaRef>
                      </c:ext>
                    </c:extLst>
                    <c:strCache>
                      <c:ptCount val="7"/>
                      <c:pt idx="0">
                        <c:v>10</c:v>
                      </c:pt>
                      <c:pt idx="1">
                        <c:v>8</c:v>
                      </c:pt>
                      <c:pt idx="2">
                        <c:v>6</c:v>
                      </c:pt>
                      <c:pt idx="3">
                        <c:v>5</c:v>
                      </c:pt>
                      <c:pt idx="4">
                        <c:v>4</c:v>
                      </c:pt>
                      <c:pt idx="5">
                        <c:v>3</c:v>
                      </c:pt>
                      <c:pt idx="6">
                        <c:v>NINGUNA</c:v>
                      </c:pt>
                    </c:strCache>
                  </c:strRef>
                </c:cat>
                <c:val>
                  <c:numRef>
                    <c:extLst>
                      <c:ext uri="{02D57815-91ED-43cb-92C2-25804820EDAC}">
                        <c15:formulaRef>
                          <c15:sqref>(baseMetricV2.exploitabilitScore!$G$12,baseMetricV2.exploitabilitScore!$G$14,baseMetricV2.exploitabilitScore!$G$16:$G$19,baseMetricV2.exploitabilitScore!$G$23)</c15:sqref>
                        </c15:formulaRef>
                      </c:ext>
                    </c:extLst>
                    <c:numCache>
                      <c:formatCode>General</c:formatCode>
                      <c:ptCount val="7"/>
                      <c:pt idx="0">
                        <c:v>24</c:v>
                      </c:pt>
                      <c:pt idx="1">
                        <c:v>30</c:v>
                      </c:pt>
                      <c:pt idx="2">
                        <c:v>6</c:v>
                      </c:pt>
                      <c:pt idx="3">
                        <c:v>4</c:v>
                      </c:pt>
                      <c:pt idx="4">
                        <c:v>4</c:v>
                      </c:pt>
                      <c:pt idx="5">
                        <c:v>4</c:v>
                      </c:pt>
                      <c:pt idx="6">
                        <c:v>8</c:v>
                      </c:pt>
                    </c:numCache>
                  </c:numRef>
                </c:val>
                <c:extLst>
                  <c:ext xmlns:c16="http://schemas.microsoft.com/office/drawing/2014/chart" uri="{C3380CC4-5D6E-409C-BE32-E72D297353CC}">
                    <c16:uniqueId val="{00000000-01C5-42A3-8F78-697499E3580F}"/>
                  </c:ext>
                </c:extLst>
              </c15:ser>
            </c15:filteredBarSeries>
          </c:ext>
        </c:extLst>
      </c:bar3DChart>
      <c:catAx>
        <c:axId val="129671028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296708640"/>
        <c:crosses val="autoZero"/>
        <c:auto val="1"/>
        <c:lblAlgn val="ctr"/>
        <c:lblOffset val="100"/>
        <c:noMultiLvlLbl val="0"/>
      </c:catAx>
      <c:valAx>
        <c:axId val="129670864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2967102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8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r>
              <a:rPr lang="en-US"/>
              <a:t>PUNTUACIÓN DE EXPLOTABILIDAD CVE SEGÚN</a:t>
            </a:r>
            <a:r>
              <a:rPr lang="en-US" baseline="0"/>
              <a:t> VECTOR </a:t>
            </a:r>
            <a:r>
              <a:rPr lang="en-US"/>
              <a:t>CVSSV2 PARTE IOT Y SMART HOME CONJUNTAS</a:t>
            </a:r>
          </a:p>
        </c:rich>
      </c:tx>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endParaRPr lang="es-E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1"/>
          <c:order val="1"/>
          <c:tx>
            <c:v>PUNTUACIÓN DE EXPLOTABILIDAD CVE CVSSV2 PARTE IOT Y SMART HOME CONJUNTAS</c:v>
          </c:tx>
          <c:spPr>
            <a:solidFill>
              <a:schemeClr val="accent1">
                <a:lumMod val="40000"/>
                <a:lumOff val="60000"/>
              </a:schemeClr>
            </a:solidFill>
            <a:ln>
              <a:noFill/>
            </a:ln>
            <a:effectLst/>
            <a:sp3d/>
          </c:spPr>
          <c:invertIfNegative val="0"/>
          <c:cat>
            <c:strRef>
              <c:f>(baseMetricV2.exploitabilitScore!$B$63,baseMetricV2.exploitabilitScore!$B$65,baseMetricV2.exploitabilitScore!$B$67:$B$70,baseMetricV2.exploitabilitScore!$B$72,baseMetricV2.exploitabilitScore!$B$74)</c:f>
              <c:strCache>
                <c:ptCount val="8"/>
                <c:pt idx="0">
                  <c:v>10</c:v>
                </c:pt>
                <c:pt idx="1">
                  <c:v>8</c:v>
                </c:pt>
                <c:pt idx="2">
                  <c:v>6</c:v>
                </c:pt>
                <c:pt idx="3">
                  <c:v>5</c:v>
                </c:pt>
                <c:pt idx="4">
                  <c:v>4</c:v>
                </c:pt>
                <c:pt idx="5">
                  <c:v>3</c:v>
                </c:pt>
                <c:pt idx="6">
                  <c:v>1</c:v>
                </c:pt>
                <c:pt idx="7">
                  <c:v>NINGUNA</c:v>
                </c:pt>
              </c:strCache>
            </c:strRef>
          </c:cat>
          <c:val>
            <c:numRef>
              <c:f>(baseMetricV2.exploitabilitScore!$D$63,baseMetricV2.exploitabilitScore!$D$65,baseMetricV2.exploitabilitScore!$D$67:$D$70,baseMetricV2.exploitabilitScore!$D$72,baseMetricV2.exploitabilitScore!$D$74)</c:f>
              <c:numCache>
                <c:formatCode>0.00%</c:formatCode>
                <c:ptCount val="8"/>
                <c:pt idx="0">
                  <c:v>0.3952</c:v>
                </c:pt>
                <c:pt idx="1">
                  <c:v>9.9699999999999997E-2</c:v>
                </c:pt>
                <c:pt idx="2">
                  <c:v>3.1899999999999998E-2</c:v>
                </c:pt>
                <c:pt idx="3">
                  <c:v>3.8999999999999998E-3</c:v>
                </c:pt>
                <c:pt idx="4">
                  <c:v>5.7999999999999996E-3</c:v>
                </c:pt>
                <c:pt idx="5">
                  <c:v>0.29220000000000002</c:v>
                </c:pt>
                <c:pt idx="6">
                  <c:v>5.0000000000000001E-4</c:v>
                </c:pt>
                <c:pt idx="7">
                  <c:v>0.17080000000000001</c:v>
                </c:pt>
              </c:numCache>
            </c:numRef>
          </c:val>
          <c:extLst>
            <c:ext xmlns:c16="http://schemas.microsoft.com/office/drawing/2014/chart" uri="{C3380CC4-5D6E-409C-BE32-E72D297353CC}">
              <c16:uniqueId val="{00000001-3B0D-4238-9B59-37130DC0E337}"/>
            </c:ext>
          </c:extLst>
        </c:ser>
        <c:dLbls>
          <c:showLegendKey val="0"/>
          <c:showVal val="0"/>
          <c:showCatName val="0"/>
          <c:showSerName val="0"/>
          <c:showPercent val="0"/>
          <c:showBubbleSize val="0"/>
        </c:dLbls>
        <c:gapWidth val="150"/>
        <c:shape val="box"/>
        <c:axId val="224259400"/>
        <c:axId val="224256776"/>
        <c:axId val="0"/>
        <c:extLst>
          <c:ext xmlns:c15="http://schemas.microsoft.com/office/drawing/2012/chart" uri="{02D57815-91ED-43cb-92C2-25804820EDAC}">
            <c15:filteredBarSeries>
              <c15:ser>
                <c:idx val="0"/>
                <c:order val="0"/>
                <c:spPr>
                  <a:solidFill>
                    <a:schemeClr val="accent1"/>
                  </a:solidFill>
                  <a:ln>
                    <a:noFill/>
                  </a:ln>
                  <a:effectLst/>
                  <a:sp3d/>
                </c:spPr>
                <c:invertIfNegative val="0"/>
                <c:cat>
                  <c:strRef>
                    <c:extLst>
                      <c:ext uri="{02D57815-91ED-43cb-92C2-25804820EDAC}">
                        <c15:formulaRef>
                          <c15:sqref>(baseMetricV2.exploitabilitScore!$B$63,baseMetricV2.exploitabilitScore!$B$65,baseMetricV2.exploitabilitScore!$B$67:$B$70,baseMetricV2.exploitabilitScore!$B$72,baseMetricV2.exploitabilitScore!$B$74)</c15:sqref>
                        </c15:formulaRef>
                      </c:ext>
                    </c:extLst>
                    <c:strCache>
                      <c:ptCount val="8"/>
                      <c:pt idx="0">
                        <c:v>10</c:v>
                      </c:pt>
                      <c:pt idx="1">
                        <c:v>8</c:v>
                      </c:pt>
                      <c:pt idx="2">
                        <c:v>6</c:v>
                      </c:pt>
                      <c:pt idx="3">
                        <c:v>5</c:v>
                      </c:pt>
                      <c:pt idx="4">
                        <c:v>4</c:v>
                      </c:pt>
                      <c:pt idx="5">
                        <c:v>3</c:v>
                      </c:pt>
                      <c:pt idx="6">
                        <c:v>1</c:v>
                      </c:pt>
                      <c:pt idx="7">
                        <c:v>NINGUNA</c:v>
                      </c:pt>
                    </c:strCache>
                  </c:strRef>
                </c:cat>
                <c:val>
                  <c:numRef>
                    <c:extLst>
                      <c:ext uri="{02D57815-91ED-43cb-92C2-25804820EDAC}">
                        <c15:formulaRef>
                          <c15:sqref>(baseMetricV2.exploitabilitScore!$C$63,baseMetricV2.exploitabilitScore!$C$65,baseMetricV2.exploitabilitScore!$C$67:$C$70,baseMetricV2.exploitabilitScore!$C$72,baseMetricV2.exploitabilitScore!$C$74)</c15:sqref>
                        </c15:formulaRef>
                      </c:ext>
                    </c:extLst>
                    <c:numCache>
                      <c:formatCode>General</c:formatCode>
                      <c:ptCount val="8"/>
                      <c:pt idx="0">
                        <c:v>817</c:v>
                      </c:pt>
                      <c:pt idx="1">
                        <c:v>206</c:v>
                      </c:pt>
                      <c:pt idx="2">
                        <c:v>66</c:v>
                      </c:pt>
                      <c:pt idx="3">
                        <c:v>8</c:v>
                      </c:pt>
                      <c:pt idx="4">
                        <c:v>12</c:v>
                      </c:pt>
                      <c:pt idx="5">
                        <c:v>604</c:v>
                      </c:pt>
                      <c:pt idx="6">
                        <c:v>1</c:v>
                      </c:pt>
                      <c:pt idx="7">
                        <c:v>353</c:v>
                      </c:pt>
                    </c:numCache>
                  </c:numRef>
                </c:val>
                <c:extLst>
                  <c:ext xmlns:c16="http://schemas.microsoft.com/office/drawing/2014/chart" uri="{C3380CC4-5D6E-409C-BE32-E72D297353CC}">
                    <c16:uniqueId val="{00000000-3B0D-4238-9B59-37130DC0E337}"/>
                  </c:ext>
                </c:extLst>
              </c15:ser>
            </c15:filteredBarSeries>
          </c:ext>
        </c:extLst>
      </c:bar3DChart>
      <c:catAx>
        <c:axId val="22425940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224256776"/>
        <c:crosses val="autoZero"/>
        <c:auto val="1"/>
        <c:lblAlgn val="ctr"/>
        <c:lblOffset val="100"/>
        <c:noMultiLvlLbl val="0"/>
      </c:catAx>
      <c:valAx>
        <c:axId val="22425677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22425940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endParaRPr lang="es-E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1"/>
          <c:order val="1"/>
          <c:tx>
            <c:v>ETIQUETAS PRINCIPALES PARA REFERENCIAS CVES PARTE IOT</c:v>
          </c:tx>
          <c:spPr>
            <a:solidFill>
              <a:schemeClr val="accent1">
                <a:lumMod val="40000"/>
                <a:lumOff val="60000"/>
              </a:schemeClr>
            </a:solidFill>
            <a:ln>
              <a:noFill/>
            </a:ln>
            <a:effectLst/>
            <a:sp3d/>
          </c:spPr>
          <c:invertIfNegative val="0"/>
          <c:cat>
            <c:strRef>
              <c:f>'CVE.reference_data.tags'!$B$12:$B$20</c:f>
              <c:strCache>
                <c:ptCount val="9"/>
                <c:pt idx="0">
                  <c:v>CONSEJO DE TERCERAS PARTES</c:v>
                </c:pt>
                <c:pt idx="1">
                  <c:v>CONSEJO DE VENDEDOR</c:v>
                </c:pt>
                <c:pt idx="2">
                  <c:v>EXPLOTAR</c:v>
                </c:pt>
                <c:pt idx="3">
                  <c:v>PARCHE</c:v>
                </c:pt>
                <c:pt idx="4">
                  <c:v>LISTA DE CORREO</c:v>
                </c:pt>
                <c:pt idx="5">
                  <c:v>ENLACE ROTO</c:v>
                </c:pt>
                <c:pt idx="6">
                  <c:v>ENTRADA BASE DE DATOS DE VULNERABILIDADES</c:v>
                </c:pt>
                <c:pt idx="7">
                  <c:v>PRODUCTO</c:v>
                </c:pt>
                <c:pt idx="8">
                  <c:v>ETIQUETA DISTINTA A LAS ANTERIORES</c:v>
                </c:pt>
              </c:strCache>
            </c:strRef>
          </c:cat>
          <c:val>
            <c:numRef>
              <c:f>'CVE.reference_data.tags'!$D$12:$D$20</c:f>
              <c:numCache>
                <c:formatCode>0.00%</c:formatCode>
                <c:ptCount val="9"/>
                <c:pt idx="0">
                  <c:v>0.33479999999999999</c:v>
                </c:pt>
                <c:pt idx="1">
                  <c:v>0.2424</c:v>
                </c:pt>
                <c:pt idx="2">
                  <c:v>0.14549999999999999</c:v>
                </c:pt>
                <c:pt idx="3">
                  <c:v>0.1007</c:v>
                </c:pt>
                <c:pt idx="4">
                  <c:v>6.93E-2</c:v>
                </c:pt>
                <c:pt idx="5">
                  <c:v>3.7199999999999997E-2</c:v>
                </c:pt>
                <c:pt idx="6">
                  <c:v>2.5700000000000001E-2</c:v>
                </c:pt>
                <c:pt idx="7">
                  <c:v>1.95E-2</c:v>
                </c:pt>
                <c:pt idx="8">
                  <c:v>2.4899999999999999E-2</c:v>
                </c:pt>
              </c:numCache>
            </c:numRef>
          </c:val>
          <c:extLst>
            <c:ext xmlns:c16="http://schemas.microsoft.com/office/drawing/2014/chart" uri="{C3380CC4-5D6E-409C-BE32-E72D297353CC}">
              <c16:uniqueId val="{00000001-31B4-4028-BBD9-334181FF2D79}"/>
            </c:ext>
          </c:extLst>
        </c:ser>
        <c:dLbls>
          <c:showLegendKey val="0"/>
          <c:showVal val="0"/>
          <c:showCatName val="0"/>
          <c:showSerName val="0"/>
          <c:showPercent val="0"/>
          <c:showBubbleSize val="0"/>
        </c:dLbls>
        <c:gapWidth val="150"/>
        <c:shape val="box"/>
        <c:axId val="1185345352"/>
        <c:axId val="1185346008"/>
        <c:axId val="0"/>
        <c:extLst>
          <c:ext xmlns:c15="http://schemas.microsoft.com/office/drawing/2012/chart" uri="{02D57815-91ED-43cb-92C2-25804820EDAC}">
            <c15:filteredBarSeries>
              <c15:ser>
                <c:idx val="0"/>
                <c:order val="0"/>
                <c:spPr>
                  <a:solidFill>
                    <a:schemeClr val="accent1"/>
                  </a:solidFill>
                  <a:ln>
                    <a:noFill/>
                  </a:ln>
                  <a:effectLst/>
                  <a:sp3d/>
                </c:spPr>
                <c:invertIfNegative val="0"/>
                <c:cat>
                  <c:strRef>
                    <c:extLst>
                      <c:ext uri="{02D57815-91ED-43cb-92C2-25804820EDAC}">
                        <c15:formulaRef>
                          <c15:sqref>'CVE.reference_data.tags'!$B$12:$B$20</c15:sqref>
                        </c15:formulaRef>
                      </c:ext>
                    </c:extLst>
                    <c:strCache>
                      <c:ptCount val="9"/>
                      <c:pt idx="0">
                        <c:v>CONSEJO DE TERCERAS PARTES</c:v>
                      </c:pt>
                      <c:pt idx="1">
                        <c:v>CONSEJO DE VENDEDOR</c:v>
                      </c:pt>
                      <c:pt idx="2">
                        <c:v>EXPLOTAR</c:v>
                      </c:pt>
                      <c:pt idx="3">
                        <c:v>PARCHE</c:v>
                      </c:pt>
                      <c:pt idx="4">
                        <c:v>LISTA DE CORREO</c:v>
                      </c:pt>
                      <c:pt idx="5">
                        <c:v>ENLACE ROTO</c:v>
                      </c:pt>
                      <c:pt idx="6">
                        <c:v>ENTRADA BASE DE DATOS DE VULNERABILIDADES</c:v>
                      </c:pt>
                      <c:pt idx="7">
                        <c:v>PRODUCTO</c:v>
                      </c:pt>
                      <c:pt idx="8">
                        <c:v>ETIQUETA DISTINTA A LAS ANTERIORES</c:v>
                      </c:pt>
                    </c:strCache>
                  </c:strRef>
                </c:cat>
                <c:val>
                  <c:numRef>
                    <c:extLst>
                      <c:ext uri="{02D57815-91ED-43cb-92C2-25804820EDAC}">
                        <c15:formulaRef>
                          <c15:sqref>'CVE.reference_data.tags'!$C$12:$C$20</c15:sqref>
                        </c15:formulaRef>
                      </c:ext>
                    </c:extLst>
                    <c:numCache>
                      <c:formatCode>General</c:formatCode>
                      <c:ptCount val="9"/>
                      <c:pt idx="0">
                        <c:v>1735</c:v>
                      </c:pt>
                      <c:pt idx="1">
                        <c:v>1256</c:v>
                      </c:pt>
                      <c:pt idx="2">
                        <c:v>754</c:v>
                      </c:pt>
                      <c:pt idx="3">
                        <c:v>522</c:v>
                      </c:pt>
                      <c:pt idx="4">
                        <c:v>359</c:v>
                      </c:pt>
                      <c:pt idx="5">
                        <c:v>193</c:v>
                      </c:pt>
                      <c:pt idx="6">
                        <c:v>133</c:v>
                      </c:pt>
                      <c:pt idx="7">
                        <c:v>101</c:v>
                      </c:pt>
                      <c:pt idx="8">
                        <c:v>129</c:v>
                      </c:pt>
                    </c:numCache>
                  </c:numRef>
                </c:val>
                <c:extLst>
                  <c:ext xmlns:c16="http://schemas.microsoft.com/office/drawing/2014/chart" uri="{C3380CC4-5D6E-409C-BE32-E72D297353CC}">
                    <c16:uniqueId val="{00000000-31B4-4028-BBD9-334181FF2D79}"/>
                  </c:ext>
                </c:extLst>
              </c15:ser>
            </c15:filteredBarSeries>
          </c:ext>
        </c:extLst>
      </c:bar3DChart>
      <c:catAx>
        <c:axId val="118534535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s-ES"/>
          </a:p>
        </c:txPr>
        <c:crossAx val="1185346008"/>
        <c:crosses val="autoZero"/>
        <c:auto val="1"/>
        <c:lblAlgn val="ctr"/>
        <c:lblOffset val="100"/>
        <c:noMultiLvlLbl val="0"/>
      </c:catAx>
      <c:valAx>
        <c:axId val="118534600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1853453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 id="14">
  <a:schemeClr val="accent1"/>
</cs:colorStyle>
</file>

<file path=xl/charts/colors5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4.xml><?xml version="1.0" encoding="utf-8"?>
<cs:colorStyle xmlns:cs="http://schemas.microsoft.com/office/drawing/2012/chartStyle" xmlns:a="http://schemas.openxmlformats.org/drawingml/2006/main" meth="withinLinear" id="14">
  <a:schemeClr val="accent1"/>
</cs:colorStyle>
</file>

<file path=xl/charts/colors55.xml><?xml version="1.0" encoding="utf-8"?>
<cs:colorStyle xmlns:cs="http://schemas.microsoft.com/office/drawing/2012/chartStyle" xmlns:a="http://schemas.openxmlformats.org/drawingml/2006/main" meth="withinLinear" id="14">
  <a:schemeClr val="accent1"/>
</cs:colorStyle>
</file>

<file path=xl/charts/colors56.xml><?xml version="1.0" encoding="utf-8"?>
<cs:colorStyle xmlns:cs="http://schemas.microsoft.com/office/drawing/2012/chartStyle" xmlns:a="http://schemas.openxmlformats.org/drawingml/2006/main" meth="withinLinear" id="14">
  <a:schemeClr val="accent1"/>
</cs:colorStyle>
</file>

<file path=xl/charts/colors5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3.xml><?xml version="1.0" encoding="utf-8"?>
<cs:colorStyle xmlns:cs="http://schemas.microsoft.com/office/drawing/2012/chartStyle" xmlns:a="http://schemas.openxmlformats.org/drawingml/2006/main" meth="withinLinear" id="14">
  <a:schemeClr val="accent1"/>
</cs:colorStyle>
</file>

<file path=xl/charts/colors64.xml><?xml version="1.0" encoding="utf-8"?>
<cs:colorStyle xmlns:cs="http://schemas.microsoft.com/office/drawing/2012/chartStyle" xmlns:a="http://schemas.openxmlformats.org/drawingml/2006/main" meth="withinLinear" id="14">
  <a:schemeClr val="accent1"/>
</cs:colorStyle>
</file>

<file path=xl/charts/colors65.xml><?xml version="1.0" encoding="utf-8"?>
<cs:colorStyle xmlns:cs="http://schemas.microsoft.com/office/drawing/2012/chartStyle" xmlns:a="http://schemas.openxmlformats.org/drawingml/2006/main" meth="withinLinear" id="14">
  <a:schemeClr val="accent1"/>
</cs:colorStyle>
</file>

<file path=xl/charts/colors6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withinLinear" id="14">
  <a:schemeClr val="accent1"/>
</cs:colorStyle>
</file>

<file path=xl/charts/colors7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9.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0.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9.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0.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4.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5.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6.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9.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0.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3.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4.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5.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9.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0.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9.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0.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9.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10.xml.rels><?xml version="1.0" encoding="UTF-8" standalone="yes"?>
<Relationships xmlns="http://schemas.openxmlformats.org/package/2006/relationships"><Relationship Id="rId3" Type="http://schemas.openxmlformats.org/officeDocument/2006/relationships/chart" Target="../charts/chart38.xml"/><Relationship Id="rId2" Type="http://schemas.openxmlformats.org/officeDocument/2006/relationships/chart" Target="../charts/chart37.xml"/><Relationship Id="rId1" Type="http://schemas.openxmlformats.org/officeDocument/2006/relationships/chart" Target="../charts/chart36.xml"/></Relationships>
</file>

<file path=xl/drawings/_rels/drawing11.xml.rels><?xml version="1.0" encoding="UTF-8" standalone="yes"?>
<Relationships xmlns="http://schemas.openxmlformats.org/package/2006/relationships"><Relationship Id="rId3" Type="http://schemas.openxmlformats.org/officeDocument/2006/relationships/chart" Target="../charts/chart41.xml"/><Relationship Id="rId2" Type="http://schemas.openxmlformats.org/officeDocument/2006/relationships/chart" Target="../charts/chart40.xml"/><Relationship Id="rId1" Type="http://schemas.openxmlformats.org/officeDocument/2006/relationships/chart" Target="../charts/chart39.xml"/></Relationships>
</file>

<file path=xl/drawings/_rels/drawing12.xml.rels><?xml version="1.0" encoding="UTF-8" standalone="yes"?>
<Relationships xmlns="http://schemas.openxmlformats.org/package/2006/relationships"><Relationship Id="rId3" Type="http://schemas.openxmlformats.org/officeDocument/2006/relationships/chart" Target="../charts/chart44.xml"/><Relationship Id="rId2" Type="http://schemas.openxmlformats.org/officeDocument/2006/relationships/chart" Target="../charts/chart43.xml"/><Relationship Id="rId1" Type="http://schemas.openxmlformats.org/officeDocument/2006/relationships/chart" Target="../charts/chart42.xml"/></Relationships>
</file>

<file path=xl/drawings/_rels/drawing13.xml.rels><?xml version="1.0" encoding="UTF-8" standalone="yes"?>
<Relationships xmlns="http://schemas.openxmlformats.org/package/2006/relationships"><Relationship Id="rId3" Type="http://schemas.openxmlformats.org/officeDocument/2006/relationships/chart" Target="../charts/chart47.xml"/><Relationship Id="rId2" Type="http://schemas.openxmlformats.org/officeDocument/2006/relationships/chart" Target="../charts/chart46.xml"/><Relationship Id="rId1" Type="http://schemas.openxmlformats.org/officeDocument/2006/relationships/chart" Target="../charts/chart45.xml"/></Relationships>
</file>

<file path=xl/drawings/_rels/drawing14.xml.rels><?xml version="1.0" encoding="UTF-8" standalone="yes"?>
<Relationships xmlns="http://schemas.openxmlformats.org/package/2006/relationships"><Relationship Id="rId3" Type="http://schemas.openxmlformats.org/officeDocument/2006/relationships/chart" Target="../charts/chart50.xml"/><Relationship Id="rId2" Type="http://schemas.openxmlformats.org/officeDocument/2006/relationships/chart" Target="../charts/chart49.xml"/><Relationship Id="rId1" Type="http://schemas.openxmlformats.org/officeDocument/2006/relationships/chart" Target="../charts/chart48.xml"/></Relationships>
</file>

<file path=xl/drawings/_rels/drawing15.xml.rels><?xml version="1.0" encoding="UTF-8" standalone="yes"?>
<Relationships xmlns="http://schemas.openxmlformats.org/package/2006/relationships"><Relationship Id="rId3" Type="http://schemas.openxmlformats.org/officeDocument/2006/relationships/chart" Target="../charts/chart53.xml"/><Relationship Id="rId2" Type="http://schemas.openxmlformats.org/officeDocument/2006/relationships/chart" Target="../charts/chart52.xml"/><Relationship Id="rId1" Type="http://schemas.openxmlformats.org/officeDocument/2006/relationships/chart" Target="../charts/chart51.xml"/></Relationships>
</file>

<file path=xl/drawings/_rels/drawing16.xml.rels><?xml version="1.0" encoding="UTF-8" standalone="yes"?>
<Relationships xmlns="http://schemas.openxmlformats.org/package/2006/relationships"><Relationship Id="rId3" Type="http://schemas.openxmlformats.org/officeDocument/2006/relationships/chart" Target="../charts/chart56.xml"/><Relationship Id="rId2" Type="http://schemas.openxmlformats.org/officeDocument/2006/relationships/chart" Target="../charts/chart55.xml"/><Relationship Id="rId1" Type="http://schemas.openxmlformats.org/officeDocument/2006/relationships/chart" Target="../charts/chart54.xml"/></Relationships>
</file>

<file path=xl/drawings/_rels/drawing17.xml.rels><?xml version="1.0" encoding="UTF-8" standalone="yes"?>
<Relationships xmlns="http://schemas.openxmlformats.org/package/2006/relationships"><Relationship Id="rId3" Type="http://schemas.openxmlformats.org/officeDocument/2006/relationships/chart" Target="../charts/chart59.xml"/><Relationship Id="rId2" Type="http://schemas.openxmlformats.org/officeDocument/2006/relationships/chart" Target="../charts/chart58.xml"/><Relationship Id="rId1" Type="http://schemas.openxmlformats.org/officeDocument/2006/relationships/chart" Target="../charts/chart57.xml"/></Relationships>
</file>

<file path=xl/drawings/_rels/drawing18.xml.rels><?xml version="1.0" encoding="UTF-8" standalone="yes"?>
<Relationships xmlns="http://schemas.openxmlformats.org/package/2006/relationships"><Relationship Id="rId3" Type="http://schemas.openxmlformats.org/officeDocument/2006/relationships/chart" Target="../charts/chart62.xml"/><Relationship Id="rId2" Type="http://schemas.openxmlformats.org/officeDocument/2006/relationships/chart" Target="../charts/chart61.xml"/><Relationship Id="rId1" Type="http://schemas.openxmlformats.org/officeDocument/2006/relationships/chart" Target="../charts/chart60.xml"/></Relationships>
</file>

<file path=xl/drawings/_rels/drawing19.xml.rels><?xml version="1.0" encoding="UTF-8" standalone="yes"?>
<Relationships xmlns="http://schemas.openxmlformats.org/package/2006/relationships"><Relationship Id="rId3" Type="http://schemas.openxmlformats.org/officeDocument/2006/relationships/chart" Target="../charts/chart65.xml"/><Relationship Id="rId2" Type="http://schemas.openxmlformats.org/officeDocument/2006/relationships/chart" Target="../charts/chart64.xml"/><Relationship Id="rId1" Type="http://schemas.openxmlformats.org/officeDocument/2006/relationships/chart" Target="../charts/chart63.xml"/></Relationships>
</file>

<file path=xl/drawings/_rels/drawing2.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chart" Target="../charts/chart9.xml"/><Relationship Id="rId6" Type="http://schemas.openxmlformats.org/officeDocument/2006/relationships/chart" Target="../charts/chart14.xml"/><Relationship Id="rId5" Type="http://schemas.openxmlformats.org/officeDocument/2006/relationships/chart" Target="../charts/chart13.xml"/><Relationship Id="rId4" Type="http://schemas.openxmlformats.org/officeDocument/2006/relationships/chart" Target="../charts/chart12.xml"/></Relationships>
</file>

<file path=xl/drawings/_rels/drawing20.xml.rels><?xml version="1.0" encoding="UTF-8" standalone="yes"?>
<Relationships xmlns="http://schemas.openxmlformats.org/package/2006/relationships"><Relationship Id="rId3" Type="http://schemas.openxmlformats.org/officeDocument/2006/relationships/chart" Target="../charts/chart68.xml"/><Relationship Id="rId2" Type="http://schemas.openxmlformats.org/officeDocument/2006/relationships/chart" Target="../charts/chart67.xml"/><Relationship Id="rId1" Type="http://schemas.openxmlformats.org/officeDocument/2006/relationships/chart" Target="../charts/chart66.xml"/></Relationships>
</file>

<file path=xl/drawings/_rels/drawing21.xml.rels><?xml version="1.0" encoding="UTF-8" standalone="yes"?>
<Relationships xmlns="http://schemas.openxmlformats.org/package/2006/relationships"><Relationship Id="rId3" Type="http://schemas.openxmlformats.org/officeDocument/2006/relationships/chart" Target="../charts/chart71.xml"/><Relationship Id="rId2" Type="http://schemas.openxmlformats.org/officeDocument/2006/relationships/chart" Target="../charts/chart70.xml"/><Relationship Id="rId1" Type="http://schemas.openxmlformats.org/officeDocument/2006/relationships/chart" Target="../charts/chart69.xml"/></Relationships>
</file>

<file path=xl/drawings/_rels/drawing22.xml.rels><?xml version="1.0" encoding="UTF-8" standalone="yes"?>
<Relationships xmlns="http://schemas.openxmlformats.org/package/2006/relationships"><Relationship Id="rId3" Type="http://schemas.openxmlformats.org/officeDocument/2006/relationships/chart" Target="../charts/chart74.xml"/><Relationship Id="rId2" Type="http://schemas.openxmlformats.org/officeDocument/2006/relationships/chart" Target="../charts/chart73.xml"/><Relationship Id="rId1" Type="http://schemas.openxmlformats.org/officeDocument/2006/relationships/chart" Target="../charts/chart72.xml"/></Relationships>
</file>

<file path=xl/drawings/_rels/drawing23.xml.rels><?xml version="1.0" encoding="UTF-8" standalone="yes"?>
<Relationships xmlns="http://schemas.openxmlformats.org/package/2006/relationships"><Relationship Id="rId3" Type="http://schemas.openxmlformats.org/officeDocument/2006/relationships/chart" Target="../charts/chart77.xml"/><Relationship Id="rId2" Type="http://schemas.openxmlformats.org/officeDocument/2006/relationships/chart" Target="../charts/chart76.xml"/><Relationship Id="rId1" Type="http://schemas.openxmlformats.org/officeDocument/2006/relationships/chart" Target="../charts/chart75.xml"/></Relationships>
</file>

<file path=xl/drawings/_rels/drawing24.xml.rels><?xml version="1.0" encoding="UTF-8" standalone="yes"?>
<Relationships xmlns="http://schemas.openxmlformats.org/package/2006/relationships"><Relationship Id="rId3" Type="http://schemas.openxmlformats.org/officeDocument/2006/relationships/chart" Target="../charts/chart80.xml"/><Relationship Id="rId2" Type="http://schemas.openxmlformats.org/officeDocument/2006/relationships/chart" Target="../charts/chart79.xml"/><Relationship Id="rId1" Type="http://schemas.openxmlformats.org/officeDocument/2006/relationships/chart" Target="../charts/chart78.xml"/></Relationships>
</file>

<file path=xl/drawings/_rels/drawing25.xml.rels><?xml version="1.0" encoding="UTF-8" standalone="yes"?>
<Relationships xmlns="http://schemas.openxmlformats.org/package/2006/relationships"><Relationship Id="rId3" Type="http://schemas.openxmlformats.org/officeDocument/2006/relationships/chart" Target="../charts/chart83.xml"/><Relationship Id="rId2" Type="http://schemas.openxmlformats.org/officeDocument/2006/relationships/chart" Target="../charts/chart82.xml"/><Relationship Id="rId1" Type="http://schemas.openxmlformats.org/officeDocument/2006/relationships/chart" Target="../charts/chart81.xml"/></Relationships>
</file>

<file path=xl/drawings/_rels/drawing26.xml.rels><?xml version="1.0" encoding="UTF-8" standalone="yes"?>
<Relationships xmlns="http://schemas.openxmlformats.org/package/2006/relationships"><Relationship Id="rId3" Type="http://schemas.openxmlformats.org/officeDocument/2006/relationships/chart" Target="../charts/chart86.xml"/><Relationship Id="rId2" Type="http://schemas.openxmlformats.org/officeDocument/2006/relationships/chart" Target="../charts/chart85.xml"/><Relationship Id="rId1" Type="http://schemas.openxmlformats.org/officeDocument/2006/relationships/chart" Target="../charts/chart84.xml"/></Relationships>
</file>

<file path=xl/drawings/_rels/drawing27.xml.rels><?xml version="1.0" encoding="UTF-8" standalone="yes"?>
<Relationships xmlns="http://schemas.openxmlformats.org/package/2006/relationships"><Relationship Id="rId3" Type="http://schemas.openxmlformats.org/officeDocument/2006/relationships/chart" Target="../charts/chart89.xml"/><Relationship Id="rId2" Type="http://schemas.openxmlformats.org/officeDocument/2006/relationships/chart" Target="../charts/chart88.xml"/><Relationship Id="rId1" Type="http://schemas.openxmlformats.org/officeDocument/2006/relationships/chart" Target="../charts/chart87.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7.xml"/><Relationship Id="rId2" Type="http://schemas.openxmlformats.org/officeDocument/2006/relationships/chart" Target="../charts/chart16.xml"/><Relationship Id="rId1" Type="http://schemas.openxmlformats.org/officeDocument/2006/relationships/chart" Target="../charts/chart15.xml"/></Relationships>
</file>

<file path=xl/drawings/_rels/drawing4.xml.rels><?xml version="1.0" encoding="UTF-8" standalone="yes"?>
<Relationships xmlns="http://schemas.openxmlformats.org/package/2006/relationships"><Relationship Id="rId3" Type="http://schemas.openxmlformats.org/officeDocument/2006/relationships/chart" Target="../charts/chart20.xml"/><Relationship Id="rId2" Type="http://schemas.openxmlformats.org/officeDocument/2006/relationships/chart" Target="../charts/chart19.xml"/><Relationship Id="rId1" Type="http://schemas.openxmlformats.org/officeDocument/2006/relationships/chart" Target="../charts/chart18.xml"/></Relationships>
</file>

<file path=xl/drawings/_rels/drawing5.xml.rels><?xml version="1.0" encoding="UTF-8" standalone="yes"?>
<Relationships xmlns="http://schemas.openxmlformats.org/package/2006/relationships"><Relationship Id="rId3" Type="http://schemas.openxmlformats.org/officeDocument/2006/relationships/chart" Target="../charts/chart23.xml"/><Relationship Id="rId2" Type="http://schemas.openxmlformats.org/officeDocument/2006/relationships/chart" Target="../charts/chart22.xml"/><Relationship Id="rId1" Type="http://schemas.openxmlformats.org/officeDocument/2006/relationships/chart" Target="../charts/chart21.xml"/></Relationships>
</file>

<file path=xl/drawings/_rels/drawing6.xml.rels><?xml version="1.0" encoding="UTF-8" standalone="yes"?>
<Relationships xmlns="http://schemas.openxmlformats.org/package/2006/relationships"><Relationship Id="rId3" Type="http://schemas.openxmlformats.org/officeDocument/2006/relationships/chart" Target="../charts/chart26.xml"/><Relationship Id="rId2" Type="http://schemas.openxmlformats.org/officeDocument/2006/relationships/chart" Target="../charts/chart25.xml"/><Relationship Id="rId1" Type="http://schemas.openxmlformats.org/officeDocument/2006/relationships/chart" Target="../charts/chart24.xml"/></Relationships>
</file>

<file path=xl/drawings/_rels/drawing7.xml.rels><?xml version="1.0" encoding="UTF-8" standalone="yes"?>
<Relationships xmlns="http://schemas.openxmlformats.org/package/2006/relationships"><Relationship Id="rId3" Type="http://schemas.openxmlformats.org/officeDocument/2006/relationships/chart" Target="../charts/chart29.xml"/><Relationship Id="rId2" Type="http://schemas.openxmlformats.org/officeDocument/2006/relationships/chart" Target="../charts/chart28.xml"/><Relationship Id="rId1" Type="http://schemas.openxmlformats.org/officeDocument/2006/relationships/chart" Target="../charts/chart27.xml"/></Relationships>
</file>

<file path=xl/drawings/_rels/drawing8.xml.rels><?xml version="1.0" encoding="UTF-8" standalone="yes"?>
<Relationships xmlns="http://schemas.openxmlformats.org/package/2006/relationships"><Relationship Id="rId3" Type="http://schemas.openxmlformats.org/officeDocument/2006/relationships/chart" Target="../charts/chart32.xml"/><Relationship Id="rId2" Type="http://schemas.openxmlformats.org/officeDocument/2006/relationships/chart" Target="../charts/chart31.xml"/><Relationship Id="rId1" Type="http://schemas.openxmlformats.org/officeDocument/2006/relationships/chart" Target="../charts/chart30.xml"/></Relationships>
</file>

<file path=xl/drawings/_rels/drawing9.xml.rels><?xml version="1.0" encoding="UTF-8" standalone="yes"?>
<Relationships xmlns="http://schemas.openxmlformats.org/package/2006/relationships"><Relationship Id="rId3" Type="http://schemas.openxmlformats.org/officeDocument/2006/relationships/chart" Target="../charts/chart35.xml"/><Relationship Id="rId2" Type="http://schemas.openxmlformats.org/officeDocument/2006/relationships/chart" Target="../charts/chart34.xml"/><Relationship Id="rId1" Type="http://schemas.openxmlformats.org/officeDocument/2006/relationships/chart" Target="../charts/chart33.xml"/></Relationships>
</file>

<file path=xl/drawings/drawing1.xml><?xml version="1.0" encoding="utf-8"?>
<xdr:wsDr xmlns:xdr="http://schemas.openxmlformats.org/drawingml/2006/spreadsheetDrawing" xmlns:a="http://schemas.openxmlformats.org/drawingml/2006/main">
  <xdr:twoCellAnchor>
    <xdr:from>
      <xdr:col>1</xdr:col>
      <xdr:colOff>38100</xdr:colOff>
      <xdr:row>18</xdr:row>
      <xdr:rowOff>190500</xdr:rowOff>
    </xdr:from>
    <xdr:to>
      <xdr:col>3</xdr:col>
      <xdr:colOff>17972</xdr:colOff>
      <xdr:row>42</xdr:row>
      <xdr:rowOff>5571</xdr:rowOff>
    </xdr:to>
    <xdr:graphicFrame macro="">
      <xdr:nvGraphicFramePr>
        <xdr:cNvPr id="3" name="Gráfico 2">
          <a:extLst>
            <a:ext uri="{FF2B5EF4-FFF2-40B4-BE49-F238E27FC236}">
              <a16:creationId xmlns:a16="http://schemas.microsoft.com/office/drawing/2014/main" id="{002B4637-73A0-C0AD-DDCF-705F1EC575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3714750</xdr:colOff>
      <xdr:row>18</xdr:row>
      <xdr:rowOff>0</xdr:rowOff>
    </xdr:from>
    <xdr:to>
      <xdr:col>8</xdr:col>
      <xdr:colOff>19050</xdr:colOff>
      <xdr:row>42</xdr:row>
      <xdr:rowOff>0</xdr:rowOff>
    </xdr:to>
    <xdr:graphicFrame macro="">
      <xdr:nvGraphicFramePr>
        <xdr:cNvPr id="4" name="Gráfico 3">
          <a:extLst>
            <a:ext uri="{FF2B5EF4-FFF2-40B4-BE49-F238E27FC236}">
              <a16:creationId xmlns:a16="http://schemas.microsoft.com/office/drawing/2014/main" id="{30A2FEA2-8FB8-E81C-56FD-0D37E4A4CF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38100</xdr:colOff>
      <xdr:row>112</xdr:row>
      <xdr:rowOff>0</xdr:rowOff>
    </xdr:from>
    <xdr:to>
      <xdr:col>3</xdr:col>
      <xdr:colOff>3905250</xdr:colOff>
      <xdr:row>158</xdr:row>
      <xdr:rowOff>152400</xdr:rowOff>
    </xdr:to>
    <xdr:graphicFrame macro="">
      <xdr:nvGraphicFramePr>
        <xdr:cNvPr id="5" name="Gráfico 4">
          <a:extLst>
            <a:ext uri="{FF2B5EF4-FFF2-40B4-BE49-F238E27FC236}">
              <a16:creationId xmlns:a16="http://schemas.microsoft.com/office/drawing/2014/main" id="{740107EF-05A2-5D46-1756-073BFD7046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47624</xdr:colOff>
      <xdr:row>111</xdr:row>
      <xdr:rowOff>171450</xdr:rowOff>
    </xdr:from>
    <xdr:to>
      <xdr:col>7</xdr:col>
      <xdr:colOff>2857500</xdr:colOff>
      <xdr:row>159</xdr:row>
      <xdr:rowOff>0</xdr:rowOff>
    </xdr:to>
    <xdr:graphicFrame macro="">
      <xdr:nvGraphicFramePr>
        <xdr:cNvPr id="9" name="Gráfico 8">
          <a:extLst>
            <a:ext uri="{FF2B5EF4-FFF2-40B4-BE49-F238E27FC236}">
              <a16:creationId xmlns:a16="http://schemas.microsoft.com/office/drawing/2014/main" id="{2EF01704-7F6C-4A10-BC8C-DC27C3991A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66674</xdr:colOff>
      <xdr:row>54</xdr:row>
      <xdr:rowOff>0</xdr:rowOff>
    </xdr:from>
    <xdr:to>
      <xdr:col>3</xdr:col>
      <xdr:colOff>53915</xdr:colOff>
      <xdr:row>78</xdr:row>
      <xdr:rowOff>35944</xdr:rowOff>
    </xdr:to>
    <xdr:graphicFrame macro="">
      <xdr:nvGraphicFramePr>
        <xdr:cNvPr id="12" name="Gráfico 11">
          <a:extLst>
            <a:ext uri="{FF2B5EF4-FFF2-40B4-BE49-F238E27FC236}">
              <a16:creationId xmlns:a16="http://schemas.microsoft.com/office/drawing/2014/main" id="{860AC63F-70EE-4FDF-A68C-7670C692D1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28574</xdr:colOff>
      <xdr:row>199</xdr:row>
      <xdr:rowOff>38100</xdr:rowOff>
    </xdr:from>
    <xdr:to>
      <xdr:col>3</xdr:col>
      <xdr:colOff>3886200</xdr:colOff>
      <xdr:row>244</xdr:row>
      <xdr:rowOff>0</xdr:rowOff>
    </xdr:to>
    <xdr:graphicFrame macro="">
      <xdr:nvGraphicFramePr>
        <xdr:cNvPr id="13" name="Gráfico 12">
          <a:extLst>
            <a:ext uri="{FF2B5EF4-FFF2-40B4-BE49-F238E27FC236}">
              <a16:creationId xmlns:a16="http://schemas.microsoft.com/office/drawing/2014/main" id="{06FC430E-FA09-FB16-8E6F-B0DA82C220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28574</xdr:colOff>
      <xdr:row>54</xdr:row>
      <xdr:rowOff>19050</xdr:rowOff>
    </xdr:from>
    <xdr:to>
      <xdr:col>8</xdr:col>
      <xdr:colOff>76200</xdr:colOff>
      <xdr:row>77</xdr:row>
      <xdr:rowOff>323850</xdr:rowOff>
    </xdr:to>
    <xdr:graphicFrame macro="">
      <xdr:nvGraphicFramePr>
        <xdr:cNvPr id="14" name="Gráfico 13">
          <a:extLst>
            <a:ext uri="{FF2B5EF4-FFF2-40B4-BE49-F238E27FC236}">
              <a16:creationId xmlns:a16="http://schemas.microsoft.com/office/drawing/2014/main" id="{F511E17D-C001-257F-D8B5-3252555331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5</xdr:col>
      <xdr:colOff>28574</xdr:colOff>
      <xdr:row>199</xdr:row>
      <xdr:rowOff>19050</xdr:rowOff>
    </xdr:from>
    <xdr:to>
      <xdr:col>8</xdr:col>
      <xdr:colOff>57150</xdr:colOff>
      <xdr:row>245</xdr:row>
      <xdr:rowOff>133350</xdr:rowOff>
    </xdr:to>
    <xdr:graphicFrame macro="">
      <xdr:nvGraphicFramePr>
        <xdr:cNvPr id="15" name="Gráfico 14">
          <a:extLst>
            <a:ext uri="{FF2B5EF4-FFF2-40B4-BE49-F238E27FC236}">
              <a16:creationId xmlns:a16="http://schemas.microsoft.com/office/drawing/2014/main" id="{72F62570-8E70-FCA9-6E82-F4C81F3FC8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1</xdr:col>
      <xdr:colOff>8657</xdr:colOff>
      <xdr:row>15</xdr:row>
      <xdr:rowOff>169718</xdr:rowOff>
    </xdr:from>
    <xdr:to>
      <xdr:col>3</xdr:col>
      <xdr:colOff>51955</xdr:colOff>
      <xdr:row>40</xdr:row>
      <xdr:rowOff>69274</xdr:rowOff>
    </xdr:to>
    <xdr:graphicFrame macro="">
      <xdr:nvGraphicFramePr>
        <xdr:cNvPr id="5" name="Gráfico 4">
          <a:extLst>
            <a:ext uri="{FF2B5EF4-FFF2-40B4-BE49-F238E27FC236}">
              <a16:creationId xmlns:a16="http://schemas.microsoft.com/office/drawing/2014/main" id="{719A1998-CFBA-5E12-0B86-E5A65D07B4E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8658</xdr:colOff>
      <xdr:row>15</xdr:row>
      <xdr:rowOff>187036</xdr:rowOff>
    </xdr:from>
    <xdr:to>
      <xdr:col>7</xdr:col>
      <xdr:colOff>0</xdr:colOff>
      <xdr:row>39</xdr:row>
      <xdr:rowOff>173182</xdr:rowOff>
    </xdr:to>
    <xdr:graphicFrame macro="">
      <xdr:nvGraphicFramePr>
        <xdr:cNvPr id="6" name="Gráfico 5">
          <a:extLst>
            <a:ext uri="{FF2B5EF4-FFF2-40B4-BE49-F238E27FC236}">
              <a16:creationId xmlns:a16="http://schemas.microsoft.com/office/drawing/2014/main" id="{18C195B6-91C9-086E-6A4A-630FDF193D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25977</xdr:colOff>
      <xdr:row>52</xdr:row>
      <xdr:rowOff>169718</xdr:rowOff>
    </xdr:from>
    <xdr:to>
      <xdr:col>3</xdr:col>
      <xdr:colOff>1056409</xdr:colOff>
      <xdr:row>88</xdr:row>
      <xdr:rowOff>34636</xdr:rowOff>
    </xdr:to>
    <xdr:graphicFrame macro="">
      <xdr:nvGraphicFramePr>
        <xdr:cNvPr id="7" name="Gráfico 6">
          <a:extLst>
            <a:ext uri="{FF2B5EF4-FFF2-40B4-BE49-F238E27FC236}">
              <a16:creationId xmlns:a16="http://schemas.microsoft.com/office/drawing/2014/main" id="{C7E70650-B509-F79E-E5B6-72CCE22AFF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1</xdr:col>
      <xdr:colOff>25975</xdr:colOff>
      <xdr:row>15</xdr:row>
      <xdr:rowOff>187036</xdr:rowOff>
    </xdr:from>
    <xdr:to>
      <xdr:col>3</xdr:col>
      <xdr:colOff>69273</xdr:colOff>
      <xdr:row>38</xdr:row>
      <xdr:rowOff>0</xdr:rowOff>
    </xdr:to>
    <xdr:graphicFrame macro="">
      <xdr:nvGraphicFramePr>
        <xdr:cNvPr id="5" name="Gráfico 4">
          <a:extLst>
            <a:ext uri="{FF2B5EF4-FFF2-40B4-BE49-F238E27FC236}">
              <a16:creationId xmlns:a16="http://schemas.microsoft.com/office/drawing/2014/main" id="{B324E2C8-124A-8E32-BFD8-448746AE0B5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43295</xdr:colOff>
      <xdr:row>15</xdr:row>
      <xdr:rowOff>187036</xdr:rowOff>
    </xdr:from>
    <xdr:to>
      <xdr:col>7</xdr:col>
      <xdr:colOff>86592</xdr:colOff>
      <xdr:row>38</xdr:row>
      <xdr:rowOff>0</xdr:rowOff>
    </xdr:to>
    <xdr:graphicFrame macro="">
      <xdr:nvGraphicFramePr>
        <xdr:cNvPr id="6" name="Gráfico 5">
          <a:extLst>
            <a:ext uri="{FF2B5EF4-FFF2-40B4-BE49-F238E27FC236}">
              <a16:creationId xmlns:a16="http://schemas.microsoft.com/office/drawing/2014/main" id="{143E2BAE-71B1-7207-77C8-DE43EDA19A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43295</xdr:colOff>
      <xdr:row>51</xdr:row>
      <xdr:rowOff>13854</xdr:rowOff>
    </xdr:from>
    <xdr:to>
      <xdr:col>4</xdr:col>
      <xdr:colOff>34636</xdr:colOff>
      <xdr:row>58</xdr:row>
      <xdr:rowOff>17319</xdr:rowOff>
    </xdr:to>
    <xdr:graphicFrame macro="">
      <xdr:nvGraphicFramePr>
        <xdr:cNvPr id="7" name="Gráfico 6">
          <a:extLst>
            <a:ext uri="{FF2B5EF4-FFF2-40B4-BE49-F238E27FC236}">
              <a16:creationId xmlns:a16="http://schemas.microsoft.com/office/drawing/2014/main" id="{823AFBA4-62FB-FA54-3DDE-4479918B25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0</xdr:col>
      <xdr:colOff>761999</xdr:colOff>
      <xdr:row>16</xdr:row>
      <xdr:rowOff>152400</xdr:rowOff>
    </xdr:from>
    <xdr:to>
      <xdr:col>3</xdr:col>
      <xdr:colOff>17318</xdr:colOff>
      <xdr:row>46</xdr:row>
      <xdr:rowOff>1229590</xdr:rowOff>
    </xdr:to>
    <xdr:graphicFrame macro="">
      <xdr:nvGraphicFramePr>
        <xdr:cNvPr id="5" name="Gráfico 4">
          <a:extLst>
            <a:ext uri="{FF2B5EF4-FFF2-40B4-BE49-F238E27FC236}">
              <a16:creationId xmlns:a16="http://schemas.microsoft.com/office/drawing/2014/main" id="{642E192D-ADDF-FB9C-49C6-536B32C1FA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16</xdr:row>
      <xdr:rowOff>187036</xdr:rowOff>
    </xdr:from>
    <xdr:to>
      <xdr:col>6</xdr:col>
      <xdr:colOff>4658590</xdr:colOff>
      <xdr:row>46</xdr:row>
      <xdr:rowOff>1246909</xdr:rowOff>
    </xdr:to>
    <xdr:graphicFrame macro="">
      <xdr:nvGraphicFramePr>
        <xdr:cNvPr id="6" name="Gráfico 5">
          <a:extLst>
            <a:ext uri="{FF2B5EF4-FFF2-40B4-BE49-F238E27FC236}">
              <a16:creationId xmlns:a16="http://schemas.microsoft.com/office/drawing/2014/main" id="{E81281FE-75DF-81E5-274C-3B9DB2D9BAA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25975</xdr:colOff>
      <xdr:row>61</xdr:row>
      <xdr:rowOff>13854</xdr:rowOff>
    </xdr:from>
    <xdr:to>
      <xdr:col>4</xdr:col>
      <xdr:colOff>34637</xdr:colOff>
      <xdr:row>96</xdr:row>
      <xdr:rowOff>34636</xdr:rowOff>
    </xdr:to>
    <xdr:graphicFrame macro="">
      <xdr:nvGraphicFramePr>
        <xdr:cNvPr id="7" name="Gráfico 6">
          <a:extLst>
            <a:ext uri="{FF2B5EF4-FFF2-40B4-BE49-F238E27FC236}">
              <a16:creationId xmlns:a16="http://schemas.microsoft.com/office/drawing/2014/main" id="{B3BA75C0-CF2A-FC03-9249-55DE2C892F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0</xdr:col>
      <xdr:colOff>753339</xdr:colOff>
      <xdr:row>17</xdr:row>
      <xdr:rowOff>187036</xdr:rowOff>
    </xdr:from>
    <xdr:to>
      <xdr:col>3</xdr:col>
      <xdr:colOff>3047999</xdr:colOff>
      <xdr:row>45</xdr:row>
      <xdr:rowOff>155863</xdr:rowOff>
    </xdr:to>
    <xdr:graphicFrame macro="">
      <xdr:nvGraphicFramePr>
        <xdr:cNvPr id="5" name="Gráfico 4">
          <a:extLst>
            <a:ext uri="{FF2B5EF4-FFF2-40B4-BE49-F238E27FC236}">
              <a16:creationId xmlns:a16="http://schemas.microsoft.com/office/drawing/2014/main" id="{2CCE2F84-81D0-2780-38D0-E2B6692478C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25975</xdr:colOff>
      <xdr:row>17</xdr:row>
      <xdr:rowOff>187037</xdr:rowOff>
    </xdr:from>
    <xdr:to>
      <xdr:col>7</xdr:col>
      <xdr:colOff>3013363</xdr:colOff>
      <xdr:row>46</xdr:row>
      <xdr:rowOff>17319</xdr:rowOff>
    </xdr:to>
    <xdr:graphicFrame macro="">
      <xdr:nvGraphicFramePr>
        <xdr:cNvPr id="6" name="Gráfico 5">
          <a:extLst>
            <a:ext uri="{FF2B5EF4-FFF2-40B4-BE49-F238E27FC236}">
              <a16:creationId xmlns:a16="http://schemas.microsoft.com/office/drawing/2014/main" id="{5066DDF3-C33F-F690-CA83-A49F11639B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43293</xdr:colOff>
      <xdr:row>60</xdr:row>
      <xdr:rowOff>13853</xdr:rowOff>
    </xdr:from>
    <xdr:to>
      <xdr:col>5</xdr:col>
      <xdr:colOff>-1</xdr:colOff>
      <xdr:row>99</xdr:row>
      <xdr:rowOff>138545</xdr:rowOff>
    </xdr:to>
    <xdr:graphicFrame macro="">
      <xdr:nvGraphicFramePr>
        <xdr:cNvPr id="7" name="Gráfico 6">
          <a:extLst>
            <a:ext uri="{FF2B5EF4-FFF2-40B4-BE49-F238E27FC236}">
              <a16:creationId xmlns:a16="http://schemas.microsoft.com/office/drawing/2014/main" id="{CFE86B18-F0AD-F8CF-504E-A4ADBDD61E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0</xdr:col>
      <xdr:colOff>753339</xdr:colOff>
      <xdr:row>60</xdr:row>
      <xdr:rowOff>31172</xdr:rowOff>
    </xdr:from>
    <xdr:to>
      <xdr:col>5</xdr:col>
      <xdr:colOff>17317</xdr:colOff>
      <xdr:row>99</xdr:row>
      <xdr:rowOff>0</xdr:rowOff>
    </xdr:to>
    <xdr:graphicFrame macro="">
      <xdr:nvGraphicFramePr>
        <xdr:cNvPr id="5" name="Gráfico 4">
          <a:extLst>
            <a:ext uri="{FF2B5EF4-FFF2-40B4-BE49-F238E27FC236}">
              <a16:creationId xmlns:a16="http://schemas.microsoft.com/office/drawing/2014/main" id="{E2B55DC1-6180-F963-0DEE-BE973EB8A5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753339</xdr:colOff>
      <xdr:row>17</xdr:row>
      <xdr:rowOff>13854</xdr:rowOff>
    </xdr:from>
    <xdr:to>
      <xdr:col>3</xdr:col>
      <xdr:colOff>2996045</xdr:colOff>
      <xdr:row>46</xdr:row>
      <xdr:rowOff>155863</xdr:rowOff>
    </xdr:to>
    <xdr:graphicFrame macro="">
      <xdr:nvGraphicFramePr>
        <xdr:cNvPr id="6" name="Gráfico 5">
          <a:extLst>
            <a:ext uri="{FF2B5EF4-FFF2-40B4-BE49-F238E27FC236}">
              <a16:creationId xmlns:a16="http://schemas.microsoft.com/office/drawing/2014/main" id="{130CE0B5-8292-1B39-F3BA-0DDC9D4AC2D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8658</xdr:colOff>
      <xdr:row>16</xdr:row>
      <xdr:rowOff>152400</xdr:rowOff>
    </xdr:from>
    <xdr:to>
      <xdr:col>8</xdr:col>
      <xdr:colOff>17318</xdr:colOff>
      <xdr:row>47</xdr:row>
      <xdr:rowOff>17317</xdr:rowOff>
    </xdr:to>
    <xdr:graphicFrame macro="">
      <xdr:nvGraphicFramePr>
        <xdr:cNvPr id="7" name="Gráfico 6">
          <a:extLst>
            <a:ext uri="{FF2B5EF4-FFF2-40B4-BE49-F238E27FC236}">
              <a16:creationId xmlns:a16="http://schemas.microsoft.com/office/drawing/2014/main" id="{049574EF-D6CB-7449-57B7-D0EFDB95FB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xdr:from>
      <xdr:col>1</xdr:col>
      <xdr:colOff>25975</xdr:colOff>
      <xdr:row>15</xdr:row>
      <xdr:rowOff>187036</xdr:rowOff>
    </xdr:from>
    <xdr:to>
      <xdr:col>4</xdr:col>
      <xdr:colOff>17317</xdr:colOff>
      <xdr:row>44</xdr:row>
      <xdr:rowOff>51954</xdr:rowOff>
    </xdr:to>
    <xdr:graphicFrame macro="">
      <xdr:nvGraphicFramePr>
        <xdr:cNvPr id="5" name="Gráfico 4">
          <a:extLst>
            <a:ext uri="{FF2B5EF4-FFF2-40B4-BE49-F238E27FC236}">
              <a16:creationId xmlns:a16="http://schemas.microsoft.com/office/drawing/2014/main" id="{3CD1C741-BE7D-9F3D-27B9-FBAF93857E5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3784022</xdr:colOff>
      <xdr:row>15</xdr:row>
      <xdr:rowOff>135081</xdr:rowOff>
    </xdr:from>
    <xdr:to>
      <xdr:col>8</xdr:col>
      <xdr:colOff>17318</xdr:colOff>
      <xdr:row>44</xdr:row>
      <xdr:rowOff>86590</xdr:rowOff>
    </xdr:to>
    <xdr:graphicFrame macro="">
      <xdr:nvGraphicFramePr>
        <xdr:cNvPr id="6" name="Gráfico 5">
          <a:extLst>
            <a:ext uri="{FF2B5EF4-FFF2-40B4-BE49-F238E27FC236}">
              <a16:creationId xmlns:a16="http://schemas.microsoft.com/office/drawing/2014/main" id="{52E42DCC-FB44-8F63-4338-5E9ECEFF17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8657</xdr:colOff>
      <xdr:row>55</xdr:row>
      <xdr:rowOff>187036</xdr:rowOff>
    </xdr:from>
    <xdr:to>
      <xdr:col>5</xdr:col>
      <xdr:colOff>-1</xdr:colOff>
      <xdr:row>86</xdr:row>
      <xdr:rowOff>173182</xdr:rowOff>
    </xdr:to>
    <xdr:graphicFrame macro="">
      <xdr:nvGraphicFramePr>
        <xdr:cNvPr id="7" name="Gráfico 6">
          <a:extLst>
            <a:ext uri="{FF2B5EF4-FFF2-40B4-BE49-F238E27FC236}">
              <a16:creationId xmlns:a16="http://schemas.microsoft.com/office/drawing/2014/main" id="{F5CF3F48-4B11-C1B9-6EC5-96DD2D0D647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6.xml><?xml version="1.0" encoding="utf-8"?>
<xdr:wsDr xmlns:xdr="http://schemas.openxmlformats.org/drawingml/2006/spreadsheetDrawing" xmlns:a="http://schemas.openxmlformats.org/drawingml/2006/main">
  <xdr:twoCellAnchor>
    <xdr:from>
      <xdr:col>1</xdr:col>
      <xdr:colOff>8658</xdr:colOff>
      <xdr:row>14</xdr:row>
      <xdr:rowOff>152400</xdr:rowOff>
    </xdr:from>
    <xdr:to>
      <xdr:col>3</xdr:col>
      <xdr:colOff>34637</xdr:colOff>
      <xdr:row>37</xdr:row>
      <xdr:rowOff>173182</xdr:rowOff>
    </xdr:to>
    <xdr:graphicFrame macro="">
      <xdr:nvGraphicFramePr>
        <xdr:cNvPr id="5" name="Gráfico 4">
          <a:extLst>
            <a:ext uri="{FF2B5EF4-FFF2-40B4-BE49-F238E27FC236}">
              <a16:creationId xmlns:a16="http://schemas.microsoft.com/office/drawing/2014/main" id="{9D403D72-6D8D-6B77-D2B5-4B07294EAC2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3784020</xdr:colOff>
      <xdr:row>14</xdr:row>
      <xdr:rowOff>169719</xdr:rowOff>
    </xdr:from>
    <xdr:to>
      <xdr:col>7</xdr:col>
      <xdr:colOff>0</xdr:colOff>
      <xdr:row>38</xdr:row>
      <xdr:rowOff>69273</xdr:rowOff>
    </xdr:to>
    <xdr:graphicFrame macro="">
      <xdr:nvGraphicFramePr>
        <xdr:cNvPr id="6" name="Gráfico 5">
          <a:extLst>
            <a:ext uri="{FF2B5EF4-FFF2-40B4-BE49-F238E27FC236}">
              <a16:creationId xmlns:a16="http://schemas.microsoft.com/office/drawing/2014/main" id="{EE03232E-11CB-4D4F-0496-0468A3518DF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8658</xdr:colOff>
      <xdr:row>48</xdr:row>
      <xdr:rowOff>152398</xdr:rowOff>
    </xdr:from>
    <xdr:to>
      <xdr:col>4</xdr:col>
      <xdr:colOff>1</xdr:colOff>
      <xdr:row>79</xdr:row>
      <xdr:rowOff>-1</xdr:rowOff>
    </xdr:to>
    <xdr:graphicFrame macro="">
      <xdr:nvGraphicFramePr>
        <xdr:cNvPr id="7" name="Gráfico 6">
          <a:extLst>
            <a:ext uri="{FF2B5EF4-FFF2-40B4-BE49-F238E27FC236}">
              <a16:creationId xmlns:a16="http://schemas.microsoft.com/office/drawing/2014/main" id="{C0CA43B6-56C9-80F3-5F24-D3DD4E6E4E0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7.xml><?xml version="1.0" encoding="utf-8"?>
<xdr:wsDr xmlns:xdr="http://schemas.openxmlformats.org/drawingml/2006/spreadsheetDrawing" xmlns:a="http://schemas.openxmlformats.org/drawingml/2006/main">
  <xdr:twoCellAnchor>
    <xdr:from>
      <xdr:col>1</xdr:col>
      <xdr:colOff>25975</xdr:colOff>
      <xdr:row>15</xdr:row>
      <xdr:rowOff>187037</xdr:rowOff>
    </xdr:from>
    <xdr:to>
      <xdr:col>3</xdr:col>
      <xdr:colOff>3030681</xdr:colOff>
      <xdr:row>53</xdr:row>
      <xdr:rowOff>69273</xdr:rowOff>
    </xdr:to>
    <xdr:graphicFrame macro="">
      <xdr:nvGraphicFramePr>
        <xdr:cNvPr id="5" name="Gráfico 4">
          <a:extLst>
            <a:ext uri="{FF2B5EF4-FFF2-40B4-BE49-F238E27FC236}">
              <a16:creationId xmlns:a16="http://schemas.microsoft.com/office/drawing/2014/main" id="{01D54CA7-5F66-8FC0-8AC8-1A309C6BB20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8658</xdr:colOff>
      <xdr:row>15</xdr:row>
      <xdr:rowOff>117763</xdr:rowOff>
    </xdr:from>
    <xdr:to>
      <xdr:col>8</xdr:col>
      <xdr:colOff>0</xdr:colOff>
      <xdr:row>53</xdr:row>
      <xdr:rowOff>51954</xdr:rowOff>
    </xdr:to>
    <xdr:graphicFrame macro="">
      <xdr:nvGraphicFramePr>
        <xdr:cNvPr id="6" name="Gráfico 5">
          <a:extLst>
            <a:ext uri="{FF2B5EF4-FFF2-40B4-BE49-F238E27FC236}">
              <a16:creationId xmlns:a16="http://schemas.microsoft.com/office/drawing/2014/main" id="{22CC8B00-FA7B-0F24-7605-094F2D7F5A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25976</xdr:colOff>
      <xdr:row>66</xdr:row>
      <xdr:rowOff>48490</xdr:rowOff>
    </xdr:from>
    <xdr:to>
      <xdr:col>4</xdr:col>
      <xdr:colOff>34636</xdr:colOff>
      <xdr:row>106</xdr:row>
      <xdr:rowOff>34637</xdr:rowOff>
    </xdr:to>
    <xdr:graphicFrame macro="">
      <xdr:nvGraphicFramePr>
        <xdr:cNvPr id="7" name="Gráfico 6">
          <a:extLst>
            <a:ext uri="{FF2B5EF4-FFF2-40B4-BE49-F238E27FC236}">
              <a16:creationId xmlns:a16="http://schemas.microsoft.com/office/drawing/2014/main" id="{D4CAEAEF-3697-C6F0-A86E-C020550E8B9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8.xml><?xml version="1.0" encoding="utf-8"?>
<xdr:wsDr xmlns:xdr="http://schemas.openxmlformats.org/drawingml/2006/spreadsheetDrawing" xmlns:a="http://schemas.openxmlformats.org/drawingml/2006/main">
  <xdr:twoCellAnchor>
    <xdr:from>
      <xdr:col>1</xdr:col>
      <xdr:colOff>25975</xdr:colOff>
      <xdr:row>15</xdr:row>
      <xdr:rowOff>169717</xdr:rowOff>
    </xdr:from>
    <xdr:to>
      <xdr:col>3</xdr:col>
      <xdr:colOff>103909</xdr:colOff>
      <xdr:row>45</xdr:row>
      <xdr:rowOff>121226</xdr:rowOff>
    </xdr:to>
    <xdr:graphicFrame macro="">
      <xdr:nvGraphicFramePr>
        <xdr:cNvPr id="5" name="Gráfico 4">
          <a:extLst>
            <a:ext uri="{FF2B5EF4-FFF2-40B4-BE49-F238E27FC236}">
              <a16:creationId xmlns:a16="http://schemas.microsoft.com/office/drawing/2014/main" id="{ECBCDB10-3399-4CAE-EA78-DD68A9B7EE5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8659</xdr:colOff>
      <xdr:row>15</xdr:row>
      <xdr:rowOff>187036</xdr:rowOff>
    </xdr:from>
    <xdr:to>
      <xdr:col>7</xdr:col>
      <xdr:colOff>86592</xdr:colOff>
      <xdr:row>45</xdr:row>
      <xdr:rowOff>173182</xdr:rowOff>
    </xdr:to>
    <xdr:graphicFrame macro="">
      <xdr:nvGraphicFramePr>
        <xdr:cNvPr id="6" name="Gráfico 5">
          <a:extLst>
            <a:ext uri="{FF2B5EF4-FFF2-40B4-BE49-F238E27FC236}">
              <a16:creationId xmlns:a16="http://schemas.microsoft.com/office/drawing/2014/main" id="{4C3A8AFA-92BE-4A1F-B994-BD92753491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43295</xdr:colOff>
      <xdr:row>58</xdr:row>
      <xdr:rowOff>31172</xdr:rowOff>
    </xdr:from>
    <xdr:to>
      <xdr:col>4</xdr:col>
      <xdr:colOff>51954</xdr:colOff>
      <xdr:row>93</xdr:row>
      <xdr:rowOff>155864</xdr:rowOff>
    </xdr:to>
    <xdr:graphicFrame macro="">
      <xdr:nvGraphicFramePr>
        <xdr:cNvPr id="7" name="Gráfico 6">
          <a:extLst>
            <a:ext uri="{FF2B5EF4-FFF2-40B4-BE49-F238E27FC236}">
              <a16:creationId xmlns:a16="http://schemas.microsoft.com/office/drawing/2014/main" id="{3DAF58D2-2239-012C-D855-D709F910833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9.xml><?xml version="1.0" encoding="utf-8"?>
<xdr:wsDr xmlns:xdr="http://schemas.openxmlformats.org/drawingml/2006/spreadsheetDrawing" xmlns:a="http://schemas.openxmlformats.org/drawingml/2006/main">
  <xdr:twoCellAnchor>
    <xdr:from>
      <xdr:col>1</xdr:col>
      <xdr:colOff>17317</xdr:colOff>
      <xdr:row>15</xdr:row>
      <xdr:rowOff>13854</xdr:rowOff>
    </xdr:from>
    <xdr:to>
      <xdr:col>4</xdr:col>
      <xdr:colOff>17317</xdr:colOff>
      <xdr:row>44</xdr:row>
      <xdr:rowOff>155864</xdr:rowOff>
    </xdr:to>
    <xdr:graphicFrame macro="">
      <xdr:nvGraphicFramePr>
        <xdr:cNvPr id="5" name="Gráfico 4">
          <a:extLst>
            <a:ext uri="{FF2B5EF4-FFF2-40B4-BE49-F238E27FC236}">
              <a16:creationId xmlns:a16="http://schemas.microsoft.com/office/drawing/2014/main" id="{4EC1ABC1-9372-F428-B154-F1D9495FCDB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3775363</xdr:colOff>
      <xdr:row>14</xdr:row>
      <xdr:rowOff>152400</xdr:rowOff>
    </xdr:from>
    <xdr:to>
      <xdr:col>7</xdr:col>
      <xdr:colOff>3048000</xdr:colOff>
      <xdr:row>44</xdr:row>
      <xdr:rowOff>173182</xdr:rowOff>
    </xdr:to>
    <xdr:graphicFrame macro="">
      <xdr:nvGraphicFramePr>
        <xdr:cNvPr id="6" name="Gráfico 5">
          <a:extLst>
            <a:ext uri="{FF2B5EF4-FFF2-40B4-BE49-F238E27FC236}">
              <a16:creationId xmlns:a16="http://schemas.microsoft.com/office/drawing/2014/main" id="{636378B8-C8DF-F03F-F72C-B4E7938468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25976</xdr:colOff>
      <xdr:row>55</xdr:row>
      <xdr:rowOff>152399</xdr:rowOff>
    </xdr:from>
    <xdr:to>
      <xdr:col>4</xdr:col>
      <xdr:colOff>17319</xdr:colOff>
      <xdr:row>91</xdr:row>
      <xdr:rowOff>155863</xdr:rowOff>
    </xdr:to>
    <xdr:graphicFrame macro="">
      <xdr:nvGraphicFramePr>
        <xdr:cNvPr id="7" name="Gráfico 6">
          <a:extLst>
            <a:ext uri="{FF2B5EF4-FFF2-40B4-BE49-F238E27FC236}">
              <a16:creationId xmlns:a16="http://schemas.microsoft.com/office/drawing/2014/main" id="{5D29D683-A1FC-8268-B97B-EACDA71446F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761999</xdr:colOff>
      <xdr:row>21</xdr:row>
      <xdr:rowOff>176213</xdr:rowOff>
    </xdr:from>
    <xdr:to>
      <xdr:col>5</xdr:col>
      <xdr:colOff>15874</xdr:colOff>
      <xdr:row>61</xdr:row>
      <xdr:rowOff>0</xdr:rowOff>
    </xdr:to>
    <xdr:graphicFrame macro="">
      <xdr:nvGraphicFramePr>
        <xdr:cNvPr id="3" name="Gráfico 2">
          <a:extLst>
            <a:ext uri="{FF2B5EF4-FFF2-40B4-BE49-F238E27FC236}">
              <a16:creationId xmlns:a16="http://schemas.microsoft.com/office/drawing/2014/main" id="{191E2ABB-DF7B-8C50-2986-8970F5372B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23812</xdr:colOff>
      <xdr:row>84</xdr:row>
      <xdr:rowOff>1586</xdr:rowOff>
    </xdr:from>
    <xdr:to>
      <xdr:col>5</xdr:col>
      <xdr:colOff>0</xdr:colOff>
      <xdr:row>117</xdr:row>
      <xdr:rowOff>158749</xdr:rowOff>
    </xdr:to>
    <xdr:graphicFrame macro="">
      <xdr:nvGraphicFramePr>
        <xdr:cNvPr id="4" name="Gráfico 3">
          <a:extLst>
            <a:ext uri="{FF2B5EF4-FFF2-40B4-BE49-F238E27FC236}">
              <a16:creationId xmlns:a16="http://schemas.microsoft.com/office/drawing/2014/main" id="{6F5C247E-02BE-5F97-6536-2F7CA0D6172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23811</xdr:colOff>
      <xdr:row>21</xdr:row>
      <xdr:rowOff>1586</xdr:rowOff>
    </xdr:from>
    <xdr:to>
      <xdr:col>9</xdr:col>
      <xdr:colOff>3016249</xdr:colOff>
      <xdr:row>61</xdr:row>
      <xdr:rowOff>0</xdr:rowOff>
    </xdr:to>
    <xdr:graphicFrame macro="">
      <xdr:nvGraphicFramePr>
        <xdr:cNvPr id="5" name="Gráfico 4">
          <a:extLst>
            <a:ext uri="{FF2B5EF4-FFF2-40B4-BE49-F238E27FC236}">
              <a16:creationId xmlns:a16="http://schemas.microsoft.com/office/drawing/2014/main" id="{19A75B6E-8A5C-D15D-856F-796527723F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35716</xdr:colOff>
      <xdr:row>83</xdr:row>
      <xdr:rowOff>33336</xdr:rowOff>
    </xdr:from>
    <xdr:to>
      <xdr:col>10</xdr:col>
      <xdr:colOff>47624</xdr:colOff>
      <xdr:row>118</xdr:row>
      <xdr:rowOff>23811</xdr:rowOff>
    </xdr:to>
    <xdr:graphicFrame macro="">
      <xdr:nvGraphicFramePr>
        <xdr:cNvPr id="6" name="Gráfico 5">
          <a:extLst>
            <a:ext uri="{FF2B5EF4-FFF2-40B4-BE49-F238E27FC236}">
              <a16:creationId xmlns:a16="http://schemas.microsoft.com/office/drawing/2014/main" id="{F0E94813-51F5-55C4-EFDF-F72628AF0C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11906</xdr:colOff>
      <xdr:row>136</xdr:row>
      <xdr:rowOff>33337</xdr:rowOff>
    </xdr:from>
    <xdr:to>
      <xdr:col>5</xdr:col>
      <xdr:colOff>95250</xdr:colOff>
      <xdr:row>189</xdr:row>
      <xdr:rowOff>47625</xdr:rowOff>
    </xdr:to>
    <xdr:graphicFrame macro="">
      <xdr:nvGraphicFramePr>
        <xdr:cNvPr id="9" name="Gráfico 8">
          <a:extLst>
            <a:ext uri="{FF2B5EF4-FFF2-40B4-BE49-F238E27FC236}">
              <a16:creationId xmlns:a16="http://schemas.microsoft.com/office/drawing/2014/main" id="{36B34AC8-FCF2-E71B-6848-EA67E4166E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11904</xdr:colOff>
      <xdr:row>141</xdr:row>
      <xdr:rowOff>9524</xdr:rowOff>
    </xdr:from>
    <xdr:to>
      <xdr:col>9</xdr:col>
      <xdr:colOff>4738686</xdr:colOff>
      <xdr:row>189</xdr:row>
      <xdr:rowOff>142873</xdr:rowOff>
    </xdr:to>
    <xdr:graphicFrame macro="">
      <xdr:nvGraphicFramePr>
        <xdr:cNvPr id="10" name="Gráfico 9">
          <a:extLst>
            <a:ext uri="{FF2B5EF4-FFF2-40B4-BE49-F238E27FC236}">
              <a16:creationId xmlns:a16="http://schemas.microsoft.com/office/drawing/2014/main" id="{F1CB3748-92BA-C82E-356D-815B32E7CC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0.xml><?xml version="1.0" encoding="utf-8"?>
<xdr:wsDr xmlns:xdr="http://schemas.openxmlformats.org/drawingml/2006/spreadsheetDrawing" xmlns:a="http://schemas.openxmlformats.org/drawingml/2006/main">
  <xdr:twoCellAnchor>
    <xdr:from>
      <xdr:col>0</xdr:col>
      <xdr:colOff>666749</xdr:colOff>
      <xdr:row>18</xdr:row>
      <xdr:rowOff>152399</xdr:rowOff>
    </xdr:from>
    <xdr:to>
      <xdr:col>3</xdr:col>
      <xdr:colOff>2822864</xdr:colOff>
      <xdr:row>47</xdr:row>
      <xdr:rowOff>173181</xdr:rowOff>
    </xdr:to>
    <xdr:graphicFrame macro="">
      <xdr:nvGraphicFramePr>
        <xdr:cNvPr id="4" name="Gráfico 3">
          <a:extLst>
            <a:ext uri="{FF2B5EF4-FFF2-40B4-BE49-F238E27FC236}">
              <a16:creationId xmlns:a16="http://schemas.microsoft.com/office/drawing/2014/main" id="{EBFBF8AE-C7DF-01B7-C40D-6A8D1C56CC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8657</xdr:colOff>
      <xdr:row>17</xdr:row>
      <xdr:rowOff>152399</xdr:rowOff>
    </xdr:from>
    <xdr:to>
      <xdr:col>7</xdr:col>
      <xdr:colOff>3030681</xdr:colOff>
      <xdr:row>47</xdr:row>
      <xdr:rowOff>173181</xdr:rowOff>
    </xdr:to>
    <xdr:graphicFrame macro="">
      <xdr:nvGraphicFramePr>
        <xdr:cNvPr id="5" name="Gráfico 4">
          <a:extLst>
            <a:ext uri="{FF2B5EF4-FFF2-40B4-BE49-F238E27FC236}">
              <a16:creationId xmlns:a16="http://schemas.microsoft.com/office/drawing/2014/main" id="{82D0C22C-B0F3-0BE4-F668-BDF12A4661D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8657</xdr:colOff>
      <xdr:row>61</xdr:row>
      <xdr:rowOff>152401</xdr:rowOff>
    </xdr:from>
    <xdr:to>
      <xdr:col>5</xdr:col>
      <xdr:colOff>-1</xdr:colOff>
      <xdr:row>89</xdr:row>
      <xdr:rowOff>173183</xdr:rowOff>
    </xdr:to>
    <xdr:graphicFrame macro="">
      <xdr:nvGraphicFramePr>
        <xdr:cNvPr id="7" name="Gráfico 6">
          <a:extLst>
            <a:ext uri="{FF2B5EF4-FFF2-40B4-BE49-F238E27FC236}">
              <a16:creationId xmlns:a16="http://schemas.microsoft.com/office/drawing/2014/main" id="{B9F4F7E8-59EE-FCBF-2034-8187D18899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1.xml><?xml version="1.0" encoding="utf-8"?>
<xdr:wsDr xmlns:xdr="http://schemas.openxmlformats.org/drawingml/2006/spreadsheetDrawing" xmlns:a="http://schemas.openxmlformats.org/drawingml/2006/main">
  <xdr:twoCellAnchor>
    <xdr:from>
      <xdr:col>1</xdr:col>
      <xdr:colOff>25975</xdr:colOff>
      <xdr:row>16</xdr:row>
      <xdr:rowOff>169717</xdr:rowOff>
    </xdr:from>
    <xdr:to>
      <xdr:col>3</xdr:col>
      <xdr:colOff>17318</xdr:colOff>
      <xdr:row>54</xdr:row>
      <xdr:rowOff>173180</xdr:rowOff>
    </xdr:to>
    <xdr:graphicFrame macro="">
      <xdr:nvGraphicFramePr>
        <xdr:cNvPr id="4" name="Gráfico 3">
          <a:extLst>
            <a:ext uri="{FF2B5EF4-FFF2-40B4-BE49-F238E27FC236}">
              <a16:creationId xmlns:a16="http://schemas.microsoft.com/office/drawing/2014/main" id="{C1651939-9D8E-37DF-D4A1-0C7DFA183C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25976</xdr:colOff>
      <xdr:row>16</xdr:row>
      <xdr:rowOff>187036</xdr:rowOff>
    </xdr:from>
    <xdr:to>
      <xdr:col>7</xdr:col>
      <xdr:colOff>17319</xdr:colOff>
      <xdr:row>55</xdr:row>
      <xdr:rowOff>-1</xdr:rowOff>
    </xdr:to>
    <xdr:graphicFrame macro="">
      <xdr:nvGraphicFramePr>
        <xdr:cNvPr id="6" name="Gráfico 5">
          <a:extLst>
            <a:ext uri="{FF2B5EF4-FFF2-40B4-BE49-F238E27FC236}">
              <a16:creationId xmlns:a16="http://schemas.microsoft.com/office/drawing/2014/main" id="{51BDDA15-59E4-75E2-7404-0920A56904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8657</xdr:colOff>
      <xdr:row>68</xdr:row>
      <xdr:rowOff>31172</xdr:rowOff>
    </xdr:from>
    <xdr:to>
      <xdr:col>4</xdr:col>
      <xdr:colOff>51955</xdr:colOff>
      <xdr:row>107</xdr:row>
      <xdr:rowOff>0</xdr:rowOff>
    </xdr:to>
    <xdr:graphicFrame macro="">
      <xdr:nvGraphicFramePr>
        <xdr:cNvPr id="7" name="Gráfico 6">
          <a:extLst>
            <a:ext uri="{FF2B5EF4-FFF2-40B4-BE49-F238E27FC236}">
              <a16:creationId xmlns:a16="http://schemas.microsoft.com/office/drawing/2014/main" id="{D9F330C1-18FD-ABE4-F4D7-3A7B11E3A0B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2.xml><?xml version="1.0" encoding="utf-8"?>
<xdr:wsDr xmlns:xdr="http://schemas.openxmlformats.org/drawingml/2006/spreadsheetDrawing" xmlns:a="http://schemas.openxmlformats.org/drawingml/2006/main">
  <xdr:twoCellAnchor>
    <xdr:from>
      <xdr:col>1</xdr:col>
      <xdr:colOff>25977</xdr:colOff>
      <xdr:row>24</xdr:row>
      <xdr:rowOff>152398</xdr:rowOff>
    </xdr:from>
    <xdr:to>
      <xdr:col>3</xdr:col>
      <xdr:colOff>2996046</xdr:colOff>
      <xdr:row>61</xdr:row>
      <xdr:rowOff>17317</xdr:rowOff>
    </xdr:to>
    <xdr:graphicFrame macro="">
      <xdr:nvGraphicFramePr>
        <xdr:cNvPr id="5" name="Gráfico 4">
          <a:extLst>
            <a:ext uri="{FF2B5EF4-FFF2-40B4-BE49-F238E27FC236}">
              <a16:creationId xmlns:a16="http://schemas.microsoft.com/office/drawing/2014/main" id="{043AE1EF-DCEA-F00D-7761-B48220D3B6E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25976</xdr:colOff>
      <xdr:row>25</xdr:row>
      <xdr:rowOff>31172</xdr:rowOff>
    </xdr:from>
    <xdr:to>
      <xdr:col>8</xdr:col>
      <xdr:colOff>0</xdr:colOff>
      <xdr:row>61</xdr:row>
      <xdr:rowOff>-1</xdr:rowOff>
    </xdr:to>
    <xdr:graphicFrame macro="">
      <xdr:nvGraphicFramePr>
        <xdr:cNvPr id="6" name="Gráfico 5">
          <a:extLst>
            <a:ext uri="{FF2B5EF4-FFF2-40B4-BE49-F238E27FC236}">
              <a16:creationId xmlns:a16="http://schemas.microsoft.com/office/drawing/2014/main" id="{56EA2ED5-4E93-ED40-B7BE-823D55C5E4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753339</xdr:colOff>
      <xdr:row>91</xdr:row>
      <xdr:rowOff>100444</xdr:rowOff>
    </xdr:from>
    <xdr:to>
      <xdr:col>4</xdr:col>
      <xdr:colOff>3775363</xdr:colOff>
      <xdr:row>133</xdr:row>
      <xdr:rowOff>34635</xdr:rowOff>
    </xdr:to>
    <xdr:graphicFrame macro="">
      <xdr:nvGraphicFramePr>
        <xdr:cNvPr id="7" name="Gráfico 6">
          <a:extLst>
            <a:ext uri="{FF2B5EF4-FFF2-40B4-BE49-F238E27FC236}">
              <a16:creationId xmlns:a16="http://schemas.microsoft.com/office/drawing/2014/main" id="{D20C4466-E3A1-E463-2545-BB0A0661FA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3.xml><?xml version="1.0" encoding="utf-8"?>
<xdr:wsDr xmlns:xdr="http://schemas.openxmlformats.org/drawingml/2006/spreadsheetDrawing" xmlns:a="http://schemas.openxmlformats.org/drawingml/2006/main">
  <xdr:twoCellAnchor>
    <xdr:from>
      <xdr:col>0</xdr:col>
      <xdr:colOff>736021</xdr:colOff>
      <xdr:row>24</xdr:row>
      <xdr:rowOff>169718</xdr:rowOff>
    </xdr:from>
    <xdr:to>
      <xdr:col>4</xdr:col>
      <xdr:colOff>34635</xdr:colOff>
      <xdr:row>70</xdr:row>
      <xdr:rowOff>17318</xdr:rowOff>
    </xdr:to>
    <xdr:graphicFrame macro="">
      <xdr:nvGraphicFramePr>
        <xdr:cNvPr id="5" name="Gráfico 4">
          <a:extLst>
            <a:ext uri="{FF2B5EF4-FFF2-40B4-BE49-F238E27FC236}">
              <a16:creationId xmlns:a16="http://schemas.microsoft.com/office/drawing/2014/main" id="{2AAD2B6C-5866-8D21-46C6-4BAE38F916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25976</xdr:colOff>
      <xdr:row>24</xdr:row>
      <xdr:rowOff>152400</xdr:rowOff>
    </xdr:from>
    <xdr:to>
      <xdr:col>8</xdr:col>
      <xdr:colOff>0</xdr:colOff>
      <xdr:row>70</xdr:row>
      <xdr:rowOff>34636</xdr:rowOff>
    </xdr:to>
    <xdr:graphicFrame macro="">
      <xdr:nvGraphicFramePr>
        <xdr:cNvPr id="6" name="Gráfico 5">
          <a:extLst>
            <a:ext uri="{FF2B5EF4-FFF2-40B4-BE49-F238E27FC236}">
              <a16:creationId xmlns:a16="http://schemas.microsoft.com/office/drawing/2014/main" id="{E5F6BC26-5EA0-EB61-30CE-D1F829D7EB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25975</xdr:colOff>
      <xdr:row>91</xdr:row>
      <xdr:rowOff>31173</xdr:rowOff>
    </xdr:from>
    <xdr:to>
      <xdr:col>4</xdr:col>
      <xdr:colOff>3775363</xdr:colOff>
      <xdr:row>133</xdr:row>
      <xdr:rowOff>155863</xdr:rowOff>
    </xdr:to>
    <xdr:graphicFrame macro="">
      <xdr:nvGraphicFramePr>
        <xdr:cNvPr id="7" name="Gráfico 6">
          <a:extLst>
            <a:ext uri="{FF2B5EF4-FFF2-40B4-BE49-F238E27FC236}">
              <a16:creationId xmlns:a16="http://schemas.microsoft.com/office/drawing/2014/main" id="{F6CAADDA-DFE0-21A6-B339-08B633E2CB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4.xml><?xml version="1.0" encoding="utf-8"?>
<xdr:wsDr xmlns:xdr="http://schemas.openxmlformats.org/drawingml/2006/spreadsheetDrawing" xmlns:a="http://schemas.openxmlformats.org/drawingml/2006/main">
  <xdr:twoCellAnchor>
    <xdr:from>
      <xdr:col>1</xdr:col>
      <xdr:colOff>43295</xdr:colOff>
      <xdr:row>24</xdr:row>
      <xdr:rowOff>169718</xdr:rowOff>
    </xdr:from>
    <xdr:to>
      <xdr:col>3</xdr:col>
      <xdr:colOff>3013364</xdr:colOff>
      <xdr:row>67</xdr:row>
      <xdr:rowOff>34636</xdr:rowOff>
    </xdr:to>
    <xdr:graphicFrame macro="">
      <xdr:nvGraphicFramePr>
        <xdr:cNvPr id="5" name="Gráfico 4">
          <a:extLst>
            <a:ext uri="{FF2B5EF4-FFF2-40B4-BE49-F238E27FC236}">
              <a16:creationId xmlns:a16="http://schemas.microsoft.com/office/drawing/2014/main" id="{6315DE76-1A24-2565-337B-F59D5C5A6A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8657</xdr:colOff>
      <xdr:row>24</xdr:row>
      <xdr:rowOff>135081</xdr:rowOff>
    </xdr:from>
    <xdr:to>
      <xdr:col>7</xdr:col>
      <xdr:colOff>3030681</xdr:colOff>
      <xdr:row>67</xdr:row>
      <xdr:rowOff>51955</xdr:rowOff>
    </xdr:to>
    <xdr:graphicFrame macro="">
      <xdr:nvGraphicFramePr>
        <xdr:cNvPr id="6" name="Gráfico 5">
          <a:extLst>
            <a:ext uri="{FF2B5EF4-FFF2-40B4-BE49-F238E27FC236}">
              <a16:creationId xmlns:a16="http://schemas.microsoft.com/office/drawing/2014/main" id="{621634C6-F1C4-274B-8F55-B399627F9B8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8657</xdr:colOff>
      <xdr:row>88</xdr:row>
      <xdr:rowOff>152400</xdr:rowOff>
    </xdr:from>
    <xdr:to>
      <xdr:col>5</xdr:col>
      <xdr:colOff>34635</xdr:colOff>
      <xdr:row>130</xdr:row>
      <xdr:rowOff>173182</xdr:rowOff>
    </xdr:to>
    <xdr:graphicFrame macro="">
      <xdr:nvGraphicFramePr>
        <xdr:cNvPr id="7" name="Gráfico 6">
          <a:extLst>
            <a:ext uri="{FF2B5EF4-FFF2-40B4-BE49-F238E27FC236}">
              <a16:creationId xmlns:a16="http://schemas.microsoft.com/office/drawing/2014/main" id="{32C27226-23DE-B360-A35E-2C5DBA1EB9E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5.xml><?xml version="1.0" encoding="utf-8"?>
<xdr:wsDr xmlns:xdr="http://schemas.openxmlformats.org/drawingml/2006/spreadsheetDrawing" xmlns:a="http://schemas.openxmlformats.org/drawingml/2006/main">
  <xdr:twoCellAnchor>
    <xdr:from>
      <xdr:col>1</xdr:col>
      <xdr:colOff>0</xdr:colOff>
      <xdr:row>25</xdr:row>
      <xdr:rowOff>13854</xdr:rowOff>
    </xdr:from>
    <xdr:to>
      <xdr:col>4</xdr:col>
      <xdr:colOff>0</xdr:colOff>
      <xdr:row>56</xdr:row>
      <xdr:rowOff>86591</xdr:rowOff>
    </xdr:to>
    <xdr:graphicFrame macro="">
      <xdr:nvGraphicFramePr>
        <xdr:cNvPr id="5" name="Gráfico 4">
          <a:extLst>
            <a:ext uri="{FF2B5EF4-FFF2-40B4-BE49-F238E27FC236}">
              <a16:creationId xmlns:a16="http://schemas.microsoft.com/office/drawing/2014/main" id="{46246C5B-C597-55A5-A8D9-7278ABD7D3B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17316</xdr:colOff>
      <xdr:row>24</xdr:row>
      <xdr:rowOff>152400</xdr:rowOff>
    </xdr:from>
    <xdr:to>
      <xdr:col>8</xdr:col>
      <xdr:colOff>34636</xdr:colOff>
      <xdr:row>56</xdr:row>
      <xdr:rowOff>155864</xdr:rowOff>
    </xdr:to>
    <xdr:graphicFrame macro="">
      <xdr:nvGraphicFramePr>
        <xdr:cNvPr id="6" name="Gráfico 5">
          <a:extLst>
            <a:ext uri="{FF2B5EF4-FFF2-40B4-BE49-F238E27FC236}">
              <a16:creationId xmlns:a16="http://schemas.microsoft.com/office/drawing/2014/main" id="{1043DD8C-4D98-406C-C89C-B9BB33AE187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753340</xdr:colOff>
      <xdr:row>90</xdr:row>
      <xdr:rowOff>187037</xdr:rowOff>
    </xdr:from>
    <xdr:to>
      <xdr:col>5</xdr:col>
      <xdr:colOff>17318</xdr:colOff>
      <xdr:row>133</xdr:row>
      <xdr:rowOff>1</xdr:rowOff>
    </xdr:to>
    <xdr:graphicFrame macro="">
      <xdr:nvGraphicFramePr>
        <xdr:cNvPr id="7" name="Gráfico 6">
          <a:extLst>
            <a:ext uri="{FF2B5EF4-FFF2-40B4-BE49-F238E27FC236}">
              <a16:creationId xmlns:a16="http://schemas.microsoft.com/office/drawing/2014/main" id="{B0233765-8951-A3C3-BE95-C11A96263D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6.xml><?xml version="1.0" encoding="utf-8"?>
<xdr:wsDr xmlns:xdr="http://schemas.openxmlformats.org/drawingml/2006/spreadsheetDrawing" xmlns:a="http://schemas.openxmlformats.org/drawingml/2006/main">
  <xdr:twoCellAnchor>
    <xdr:from>
      <xdr:col>1</xdr:col>
      <xdr:colOff>25977</xdr:colOff>
      <xdr:row>24</xdr:row>
      <xdr:rowOff>135081</xdr:rowOff>
    </xdr:from>
    <xdr:to>
      <xdr:col>4</xdr:col>
      <xdr:colOff>17318</xdr:colOff>
      <xdr:row>72</xdr:row>
      <xdr:rowOff>138544</xdr:rowOff>
    </xdr:to>
    <xdr:graphicFrame macro="">
      <xdr:nvGraphicFramePr>
        <xdr:cNvPr id="5" name="Gráfico 4">
          <a:extLst>
            <a:ext uri="{FF2B5EF4-FFF2-40B4-BE49-F238E27FC236}">
              <a16:creationId xmlns:a16="http://schemas.microsoft.com/office/drawing/2014/main" id="{38C86439-89D2-FE05-4CD4-54C1594A26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3766703</xdr:colOff>
      <xdr:row>24</xdr:row>
      <xdr:rowOff>187034</xdr:rowOff>
    </xdr:from>
    <xdr:to>
      <xdr:col>7</xdr:col>
      <xdr:colOff>3047999</xdr:colOff>
      <xdr:row>73</xdr:row>
      <xdr:rowOff>-1</xdr:rowOff>
    </xdr:to>
    <xdr:graphicFrame macro="">
      <xdr:nvGraphicFramePr>
        <xdr:cNvPr id="6" name="Gráfico 5">
          <a:extLst>
            <a:ext uri="{FF2B5EF4-FFF2-40B4-BE49-F238E27FC236}">
              <a16:creationId xmlns:a16="http://schemas.microsoft.com/office/drawing/2014/main" id="{F3CA6463-CDC5-5B13-9D16-759E81ED31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43295</xdr:colOff>
      <xdr:row>93</xdr:row>
      <xdr:rowOff>135081</xdr:rowOff>
    </xdr:from>
    <xdr:to>
      <xdr:col>5</xdr:col>
      <xdr:colOff>0</xdr:colOff>
      <xdr:row>134</xdr:row>
      <xdr:rowOff>51954</xdr:rowOff>
    </xdr:to>
    <xdr:graphicFrame macro="">
      <xdr:nvGraphicFramePr>
        <xdr:cNvPr id="7" name="Gráfico 6">
          <a:extLst>
            <a:ext uri="{FF2B5EF4-FFF2-40B4-BE49-F238E27FC236}">
              <a16:creationId xmlns:a16="http://schemas.microsoft.com/office/drawing/2014/main" id="{926698F1-1384-C8A4-60B6-77499A8117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7.xml><?xml version="1.0" encoding="utf-8"?>
<xdr:wsDr xmlns:xdr="http://schemas.openxmlformats.org/drawingml/2006/spreadsheetDrawing" xmlns:a="http://schemas.openxmlformats.org/drawingml/2006/main">
  <xdr:twoCellAnchor>
    <xdr:from>
      <xdr:col>1</xdr:col>
      <xdr:colOff>25976</xdr:colOff>
      <xdr:row>24</xdr:row>
      <xdr:rowOff>169717</xdr:rowOff>
    </xdr:from>
    <xdr:to>
      <xdr:col>4</xdr:col>
      <xdr:colOff>17318</xdr:colOff>
      <xdr:row>54</xdr:row>
      <xdr:rowOff>173180</xdr:rowOff>
    </xdr:to>
    <xdr:graphicFrame macro="">
      <xdr:nvGraphicFramePr>
        <xdr:cNvPr id="5" name="Gráfico 4">
          <a:extLst>
            <a:ext uri="{FF2B5EF4-FFF2-40B4-BE49-F238E27FC236}">
              <a16:creationId xmlns:a16="http://schemas.microsoft.com/office/drawing/2014/main" id="{6AF94E21-CB73-F677-CABB-A2C123463F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25976</xdr:colOff>
      <xdr:row>25</xdr:row>
      <xdr:rowOff>13855</xdr:rowOff>
    </xdr:from>
    <xdr:to>
      <xdr:col>7</xdr:col>
      <xdr:colOff>3055792</xdr:colOff>
      <xdr:row>55</xdr:row>
      <xdr:rowOff>17318</xdr:rowOff>
    </xdr:to>
    <xdr:graphicFrame macro="">
      <xdr:nvGraphicFramePr>
        <xdr:cNvPr id="6" name="Gráfico 5">
          <a:extLst>
            <a:ext uri="{FF2B5EF4-FFF2-40B4-BE49-F238E27FC236}">
              <a16:creationId xmlns:a16="http://schemas.microsoft.com/office/drawing/2014/main" id="{8EDFFB5E-47A4-7421-7B4E-1291ADE695A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753339</xdr:colOff>
      <xdr:row>75</xdr:row>
      <xdr:rowOff>187036</xdr:rowOff>
    </xdr:from>
    <xdr:to>
      <xdr:col>4</xdr:col>
      <xdr:colOff>3775362</xdr:colOff>
      <xdr:row>118</xdr:row>
      <xdr:rowOff>17318</xdr:rowOff>
    </xdr:to>
    <xdr:graphicFrame macro="">
      <xdr:nvGraphicFramePr>
        <xdr:cNvPr id="7" name="Gráfico 6">
          <a:extLst>
            <a:ext uri="{FF2B5EF4-FFF2-40B4-BE49-F238E27FC236}">
              <a16:creationId xmlns:a16="http://schemas.microsoft.com/office/drawing/2014/main" id="{53B07F14-2066-F1EF-C10F-7A1E0CB127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47624</xdr:colOff>
      <xdr:row>19</xdr:row>
      <xdr:rowOff>0</xdr:rowOff>
    </xdr:from>
    <xdr:to>
      <xdr:col>2</xdr:col>
      <xdr:colOff>6327321</xdr:colOff>
      <xdr:row>53</xdr:row>
      <xdr:rowOff>158750</xdr:rowOff>
    </xdr:to>
    <xdr:graphicFrame macro="">
      <xdr:nvGraphicFramePr>
        <xdr:cNvPr id="2" name="Gráfico 1">
          <a:extLst>
            <a:ext uri="{FF2B5EF4-FFF2-40B4-BE49-F238E27FC236}">
              <a16:creationId xmlns:a16="http://schemas.microsoft.com/office/drawing/2014/main" id="{23447A2D-3092-819B-7B89-A59350F155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19051</xdr:colOff>
      <xdr:row>18</xdr:row>
      <xdr:rowOff>114299</xdr:rowOff>
    </xdr:from>
    <xdr:to>
      <xdr:col>7</xdr:col>
      <xdr:colOff>1</xdr:colOff>
      <xdr:row>54</xdr:row>
      <xdr:rowOff>45356</xdr:rowOff>
    </xdr:to>
    <xdr:graphicFrame macro="">
      <xdr:nvGraphicFramePr>
        <xdr:cNvPr id="4" name="Gráfico 3">
          <a:extLst>
            <a:ext uri="{FF2B5EF4-FFF2-40B4-BE49-F238E27FC236}">
              <a16:creationId xmlns:a16="http://schemas.microsoft.com/office/drawing/2014/main" id="{2D990F86-8DB5-451F-C732-9B94B39CB4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733424</xdr:colOff>
      <xdr:row>70</xdr:row>
      <xdr:rowOff>38099</xdr:rowOff>
    </xdr:from>
    <xdr:to>
      <xdr:col>3</xdr:col>
      <xdr:colOff>45357</xdr:colOff>
      <xdr:row>107</xdr:row>
      <xdr:rowOff>136071</xdr:rowOff>
    </xdr:to>
    <xdr:graphicFrame macro="">
      <xdr:nvGraphicFramePr>
        <xdr:cNvPr id="7" name="Gráfico 6">
          <a:extLst>
            <a:ext uri="{FF2B5EF4-FFF2-40B4-BE49-F238E27FC236}">
              <a16:creationId xmlns:a16="http://schemas.microsoft.com/office/drawing/2014/main" id="{C71BBFAE-0FB0-4936-0DD6-134109E2189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19</xdr:row>
      <xdr:rowOff>13853</xdr:rowOff>
    </xdr:from>
    <xdr:to>
      <xdr:col>2</xdr:col>
      <xdr:colOff>6515100</xdr:colOff>
      <xdr:row>44</xdr:row>
      <xdr:rowOff>155864</xdr:rowOff>
    </xdr:to>
    <xdr:graphicFrame macro="">
      <xdr:nvGraphicFramePr>
        <xdr:cNvPr id="5" name="Gráfico 4">
          <a:extLst>
            <a:ext uri="{FF2B5EF4-FFF2-40B4-BE49-F238E27FC236}">
              <a16:creationId xmlns:a16="http://schemas.microsoft.com/office/drawing/2014/main" id="{AA75DCDA-54C1-96C1-9423-EE56E53501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xdr:colOff>
      <xdr:row>19</xdr:row>
      <xdr:rowOff>31172</xdr:rowOff>
    </xdr:from>
    <xdr:to>
      <xdr:col>6</xdr:col>
      <xdr:colOff>4648200</xdr:colOff>
      <xdr:row>44</xdr:row>
      <xdr:rowOff>173182</xdr:rowOff>
    </xdr:to>
    <xdr:graphicFrame macro="">
      <xdr:nvGraphicFramePr>
        <xdr:cNvPr id="6" name="Gráfico 5">
          <a:extLst>
            <a:ext uri="{FF2B5EF4-FFF2-40B4-BE49-F238E27FC236}">
              <a16:creationId xmlns:a16="http://schemas.microsoft.com/office/drawing/2014/main" id="{F3EB0D98-DB8D-FDC8-1F95-E395B0B040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68</xdr:row>
      <xdr:rowOff>169718</xdr:rowOff>
    </xdr:from>
    <xdr:to>
      <xdr:col>2</xdr:col>
      <xdr:colOff>6515100</xdr:colOff>
      <xdr:row>117</xdr:row>
      <xdr:rowOff>-1</xdr:rowOff>
    </xdr:to>
    <xdr:graphicFrame macro="">
      <xdr:nvGraphicFramePr>
        <xdr:cNvPr id="8" name="Gráfico 7">
          <a:extLst>
            <a:ext uri="{FF2B5EF4-FFF2-40B4-BE49-F238E27FC236}">
              <a16:creationId xmlns:a16="http://schemas.microsoft.com/office/drawing/2014/main" id="{CB8F39E2-4221-9D07-9BC5-80E728A3E7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xdr:col>
      <xdr:colOff>34636</xdr:colOff>
      <xdr:row>16</xdr:row>
      <xdr:rowOff>13853</xdr:rowOff>
    </xdr:from>
    <xdr:to>
      <xdr:col>3</xdr:col>
      <xdr:colOff>0</xdr:colOff>
      <xdr:row>50</xdr:row>
      <xdr:rowOff>47624</xdr:rowOff>
    </xdr:to>
    <xdr:graphicFrame macro="">
      <xdr:nvGraphicFramePr>
        <xdr:cNvPr id="2" name="Gráfico 1">
          <a:extLst>
            <a:ext uri="{FF2B5EF4-FFF2-40B4-BE49-F238E27FC236}">
              <a16:creationId xmlns:a16="http://schemas.microsoft.com/office/drawing/2014/main" id="{A5D4F93F-9729-41BA-9993-FB4D730EF2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xdr:colOff>
      <xdr:row>16</xdr:row>
      <xdr:rowOff>13854</xdr:rowOff>
    </xdr:from>
    <xdr:to>
      <xdr:col>6</xdr:col>
      <xdr:colOff>5881687</xdr:colOff>
      <xdr:row>50</xdr:row>
      <xdr:rowOff>23812</xdr:rowOff>
    </xdr:to>
    <xdr:graphicFrame macro="">
      <xdr:nvGraphicFramePr>
        <xdr:cNvPr id="3" name="Gráfico 2">
          <a:extLst>
            <a:ext uri="{FF2B5EF4-FFF2-40B4-BE49-F238E27FC236}">
              <a16:creationId xmlns:a16="http://schemas.microsoft.com/office/drawing/2014/main" id="{74C294A5-19D9-4A4E-9C83-76AC689AFA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2886</xdr:colOff>
      <xdr:row>62</xdr:row>
      <xdr:rowOff>31173</xdr:rowOff>
    </xdr:from>
    <xdr:to>
      <xdr:col>3</xdr:col>
      <xdr:colOff>23812</xdr:colOff>
      <xdr:row>118</xdr:row>
      <xdr:rowOff>47624</xdr:rowOff>
    </xdr:to>
    <xdr:graphicFrame macro="">
      <xdr:nvGraphicFramePr>
        <xdr:cNvPr id="4" name="Gráfico 3">
          <a:extLst>
            <a:ext uri="{FF2B5EF4-FFF2-40B4-BE49-F238E27FC236}">
              <a16:creationId xmlns:a16="http://schemas.microsoft.com/office/drawing/2014/main" id="{5456AE95-9EC7-40D4-BE87-D11CDC5862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xdr:col>
      <xdr:colOff>0</xdr:colOff>
      <xdr:row>15</xdr:row>
      <xdr:rowOff>187034</xdr:rowOff>
    </xdr:from>
    <xdr:to>
      <xdr:col>3</xdr:col>
      <xdr:colOff>0</xdr:colOff>
      <xdr:row>62</xdr:row>
      <xdr:rowOff>24423</xdr:rowOff>
    </xdr:to>
    <xdr:graphicFrame macro="">
      <xdr:nvGraphicFramePr>
        <xdr:cNvPr id="6" name="Gráfico 5">
          <a:extLst>
            <a:ext uri="{FF2B5EF4-FFF2-40B4-BE49-F238E27FC236}">
              <a16:creationId xmlns:a16="http://schemas.microsoft.com/office/drawing/2014/main" id="{2DF44E43-E1F5-1B22-1129-48D62F20B1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17318</xdr:colOff>
      <xdr:row>15</xdr:row>
      <xdr:rowOff>169716</xdr:rowOff>
    </xdr:from>
    <xdr:to>
      <xdr:col>6</xdr:col>
      <xdr:colOff>6350000</xdr:colOff>
      <xdr:row>62</xdr:row>
      <xdr:rowOff>73268</xdr:rowOff>
    </xdr:to>
    <xdr:graphicFrame macro="">
      <xdr:nvGraphicFramePr>
        <xdr:cNvPr id="7" name="Gráfico 6">
          <a:extLst>
            <a:ext uri="{FF2B5EF4-FFF2-40B4-BE49-F238E27FC236}">
              <a16:creationId xmlns:a16="http://schemas.microsoft.com/office/drawing/2014/main" id="{E892D6B7-C631-450E-F843-8E189A988A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17317</xdr:colOff>
      <xdr:row>77</xdr:row>
      <xdr:rowOff>187034</xdr:rowOff>
    </xdr:from>
    <xdr:to>
      <xdr:col>3</xdr:col>
      <xdr:colOff>24423</xdr:colOff>
      <xdr:row>129</xdr:row>
      <xdr:rowOff>97691</xdr:rowOff>
    </xdr:to>
    <xdr:graphicFrame macro="">
      <xdr:nvGraphicFramePr>
        <xdr:cNvPr id="8" name="Gráfico 7">
          <a:extLst>
            <a:ext uri="{FF2B5EF4-FFF2-40B4-BE49-F238E27FC236}">
              <a16:creationId xmlns:a16="http://schemas.microsoft.com/office/drawing/2014/main" id="{65155F5B-B5F6-85D2-FA93-685E267B98C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xdr:col>
      <xdr:colOff>34636</xdr:colOff>
      <xdr:row>16</xdr:row>
      <xdr:rowOff>13854</xdr:rowOff>
    </xdr:from>
    <xdr:to>
      <xdr:col>2</xdr:col>
      <xdr:colOff>7548563</xdr:colOff>
      <xdr:row>51</xdr:row>
      <xdr:rowOff>23812</xdr:rowOff>
    </xdr:to>
    <xdr:graphicFrame macro="">
      <xdr:nvGraphicFramePr>
        <xdr:cNvPr id="5" name="Gráfico 4">
          <a:extLst>
            <a:ext uri="{FF2B5EF4-FFF2-40B4-BE49-F238E27FC236}">
              <a16:creationId xmlns:a16="http://schemas.microsoft.com/office/drawing/2014/main" id="{B46097A9-87F8-2218-5A72-B885A3D301A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xdr:colOff>
      <xdr:row>16</xdr:row>
      <xdr:rowOff>13855</xdr:rowOff>
    </xdr:from>
    <xdr:to>
      <xdr:col>6</xdr:col>
      <xdr:colOff>6072187</xdr:colOff>
      <xdr:row>51</xdr:row>
      <xdr:rowOff>23812</xdr:rowOff>
    </xdr:to>
    <xdr:graphicFrame macro="">
      <xdr:nvGraphicFramePr>
        <xdr:cNvPr id="6" name="Gráfico 5">
          <a:extLst>
            <a:ext uri="{FF2B5EF4-FFF2-40B4-BE49-F238E27FC236}">
              <a16:creationId xmlns:a16="http://schemas.microsoft.com/office/drawing/2014/main" id="{9B4051F2-D32C-88BE-BBB6-6624C8A7C3D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2885</xdr:colOff>
      <xdr:row>63</xdr:row>
      <xdr:rowOff>31173</xdr:rowOff>
    </xdr:from>
    <xdr:to>
      <xdr:col>3</xdr:col>
      <xdr:colOff>-1</xdr:colOff>
      <xdr:row>123</xdr:row>
      <xdr:rowOff>23812</xdr:rowOff>
    </xdr:to>
    <xdr:graphicFrame macro="">
      <xdr:nvGraphicFramePr>
        <xdr:cNvPr id="7" name="Gráfico 6">
          <a:extLst>
            <a:ext uri="{FF2B5EF4-FFF2-40B4-BE49-F238E27FC236}">
              <a16:creationId xmlns:a16="http://schemas.microsoft.com/office/drawing/2014/main" id="{1FE54842-CBAC-2974-E569-60D1403462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1</xdr:col>
      <xdr:colOff>3527</xdr:colOff>
      <xdr:row>16</xdr:row>
      <xdr:rowOff>31171</xdr:rowOff>
    </xdr:from>
    <xdr:to>
      <xdr:col>2</xdr:col>
      <xdr:colOff>6402917</xdr:colOff>
      <xdr:row>44</xdr:row>
      <xdr:rowOff>34636</xdr:rowOff>
    </xdr:to>
    <xdr:graphicFrame macro="">
      <xdr:nvGraphicFramePr>
        <xdr:cNvPr id="5" name="Gráfico 4">
          <a:extLst>
            <a:ext uri="{FF2B5EF4-FFF2-40B4-BE49-F238E27FC236}">
              <a16:creationId xmlns:a16="http://schemas.microsoft.com/office/drawing/2014/main" id="{C4FCD85C-EE46-80C3-5FEE-4C5861A5AD9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35717</xdr:colOff>
      <xdr:row>16</xdr:row>
      <xdr:rowOff>33337</xdr:rowOff>
    </xdr:from>
    <xdr:to>
      <xdr:col>7</xdr:col>
      <xdr:colOff>70556</xdr:colOff>
      <xdr:row>43</xdr:row>
      <xdr:rowOff>166686</xdr:rowOff>
    </xdr:to>
    <xdr:graphicFrame macro="">
      <xdr:nvGraphicFramePr>
        <xdr:cNvPr id="6" name="Gráfico 5">
          <a:extLst>
            <a:ext uri="{FF2B5EF4-FFF2-40B4-BE49-F238E27FC236}">
              <a16:creationId xmlns:a16="http://schemas.microsoft.com/office/drawing/2014/main" id="{D4155DA6-BD89-EAA7-F15F-33B8FC8898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750092</xdr:colOff>
      <xdr:row>57</xdr:row>
      <xdr:rowOff>33338</xdr:rowOff>
    </xdr:from>
    <xdr:to>
      <xdr:col>3</xdr:col>
      <xdr:colOff>88194</xdr:colOff>
      <xdr:row>89</xdr:row>
      <xdr:rowOff>23812</xdr:rowOff>
    </xdr:to>
    <xdr:graphicFrame macro="">
      <xdr:nvGraphicFramePr>
        <xdr:cNvPr id="7" name="Gráfico 6">
          <a:extLst>
            <a:ext uri="{FF2B5EF4-FFF2-40B4-BE49-F238E27FC236}">
              <a16:creationId xmlns:a16="http://schemas.microsoft.com/office/drawing/2014/main" id="{29F25596-27F2-59E4-C29D-42BFAFA88D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1</xdr:col>
      <xdr:colOff>43293</xdr:colOff>
      <xdr:row>15</xdr:row>
      <xdr:rowOff>169718</xdr:rowOff>
    </xdr:from>
    <xdr:to>
      <xdr:col>3</xdr:col>
      <xdr:colOff>103909</xdr:colOff>
      <xdr:row>44</xdr:row>
      <xdr:rowOff>0</xdr:rowOff>
    </xdr:to>
    <xdr:graphicFrame macro="">
      <xdr:nvGraphicFramePr>
        <xdr:cNvPr id="5" name="Gráfico 4">
          <a:extLst>
            <a:ext uri="{FF2B5EF4-FFF2-40B4-BE49-F238E27FC236}">
              <a16:creationId xmlns:a16="http://schemas.microsoft.com/office/drawing/2014/main" id="{7A4B58BD-CE56-59B0-32F3-791F040970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8658</xdr:colOff>
      <xdr:row>15</xdr:row>
      <xdr:rowOff>152398</xdr:rowOff>
    </xdr:from>
    <xdr:to>
      <xdr:col>7</xdr:col>
      <xdr:colOff>0</xdr:colOff>
      <xdr:row>43</xdr:row>
      <xdr:rowOff>190499</xdr:rowOff>
    </xdr:to>
    <xdr:graphicFrame macro="">
      <xdr:nvGraphicFramePr>
        <xdr:cNvPr id="6" name="Gráfico 5">
          <a:extLst>
            <a:ext uri="{FF2B5EF4-FFF2-40B4-BE49-F238E27FC236}">
              <a16:creationId xmlns:a16="http://schemas.microsoft.com/office/drawing/2014/main" id="{21C02640-22BD-D879-EAB4-E218A86D59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753339</xdr:colOff>
      <xdr:row>56</xdr:row>
      <xdr:rowOff>187036</xdr:rowOff>
    </xdr:from>
    <xdr:to>
      <xdr:col>3</xdr:col>
      <xdr:colOff>865909</xdr:colOff>
      <xdr:row>88</xdr:row>
      <xdr:rowOff>103909</xdr:rowOff>
    </xdr:to>
    <xdr:graphicFrame macro="">
      <xdr:nvGraphicFramePr>
        <xdr:cNvPr id="7" name="Gráfico 6">
          <a:extLst>
            <a:ext uri="{FF2B5EF4-FFF2-40B4-BE49-F238E27FC236}">
              <a16:creationId xmlns:a16="http://schemas.microsoft.com/office/drawing/2014/main" id="{231E306C-AF0C-EC59-00F7-5538F32286C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security-advisories@github.com" TargetMode="External"/></Relationships>
</file>

<file path=xl/worksheets/_rels/sheet10.xml.rels><?xml version="1.0" encoding="UTF-8" standalone="yes"?>
<Relationships xmlns="http://schemas.openxmlformats.org/package/2006/relationships"><Relationship Id="rId3" Type="http://schemas.openxmlformats.org/officeDocument/2006/relationships/printerSettings" Target="../printerSettings/printerSettings10.bin"/><Relationship Id="rId2" Type="http://schemas.openxmlformats.org/officeDocument/2006/relationships/hyperlink" Target="mailto:cve@mitre.org/cve@cert.org.tw" TargetMode="External"/><Relationship Id="rId1" Type="http://schemas.openxmlformats.org/officeDocument/2006/relationships/hyperlink" Target="mailto:cve@mitre.org/cve@cert.org.tw" TargetMode="External"/><Relationship Id="rId4"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3" Type="http://schemas.openxmlformats.org/officeDocument/2006/relationships/printerSettings" Target="../printerSettings/printerSettings11.bin"/><Relationship Id="rId2" Type="http://schemas.openxmlformats.org/officeDocument/2006/relationships/hyperlink" Target="mailto:vultures@jpcert.or.jp" TargetMode="External"/><Relationship Id="rId1" Type="http://schemas.openxmlformats.org/officeDocument/2006/relationships/hyperlink" Target="mailto:cve@mitre.org/cve@cert.org.tw" TargetMode="External"/><Relationship Id="rId4"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3" Type="http://schemas.openxmlformats.org/officeDocument/2006/relationships/printerSettings" Target="../printerSettings/printerSettings12.bin"/><Relationship Id="rId2" Type="http://schemas.openxmlformats.org/officeDocument/2006/relationships/hyperlink" Target="mailto:vultures@jpcert.or.jp" TargetMode="External"/><Relationship Id="rId1" Type="http://schemas.openxmlformats.org/officeDocument/2006/relationships/hyperlink" Target="mailto:cve@mitre.org/cve@cert.org.tw" TargetMode="External"/><Relationship Id="rId4"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3" Type="http://schemas.openxmlformats.org/officeDocument/2006/relationships/printerSettings" Target="../printerSettings/printerSettings13.bin"/><Relationship Id="rId2" Type="http://schemas.openxmlformats.org/officeDocument/2006/relationships/hyperlink" Target="mailto:vultures@jpcert.or.jp" TargetMode="External"/><Relationship Id="rId1" Type="http://schemas.openxmlformats.org/officeDocument/2006/relationships/hyperlink" Target="mailto:cve@mitre.org/cve@cert.org.tw" TargetMode="External"/><Relationship Id="rId4"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3" Type="http://schemas.openxmlformats.org/officeDocument/2006/relationships/printerSettings" Target="../printerSettings/printerSettings14.bin"/><Relationship Id="rId2" Type="http://schemas.openxmlformats.org/officeDocument/2006/relationships/hyperlink" Target="mailto:vultures@jpcert.or.jp" TargetMode="External"/><Relationship Id="rId1" Type="http://schemas.openxmlformats.org/officeDocument/2006/relationships/hyperlink" Target="mailto:cve@mitre.org/cve@cert.org.tw" TargetMode="External"/><Relationship Id="rId4"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3" Type="http://schemas.openxmlformats.org/officeDocument/2006/relationships/printerSettings" Target="../printerSettings/printerSettings15.bin"/><Relationship Id="rId2" Type="http://schemas.openxmlformats.org/officeDocument/2006/relationships/hyperlink" Target="mailto:vultures@jpcert.or.jp" TargetMode="External"/><Relationship Id="rId1" Type="http://schemas.openxmlformats.org/officeDocument/2006/relationships/hyperlink" Target="mailto:cve@mitre.org/cve@cert.org.tw" TargetMode="External"/><Relationship Id="rId4"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3" Type="http://schemas.openxmlformats.org/officeDocument/2006/relationships/printerSettings" Target="../printerSettings/printerSettings16.bin"/><Relationship Id="rId2" Type="http://schemas.openxmlformats.org/officeDocument/2006/relationships/hyperlink" Target="mailto:vultures@jpcert.or.jp" TargetMode="External"/><Relationship Id="rId1" Type="http://schemas.openxmlformats.org/officeDocument/2006/relationships/hyperlink" Target="mailto:cve@mitre.org/cve@cert.org.tw" TargetMode="External"/><Relationship Id="rId4"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3" Type="http://schemas.openxmlformats.org/officeDocument/2006/relationships/printerSettings" Target="../printerSettings/printerSettings17.bin"/><Relationship Id="rId2" Type="http://schemas.openxmlformats.org/officeDocument/2006/relationships/hyperlink" Target="mailto:cve@mitre.org/cve@cert.org.tw" TargetMode="External"/><Relationship Id="rId1" Type="http://schemas.openxmlformats.org/officeDocument/2006/relationships/hyperlink" Target="mailto:cve@mitre.org/cve@cert.org.tw" TargetMode="External"/><Relationship Id="rId4"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3" Type="http://schemas.openxmlformats.org/officeDocument/2006/relationships/printerSettings" Target="../printerSettings/printerSettings18.bin"/><Relationship Id="rId2" Type="http://schemas.openxmlformats.org/officeDocument/2006/relationships/hyperlink" Target="mailto:vultures@jpcert.or.jp" TargetMode="External"/><Relationship Id="rId1" Type="http://schemas.openxmlformats.org/officeDocument/2006/relationships/hyperlink" Target="mailto:cve@mitre.org/cve@cert.org.tw" TargetMode="External"/><Relationship Id="rId4"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3" Type="http://schemas.openxmlformats.org/officeDocument/2006/relationships/printerSettings" Target="../printerSettings/printerSettings19.bin"/><Relationship Id="rId2" Type="http://schemas.openxmlformats.org/officeDocument/2006/relationships/hyperlink" Target="mailto:vultures@jpcert.or.jp" TargetMode="External"/><Relationship Id="rId1" Type="http://schemas.openxmlformats.org/officeDocument/2006/relationships/hyperlink" Target="mailto:cve@mitre.org/cve@cert.org.tw" TargetMode="External"/><Relationship Id="rId4"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printerSettings" Target="../printerSettings/printerSettings20.bin"/><Relationship Id="rId2" Type="http://schemas.openxmlformats.org/officeDocument/2006/relationships/hyperlink" Target="mailto:vultures@jpcert.or.jp" TargetMode="External"/><Relationship Id="rId1" Type="http://schemas.openxmlformats.org/officeDocument/2006/relationships/hyperlink" Target="mailto:cve@mitre.org/cve@cert.org.tw" TargetMode="External"/><Relationship Id="rId4"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3" Type="http://schemas.openxmlformats.org/officeDocument/2006/relationships/printerSettings" Target="../printerSettings/printerSettings21.bin"/><Relationship Id="rId2" Type="http://schemas.openxmlformats.org/officeDocument/2006/relationships/hyperlink" Target="mailto:vultures@jpcert.or.jp" TargetMode="External"/><Relationship Id="rId1" Type="http://schemas.openxmlformats.org/officeDocument/2006/relationships/hyperlink" Target="mailto:cve@mitre.org/cve@cert.org.tw" TargetMode="External"/><Relationship Id="rId4"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3" Type="http://schemas.openxmlformats.org/officeDocument/2006/relationships/printerSettings" Target="../printerSettings/printerSettings22.bin"/><Relationship Id="rId2" Type="http://schemas.openxmlformats.org/officeDocument/2006/relationships/hyperlink" Target="mailto:vultures@jpcert.or.jp" TargetMode="External"/><Relationship Id="rId1" Type="http://schemas.openxmlformats.org/officeDocument/2006/relationships/hyperlink" Target="mailto:cve@mitre.org/cve@cert.org.tw" TargetMode="External"/><Relationship Id="rId4"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3" Type="http://schemas.openxmlformats.org/officeDocument/2006/relationships/printerSettings" Target="../printerSettings/printerSettings23.bin"/><Relationship Id="rId2" Type="http://schemas.openxmlformats.org/officeDocument/2006/relationships/hyperlink" Target="mailto:vultures@jpcert.or.jp" TargetMode="External"/><Relationship Id="rId1" Type="http://schemas.openxmlformats.org/officeDocument/2006/relationships/hyperlink" Target="mailto:cve@mitre.org/cve@cert.org.tw" TargetMode="External"/><Relationship Id="rId4"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3" Type="http://schemas.openxmlformats.org/officeDocument/2006/relationships/printerSettings" Target="../printerSettings/printerSettings24.bin"/><Relationship Id="rId2" Type="http://schemas.openxmlformats.org/officeDocument/2006/relationships/hyperlink" Target="mailto:vultures@jpcert.or.jp" TargetMode="External"/><Relationship Id="rId1" Type="http://schemas.openxmlformats.org/officeDocument/2006/relationships/hyperlink" Target="mailto:cve@mitre.org/cve@cert.org.tw" TargetMode="External"/><Relationship Id="rId4"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3" Type="http://schemas.openxmlformats.org/officeDocument/2006/relationships/printerSettings" Target="../printerSettings/printerSettings25.bin"/><Relationship Id="rId2" Type="http://schemas.openxmlformats.org/officeDocument/2006/relationships/hyperlink" Target="mailto:vultures@jpcert.or.jp" TargetMode="External"/><Relationship Id="rId1" Type="http://schemas.openxmlformats.org/officeDocument/2006/relationships/hyperlink" Target="mailto:cve@mitre.org/cve@cert.org.tw" TargetMode="External"/><Relationship Id="rId4" Type="http://schemas.openxmlformats.org/officeDocument/2006/relationships/drawing" Target="../drawings/drawing25.xml"/></Relationships>
</file>

<file path=xl/worksheets/_rels/sheet26.xml.rels><?xml version="1.0" encoding="UTF-8" standalone="yes"?>
<Relationships xmlns="http://schemas.openxmlformats.org/package/2006/relationships"><Relationship Id="rId3" Type="http://schemas.openxmlformats.org/officeDocument/2006/relationships/printerSettings" Target="../printerSettings/printerSettings26.bin"/><Relationship Id="rId2" Type="http://schemas.openxmlformats.org/officeDocument/2006/relationships/hyperlink" Target="mailto:vultures@jpcert.or.jp" TargetMode="External"/><Relationship Id="rId1" Type="http://schemas.openxmlformats.org/officeDocument/2006/relationships/hyperlink" Target="mailto:cve@mitre.org/cve@cert.org.tw" TargetMode="External"/><Relationship Id="rId4" Type="http://schemas.openxmlformats.org/officeDocument/2006/relationships/drawing" Target="../drawings/drawing26.xml"/></Relationships>
</file>

<file path=xl/worksheets/_rels/sheet27.xml.rels><?xml version="1.0" encoding="UTF-8" standalone="yes"?>
<Relationships xmlns="http://schemas.openxmlformats.org/package/2006/relationships"><Relationship Id="rId3" Type="http://schemas.openxmlformats.org/officeDocument/2006/relationships/printerSettings" Target="../printerSettings/printerSettings27.bin"/><Relationship Id="rId2" Type="http://schemas.openxmlformats.org/officeDocument/2006/relationships/hyperlink" Target="mailto:vultures@jpcert.or.jp" TargetMode="External"/><Relationship Id="rId1" Type="http://schemas.openxmlformats.org/officeDocument/2006/relationships/hyperlink" Target="mailto:cve@mitre.org/cve@cert.org.tw" TargetMode="External"/><Relationship Id="rId4" Type="http://schemas.openxmlformats.org/officeDocument/2006/relationships/drawing" Target="../drawings/drawing27.xml"/></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mailto:vultures@jpcert.or.jp" TargetMode="External"/><Relationship Id="rId1" Type="http://schemas.openxmlformats.org/officeDocument/2006/relationships/hyperlink" Target="mailto:cve@mitre.org/cve@cert.org.tw" TargetMode="Externa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mailto:vultures@jpcert.or.jp" TargetMode="External"/><Relationship Id="rId1" Type="http://schemas.openxmlformats.org/officeDocument/2006/relationships/hyperlink" Target="mailto:cve@mitre.org/cve@cert.org.tw" TargetMode="External"/><Relationship Id="rId4"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mailto:vultures@jpcert.or.jp" TargetMode="External"/><Relationship Id="rId1" Type="http://schemas.openxmlformats.org/officeDocument/2006/relationships/hyperlink" Target="mailto:cve@mitre.org/cve@cert.org.tw" TargetMode="External"/><Relationship Id="rId4"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mailto:vultures@jpcert.or.jp" TargetMode="External"/><Relationship Id="rId1" Type="http://schemas.openxmlformats.org/officeDocument/2006/relationships/hyperlink" Target="mailto:cve@mitre.org/cve@cert.org.tw" TargetMode="External"/><Relationship Id="rId4"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hyperlink" Target="mailto:vultures@jpcert.or.jp" TargetMode="External"/><Relationship Id="rId1" Type="http://schemas.openxmlformats.org/officeDocument/2006/relationships/hyperlink" Target="mailto:cve@mitre.org/cve@cert.org.tw" TargetMode="External"/><Relationship Id="rId4"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hyperlink" Target="mailto:cve@mitre.org/cve@cert.org.tw" TargetMode="External"/><Relationship Id="rId1" Type="http://schemas.openxmlformats.org/officeDocument/2006/relationships/hyperlink" Target="mailto:cve@mitre.org/cve@cert.org.tw" TargetMode="External"/><Relationship Id="rId4"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3" Type="http://schemas.openxmlformats.org/officeDocument/2006/relationships/printerSettings" Target="../printerSettings/printerSettings9.bin"/><Relationship Id="rId2" Type="http://schemas.openxmlformats.org/officeDocument/2006/relationships/hyperlink" Target="mailto:cve@mitre.org/cve@cert.org.tw" TargetMode="External"/><Relationship Id="rId1" Type="http://schemas.openxmlformats.org/officeDocument/2006/relationships/hyperlink" Target="mailto:cve@mitre.org/cve@cert.org.tw" TargetMode="External"/><Relationship Id="rId4"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0FCC9C-4D9F-4001-9345-7808BDE95A7D}">
  <dimension ref="A2:H197"/>
  <sheetViews>
    <sheetView tabSelected="1" zoomScale="53" zoomScaleNormal="53" workbookViewId="0">
      <selection activeCell="D4" sqref="D4"/>
    </sheetView>
  </sheetViews>
  <sheetFormatPr baseColWidth="10" defaultRowHeight="15" x14ac:dyDescent="0.25"/>
  <cols>
    <col min="2" max="2" width="66.28515625" customWidth="1"/>
    <col min="3" max="3" width="96.5703125" customWidth="1"/>
    <col min="4" max="4" width="68.28515625" customWidth="1"/>
    <col min="5" max="5" width="56" customWidth="1"/>
    <col min="6" max="6" width="65.42578125" customWidth="1"/>
    <col min="7" max="7" width="70.28515625" customWidth="1"/>
    <col min="8" max="8" width="43" customWidth="1"/>
  </cols>
  <sheetData>
    <row r="2" spans="1:8" ht="15.75" thickBot="1" x14ac:dyDescent="0.3"/>
    <row r="3" spans="1:8" ht="22.5" thickTop="1" thickBot="1" x14ac:dyDescent="0.4">
      <c r="B3" s="109" t="s">
        <v>0</v>
      </c>
      <c r="C3" s="109" t="s">
        <v>2</v>
      </c>
      <c r="D3" s="109" t="s">
        <v>4</v>
      </c>
      <c r="E3" s="109" t="s">
        <v>5</v>
      </c>
      <c r="F3" s="109" t="s">
        <v>7</v>
      </c>
    </row>
    <row r="4" spans="1:8" ht="208.5" customHeight="1" thickTop="1" thickBot="1" x14ac:dyDescent="0.3">
      <c r="B4" s="19" t="s">
        <v>1</v>
      </c>
      <c r="C4" s="262" t="s">
        <v>3</v>
      </c>
      <c r="D4" s="48" t="s">
        <v>6</v>
      </c>
      <c r="E4" s="279" t="s">
        <v>238</v>
      </c>
      <c r="F4" s="278" t="s">
        <v>354</v>
      </c>
    </row>
    <row r="5" spans="1:8" ht="16.5" thickTop="1" thickBot="1" x14ac:dyDescent="0.3">
      <c r="B5" s="7"/>
      <c r="C5" s="1"/>
      <c r="D5" s="2"/>
      <c r="E5" s="3"/>
      <c r="F5" s="4"/>
      <c r="G5" s="5"/>
      <c r="H5" s="2"/>
    </row>
    <row r="6" spans="1:8" ht="24.75" thickTop="1" thickBot="1" x14ac:dyDescent="0.4">
      <c r="B6" s="280" t="s">
        <v>241</v>
      </c>
      <c r="C6" s="281"/>
      <c r="D6" s="282"/>
      <c r="E6" s="219"/>
      <c r="F6" s="280" t="s">
        <v>242</v>
      </c>
      <c r="G6" s="281"/>
      <c r="H6" s="282"/>
    </row>
    <row r="7" spans="1:8" ht="20.25" thickTop="1" thickBot="1" x14ac:dyDescent="0.3">
      <c r="B7" s="14"/>
      <c r="C7" s="14"/>
      <c r="D7" s="15"/>
      <c r="E7" s="13"/>
      <c r="F7" s="14"/>
      <c r="G7" s="14"/>
      <c r="H7" s="15"/>
    </row>
    <row r="8" spans="1:8" ht="21.75" thickBot="1" x14ac:dyDescent="0.4">
      <c r="B8" s="51" t="s">
        <v>23</v>
      </c>
      <c r="C8" s="52">
        <v>232</v>
      </c>
      <c r="D8" s="220"/>
      <c r="E8" s="141"/>
      <c r="F8" s="51" t="s">
        <v>23</v>
      </c>
      <c r="G8" s="52">
        <v>6</v>
      </c>
      <c r="H8" s="12"/>
    </row>
    <row r="9" spans="1:8" ht="171.75" customHeight="1" thickBot="1" x14ac:dyDescent="0.4">
      <c r="A9" s="8"/>
      <c r="B9" s="53" t="s">
        <v>24</v>
      </c>
      <c r="C9" s="54" t="s">
        <v>239</v>
      </c>
      <c r="D9" s="141"/>
      <c r="E9" s="141"/>
      <c r="F9" s="53" t="s">
        <v>24</v>
      </c>
      <c r="G9" s="54" t="s">
        <v>240</v>
      </c>
    </row>
    <row r="10" spans="1:8" ht="16.5" thickBot="1" x14ac:dyDescent="0.3">
      <c r="A10" s="8"/>
      <c r="B10" s="10"/>
      <c r="C10" s="9"/>
      <c r="F10" s="10"/>
      <c r="G10" s="9"/>
    </row>
    <row r="11" spans="1:8" ht="24" thickBot="1" x14ac:dyDescent="0.3">
      <c r="B11" s="67" t="s">
        <v>21</v>
      </c>
      <c r="C11" s="67" t="s">
        <v>22</v>
      </c>
      <c r="D11" s="78" t="s">
        <v>26</v>
      </c>
      <c r="F11" s="67" t="s">
        <v>21</v>
      </c>
      <c r="G11" s="67" t="s">
        <v>22</v>
      </c>
      <c r="H11" s="78" t="s">
        <v>26</v>
      </c>
    </row>
    <row r="12" spans="1:8" ht="21" x14ac:dyDescent="0.25">
      <c r="B12" s="55" t="s">
        <v>9</v>
      </c>
      <c r="C12" s="56">
        <v>778</v>
      </c>
      <c r="D12" s="57">
        <v>0.39150000000000001</v>
      </c>
      <c r="E12" s="11"/>
      <c r="F12" s="55" t="s">
        <v>9</v>
      </c>
      <c r="G12" s="56">
        <v>29</v>
      </c>
      <c r="H12" s="57">
        <v>0.36249999999999999</v>
      </c>
    </row>
    <row r="13" spans="1:8" ht="21" x14ac:dyDescent="0.25">
      <c r="B13" s="58" t="s">
        <v>12</v>
      </c>
      <c r="C13" s="59">
        <v>977</v>
      </c>
      <c r="D13" s="60">
        <v>0.49170000000000003</v>
      </c>
      <c r="F13" s="58" t="s">
        <v>10</v>
      </c>
      <c r="G13" s="59">
        <v>9</v>
      </c>
      <c r="H13" s="60">
        <v>0.1125</v>
      </c>
    </row>
    <row r="14" spans="1:8" ht="21.75" thickBot="1" x14ac:dyDescent="0.3">
      <c r="B14" s="61" t="s">
        <v>17</v>
      </c>
      <c r="C14" s="62">
        <v>232</v>
      </c>
      <c r="D14" s="63">
        <v>0.1158</v>
      </c>
      <c r="F14" s="58" t="s">
        <v>8</v>
      </c>
      <c r="G14" s="59">
        <v>8</v>
      </c>
      <c r="H14" s="60">
        <v>0.1</v>
      </c>
    </row>
    <row r="15" spans="1:8" ht="24" thickBot="1" x14ac:dyDescent="0.3">
      <c r="B15" s="94" t="s">
        <v>25</v>
      </c>
      <c r="C15" s="90">
        <f>SUM(C12:C14)</f>
        <v>1987</v>
      </c>
      <c r="D15" s="97">
        <f>SUM(D12:D14)</f>
        <v>0.999</v>
      </c>
      <c r="F15" s="58" t="s">
        <v>28</v>
      </c>
      <c r="G15" s="59">
        <v>7</v>
      </c>
      <c r="H15" s="60">
        <v>8.7499999999999994E-2</v>
      </c>
    </row>
    <row r="16" spans="1:8" ht="24" thickBot="1" x14ac:dyDescent="0.3">
      <c r="B16" s="93"/>
      <c r="C16" s="95"/>
      <c r="D16" s="96"/>
      <c r="F16" s="61" t="s">
        <v>17</v>
      </c>
      <c r="G16" s="59">
        <v>27</v>
      </c>
      <c r="H16" s="60">
        <v>0.33750000000000002</v>
      </c>
    </row>
    <row r="17" spans="2:8" ht="24" thickBot="1" x14ac:dyDescent="0.3">
      <c r="B17" s="91"/>
      <c r="C17" s="91"/>
      <c r="D17" s="92"/>
      <c r="F17" s="71" t="s">
        <v>25</v>
      </c>
      <c r="G17" s="73">
        <f>SUM(G12:G16)</f>
        <v>80</v>
      </c>
      <c r="H17" s="79">
        <f>SUM(H12:H16)</f>
        <v>1</v>
      </c>
    </row>
    <row r="18" spans="2:8" ht="23.25" x14ac:dyDescent="0.25">
      <c r="B18" s="91"/>
      <c r="C18" s="91"/>
      <c r="D18" s="92"/>
    </row>
    <row r="39" spans="2:8" ht="263.25" customHeight="1" x14ac:dyDescent="0.25"/>
    <row r="40" spans="2:8" ht="20.25" customHeight="1" x14ac:dyDescent="0.25"/>
    <row r="41" spans="2:8" ht="18.75" customHeight="1" x14ac:dyDescent="0.25"/>
    <row r="42" spans="2:8" ht="20.25" customHeight="1" x14ac:dyDescent="0.25"/>
    <row r="44" spans="2:8" ht="15.75" thickBot="1" x14ac:dyDescent="0.3"/>
    <row r="45" spans="2:8" ht="39.75" customHeight="1" thickTop="1" thickBot="1" x14ac:dyDescent="0.3">
      <c r="B45" s="280" t="s">
        <v>29</v>
      </c>
      <c r="C45" s="281"/>
      <c r="D45" s="282"/>
      <c r="F45" s="283" t="s">
        <v>30</v>
      </c>
      <c r="G45" s="284"/>
      <c r="H45" s="285"/>
    </row>
    <row r="46" spans="2:8" ht="20.25" thickTop="1" thickBot="1" x14ac:dyDescent="0.3">
      <c r="B46" s="14"/>
      <c r="C46" s="14"/>
      <c r="D46" s="15"/>
      <c r="F46" s="14"/>
      <c r="G46" s="14"/>
      <c r="H46" s="15"/>
    </row>
    <row r="47" spans="2:8" ht="21.75" thickBot="1" x14ac:dyDescent="0.4">
      <c r="B47" s="51" t="s">
        <v>23</v>
      </c>
      <c r="C47" s="52">
        <v>807</v>
      </c>
      <c r="D47" s="12"/>
      <c r="F47" s="51" t="s">
        <v>23</v>
      </c>
      <c r="G47" s="52">
        <v>977</v>
      </c>
      <c r="H47" s="12"/>
    </row>
    <row r="48" spans="2:8" ht="233.25" customHeight="1" thickBot="1" x14ac:dyDescent="0.3">
      <c r="B48" s="53" t="s">
        <v>24</v>
      </c>
      <c r="C48" s="54" t="s">
        <v>355</v>
      </c>
      <c r="F48" s="53" t="s">
        <v>24</v>
      </c>
      <c r="G48" s="54" t="s">
        <v>356</v>
      </c>
    </row>
    <row r="49" spans="2:8" ht="16.5" thickBot="1" x14ac:dyDescent="0.3">
      <c r="B49" s="10"/>
      <c r="C49" s="9"/>
      <c r="F49" s="10"/>
      <c r="G49" s="9"/>
    </row>
    <row r="50" spans="2:8" ht="24" thickBot="1" x14ac:dyDescent="0.3">
      <c r="B50" s="67" t="s">
        <v>21</v>
      </c>
      <c r="C50" s="67" t="s">
        <v>22</v>
      </c>
      <c r="D50" s="78" t="s">
        <v>26</v>
      </c>
      <c r="F50" s="67" t="s">
        <v>21</v>
      </c>
      <c r="G50" s="67" t="s">
        <v>22</v>
      </c>
      <c r="H50" s="78" t="s">
        <v>26</v>
      </c>
    </row>
    <row r="51" spans="2:8" ht="46.5" customHeight="1" x14ac:dyDescent="0.25">
      <c r="B51" s="55" t="s">
        <v>9</v>
      </c>
      <c r="C51" s="56">
        <v>807</v>
      </c>
      <c r="D51" s="57">
        <v>0.39040000000000002</v>
      </c>
      <c r="F51" s="58" t="s">
        <v>12</v>
      </c>
      <c r="G51" s="59">
        <v>977</v>
      </c>
      <c r="H51" s="57">
        <v>0.47260000000000002</v>
      </c>
    </row>
    <row r="52" spans="2:8" ht="90.75" customHeight="1" thickBot="1" x14ac:dyDescent="0.3">
      <c r="B52" s="61" t="s">
        <v>249</v>
      </c>
      <c r="C52" s="59">
        <v>1180</v>
      </c>
      <c r="D52" s="60">
        <v>0.60960000000000003</v>
      </c>
      <c r="F52" s="61" t="s">
        <v>253</v>
      </c>
      <c r="G52" s="59">
        <v>1010</v>
      </c>
      <c r="H52" s="60">
        <v>0.52739999999999998</v>
      </c>
    </row>
    <row r="53" spans="2:8" ht="24" thickBot="1" x14ac:dyDescent="0.3">
      <c r="B53" s="71" t="s">
        <v>25</v>
      </c>
      <c r="C53" s="73">
        <f>SUM(C51:C52)</f>
        <v>1987</v>
      </c>
      <c r="D53" s="79">
        <f>SUM(D51:D52)</f>
        <v>1</v>
      </c>
      <c r="F53" s="71" t="s">
        <v>25</v>
      </c>
      <c r="G53" s="73">
        <f>SUM(G51:G52)</f>
        <v>1987</v>
      </c>
      <c r="H53" s="79">
        <f>SUM(H51:H52)</f>
        <v>1</v>
      </c>
    </row>
    <row r="78" ht="27" customHeight="1" x14ac:dyDescent="0.25"/>
    <row r="80" ht="15.75" thickBot="1" x14ac:dyDescent="0.3"/>
    <row r="81" spans="2:8" ht="36.75" customHeight="1" thickTop="1" thickBot="1" x14ac:dyDescent="0.3">
      <c r="B81" s="280" t="s">
        <v>243</v>
      </c>
      <c r="C81" s="281"/>
      <c r="D81" s="282"/>
      <c r="F81" s="283" t="s">
        <v>246</v>
      </c>
      <c r="G81" s="284"/>
      <c r="H81" s="285"/>
    </row>
    <row r="82" spans="2:8" ht="20.25" thickTop="1" thickBot="1" x14ac:dyDescent="0.3">
      <c r="B82" s="14"/>
      <c r="C82" s="14"/>
      <c r="D82" s="15"/>
      <c r="F82" s="14"/>
      <c r="G82" s="14"/>
      <c r="H82" s="15"/>
    </row>
    <row r="83" spans="2:8" ht="21.75" thickBot="1" x14ac:dyDescent="0.4">
      <c r="B83" s="51" t="s">
        <v>23</v>
      </c>
      <c r="C83" s="52" t="s">
        <v>244</v>
      </c>
      <c r="D83" s="12"/>
      <c r="F83" s="51" t="s">
        <v>23</v>
      </c>
      <c r="G83" s="40" t="s">
        <v>247</v>
      </c>
      <c r="H83" s="12"/>
    </row>
    <row r="84" spans="2:8" ht="168.75" thickBot="1" x14ac:dyDescent="0.3">
      <c r="B84" s="53" t="s">
        <v>24</v>
      </c>
      <c r="C84" s="54" t="s">
        <v>245</v>
      </c>
      <c r="F84" s="53" t="s">
        <v>24</v>
      </c>
      <c r="G84" s="54" t="s">
        <v>248</v>
      </c>
    </row>
    <row r="85" spans="2:8" ht="42.75" customHeight="1" thickBot="1" x14ac:dyDescent="0.3"/>
    <row r="86" spans="2:8" ht="32.25" customHeight="1" thickBot="1" x14ac:dyDescent="0.3">
      <c r="B86" s="67" t="s">
        <v>21</v>
      </c>
      <c r="C86" s="67" t="s">
        <v>22</v>
      </c>
      <c r="D86" s="78" t="s">
        <v>26</v>
      </c>
      <c r="F86" s="67" t="s">
        <v>21</v>
      </c>
      <c r="G86" s="67" t="s">
        <v>22</v>
      </c>
      <c r="H86" s="78" t="s">
        <v>26</v>
      </c>
    </row>
    <row r="87" spans="2:8" ht="23.25" x14ac:dyDescent="0.25">
      <c r="B87" s="101" t="s">
        <v>12</v>
      </c>
      <c r="C87" s="102">
        <v>977</v>
      </c>
      <c r="D87" s="103">
        <v>0.49519999999999997</v>
      </c>
      <c r="F87" s="68" t="s">
        <v>9</v>
      </c>
      <c r="G87" s="56">
        <v>29</v>
      </c>
      <c r="H87" s="57">
        <v>0.36249999999999999</v>
      </c>
    </row>
    <row r="88" spans="2:8" ht="23.25" x14ac:dyDescent="0.25">
      <c r="B88" s="104" t="s">
        <v>9</v>
      </c>
      <c r="C88" s="75">
        <v>778</v>
      </c>
      <c r="D88" s="105">
        <v>0.39450000000000002</v>
      </c>
      <c r="F88" s="69" t="s">
        <v>10</v>
      </c>
      <c r="G88" s="59">
        <v>9</v>
      </c>
      <c r="H88" s="60">
        <v>0.1125</v>
      </c>
    </row>
    <row r="89" spans="2:8" ht="23.25" x14ac:dyDescent="0.25">
      <c r="B89" s="104" t="s">
        <v>10</v>
      </c>
      <c r="C89" s="75">
        <v>65</v>
      </c>
      <c r="D89" s="105">
        <v>3.2800000000000003E-2</v>
      </c>
      <c r="F89" s="69" t="s">
        <v>8</v>
      </c>
      <c r="G89" s="59">
        <v>8</v>
      </c>
      <c r="H89" s="60">
        <v>0.1</v>
      </c>
    </row>
    <row r="90" spans="2:8" ht="23.25" x14ac:dyDescent="0.25">
      <c r="B90" s="104" t="s">
        <v>16</v>
      </c>
      <c r="C90" s="75">
        <v>21</v>
      </c>
      <c r="D90" s="105">
        <v>1.09E-2</v>
      </c>
      <c r="F90" s="69" t="s">
        <v>28</v>
      </c>
      <c r="G90" s="59">
        <v>7</v>
      </c>
      <c r="H90" s="60">
        <v>8.7499999999999994E-2</v>
      </c>
    </row>
    <row r="91" spans="2:8" ht="23.25" x14ac:dyDescent="0.25">
      <c r="B91" s="104" t="s">
        <v>11</v>
      </c>
      <c r="C91" s="75">
        <v>19</v>
      </c>
      <c r="D91" s="105">
        <v>9.5999999999999992E-3</v>
      </c>
      <c r="F91" s="70" t="s">
        <v>13</v>
      </c>
      <c r="G91" s="59">
        <v>5</v>
      </c>
      <c r="H91" s="60">
        <v>6.25E-2</v>
      </c>
    </row>
    <row r="92" spans="2:8" ht="23.25" x14ac:dyDescent="0.25">
      <c r="B92" s="104" t="s">
        <v>13</v>
      </c>
      <c r="C92" s="75">
        <v>13</v>
      </c>
      <c r="D92" s="105">
        <v>6.4999999999999997E-3</v>
      </c>
      <c r="F92" s="70" t="s">
        <v>231</v>
      </c>
      <c r="G92" s="59">
        <v>5</v>
      </c>
      <c r="H92" s="60">
        <v>6.25E-2</v>
      </c>
    </row>
    <row r="93" spans="2:8" ht="23.25" x14ac:dyDescent="0.25">
      <c r="B93" s="104" t="s">
        <v>14</v>
      </c>
      <c r="C93" s="75">
        <v>13</v>
      </c>
      <c r="D93" s="105">
        <v>6.4999999999999997E-3</v>
      </c>
      <c r="F93" s="70" t="s">
        <v>223</v>
      </c>
      <c r="G93" s="59">
        <v>4</v>
      </c>
      <c r="H93" s="60">
        <v>0.05</v>
      </c>
    </row>
    <row r="94" spans="2:8" ht="23.25" x14ac:dyDescent="0.25">
      <c r="B94" s="104" t="s">
        <v>15</v>
      </c>
      <c r="C94" s="75">
        <v>13</v>
      </c>
      <c r="D94" s="105">
        <v>6.4999999999999997E-3</v>
      </c>
      <c r="F94" s="70" t="s">
        <v>216</v>
      </c>
      <c r="G94" s="59">
        <v>3</v>
      </c>
      <c r="H94" s="60">
        <v>3.7499999999999999E-2</v>
      </c>
    </row>
    <row r="95" spans="2:8" ht="23.25" x14ac:dyDescent="0.25">
      <c r="B95" s="104" t="s">
        <v>230</v>
      </c>
      <c r="C95" s="75">
        <v>12</v>
      </c>
      <c r="D95" s="105">
        <v>6.0000000000000001E-3</v>
      </c>
      <c r="F95" s="76" t="s">
        <v>11</v>
      </c>
      <c r="G95" s="59">
        <v>2</v>
      </c>
      <c r="H95" s="60">
        <v>2.5000000000000001E-2</v>
      </c>
    </row>
    <row r="96" spans="2:8" ht="23.25" x14ac:dyDescent="0.25">
      <c r="B96" s="104" t="s">
        <v>216</v>
      </c>
      <c r="C96" s="75">
        <v>7</v>
      </c>
      <c r="D96" s="105">
        <v>3.5000000000000001E-3</v>
      </c>
      <c r="F96" s="77" t="s">
        <v>236</v>
      </c>
      <c r="G96" s="59">
        <v>2</v>
      </c>
      <c r="H96" s="60">
        <v>2.5000000000000001E-2</v>
      </c>
    </row>
    <row r="97" spans="2:8" ht="23.25" x14ac:dyDescent="0.25">
      <c r="B97" s="104" t="s">
        <v>217</v>
      </c>
      <c r="C97" s="75">
        <v>6</v>
      </c>
      <c r="D97" s="105">
        <v>3.0000000000000001E-3</v>
      </c>
      <c r="F97" s="77" t="s">
        <v>226</v>
      </c>
      <c r="G97" s="59">
        <v>1</v>
      </c>
      <c r="H97" s="60">
        <v>1.2500000000000001E-2</v>
      </c>
    </row>
    <row r="98" spans="2:8" ht="23.25" x14ac:dyDescent="0.25">
      <c r="B98" s="104" t="s">
        <v>8</v>
      </c>
      <c r="C98" s="75">
        <v>5</v>
      </c>
      <c r="D98" s="105">
        <v>2.5000000000000001E-3</v>
      </c>
      <c r="F98" s="70" t="s">
        <v>232</v>
      </c>
      <c r="G98" s="59">
        <v>1</v>
      </c>
      <c r="H98" s="60">
        <v>1.2500000000000001E-2</v>
      </c>
    </row>
    <row r="99" spans="2:8" ht="23.25" x14ac:dyDescent="0.25">
      <c r="B99" s="104" t="s">
        <v>218</v>
      </c>
      <c r="C99" s="75">
        <v>5</v>
      </c>
      <c r="D99" s="105">
        <v>2.5000000000000001E-3</v>
      </c>
      <c r="F99" s="77" t="s">
        <v>219</v>
      </c>
      <c r="G99" s="59">
        <v>1</v>
      </c>
      <c r="H99" s="60">
        <v>1.2500000000000001E-2</v>
      </c>
    </row>
    <row r="100" spans="2:8" ht="23.25" x14ac:dyDescent="0.25">
      <c r="B100" s="104" t="s">
        <v>219</v>
      </c>
      <c r="C100" s="75">
        <v>5</v>
      </c>
      <c r="D100" s="105">
        <v>2.5000000000000001E-3</v>
      </c>
      <c r="F100" s="77" t="s">
        <v>233</v>
      </c>
      <c r="G100" s="59">
        <v>1</v>
      </c>
      <c r="H100" s="60">
        <v>1.2500000000000001E-2</v>
      </c>
    </row>
    <row r="101" spans="2:8" ht="23.25" x14ac:dyDescent="0.25">
      <c r="B101" s="104" t="s">
        <v>220</v>
      </c>
      <c r="C101" s="75">
        <v>4</v>
      </c>
      <c r="D101" s="105">
        <v>2E-3</v>
      </c>
      <c r="F101" s="77" t="s">
        <v>235</v>
      </c>
      <c r="G101" s="59">
        <v>1</v>
      </c>
      <c r="H101" s="60">
        <v>1.2500000000000001E-2</v>
      </c>
    </row>
    <row r="102" spans="2:8" ht="24" thickBot="1" x14ac:dyDescent="0.3">
      <c r="B102" s="104" t="s">
        <v>221</v>
      </c>
      <c r="C102" s="75">
        <v>4</v>
      </c>
      <c r="D102" s="105">
        <v>2E-3</v>
      </c>
      <c r="F102" s="77" t="s">
        <v>234</v>
      </c>
      <c r="G102" s="59">
        <v>1</v>
      </c>
      <c r="H102" s="60">
        <v>1.2500000000000001E-2</v>
      </c>
    </row>
    <row r="103" spans="2:8" ht="21.75" thickBot="1" x14ac:dyDescent="0.3">
      <c r="B103" s="104" t="s">
        <v>222</v>
      </c>
      <c r="C103" s="75">
        <v>4</v>
      </c>
      <c r="D103" s="105">
        <v>2E-3</v>
      </c>
      <c r="F103" s="16" t="s">
        <v>25</v>
      </c>
      <c r="G103" s="17">
        <f>SUM(G87:G102)</f>
        <v>80</v>
      </c>
      <c r="H103" s="18">
        <f>SUM(H87:H102)</f>
        <v>0.99999999999999978</v>
      </c>
    </row>
    <row r="104" spans="2:8" ht="21" x14ac:dyDescent="0.25">
      <c r="B104" s="104" t="s">
        <v>223</v>
      </c>
      <c r="C104" s="75">
        <v>4</v>
      </c>
      <c r="D104" s="105">
        <v>2E-3</v>
      </c>
    </row>
    <row r="105" spans="2:8" ht="21" x14ac:dyDescent="0.25">
      <c r="B105" s="104" t="s">
        <v>224</v>
      </c>
      <c r="C105" s="75">
        <v>3</v>
      </c>
      <c r="D105" s="105">
        <v>1.5E-3</v>
      </c>
    </row>
    <row r="106" spans="2:8" ht="21" x14ac:dyDescent="0.25">
      <c r="B106" s="104" t="s">
        <v>225</v>
      </c>
      <c r="C106" s="75">
        <v>2</v>
      </c>
      <c r="D106" s="105">
        <v>1E-3</v>
      </c>
      <c r="F106" s="45"/>
      <c r="G106" s="46"/>
    </row>
    <row r="107" spans="2:8" ht="21" x14ac:dyDescent="0.25">
      <c r="B107" s="104" t="s">
        <v>226</v>
      </c>
      <c r="C107" s="75">
        <v>2</v>
      </c>
      <c r="D107" s="105">
        <v>1E-3</v>
      </c>
      <c r="F107" s="30"/>
    </row>
    <row r="108" spans="2:8" ht="21" x14ac:dyDescent="0.25">
      <c r="B108" s="104" t="s">
        <v>227</v>
      </c>
      <c r="C108" s="75">
        <v>2</v>
      </c>
      <c r="D108" s="105">
        <v>1E-3</v>
      </c>
      <c r="F108" s="8"/>
    </row>
    <row r="109" spans="2:8" ht="21" x14ac:dyDescent="0.25">
      <c r="B109" s="104" t="s">
        <v>228</v>
      </c>
      <c r="C109" s="75">
        <v>2</v>
      </c>
      <c r="D109" s="105">
        <v>1E-3</v>
      </c>
      <c r="F109" s="8"/>
    </row>
    <row r="110" spans="2:8" ht="21.75" thickBot="1" x14ac:dyDescent="0.3">
      <c r="B110" s="106" t="s">
        <v>229</v>
      </c>
      <c r="C110" s="107">
        <v>1</v>
      </c>
      <c r="D110" s="108">
        <v>5.0000000000000001E-4</v>
      </c>
      <c r="F110" s="8"/>
    </row>
    <row r="111" spans="2:8" ht="24" thickBot="1" x14ac:dyDescent="0.3">
      <c r="B111" s="98" t="s">
        <v>25</v>
      </c>
      <c r="C111" s="99">
        <f>SUM(C87:C110)</f>
        <v>1967</v>
      </c>
      <c r="D111" s="100">
        <f>SUM(D87:D110)</f>
        <v>0.99649999999999961</v>
      </c>
      <c r="F111" s="8"/>
    </row>
    <row r="112" spans="2:8" x14ac:dyDescent="0.25">
      <c r="B112" s="30"/>
      <c r="F112" s="8"/>
    </row>
    <row r="113" spans="6:6" x14ac:dyDescent="0.25">
      <c r="F113" s="8"/>
    </row>
    <row r="114" spans="6:6" x14ac:dyDescent="0.25">
      <c r="F114" s="8"/>
    </row>
    <row r="115" spans="6:6" x14ac:dyDescent="0.25">
      <c r="F115" s="8"/>
    </row>
    <row r="164" spans="2:8" ht="15.75" thickBot="1" x14ac:dyDescent="0.3"/>
    <row r="165" spans="2:8" ht="24.75" thickTop="1" thickBot="1" x14ac:dyDescent="0.3">
      <c r="B165" s="280" t="s">
        <v>250</v>
      </c>
      <c r="C165" s="281"/>
      <c r="D165" s="282"/>
      <c r="F165" s="280" t="s">
        <v>252</v>
      </c>
      <c r="G165" s="281"/>
      <c r="H165" s="282"/>
    </row>
    <row r="166" spans="2:8" ht="20.25" thickTop="1" thickBot="1" x14ac:dyDescent="0.3">
      <c r="B166" s="14"/>
      <c r="C166" s="14"/>
      <c r="D166" s="15"/>
      <c r="F166" s="14"/>
      <c r="G166" s="14"/>
      <c r="H166" s="15"/>
    </row>
    <row r="167" spans="2:8" ht="21.75" thickBot="1" x14ac:dyDescent="0.4">
      <c r="B167" s="51" t="s">
        <v>23</v>
      </c>
      <c r="C167" s="52" t="s">
        <v>251</v>
      </c>
      <c r="D167" s="12"/>
      <c r="F167" s="51" t="s">
        <v>23</v>
      </c>
      <c r="G167" s="52" t="s">
        <v>256</v>
      </c>
      <c r="H167" s="12"/>
    </row>
    <row r="168" spans="2:8" ht="261.75" customHeight="1" thickBot="1" x14ac:dyDescent="0.3">
      <c r="B168" s="53" t="s">
        <v>24</v>
      </c>
      <c r="C168" s="54" t="s">
        <v>357</v>
      </c>
      <c r="F168" s="53" t="s">
        <v>24</v>
      </c>
      <c r="G168" s="54" t="s">
        <v>358</v>
      </c>
    </row>
    <row r="173" spans="2:8" ht="15.75" thickBot="1" x14ac:dyDescent="0.3"/>
    <row r="174" spans="2:8" ht="24" thickBot="1" x14ac:dyDescent="0.3">
      <c r="B174" s="67" t="s">
        <v>21</v>
      </c>
      <c r="C174" s="67" t="s">
        <v>22</v>
      </c>
      <c r="D174" s="78" t="s">
        <v>237</v>
      </c>
      <c r="F174" s="81" t="s">
        <v>21</v>
      </c>
      <c r="G174" s="82" t="s">
        <v>22</v>
      </c>
      <c r="H174" s="83" t="s">
        <v>26</v>
      </c>
    </row>
    <row r="175" spans="2:8" ht="21" x14ac:dyDescent="0.25">
      <c r="B175" s="55" t="s">
        <v>9</v>
      </c>
      <c r="C175" s="56">
        <v>807</v>
      </c>
      <c r="D175" s="57">
        <v>0.81850000000000001</v>
      </c>
      <c r="F175" s="84" t="s">
        <v>12</v>
      </c>
      <c r="G175" s="80">
        <v>977</v>
      </c>
      <c r="H175" s="85">
        <v>0.91590000000000005</v>
      </c>
    </row>
    <row r="176" spans="2:8" ht="21" x14ac:dyDescent="0.25">
      <c r="B176" s="58" t="s">
        <v>10</v>
      </c>
      <c r="C176" s="59">
        <v>74</v>
      </c>
      <c r="D176" s="60">
        <v>7.4999999999999997E-2</v>
      </c>
      <c r="F176" s="84" t="s">
        <v>14</v>
      </c>
      <c r="G176" s="80">
        <v>13</v>
      </c>
      <c r="H176" s="85">
        <v>1.2200000000000001E-2</v>
      </c>
    </row>
    <row r="177" spans="2:8" ht="21" x14ac:dyDescent="0.25">
      <c r="B177" s="58" t="s">
        <v>16</v>
      </c>
      <c r="C177" s="59">
        <v>26</v>
      </c>
      <c r="D177" s="60">
        <v>2.64E-2</v>
      </c>
      <c r="F177" s="84" t="s">
        <v>15</v>
      </c>
      <c r="G177" s="80">
        <v>13</v>
      </c>
      <c r="H177" s="85">
        <v>1.2200000000000001E-2</v>
      </c>
    </row>
    <row r="178" spans="2:8" ht="21" x14ac:dyDescent="0.25">
      <c r="B178" s="58" t="s">
        <v>11</v>
      </c>
      <c r="C178" s="59">
        <v>21</v>
      </c>
      <c r="D178" s="60">
        <v>2.1299999999999999E-2</v>
      </c>
      <c r="F178" s="84" t="s">
        <v>230</v>
      </c>
      <c r="G178" s="80">
        <v>12</v>
      </c>
      <c r="H178" s="85">
        <v>1.12E-2</v>
      </c>
    </row>
    <row r="179" spans="2:8" ht="21" x14ac:dyDescent="0.25">
      <c r="B179" s="58" t="s">
        <v>13</v>
      </c>
      <c r="C179" s="59">
        <v>18</v>
      </c>
      <c r="D179" s="60">
        <v>1.83E-2</v>
      </c>
      <c r="F179" s="84" t="s">
        <v>28</v>
      </c>
      <c r="G179" s="80">
        <v>7</v>
      </c>
      <c r="H179" s="85">
        <v>6.6E-3</v>
      </c>
    </row>
    <row r="180" spans="2:8" ht="21" x14ac:dyDescent="0.25">
      <c r="B180" s="58" t="s">
        <v>8</v>
      </c>
      <c r="C180" s="59">
        <v>13</v>
      </c>
      <c r="D180" s="60">
        <v>1.32E-2</v>
      </c>
      <c r="F180" s="84" t="s">
        <v>217</v>
      </c>
      <c r="G180" s="80">
        <v>6</v>
      </c>
      <c r="H180" s="85">
        <v>5.5999999999999999E-3</v>
      </c>
    </row>
    <row r="181" spans="2:8" ht="21" x14ac:dyDescent="0.25">
      <c r="B181" s="61" t="s">
        <v>216</v>
      </c>
      <c r="C181" s="59">
        <v>10</v>
      </c>
      <c r="D181" s="60">
        <v>1.0200000000000001E-2</v>
      </c>
      <c r="F181" s="84" t="s">
        <v>231</v>
      </c>
      <c r="G181" s="80">
        <v>5</v>
      </c>
      <c r="H181" s="85">
        <v>4.7000000000000002E-3</v>
      </c>
    </row>
    <row r="182" spans="2:8" ht="21" x14ac:dyDescent="0.25">
      <c r="B182" s="61" t="s">
        <v>223</v>
      </c>
      <c r="C182" s="59">
        <v>8</v>
      </c>
      <c r="D182" s="60">
        <v>8.0999999999999996E-3</v>
      </c>
      <c r="F182" s="84" t="s">
        <v>218</v>
      </c>
      <c r="G182" s="80">
        <v>5</v>
      </c>
      <c r="H182" s="85">
        <v>4.7000000000000002E-3</v>
      </c>
    </row>
    <row r="183" spans="2:8" ht="21" x14ac:dyDescent="0.25">
      <c r="B183" s="61" t="s">
        <v>219</v>
      </c>
      <c r="C183" s="59">
        <v>6</v>
      </c>
      <c r="D183" s="60">
        <v>6.1000000000000004E-3</v>
      </c>
      <c r="F183" s="84" t="s">
        <v>220</v>
      </c>
      <c r="G183" s="80">
        <v>4</v>
      </c>
      <c r="H183" s="85">
        <v>3.7000000000000002E-3</v>
      </c>
    </row>
    <row r="184" spans="2:8" ht="21.75" thickBot="1" x14ac:dyDescent="0.3">
      <c r="B184" s="61" t="s">
        <v>226</v>
      </c>
      <c r="C184" s="59">
        <v>3</v>
      </c>
      <c r="D184" s="60">
        <v>2.8999999999999998E-3</v>
      </c>
      <c r="F184" s="84" t="s">
        <v>221</v>
      </c>
      <c r="G184" s="80">
        <v>4</v>
      </c>
      <c r="H184" s="85">
        <v>3.7000000000000002E-3</v>
      </c>
    </row>
    <row r="185" spans="2:8" ht="24" thickBot="1" x14ac:dyDescent="0.3">
      <c r="B185" s="71" t="s">
        <v>254</v>
      </c>
      <c r="C185" s="73">
        <f>SUM(C175:C184)</f>
        <v>986</v>
      </c>
      <c r="D185" s="79">
        <f>SUM(D175:D184)</f>
        <v>0.99999999999999989</v>
      </c>
      <c r="F185" s="84" t="s">
        <v>222</v>
      </c>
      <c r="G185" s="80">
        <v>4</v>
      </c>
      <c r="H185" s="85">
        <v>3.7000000000000002E-3</v>
      </c>
    </row>
    <row r="186" spans="2:8" ht="21" x14ac:dyDescent="0.25">
      <c r="F186" s="84" t="s">
        <v>224</v>
      </c>
      <c r="G186" s="80">
        <v>3</v>
      </c>
      <c r="H186" s="85">
        <v>2.8E-3</v>
      </c>
    </row>
    <row r="187" spans="2:8" ht="21" x14ac:dyDescent="0.25">
      <c r="F187" s="84" t="s">
        <v>225</v>
      </c>
      <c r="G187" s="80">
        <v>2</v>
      </c>
      <c r="H187" s="85">
        <v>1.9E-3</v>
      </c>
    </row>
    <row r="188" spans="2:8" ht="21" x14ac:dyDescent="0.25">
      <c r="F188" s="84" t="s">
        <v>227</v>
      </c>
      <c r="G188" s="80">
        <v>2</v>
      </c>
      <c r="H188" s="85">
        <v>1.9E-3</v>
      </c>
    </row>
    <row r="189" spans="2:8" ht="21" x14ac:dyDescent="0.25">
      <c r="F189" s="84" t="s">
        <v>228</v>
      </c>
      <c r="G189" s="80">
        <v>2</v>
      </c>
      <c r="H189" s="85">
        <v>1.9E-3</v>
      </c>
    </row>
    <row r="190" spans="2:8" ht="21" x14ac:dyDescent="0.25">
      <c r="F190" s="86" t="s">
        <v>236</v>
      </c>
      <c r="G190" s="80">
        <v>2</v>
      </c>
      <c r="H190" s="85">
        <v>1.9E-3</v>
      </c>
    </row>
    <row r="191" spans="2:8" ht="21" x14ac:dyDescent="0.25">
      <c r="F191" s="84" t="s">
        <v>229</v>
      </c>
      <c r="G191" s="80">
        <v>1</v>
      </c>
      <c r="H191" s="85">
        <v>8.9999999999999998E-4</v>
      </c>
    </row>
    <row r="192" spans="2:8" ht="21" x14ac:dyDescent="0.25">
      <c r="F192" s="84" t="s">
        <v>232</v>
      </c>
      <c r="G192" s="80">
        <v>1</v>
      </c>
      <c r="H192" s="85">
        <v>8.9999999999999998E-4</v>
      </c>
    </row>
    <row r="193" spans="6:8" ht="21" x14ac:dyDescent="0.25">
      <c r="F193" s="86" t="s">
        <v>219</v>
      </c>
      <c r="G193" s="80">
        <v>1</v>
      </c>
      <c r="H193" s="85">
        <v>8.9999999999999998E-4</v>
      </c>
    </row>
    <row r="194" spans="6:8" ht="21" x14ac:dyDescent="0.25">
      <c r="F194" s="86" t="s">
        <v>233</v>
      </c>
      <c r="G194" s="80">
        <v>1</v>
      </c>
      <c r="H194" s="85">
        <v>8.9999999999999998E-4</v>
      </c>
    </row>
    <row r="195" spans="6:8" ht="21" x14ac:dyDescent="0.25">
      <c r="F195" s="86" t="s">
        <v>235</v>
      </c>
      <c r="G195" s="80">
        <v>1</v>
      </c>
      <c r="H195" s="85">
        <v>8.9999999999999998E-4</v>
      </c>
    </row>
    <row r="196" spans="6:8" ht="21" x14ac:dyDescent="0.25">
      <c r="F196" s="86" t="s">
        <v>234</v>
      </c>
      <c r="G196" s="80">
        <v>1</v>
      </c>
      <c r="H196" s="85">
        <v>8.9999999999999998E-4</v>
      </c>
    </row>
    <row r="197" spans="6:8" ht="24" thickBot="1" x14ac:dyDescent="0.3">
      <c r="F197" s="87" t="s">
        <v>255</v>
      </c>
      <c r="G197" s="88">
        <f>SUM(G175:G196)</f>
        <v>1067</v>
      </c>
      <c r="H197" s="89">
        <f>SUM(H175:H196)</f>
        <v>1.0000000000000004</v>
      </c>
    </row>
  </sheetData>
  <mergeCells count="8">
    <mergeCell ref="B81:D81"/>
    <mergeCell ref="F81:H81"/>
    <mergeCell ref="B165:D165"/>
    <mergeCell ref="F165:H165"/>
    <mergeCell ref="B6:D6"/>
    <mergeCell ref="F6:H6"/>
    <mergeCell ref="B45:D45"/>
    <mergeCell ref="F45:H45"/>
  </mergeCells>
  <dataValidations count="2">
    <dataValidation type="list" allowBlank="1" showInputMessage="1" showErrorMessage="1" promptTitle="VALORES POSIBLES ASIGNADOR IOT" sqref="F5" xr:uid="{DC7B5994-41F7-4423-A4A1-6DEBF73ACE22}">
      <formula1>"cve@mitre.org/cve@cert.org.tw,talos-cna@cisco.com,security-advisories@github.com,secalert@redhat.com,security.cna@qualcomm.com,secure@microsoft.com,info@cert.vde.com,prodsec@nozominetworks.com,ics-cert@hq.dhs.gov,OTRO"</formula1>
    </dataValidation>
    <dataValidation type="list" allowBlank="1" showInputMessage="1" showErrorMessage="1" sqref="G5" xr:uid="{53EB72E9-477F-4A2A-9A90-DBE628EE5030}">
      <formula1>"vultures@jpcert.or.jp,cve@mitre.org/cve@cert.org.tw,talos-cna@cisco.com/psirt@cisco.com,psirt@bosch.com,OTRO"</formula1>
    </dataValidation>
  </dataValidations>
  <hyperlinks>
    <hyperlink ref="F95" r:id="rId1" xr:uid="{10164482-42F7-4DF5-8C90-FD31F02A91DD}"/>
  </hyperlinks>
  <pageMargins left="0.7" right="0.7" top="0.75" bottom="0.75" header="0.3" footer="0.3"/>
  <pageSetup paperSize="9" orientation="portrait" r:id="rId2"/>
  <headerFooter>
    <oddFooter>&amp;C&amp;"Calibri"&amp;11&amp;K000000_x000D_&amp;1#&amp;"Calibri"&amp;12&amp;K008000Internal Use</oddFooter>
  </headerFooter>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A71EFB-F7DF-4722-9466-309C8909FFF3}">
  <dimension ref="A2:I52"/>
  <sheetViews>
    <sheetView topLeftCell="D1" zoomScale="55" zoomScaleNormal="55" workbookViewId="0">
      <selection activeCell="B4" sqref="B4:H4"/>
    </sheetView>
  </sheetViews>
  <sheetFormatPr baseColWidth="10" defaultRowHeight="15" x14ac:dyDescent="0.25"/>
  <cols>
    <col min="2" max="2" width="45" customWidth="1"/>
    <col min="3" max="3" width="73.85546875" customWidth="1"/>
    <col min="4" max="4" width="60.7109375" customWidth="1"/>
    <col min="5" max="5" width="56.85546875" customWidth="1"/>
    <col min="6" max="6" width="54.85546875" customWidth="1"/>
    <col min="7" max="7" width="70" customWidth="1"/>
    <col min="8" max="8" width="45.85546875" customWidth="1"/>
    <col min="9" max="9" width="45.5703125" customWidth="1"/>
  </cols>
  <sheetData>
    <row r="2" spans="1:9" ht="15.75" thickBot="1" x14ac:dyDescent="0.3"/>
    <row r="3" spans="1:9" ht="22.5" thickTop="1" thickBot="1" x14ac:dyDescent="0.4">
      <c r="B3" s="109" t="s">
        <v>0</v>
      </c>
      <c r="C3" s="109" t="s">
        <v>2</v>
      </c>
      <c r="D3" s="109" t="s">
        <v>4</v>
      </c>
      <c r="E3" s="109" t="s">
        <v>5</v>
      </c>
      <c r="F3" s="109" t="s">
        <v>18</v>
      </c>
      <c r="G3" s="109" t="s">
        <v>19</v>
      </c>
      <c r="H3" s="109" t="s">
        <v>7</v>
      </c>
    </row>
    <row r="4" spans="1:9" ht="187.5" customHeight="1" thickTop="1" thickBot="1" x14ac:dyDescent="0.3">
      <c r="B4" s="19" t="s">
        <v>64</v>
      </c>
      <c r="C4" s="47" t="s">
        <v>71</v>
      </c>
      <c r="D4" s="48" t="s">
        <v>73</v>
      </c>
      <c r="E4" s="49" t="s">
        <v>34</v>
      </c>
      <c r="F4" s="110" t="s">
        <v>272</v>
      </c>
      <c r="G4" s="110" t="s">
        <v>272</v>
      </c>
      <c r="H4" s="118" t="s">
        <v>259</v>
      </c>
    </row>
    <row r="5" spans="1:9" ht="16.5" thickTop="1" thickBot="1" x14ac:dyDescent="0.3">
      <c r="B5" s="7"/>
      <c r="C5" s="1"/>
      <c r="D5" s="2"/>
      <c r="E5" s="3"/>
      <c r="F5" s="4"/>
      <c r="G5" s="5"/>
      <c r="H5" s="2"/>
      <c r="I5" s="8"/>
    </row>
    <row r="6" spans="1:9" ht="24.75" thickTop="1" thickBot="1" x14ac:dyDescent="0.4">
      <c r="B6" s="286" t="s">
        <v>20</v>
      </c>
      <c r="C6" s="295"/>
      <c r="D6" s="296"/>
      <c r="E6" s="28"/>
      <c r="F6" s="289" t="s">
        <v>27</v>
      </c>
      <c r="G6" s="297"/>
      <c r="H6" s="288"/>
      <c r="I6" s="13"/>
    </row>
    <row r="7" spans="1:9" ht="20.25" thickTop="1" thickBot="1" x14ac:dyDescent="0.3">
      <c r="B7" s="14"/>
      <c r="C7" s="14"/>
      <c r="D7" s="15"/>
      <c r="E7" s="13"/>
      <c r="F7" s="25"/>
      <c r="G7" s="14"/>
      <c r="H7" s="15"/>
      <c r="I7" s="30"/>
    </row>
    <row r="8" spans="1:9" ht="21.75" thickBot="1" x14ac:dyDescent="0.4">
      <c r="B8" s="51" t="s">
        <v>23</v>
      </c>
      <c r="C8" s="52" t="s">
        <v>55</v>
      </c>
      <c r="D8" s="27"/>
      <c r="F8" s="51" t="s">
        <v>23</v>
      </c>
      <c r="G8" s="52" t="s">
        <v>55</v>
      </c>
      <c r="H8" s="31"/>
      <c r="I8" s="13"/>
    </row>
    <row r="9" spans="1:9" ht="127.5" customHeight="1" thickBot="1" x14ac:dyDescent="0.3">
      <c r="A9" s="8"/>
      <c r="B9" s="53" t="s">
        <v>24</v>
      </c>
      <c r="C9" s="111" t="s">
        <v>328</v>
      </c>
      <c r="F9" s="53" t="s">
        <v>24</v>
      </c>
      <c r="G9" s="111" t="s">
        <v>328</v>
      </c>
      <c r="H9" s="32"/>
      <c r="I9" s="13"/>
    </row>
    <row r="10" spans="1:9" ht="16.5" thickBot="1" x14ac:dyDescent="0.3">
      <c r="A10" s="8"/>
      <c r="B10" s="10"/>
      <c r="C10" s="9"/>
      <c r="F10" s="9"/>
      <c r="H10" s="33"/>
    </row>
    <row r="11" spans="1:9" ht="24" thickBot="1" x14ac:dyDescent="0.3">
      <c r="B11" s="67" t="s">
        <v>321</v>
      </c>
      <c r="C11" s="67" t="s">
        <v>22</v>
      </c>
      <c r="D11" s="78" t="s">
        <v>26</v>
      </c>
      <c r="E11" s="24"/>
      <c r="F11" s="67" t="s">
        <v>321</v>
      </c>
      <c r="G11" s="67" t="s">
        <v>22</v>
      </c>
      <c r="H11" s="78" t="s">
        <v>26</v>
      </c>
    </row>
    <row r="12" spans="1:9" ht="21" x14ac:dyDescent="0.25">
      <c r="B12" s="55" t="s">
        <v>272</v>
      </c>
      <c r="C12" s="56">
        <v>577</v>
      </c>
      <c r="D12" s="57">
        <v>0.2903</v>
      </c>
      <c r="E12" s="21"/>
      <c r="F12" s="55" t="s">
        <v>272</v>
      </c>
      <c r="G12" s="56">
        <v>25</v>
      </c>
      <c r="H12" s="57">
        <v>0.3125</v>
      </c>
    </row>
    <row r="13" spans="1:9" ht="21" x14ac:dyDescent="0.25">
      <c r="B13" s="58" t="s">
        <v>273</v>
      </c>
      <c r="C13" s="59">
        <v>824</v>
      </c>
      <c r="D13" s="60">
        <v>0.41470000000000001</v>
      </c>
      <c r="E13" s="22"/>
      <c r="F13" s="58" t="s">
        <v>273</v>
      </c>
      <c r="G13" s="59">
        <v>12</v>
      </c>
      <c r="H13" s="60">
        <v>0.15</v>
      </c>
    </row>
    <row r="14" spans="1:9" ht="21.75" thickBot="1" x14ac:dyDescent="0.3">
      <c r="B14" s="58" t="s">
        <v>271</v>
      </c>
      <c r="C14" s="59">
        <v>586</v>
      </c>
      <c r="D14" s="60">
        <v>0.29499999999999998</v>
      </c>
      <c r="E14" s="23"/>
      <c r="F14" s="58" t="s">
        <v>271</v>
      </c>
      <c r="G14" s="59">
        <v>43</v>
      </c>
      <c r="H14" s="60">
        <v>0.53749999999999998</v>
      </c>
    </row>
    <row r="15" spans="1:9" ht="24" thickBot="1" x14ac:dyDescent="0.3">
      <c r="B15" s="71" t="s">
        <v>25</v>
      </c>
      <c r="C15" s="73">
        <f>SUM(C12:C14)</f>
        <v>1987</v>
      </c>
      <c r="D15" s="79">
        <f>SUM(D12:D14)</f>
        <v>1</v>
      </c>
      <c r="F15" s="71" t="s">
        <v>25</v>
      </c>
      <c r="G15" s="73">
        <f>SUM(G12:G14)</f>
        <v>80</v>
      </c>
      <c r="H15" s="79">
        <f>SUM(H12:H14)</f>
        <v>1</v>
      </c>
    </row>
    <row r="18" spans="7:7" x14ac:dyDescent="0.25">
      <c r="G18" s="11"/>
    </row>
    <row r="35" spans="2:7" x14ac:dyDescent="0.25">
      <c r="E35" s="122"/>
      <c r="F35" s="8"/>
    </row>
    <row r="38" spans="2:7" ht="102" customHeight="1" x14ac:dyDescent="0.25">
      <c r="F38" s="35"/>
      <c r="G38" s="36"/>
    </row>
    <row r="39" spans="2:7" ht="20.25" customHeight="1" x14ac:dyDescent="0.25"/>
    <row r="41" spans="2:7" ht="88.5" customHeight="1" x14ac:dyDescent="0.25"/>
    <row r="42" spans="2:7" ht="15.75" thickBot="1" x14ac:dyDescent="0.3">
      <c r="E42" s="8"/>
    </row>
    <row r="43" spans="2:7" ht="24.75" thickTop="1" thickBot="1" x14ac:dyDescent="0.3">
      <c r="B43" s="289" t="s">
        <v>29</v>
      </c>
      <c r="C43" s="295"/>
      <c r="D43" s="295"/>
      <c r="E43" s="304"/>
    </row>
    <row r="44" spans="2:7" ht="20.25" thickTop="1" thickBot="1" x14ac:dyDescent="0.3">
      <c r="B44" s="14"/>
      <c r="C44" s="14"/>
      <c r="D44" s="124"/>
      <c r="E44" s="13"/>
    </row>
    <row r="45" spans="2:7" ht="21.75" thickBot="1" x14ac:dyDescent="0.4">
      <c r="B45" s="51" t="s">
        <v>23</v>
      </c>
      <c r="C45" s="52" t="s">
        <v>55</v>
      </c>
      <c r="D45" s="12"/>
    </row>
    <row r="46" spans="2:7" ht="108.75" customHeight="1" thickBot="1" x14ac:dyDescent="0.3">
      <c r="B46" s="53" t="s">
        <v>24</v>
      </c>
      <c r="C46" s="111" t="s">
        <v>328</v>
      </c>
      <c r="D46" s="37"/>
      <c r="E46" s="34"/>
    </row>
    <row r="47" spans="2:7" ht="16.5" thickBot="1" x14ac:dyDescent="0.3">
      <c r="B47" s="10"/>
      <c r="C47" s="9"/>
    </row>
    <row r="48" spans="2:7" ht="24" thickBot="1" x14ac:dyDescent="0.3">
      <c r="B48" s="67" t="s">
        <v>321</v>
      </c>
      <c r="C48" s="67" t="s">
        <v>22</v>
      </c>
      <c r="D48" s="78" t="s">
        <v>26</v>
      </c>
      <c r="E48" s="78" t="s">
        <v>76</v>
      </c>
    </row>
    <row r="49" spans="2:5" ht="85.5" customHeight="1" x14ac:dyDescent="0.25">
      <c r="B49" s="55" t="s">
        <v>272</v>
      </c>
      <c r="C49" s="56">
        <v>602</v>
      </c>
      <c r="D49" s="57">
        <v>0.29120000000000001</v>
      </c>
      <c r="E49" s="113" t="s">
        <v>81</v>
      </c>
    </row>
    <row r="50" spans="2:5" ht="126" x14ac:dyDescent="0.25">
      <c r="B50" s="58" t="s">
        <v>273</v>
      </c>
      <c r="C50" s="59">
        <v>836</v>
      </c>
      <c r="D50" s="60">
        <v>0.40450000000000003</v>
      </c>
      <c r="E50" s="43" t="s">
        <v>80</v>
      </c>
    </row>
    <row r="51" spans="2:5" ht="42.75" thickBot="1" x14ac:dyDescent="0.3">
      <c r="B51" s="58" t="s">
        <v>271</v>
      </c>
      <c r="C51" s="59">
        <v>629</v>
      </c>
      <c r="D51" s="60">
        <v>0.30430000000000001</v>
      </c>
      <c r="E51" s="43" t="s">
        <v>79</v>
      </c>
    </row>
    <row r="52" spans="2:5" ht="24" thickBot="1" x14ac:dyDescent="0.3">
      <c r="B52" s="71" t="s">
        <v>25</v>
      </c>
      <c r="C52" s="73">
        <f>SUM(C49:C51)</f>
        <v>2067</v>
      </c>
      <c r="D52" s="79">
        <f>SUM(D49:D51)</f>
        <v>1</v>
      </c>
      <c r="E52" s="79"/>
    </row>
  </sheetData>
  <mergeCells count="3">
    <mergeCell ref="B6:D6"/>
    <mergeCell ref="F6:H6"/>
    <mergeCell ref="B43:E43"/>
  </mergeCells>
  <dataValidations count="3">
    <dataValidation type="list" allowBlank="1" showInputMessage="1" showErrorMessage="1" sqref="G5" xr:uid="{02033DE2-EB4B-4690-9B0F-0BECBA9F83A1}">
      <formula1>"vultures@jpcert.or.jp,cve@mitre.org/cve@cert.org.tw,talos-cna@cisco.com/psirt@cisco.com,psirt@bosch.com,OTRO"</formula1>
    </dataValidation>
    <dataValidation type="list" allowBlank="1" showInputMessage="1" showErrorMessage="1" promptTitle="VALORES POSIBLES ASIGNADOR IOT" sqref="F5" xr:uid="{DB4B7C23-1855-41CE-A895-971F8AF67693}">
      <formula1>"cve@mitre.org/cve@cert.org.tw,talos-cna@cisco.com,security-advisories@github.com,secalert@redhat.com,security.cna@qualcomm.com,secure@microsoft.com,info@cert.vde.com,prodsec@nozominetworks.com,ics-cert@hq.dhs.gov,OTRO"</formula1>
    </dataValidation>
    <dataValidation type="list" allowBlank="1" showInputMessage="1" showErrorMessage="1" promptTitle="VALORES POSIBLES ASIGNADOR IOT" sqref="F4:G4" xr:uid="{824F9D5F-855A-4E94-8672-EC0213B3DE18}">
      <formula1>"COMPLETO,PARCIAL,NINGUNO"</formula1>
    </dataValidation>
  </dataValidations>
  <hyperlinks>
    <hyperlink ref="F4" r:id="rId1" display="cve@mitre.org/cve@cert.org.tw" xr:uid="{607CD2F1-576C-40C6-9DED-B6A0F3E59F78}"/>
    <hyperlink ref="G4" r:id="rId2" display="cve@mitre.org/cve@cert.org.tw" xr:uid="{32284CF7-AAC8-4809-AEB8-5C8FD61F99B0}"/>
  </hyperlinks>
  <pageMargins left="0.7" right="0.7" top="0.75" bottom="0.75" header="0.3" footer="0.3"/>
  <pageSetup paperSize="9" orientation="portrait" r:id="rId3"/>
  <headerFooter>
    <oddFooter>&amp;C&amp;"Calibri"&amp;11&amp;K000000_x000D_&amp;1#&amp;"Calibri"&amp;12&amp;K008000Internal Use</oddFooter>
  </headerFooter>
  <drawing r:id="rId4"/>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2AB426-90C8-454C-9A80-CB770B356197}">
  <dimension ref="A2:I59"/>
  <sheetViews>
    <sheetView zoomScale="55" zoomScaleNormal="55" workbookViewId="0">
      <selection activeCell="I4" sqref="I4"/>
    </sheetView>
  </sheetViews>
  <sheetFormatPr baseColWidth="10" defaultRowHeight="15" x14ac:dyDescent="0.25"/>
  <cols>
    <col min="2" max="2" width="45" customWidth="1"/>
    <col min="3" max="3" width="73.85546875" customWidth="1"/>
    <col min="4" max="4" width="45.7109375" customWidth="1"/>
    <col min="5" max="5" width="56.85546875" customWidth="1"/>
    <col min="6" max="6" width="54.85546875" customWidth="1"/>
    <col min="7" max="7" width="70" customWidth="1"/>
    <col min="8" max="8" width="45.85546875" customWidth="1"/>
    <col min="9" max="9" width="45.5703125" customWidth="1"/>
  </cols>
  <sheetData>
    <row r="2" spans="1:9" ht="15.75" thickBot="1" x14ac:dyDescent="0.3"/>
    <row r="3" spans="1:9" ht="22.5" thickTop="1" thickBot="1" x14ac:dyDescent="0.4">
      <c r="B3" s="109" t="s">
        <v>0</v>
      </c>
      <c r="C3" s="109" t="s">
        <v>2</v>
      </c>
      <c r="D3" s="109" t="s">
        <v>4</v>
      </c>
      <c r="E3" s="109" t="s">
        <v>5</v>
      </c>
      <c r="F3" s="109" t="s">
        <v>18</v>
      </c>
      <c r="G3" s="109" t="s">
        <v>19</v>
      </c>
      <c r="H3" s="109" t="s">
        <v>7</v>
      </c>
    </row>
    <row r="4" spans="1:9" ht="220.5" customHeight="1" thickTop="1" thickBot="1" x14ac:dyDescent="0.3">
      <c r="B4" s="19" t="s">
        <v>95</v>
      </c>
      <c r="C4" s="47" t="s">
        <v>74</v>
      </c>
      <c r="D4" s="48" t="s">
        <v>75</v>
      </c>
      <c r="E4" s="49" t="s">
        <v>34</v>
      </c>
      <c r="F4" s="110" t="s">
        <v>274</v>
      </c>
      <c r="G4" s="110" t="s">
        <v>274</v>
      </c>
      <c r="H4" s="118" t="s">
        <v>265</v>
      </c>
    </row>
    <row r="5" spans="1:9" ht="16.5" thickTop="1" thickBot="1" x14ac:dyDescent="0.3">
      <c r="B5" s="7"/>
      <c r="C5" s="1"/>
      <c r="D5" s="2"/>
      <c r="E5" s="3"/>
      <c r="F5" s="4"/>
      <c r="G5" s="5"/>
      <c r="H5" s="2"/>
      <c r="I5" s="8"/>
    </row>
    <row r="6" spans="1:9" ht="24.75" thickTop="1" thickBot="1" x14ac:dyDescent="0.4">
      <c r="B6" s="286" t="s">
        <v>20</v>
      </c>
      <c r="C6" s="295"/>
      <c r="D6" s="296"/>
      <c r="E6" s="28"/>
      <c r="F6" s="289" t="s">
        <v>27</v>
      </c>
      <c r="G6" s="297"/>
      <c r="H6" s="288"/>
      <c r="I6" s="13"/>
    </row>
    <row r="7" spans="1:9" ht="20.25" thickTop="1" thickBot="1" x14ac:dyDescent="0.3">
      <c r="B7" s="14"/>
      <c r="C7" s="14"/>
      <c r="D7" s="15"/>
      <c r="E7" s="13"/>
      <c r="F7" s="25"/>
      <c r="G7" s="14"/>
      <c r="H7" s="15"/>
      <c r="I7" s="30"/>
    </row>
    <row r="8" spans="1:9" ht="21.75" thickBot="1" x14ac:dyDescent="0.4">
      <c r="B8" s="51" t="s">
        <v>23</v>
      </c>
      <c r="C8" s="52" t="s">
        <v>55</v>
      </c>
      <c r="D8" s="27"/>
      <c r="F8" s="51" t="s">
        <v>23</v>
      </c>
      <c r="G8" s="52" t="s">
        <v>55</v>
      </c>
      <c r="H8" s="31"/>
      <c r="I8" s="13"/>
    </row>
    <row r="9" spans="1:9" ht="99" customHeight="1" thickBot="1" x14ac:dyDescent="0.3">
      <c r="A9" s="8"/>
      <c r="B9" s="53" t="s">
        <v>24</v>
      </c>
      <c r="C9" s="111" t="s">
        <v>290</v>
      </c>
      <c r="F9" s="53" t="s">
        <v>24</v>
      </c>
      <c r="G9" s="111" t="s">
        <v>290</v>
      </c>
      <c r="H9" s="32"/>
      <c r="I9" s="13"/>
    </row>
    <row r="10" spans="1:9" ht="16.5" thickBot="1" x14ac:dyDescent="0.3">
      <c r="A10" s="8"/>
      <c r="B10" s="10"/>
      <c r="C10" s="9"/>
      <c r="F10" s="9"/>
      <c r="H10" s="33"/>
    </row>
    <row r="11" spans="1:9" ht="24" thickBot="1" x14ac:dyDescent="0.3">
      <c r="B11" s="64" t="s">
        <v>321</v>
      </c>
      <c r="C11" s="64" t="s">
        <v>22</v>
      </c>
      <c r="D11" s="65" t="s">
        <v>26</v>
      </c>
      <c r="E11" s="24"/>
      <c r="F11" s="64" t="s">
        <v>321</v>
      </c>
      <c r="G11" s="67" t="s">
        <v>22</v>
      </c>
      <c r="H11" s="78" t="s">
        <v>26</v>
      </c>
    </row>
    <row r="12" spans="1:9" ht="21" x14ac:dyDescent="0.25">
      <c r="B12" s="55" t="s">
        <v>274</v>
      </c>
      <c r="C12" s="56">
        <v>68</v>
      </c>
      <c r="D12" s="57">
        <v>3.4200000000000001E-2</v>
      </c>
      <c r="E12" s="21"/>
      <c r="F12" s="55" t="s">
        <v>274</v>
      </c>
      <c r="G12" s="56">
        <v>20</v>
      </c>
      <c r="H12" s="57">
        <v>0.25</v>
      </c>
    </row>
    <row r="13" spans="1:9" ht="21" x14ac:dyDescent="0.25">
      <c r="B13" s="58" t="s">
        <v>275</v>
      </c>
      <c r="C13" s="59">
        <v>1869</v>
      </c>
      <c r="D13" s="60">
        <v>0.94059999999999999</v>
      </c>
      <c r="E13" s="22"/>
      <c r="F13" s="58" t="s">
        <v>275</v>
      </c>
      <c r="G13" s="59">
        <v>45</v>
      </c>
      <c r="H13" s="60">
        <v>0.5625</v>
      </c>
    </row>
    <row r="14" spans="1:9" ht="21.75" thickBot="1" x14ac:dyDescent="0.3">
      <c r="B14" s="58" t="s">
        <v>276</v>
      </c>
      <c r="C14" s="59">
        <v>50</v>
      </c>
      <c r="D14" s="60">
        <v>2.52E-2</v>
      </c>
      <c r="E14" s="23"/>
      <c r="F14" s="58" t="s">
        <v>276</v>
      </c>
      <c r="G14" s="59">
        <v>15</v>
      </c>
      <c r="H14" s="60">
        <v>0.1875</v>
      </c>
    </row>
    <row r="15" spans="1:9" ht="24" thickBot="1" x14ac:dyDescent="0.3">
      <c r="B15" s="71" t="s">
        <v>25</v>
      </c>
      <c r="C15" s="73">
        <f>SUM(C12:C14)</f>
        <v>1987</v>
      </c>
      <c r="D15" s="79">
        <f>SUM(D12:D14)</f>
        <v>1</v>
      </c>
      <c r="F15" s="71" t="s">
        <v>25</v>
      </c>
      <c r="G15" s="73">
        <f>SUM(G12:G14)</f>
        <v>80</v>
      </c>
      <c r="H15" s="79">
        <f>SUM(H12:H14)</f>
        <v>1</v>
      </c>
    </row>
    <row r="18" spans="7:7" x14ac:dyDescent="0.25">
      <c r="G18" s="11"/>
    </row>
    <row r="35" spans="2:7" x14ac:dyDescent="0.25">
      <c r="F35" s="13"/>
    </row>
    <row r="38" spans="2:7" ht="102" customHeight="1" x14ac:dyDescent="0.25">
      <c r="F38" s="35"/>
      <c r="G38" s="36"/>
    </row>
    <row r="39" spans="2:7" ht="20.25" customHeight="1" x14ac:dyDescent="0.25"/>
    <row r="40" spans="2:7" ht="15.75" thickBot="1" x14ac:dyDescent="0.3"/>
    <row r="41" spans="2:7" ht="30" customHeight="1" thickTop="1" thickBot="1" x14ac:dyDescent="0.3">
      <c r="B41" s="306" t="s">
        <v>29</v>
      </c>
      <c r="C41" s="307"/>
      <c r="D41" s="307"/>
      <c r="E41" s="305"/>
    </row>
    <row r="42" spans="2:7" ht="27.75" customHeight="1" thickTop="1" thickBot="1" x14ac:dyDescent="0.3">
      <c r="B42" s="14"/>
      <c r="C42" s="125"/>
      <c r="D42" s="126"/>
      <c r="E42" s="13"/>
    </row>
    <row r="43" spans="2:7" ht="21.75" thickBot="1" x14ac:dyDescent="0.4">
      <c r="B43" s="51" t="s">
        <v>23</v>
      </c>
      <c r="C43" s="52" t="s">
        <v>55</v>
      </c>
      <c r="D43" s="12"/>
    </row>
    <row r="44" spans="2:7" ht="105" customHeight="1" thickBot="1" x14ac:dyDescent="0.3">
      <c r="B44" s="53" t="s">
        <v>24</v>
      </c>
      <c r="C44" s="111" t="s">
        <v>290</v>
      </c>
      <c r="D44" s="37"/>
      <c r="E44" s="34"/>
    </row>
    <row r="45" spans="2:7" ht="16.5" thickBot="1" x14ac:dyDescent="0.3">
      <c r="B45" s="10"/>
      <c r="C45" s="9"/>
    </row>
    <row r="46" spans="2:7" ht="24" thickBot="1" x14ac:dyDescent="0.3">
      <c r="B46" s="64" t="s">
        <v>321</v>
      </c>
      <c r="C46" s="67" t="s">
        <v>22</v>
      </c>
      <c r="D46" s="78" t="s">
        <v>26</v>
      </c>
      <c r="E46" s="78" t="s">
        <v>76</v>
      </c>
    </row>
    <row r="47" spans="2:7" ht="288.75" customHeight="1" x14ac:dyDescent="0.25">
      <c r="B47" s="55" t="s">
        <v>274</v>
      </c>
      <c r="C47" s="56">
        <v>88</v>
      </c>
      <c r="D47" s="57">
        <v>4.2599999999999999E-2</v>
      </c>
      <c r="E47" s="113" t="s">
        <v>94</v>
      </c>
    </row>
    <row r="48" spans="2:7" ht="198" customHeight="1" x14ac:dyDescent="0.25">
      <c r="B48" s="58" t="s">
        <v>275</v>
      </c>
      <c r="C48" s="59">
        <v>1914</v>
      </c>
      <c r="D48" s="60">
        <v>0.92600000000000005</v>
      </c>
      <c r="E48" s="43" t="s">
        <v>77</v>
      </c>
    </row>
    <row r="49" spans="2:6" ht="84.75" customHeight="1" thickBot="1" x14ac:dyDescent="0.3">
      <c r="B49" s="58" t="s">
        <v>276</v>
      </c>
      <c r="C49" s="59">
        <v>65</v>
      </c>
      <c r="D49" s="60">
        <v>3.1399999999999997E-2</v>
      </c>
      <c r="E49" s="43" t="s">
        <v>78</v>
      </c>
    </row>
    <row r="50" spans="2:6" ht="24" thickBot="1" x14ac:dyDescent="0.3">
      <c r="B50" s="71" t="s">
        <v>25</v>
      </c>
      <c r="C50" s="73">
        <f>SUM(C47:C49)</f>
        <v>2067</v>
      </c>
      <c r="D50" s="79">
        <f>SUM(D47:D49)</f>
        <v>1</v>
      </c>
      <c r="E50" s="79"/>
    </row>
    <row r="52" spans="2:6" x14ac:dyDescent="0.25">
      <c r="F52" s="29"/>
    </row>
    <row r="54" spans="2:6" ht="48.75" customHeight="1" x14ac:dyDescent="0.25"/>
    <row r="55" spans="2:6" ht="103.5" customHeight="1" x14ac:dyDescent="0.25"/>
    <row r="58" spans="2:6" ht="280.5" customHeight="1" x14ac:dyDescent="0.25"/>
    <row r="59" spans="2:6" ht="192.75" customHeight="1" x14ac:dyDescent="0.25"/>
  </sheetData>
  <mergeCells count="3">
    <mergeCell ref="B6:D6"/>
    <mergeCell ref="F6:H6"/>
    <mergeCell ref="B41:E41"/>
  </mergeCells>
  <dataValidations count="4">
    <dataValidation type="list" allowBlank="1" showInputMessage="1" showErrorMessage="1" sqref="G4" xr:uid="{1DD408DB-37AA-4978-A8CF-498BBF1CDD8C}">
      <formula1>"ALTA,BAJA"</formula1>
    </dataValidation>
    <dataValidation type="list" allowBlank="1" showInputMessage="1" showErrorMessage="1" promptTitle="VALORES POSIBLES ASIGNADOR IOT" sqref="F4" xr:uid="{78EB434C-1AB1-49C7-9E82-62661FBFFCB1}">
      <formula1>"ALTA,BAJA"</formula1>
    </dataValidation>
    <dataValidation type="list" allowBlank="1" showInputMessage="1" showErrorMessage="1" promptTitle="VALORES POSIBLES ASIGNADOR IOT" sqref="F5" xr:uid="{287C6573-8EDD-435D-9F9C-3D1872F59066}">
      <formula1>"cve@mitre.org/cve@cert.org.tw,talos-cna@cisco.com,security-advisories@github.com,secalert@redhat.com,security.cna@qualcomm.com,secure@microsoft.com,info@cert.vde.com,prodsec@nozominetworks.com,ics-cert@hq.dhs.gov,OTRO"</formula1>
    </dataValidation>
    <dataValidation type="list" allowBlank="1" showInputMessage="1" showErrorMessage="1" sqref="G5" xr:uid="{A2A9AEB2-C5CD-48C6-BF26-18F4EFDD4DA6}">
      <formula1>"vultures@jpcert.or.jp,cve@mitre.org/cve@cert.org.tw,talos-cna@cisco.com/psirt@cisco.com,psirt@bosch.com,OTRO"</formula1>
    </dataValidation>
  </dataValidations>
  <hyperlinks>
    <hyperlink ref="F4" r:id="rId1" display="cve@mitre.org/cve@cert.org.tw" xr:uid="{0E2317E3-01DD-42EF-A721-E14F546A2FCA}"/>
    <hyperlink ref="G4" r:id="rId2" display="vultures@jpcert.or.jp" xr:uid="{3D9FC6BF-D39F-4C84-9D96-D26FCB4ED58C}"/>
  </hyperlinks>
  <pageMargins left="0.7" right="0.7" top="0.75" bottom="0.75" header="0.3" footer="0.3"/>
  <pageSetup paperSize="9" orientation="portrait" r:id="rId3"/>
  <headerFooter>
    <oddFooter>&amp;C&amp;"Calibri"&amp;11&amp;K000000_x000D_&amp;1#&amp;"Calibri"&amp;12&amp;K008000Internal Use</oddFooter>
  </headerFooter>
  <drawing r:id="rId4"/>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5ECBCA-851E-4B0E-9F3B-41988C68FC11}">
  <dimension ref="A2:I60"/>
  <sheetViews>
    <sheetView topLeftCell="D1" zoomScale="55" zoomScaleNormal="55" workbookViewId="0">
      <selection activeCell="B4" sqref="B4:H4"/>
    </sheetView>
  </sheetViews>
  <sheetFormatPr baseColWidth="10" defaultRowHeight="15" x14ac:dyDescent="0.25"/>
  <cols>
    <col min="2" max="2" width="45" customWidth="1"/>
    <col min="3" max="3" width="81.140625" customWidth="1"/>
    <col min="4" max="4" width="51.7109375" customWidth="1"/>
    <col min="5" max="5" width="60.42578125" customWidth="1"/>
    <col min="6" max="6" width="54.85546875" customWidth="1"/>
    <col min="7" max="7" width="70" customWidth="1"/>
    <col min="8" max="8" width="45.85546875" customWidth="1"/>
    <col min="9" max="9" width="45.5703125" customWidth="1"/>
  </cols>
  <sheetData>
    <row r="2" spans="1:9" ht="15.75" thickBot="1" x14ac:dyDescent="0.3"/>
    <row r="3" spans="1:9" ht="22.5" thickTop="1" thickBot="1" x14ac:dyDescent="0.4">
      <c r="B3" s="109" t="s">
        <v>0</v>
      </c>
      <c r="C3" s="109" t="s">
        <v>2</v>
      </c>
      <c r="D3" s="109" t="s">
        <v>4</v>
      </c>
      <c r="E3" s="109" t="s">
        <v>5</v>
      </c>
      <c r="F3" s="109" t="s">
        <v>18</v>
      </c>
      <c r="G3" s="109" t="s">
        <v>19</v>
      </c>
      <c r="H3" s="109" t="s">
        <v>7</v>
      </c>
    </row>
    <row r="4" spans="1:9" ht="123.75" customHeight="1" thickTop="1" thickBot="1" x14ac:dyDescent="0.3">
      <c r="B4" s="19" t="s">
        <v>96</v>
      </c>
      <c r="C4" s="47" t="s">
        <v>97</v>
      </c>
      <c r="D4" s="48" t="s">
        <v>329</v>
      </c>
      <c r="E4" s="49" t="s">
        <v>34</v>
      </c>
      <c r="F4" s="110" t="s">
        <v>274</v>
      </c>
      <c r="G4" s="110" t="s">
        <v>274</v>
      </c>
      <c r="H4" s="118" t="s">
        <v>266</v>
      </c>
    </row>
    <row r="5" spans="1:9" ht="16.5" thickTop="1" thickBot="1" x14ac:dyDescent="0.3">
      <c r="B5" s="7"/>
      <c r="C5" s="1"/>
      <c r="D5" s="2"/>
      <c r="E5" s="3"/>
      <c r="F5" s="4"/>
      <c r="G5" s="5"/>
      <c r="H5" s="2"/>
      <c r="I5" s="8"/>
    </row>
    <row r="6" spans="1:9" ht="24.75" thickTop="1" thickBot="1" x14ac:dyDescent="0.4">
      <c r="B6" s="286" t="s">
        <v>20</v>
      </c>
      <c r="C6" s="295"/>
      <c r="D6" s="296"/>
      <c r="E6" s="128"/>
      <c r="F6" s="289" t="s">
        <v>27</v>
      </c>
      <c r="G6" s="297"/>
      <c r="H6" s="288"/>
      <c r="I6" s="13"/>
    </row>
    <row r="7" spans="1:9" ht="20.25" thickTop="1" thickBot="1" x14ac:dyDescent="0.3">
      <c r="B7" s="14"/>
      <c r="C7" s="14"/>
      <c r="D7" s="15"/>
      <c r="E7" s="13"/>
      <c r="F7" s="25"/>
      <c r="G7" s="14"/>
      <c r="H7" s="15"/>
      <c r="I7" s="30"/>
    </row>
    <row r="8" spans="1:9" ht="24" thickBot="1" x14ac:dyDescent="0.4">
      <c r="B8" s="129" t="s">
        <v>23</v>
      </c>
      <c r="C8" s="130" t="s">
        <v>55</v>
      </c>
      <c r="D8" s="131"/>
      <c r="E8" s="132"/>
      <c r="F8" s="129" t="s">
        <v>23</v>
      </c>
      <c r="G8" s="130" t="s">
        <v>55</v>
      </c>
      <c r="H8" s="31"/>
      <c r="I8" s="13"/>
    </row>
    <row r="9" spans="1:9" ht="117" thickBot="1" x14ac:dyDescent="0.4">
      <c r="A9" s="8"/>
      <c r="B9" s="133" t="s">
        <v>24</v>
      </c>
      <c r="C9" s="134" t="s">
        <v>330</v>
      </c>
      <c r="D9" s="132"/>
      <c r="E9" s="132"/>
      <c r="F9" s="133" t="s">
        <v>24</v>
      </c>
      <c r="G9" s="134" t="s">
        <v>330</v>
      </c>
      <c r="H9" s="32"/>
      <c r="I9" s="13"/>
    </row>
    <row r="10" spans="1:9" ht="16.5" thickBot="1" x14ac:dyDescent="0.3">
      <c r="A10" s="8"/>
      <c r="B10" s="10"/>
      <c r="C10" s="9"/>
      <c r="F10" s="9"/>
      <c r="H10" s="33"/>
    </row>
    <row r="11" spans="1:9" ht="21.75" thickBot="1" x14ac:dyDescent="0.3">
      <c r="B11" s="64" t="s">
        <v>321</v>
      </c>
      <c r="C11" s="64" t="s">
        <v>22</v>
      </c>
      <c r="D11" s="65" t="s">
        <v>26</v>
      </c>
      <c r="E11" s="140"/>
      <c r="F11" s="64" t="s">
        <v>321</v>
      </c>
      <c r="G11" s="64" t="s">
        <v>22</v>
      </c>
      <c r="H11" s="65" t="s">
        <v>26</v>
      </c>
    </row>
    <row r="12" spans="1:9" ht="21.75" thickBot="1" x14ac:dyDescent="0.3">
      <c r="B12" s="55" t="s">
        <v>274</v>
      </c>
      <c r="C12" s="56">
        <v>10</v>
      </c>
      <c r="D12" s="57">
        <v>5.0000000000000001E-3</v>
      </c>
      <c r="E12" s="135"/>
      <c r="F12" s="55" t="s">
        <v>274</v>
      </c>
      <c r="G12" s="56">
        <v>1</v>
      </c>
      <c r="H12" s="41">
        <v>1.2500000000000001E-2</v>
      </c>
    </row>
    <row r="13" spans="1:9" ht="21" x14ac:dyDescent="0.25">
      <c r="B13" s="136" t="s">
        <v>277</v>
      </c>
      <c r="C13" s="137">
        <v>137</v>
      </c>
      <c r="D13" s="57">
        <v>6.9000000000000006E-2</v>
      </c>
      <c r="E13" s="135"/>
      <c r="F13" s="136" t="s">
        <v>277</v>
      </c>
      <c r="G13" s="137">
        <v>3</v>
      </c>
      <c r="H13" s="44">
        <v>3.7499999999999999E-2</v>
      </c>
    </row>
    <row r="14" spans="1:9" ht="21" x14ac:dyDescent="0.25">
      <c r="B14" s="58" t="s">
        <v>275</v>
      </c>
      <c r="C14" s="59">
        <v>1495</v>
      </c>
      <c r="D14" s="60">
        <v>0.75239999999999996</v>
      </c>
      <c r="E14" s="138"/>
      <c r="F14" s="58" t="s">
        <v>275</v>
      </c>
      <c r="G14" s="59">
        <v>14</v>
      </c>
      <c r="H14" s="42">
        <v>0.17499999999999999</v>
      </c>
    </row>
    <row r="15" spans="1:9" ht="21.75" thickBot="1" x14ac:dyDescent="0.3">
      <c r="B15" s="58" t="s">
        <v>276</v>
      </c>
      <c r="C15" s="59">
        <v>345</v>
      </c>
      <c r="D15" s="60">
        <v>0.1736</v>
      </c>
      <c r="E15" s="139"/>
      <c r="F15" s="58" t="s">
        <v>276</v>
      </c>
      <c r="G15" s="59">
        <v>62</v>
      </c>
      <c r="H15" s="42">
        <v>0.77500000000000002</v>
      </c>
    </row>
    <row r="16" spans="1:9" ht="24" thickBot="1" x14ac:dyDescent="0.4">
      <c r="B16" s="71" t="s">
        <v>25</v>
      </c>
      <c r="C16" s="73">
        <f>SUM(C12:C15)</f>
        <v>1987</v>
      </c>
      <c r="D16" s="79">
        <f>SUM(D12:D15)</f>
        <v>1</v>
      </c>
      <c r="E16" s="132"/>
      <c r="F16" s="71" t="s">
        <v>25</v>
      </c>
      <c r="G16" s="73">
        <f>SUM(G12:G15)</f>
        <v>80</v>
      </c>
      <c r="H16" s="79">
        <f>SUM(H12:H15)</f>
        <v>1</v>
      </c>
    </row>
    <row r="19" spans="7:7" x14ac:dyDescent="0.25">
      <c r="G19" s="11"/>
    </row>
    <row r="44" spans="6:7" x14ac:dyDescent="0.25">
      <c r="F44" s="8"/>
    </row>
    <row r="47" spans="6:7" ht="102" customHeight="1" x14ac:dyDescent="0.25">
      <c r="F47" s="35"/>
      <c r="G47" s="36"/>
    </row>
    <row r="48" spans="6:7" ht="20.25" customHeight="1" x14ac:dyDescent="0.25"/>
    <row r="49" spans="2:5" ht="15.75" thickBot="1" x14ac:dyDescent="0.3">
      <c r="E49" s="8"/>
    </row>
    <row r="50" spans="2:5" ht="23.25" customHeight="1" thickTop="1" thickBot="1" x14ac:dyDescent="0.3">
      <c r="B50" s="308" t="s">
        <v>29</v>
      </c>
      <c r="C50" s="309"/>
      <c r="D50" s="309"/>
      <c r="E50" s="310"/>
    </row>
    <row r="51" spans="2:5" ht="26.25" customHeight="1" thickTop="1" thickBot="1" x14ac:dyDescent="0.3">
      <c r="B51" s="14"/>
      <c r="C51" s="14"/>
      <c r="D51" s="124"/>
      <c r="E51" s="13"/>
    </row>
    <row r="52" spans="2:5" ht="58.5" customHeight="1" thickBot="1" x14ac:dyDescent="0.3">
      <c r="B52" s="144" t="s">
        <v>23</v>
      </c>
      <c r="C52" s="52" t="s">
        <v>55</v>
      </c>
      <c r="D52" s="12"/>
    </row>
    <row r="53" spans="2:5" ht="135.75" customHeight="1" thickBot="1" x14ac:dyDescent="0.3">
      <c r="B53" s="53" t="s">
        <v>24</v>
      </c>
      <c r="C53" s="134" t="s">
        <v>330</v>
      </c>
      <c r="D53" s="37"/>
      <c r="E53" s="34"/>
    </row>
    <row r="54" spans="2:5" ht="16.5" thickBot="1" x14ac:dyDescent="0.3">
      <c r="B54" s="10"/>
      <c r="C54" s="9"/>
    </row>
    <row r="55" spans="2:5" ht="24" thickBot="1" x14ac:dyDescent="0.3">
      <c r="B55" s="64" t="s">
        <v>321</v>
      </c>
      <c r="C55" s="67" t="s">
        <v>22</v>
      </c>
      <c r="D55" s="78" t="s">
        <v>26</v>
      </c>
      <c r="E55" s="78" t="s">
        <v>76</v>
      </c>
    </row>
    <row r="56" spans="2:5" ht="105" x14ac:dyDescent="0.25">
      <c r="B56" s="55" t="s">
        <v>274</v>
      </c>
      <c r="C56" s="56">
        <v>11</v>
      </c>
      <c r="D56" s="57">
        <v>5.3E-3</v>
      </c>
      <c r="E56" s="113" t="s">
        <v>98</v>
      </c>
    </row>
    <row r="57" spans="2:5" ht="231" customHeight="1" x14ac:dyDescent="0.25">
      <c r="B57" s="136" t="s">
        <v>277</v>
      </c>
      <c r="C57" s="137">
        <v>140</v>
      </c>
      <c r="D57" s="142">
        <v>6.7699999999999996E-2</v>
      </c>
      <c r="E57" s="143" t="s">
        <v>99</v>
      </c>
    </row>
    <row r="58" spans="2:5" ht="235.5" customHeight="1" x14ac:dyDescent="0.25">
      <c r="B58" s="58" t="s">
        <v>275</v>
      </c>
      <c r="C58" s="59">
        <v>1509</v>
      </c>
      <c r="D58" s="60">
        <v>0.73</v>
      </c>
      <c r="E58" s="43" t="s">
        <v>100</v>
      </c>
    </row>
    <row r="59" spans="2:5" ht="42.75" thickBot="1" x14ac:dyDescent="0.3">
      <c r="B59" s="58" t="s">
        <v>276</v>
      </c>
      <c r="C59" s="59">
        <v>407</v>
      </c>
      <c r="D59" s="60">
        <v>0.19700000000000001</v>
      </c>
      <c r="E59" s="43" t="s">
        <v>101</v>
      </c>
    </row>
    <row r="60" spans="2:5" ht="24" thickBot="1" x14ac:dyDescent="0.3">
      <c r="B60" s="71" t="s">
        <v>25</v>
      </c>
      <c r="C60" s="73">
        <f>SUM(C56:C59)</f>
        <v>2067</v>
      </c>
      <c r="D60" s="79">
        <f>SUM(D56:D59)</f>
        <v>1</v>
      </c>
      <c r="E60" s="79"/>
    </row>
  </sheetData>
  <mergeCells count="3">
    <mergeCell ref="B6:D6"/>
    <mergeCell ref="F6:H6"/>
    <mergeCell ref="B50:E50"/>
  </mergeCells>
  <dataValidations count="4">
    <dataValidation type="list" allowBlank="1" showInputMessage="1" showErrorMessage="1" sqref="G5" xr:uid="{74BF7B86-9EB7-494B-80B5-7F2B8521680B}">
      <formula1>"vultures@jpcert.or.jp,cve@mitre.org/cve@cert.org.tw,talos-cna@cisco.com/psirt@cisco.com,psirt@bosch.com,OTRO"</formula1>
    </dataValidation>
    <dataValidation type="list" allowBlank="1" showInputMessage="1" showErrorMessage="1" promptTitle="VALORES POSIBLES ASIGNADOR IOT" sqref="F5" xr:uid="{C2E1552B-D755-4471-99CB-1F2CD19DF89E}">
      <formula1>"cve@mitre.org/cve@cert.org.tw,talos-cna@cisco.com,security-advisories@github.com,secalert@redhat.com,security.cna@qualcomm.com,secure@microsoft.com,info@cert.vde.com,prodsec@nozominetworks.com,ics-cert@hq.dhs.gov,OTRO"</formula1>
    </dataValidation>
    <dataValidation type="list" allowBlank="1" showInputMessage="1" showErrorMessage="1" promptTitle="VALORES POSIBLES ASIGNADOR IOT" sqref="F4" xr:uid="{D0B85514-B220-4915-B7DD-BD30B7A1C7D8}">
      <formula1>"ALTA,BAJA,MEDIA"</formula1>
    </dataValidation>
    <dataValidation type="list" allowBlank="1" showInputMessage="1" showErrorMessage="1" sqref="G4" xr:uid="{F15FCB30-5DD7-43A4-AE6F-BF7123E25B84}">
      <formula1>"ALTA,BAJA,MEDIA"</formula1>
    </dataValidation>
  </dataValidations>
  <hyperlinks>
    <hyperlink ref="F4" r:id="rId1" display="cve@mitre.org/cve@cert.org.tw" xr:uid="{A3E2B17E-F9F1-4E05-BE73-4EA43B6AEF76}"/>
    <hyperlink ref="G4" r:id="rId2" display="vultures@jpcert.or.jp" xr:uid="{2CE3F10C-3763-4B5A-B3CA-68325D1775EE}"/>
  </hyperlinks>
  <pageMargins left="0.7" right="0.7" top="0.75" bottom="0.75" header="0.3" footer="0.3"/>
  <pageSetup paperSize="9" orientation="portrait" r:id="rId3"/>
  <headerFooter>
    <oddFooter>&amp;C&amp;"Calibri"&amp;11&amp;K000000_x000D_&amp;1#&amp;"Calibri"&amp;12&amp;K008000Internal Use</oddFooter>
  </headerFooter>
  <drawing r:id="rId4"/>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FBCE05-CE5C-41C4-B024-8B77037F586F}">
  <dimension ref="A2:I59"/>
  <sheetViews>
    <sheetView topLeftCell="A56" zoomScale="55" zoomScaleNormal="55" workbookViewId="0">
      <selection activeCell="B4" sqref="B4:H4"/>
    </sheetView>
  </sheetViews>
  <sheetFormatPr baseColWidth="10" defaultRowHeight="15" x14ac:dyDescent="0.25"/>
  <cols>
    <col min="2" max="2" width="45" customWidth="1"/>
    <col min="3" max="3" width="73.85546875" customWidth="1"/>
    <col min="4" max="4" width="45.7109375" customWidth="1"/>
    <col min="5" max="5" width="56.85546875" customWidth="1"/>
    <col min="6" max="6" width="54.85546875" customWidth="1"/>
    <col min="7" max="7" width="70" customWidth="1"/>
    <col min="8" max="8" width="45.85546875" customWidth="1"/>
    <col min="9" max="9" width="45.5703125" customWidth="1"/>
  </cols>
  <sheetData>
    <row r="2" spans="1:9" ht="15.75" thickBot="1" x14ac:dyDescent="0.3"/>
    <row r="3" spans="1:9" ht="22.5" thickTop="1" thickBot="1" x14ac:dyDescent="0.4">
      <c r="B3" s="109" t="s">
        <v>0</v>
      </c>
      <c r="C3" s="109" t="s">
        <v>2</v>
      </c>
      <c r="D3" s="109" t="s">
        <v>4</v>
      </c>
      <c r="E3" s="109" t="s">
        <v>5</v>
      </c>
      <c r="F3" s="109" t="s">
        <v>18</v>
      </c>
      <c r="G3" s="109" t="s">
        <v>19</v>
      </c>
      <c r="H3" s="109" t="s">
        <v>7</v>
      </c>
    </row>
    <row r="4" spans="1:9" ht="250.5" customHeight="1" thickTop="1" thickBot="1" x14ac:dyDescent="0.3">
      <c r="B4" s="19" t="s">
        <v>102</v>
      </c>
      <c r="C4" s="47" t="s">
        <v>103</v>
      </c>
      <c r="D4" s="48" t="s">
        <v>104</v>
      </c>
      <c r="E4" s="49" t="s">
        <v>34</v>
      </c>
      <c r="F4" s="110" t="s">
        <v>278</v>
      </c>
      <c r="G4" s="110" t="s">
        <v>278</v>
      </c>
      <c r="H4" s="118" t="s">
        <v>265</v>
      </c>
    </row>
    <row r="5" spans="1:9" ht="16.5" thickTop="1" thickBot="1" x14ac:dyDescent="0.3">
      <c r="B5" s="7"/>
      <c r="C5" s="1"/>
      <c r="D5" s="2"/>
      <c r="E5" s="3"/>
      <c r="F5" s="4"/>
      <c r="G5" s="5"/>
      <c r="H5" s="2"/>
      <c r="I5" s="8"/>
    </row>
    <row r="6" spans="1:9" ht="24.75" thickTop="1" thickBot="1" x14ac:dyDescent="0.4">
      <c r="B6" s="286" t="s">
        <v>20</v>
      </c>
      <c r="C6" s="295"/>
      <c r="D6" s="296"/>
      <c r="E6" s="128"/>
      <c r="F6" s="289" t="s">
        <v>27</v>
      </c>
      <c r="G6" s="297"/>
      <c r="H6" s="288"/>
      <c r="I6" s="13"/>
    </row>
    <row r="7" spans="1:9" ht="20.25" thickTop="1" thickBot="1" x14ac:dyDescent="0.3">
      <c r="B7" s="14"/>
      <c r="C7" s="14"/>
      <c r="D7" s="15"/>
      <c r="E7" s="13"/>
      <c r="F7" s="25"/>
      <c r="G7" s="14"/>
      <c r="H7" s="15"/>
      <c r="I7" s="30"/>
    </row>
    <row r="8" spans="1:9" ht="21.75" thickBot="1" x14ac:dyDescent="0.4">
      <c r="B8" s="51" t="s">
        <v>23</v>
      </c>
      <c r="C8" s="52" t="s">
        <v>55</v>
      </c>
      <c r="D8" s="145"/>
      <c r="E8" s="141"/>
      <c r="F8" s="51" t="s">
        <v>23</v>
      </c>
      <c r="G8" s="52" t="s">
        <v>55</v>
      </c>
      <c r="H8" s="31"/>
      <c r="I8" s="13"/>
    </row>
    <row r="9" spans="1:9" ht="171" customHeight="1" thickBot="1" x14ac:dyDescent="0.4">
      <c r="A9" s="8"/>
      <c r="B9" s="53" t="s">
        <v>24</v>
      </c>
      <c r="C9" s="111" t="s">
        <v>331</v>
      </c>
      <c r="D9" s="141"/>
      <c r="E9" s="141"/>
      <c r="F9" s="53" t="s">
        <v>24</v>
      </c>
      <c r="G9" s="111" t="s">
        <v>331</v>
      </c>
      <c r="H9" s="32"/>
      <c r="I9" s="13"/>
    </row>
    <row r="10" spans="1:9" ht="16.5" thickBot="1" x14ac:dyDescent="0.3">
      <c r="A10" s="8"/>
      <c r="B10" s="10"/>
      <c r="C10" s="9"/>
      <c r="F10" s="9"/>
      <c r="H10" s="33"/>
    </row>
    <row r="11" spans="1:9" ht="24" thickBot="1" x14ac:dyDescent="0.3">
      <c r="B11" s="67" t="s">
        <v>321</v>
      </c>
      <c r="C11" s="67" t="s">
        <v>22</v>
      </c>
      <c r="D11" s="78" t="s">
        <v>26</v>
      </c>
      <c r="E11" s="146"/>
      <c r="F11" s="67" t="s">
        <v>321</v>
      </c>
      <c r="G11" s="67" t="s">
        <v>22</v>
      </c>
      <c r="H11" s="78" t="s">
        <v>26</v>
      </c>
    </row>
    <row r="12" spans="1:9" ht="21" x14ac:dyDescent="0.25">
      <c r="B12" s="55" t="s">
        <v>278</v>
      </c>
      <c r="C12" s="56">
        <v>1234</v>
      </c>
      <c r="D12" s="57">
        <v>0.621</v>
      </c>
      <c r="E12" s="135"/>
      <c r="F12" s="55" t="s">
        <v>278</v>
      </c>
      <c r="G12" s="56">
        <v>50</v>
      </c>
      <c r="H12" s="57">
        <v>0.625</v>
      </c>
    </row>
    <row r="13" spans="1:9" ht="21" x14ac:dyDescent="0.25">
      <c r="B13" s="58" t="s">
        <v>105</v>
      </c>
      <c r="C13" s="59">
        <v>623</v>
      </c>
      <c r="D13" s="60">
        <v>0.3135</v>
      </c>
      <c r="E13" s="138"/>
      <c r="F13" s="58" t="s">
        <v>105</v>
      </c>
      <c r="G13" s="59">
        <v>2</v>
      </c>
      <c r="H13" s="60">
        <v>2.5000000000000001E-2</v>
      </c>
    </row>
    <row r="14" spans="1:9" ht="21" x14ac:dyDescent="0.25">
      <c r="B14" s="58" t="s">
        <v>279</v>
      </c>
      <c r="C14" s="59">
        <v>22</v>
      </c>
      <c r="D14" s="60">
        <v>1.0999999999999999E-2</v>
      </c>
      <c r="E14" s="138"/>
      <c r="F14" s="58" t="s">
        <v>279</v>
      </c>
      <c r="G14" s="59">
        <v>1</v>
      </c>
      <c r="H14" s="60">
        <v>1.2500000000000001E-2</v>
      </c>
    </row>
    <row r="15" spans="1:9" ht="21" x14ac:dyDescent="0.25">
      <c r="B15" s="58" t="s">
        <v>280</v>
      </c>
      <c r="C15" s="59">
        <v>58</v>
      </c>
      <c r="D15" s="60">
        <v>2.92E-2</v>
      </c>
      <c r="E15" s="138"/>
      <c r="F15" s="58" t="s">
        <v>280</v>
      </c>
      <c r="G15" s="59">
        <v>12</v>
      </c>
      <c r="H15" s="60">
        <v>0.15</v>
      </c>
    </row>
    <row r="16" spans="1:9" ht="21.75" thickBot="1" x14ac:dyDescent="0.3">
      <c r="B16" s="58" t="s">
        <v>271</v>
      </c>
      <c r="C16" s="59">
        <v>50</v>
      </c>
      <c r="D16" s="60">
        <v>2.53E-2</v>
      </c>
      <c r="E16" s="139"/>
      <c r="F16" s="58" t="s">
        <v>271</v>
      </c>
      <c r="G16" s="59">
        <v>15</v>
      </c>
      <c r="H16" s="60">
        <v>0.1875</v>
      </c>
    </row>
    <row r="17" spans="2:8" ht="24" thickBot="1" x14ac:dyDescent="0.4">
      <c r="B17" s="71" t="s">
        <v>25</v>
      </c>
      <c r="C17" s="73">
        <f>SUM(C12:C16)</f>
        <v>1987</v>
      </c>
      <c r="D17" s="79">
        <f>SUM(D12:D16)</f>
        <v>1</v>
      </c>
      <c r="E17" s="132"/>
      <c r="F17" s="71" t="s">
        <v>25</v>
      </c>
      <c r="G17" s="73">
        <f>SUM(G12:G16)</f>
        <v>80</v>
      </c>
      <c r="H17" s="79">
        <f>SUM(H12:H16)</f>
        <v>1</v>
      </c>
    </row>
    <row r="20" spans="2:8" x14ac:dyDescent="0.25">
      <c r="G20" s="11"/>
    </row>
    <row r="47" spans="2:6" ht="15.75" thickBot="1" x14ac:dyDescent="0.3">
      <c r="B47" s="8"/>
      <c r="D47" s="8"/>
      <c r="E47" s="8"/>
    </row>
    <row r="48" spans="2:6" ht="24.75" thickTop="1" thickBot="1" x14ac:dyDescent="0.3">
      <c r="B48" s="311" t="s">
        <v>29</v>
      </c>
      <c r="C48" s="312"/>
      <c r="D48" s="312"/>
      <c r="E48" s="313"/>
      <c r="F48" s="6"/>
    </row>
    <row r="49" spans="2:7" ht="20.25" thickTop="1" thickBot="1" x14ac:dyDescent="0.3">
      <c r="B49" s="14"/>
      <c r="C49" s="14"/>
      <c r="D49" s="15"/>
      <c r="E49" s="13"/>
    </row>
    <row r="50" spans="2:7" ht="21.75" thickBot="1" x14ac:dyDescent="0.4">
      <c r="B50" s="51" t="s">
        <v>23</v>
      </c>
      <c r="C50" s="52" t="s">
        <v>55</v>
      </c>
      <c r="D50" s="12"/>
    </row>
    <row r="51" spans="2:7" ht="129" customHeight="1" thickBot="1" x14ac:dyDescent="0.3">
      <c r="B51" s="53" t="s">
        <v>24</v>
      </c>
      <c r="C51" s="111" t="s">
        <v>331</v>
      </c>
      <c r="D51" s="37"/>
      <c r="E51" s="34"/>
      <c r="F51" s="35"/>
      <c r="G51" s="36"/>
    </row>
    <row r="52" spans="2:7" ht="20.25" customHeight="1" thickBot="1" x14ac:dyDescent="0.3">
      <c r="B52" s="10"/>
      <c r="C52" s="9"/>
    </row>
    <row r="53" spans="2:7" ht="24" thickBot="1" x14ac:dyDescent="0.3">
      <c r="B53" s="67" t="s">
        <v>321</v>
      </c>
      <c r="C53" s="67" t="s">
        <v>22</v>
      </c>
      <c r="D53" s="78" t="s">
        <v>26</v>
      </c>
      <c r="E53" s="78" t="s">
        <v>76</v>
      </c>
    </row>
    <row r="54" spans="2:7" ht="180" customHeight="1" x14ac:dyDescent="0.25">
      <c r="B54" s="55" t="s">
        <v>278</v>
      </c>
      <c r="C54" s="56">
        <v>1284</v>
      </c>
      <c r="D54" s="57">
        <v>0.62119999999999997</v>
      </c>
      <c r="E54" s="113" t="s">
        <v>106</v>
      </c>
    </row>
    <row r="55" spans="2:7" ht="201" customHeight="1" x14ac:dyDescent="0.25">
      <c r="B55" s="58" t="s">
        <v>105</v>
      </c>
      <c r="C55" s="59">
        <v>625</v>
      </c>
      <c r="D55" s="60">
        <v>0.3024</v>
      </c>
      <c r="E55" s="43" t="s">
        <v>107</v>
      </c>
    </row>
    <row r="56" spans="2:7" ht="202.5" customHeight="1" x14ac:dyDescent="0.25">
      <c r="B56" s="58" t="s">
        <v>279</v>
      </c>
      <c r="C56" s="59">
        <v>23</v>
      </c>
      <c r="D56" s="60">
        <v>1.11E-2</v>
      </c>
      <c r="E56" s="43" t="s">
        <v>108</v>
      </c>
    </row>
    <row r="57" spans="2:7" ht="201" customHeight="1" x14ac:dyDescent="0.25">
      <c r="B57" s="58" t="s">
        <v>280</v>
      </c>
      <c r="C57" s="59">
        <v>70</v>
      </c>
      <c r="D57" s="60">
        <v>3.39E-2</v>
      </c>
      <c r="E57" s="43" t="s">
        <v>109</v>
      </c>
    </row>
    <row r="58" spans="2:7" ht="42.75" thickBot="1" x14ac:dyDescent="0.3">
      <c r="B58" s="58" t="s">
        <v>271</v>
      </c>
      <c r="C58" s="59">
        <v>65</v>
      </c>
      <c r="D58" s="60">
        <v>3.1399999999999997E-2</v>
      </c>
      <c r="E58" s="43" t="s">
        <v>110</v>
      </c>
    </row>
    <row r="59" spans="2:7" ht="24" thickBot="1" x14ac:dyDescent="0.3">
      <c r="B59" s="71" t="s">
        <v>25</v>
      </c>
      <c r="C59" s="73">
        <f>SUM(C54:C58)</f>
        <v>2067</v>
      </c>
      <c r="D59" s="79">
        <f>SUM(D54:D58)</f>
        <v>1</v>
      </c>
      <c r="E59" s="79"/>
    </row>
  </sheetData>
  <mergeCells count="3">
    <mergeCell ref="B6:D6"/>
    <mergeCell ref="F6:H6"/>
    <mergeCell ref="B48:E48"/>
  </mergeCells>
  <dataValidations count="4">
    <dataValidation type="list" allowBlank="1" showInputMessage="1" showErrorMessage="1" sqref="G5" xr:uid="{E0B7A27B-13E4-4A4B-9E23-3F0B9DFBAA5D}">
      <formula1>"vultures@jpcert.or.jp,cve@mitre.org/cve@cert.org.tw,talos-cna@cisco.com/psirt@cisco.com,psirt@bosch.com,OTRO"</formula1>
    </dataValidation>
    <dataValidation type="list" allowBlank="1" showInputMessage="1" showErrorMessage="1" promptTitle="VALORES POSIBLES ASIGNADOR IOT" sqref="F5" xr:uid="{E64F1484-271C-40E2-99DE-0D6FBCBC8001}">
      <formula1>"cve@mitre.org/cve@cert.org.tw,talos-cna@cisco.com,security-advisories@github.com,secalert@redhat.com,security.cna@qualcomm.com,secure@microsoft.com,info@cert.vde.com,prodsec@nozominetworks.com,ics-cert@hq.dhs.gov,OTRO"</formula1>
    </dataValidation>
    <dataValidation type="list" allowBlank="1" showInputMessage="1" showErrorMessage="1" promptTitle="VALORES POSIBLES ASIGNADOR IOT" sqref="F4" xr:uid="{68497C3B-34E8-4A93-A7FE-E840FE47BD0A}">
      <formula1>"RED,LOCAL,FÍSICO,RED ADYACENTE"</formula1>
    </dataValidation>
    <dataValidation type="list" allowBlank="1" showInputMessage="1" showErrorMessage="1" sqref="G4" xr:uid="{51F64D6E-3EF4-4817-9386-CB0C33B7B7EB}">
      <formula1>"RED,LOCAL,FÍSICO,RED ADYACENTE"</formula1>
    </dataValidation>
  </dataValidations>
  <hyperlinks>
    <hyperlink ref="F4" r:id="rId1" display="cve@mitre.org/cve@cert.org.tw" xr:uid="{55863ABE-B259-4A42-B710-3B05327AEDBD}"/>
    <hyperlink ref="G4" r:id="rId2" display="vultures@jpcert.or.jp" xr:uid="{7372F86E-9669-4E14-8E28-E02696C3302D}"/>
  </hyperlinks>
  <pageMargins left="0.7" right="0.7" top="0.75" bottom="0.75" header="0.3" footer="0.3"/>
  <pageSetup paperSize="9" orientation="portrait" r:id="rId3"/>
  <headerFooter>
    <oddFooter>&amp;C&amp;"Calibri"&amp;11&amp;K000000_x000D_&amp;1#&amp;"Calibri"&amp;12&amp;K008000Internal Use</oddFooter>
  </headerFooter>
  <drawing r:id="rId4"/>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637344-9590-4D76-A4C6-917EDFF7BEB0}">
  <dimension ref="A2:I59"/>
  <sheetViews>
    <sheetView topLeftCell="A56" zoomScale="55" zoomScaleNormal="55" workbookViewId="0">
      <selection activeCell="B4" sqref="B4:H4"/>
    </sheetView>
  </sheetViews>
  <sheetFormatPr baseColWidth="10" defaultRowHeight="15" x14ac:dyDescent="0.25"/>
  <cols>
    <col min="2" max="2" width="45" customWidth="1"/>
    <col min="3" max="3" width="73.85546875" customWidth="1"/>
    <col min="4" max="4" width="55.5703125" customWidth="1"/>
    <col min="5" max="5" width="56.85546875" customWidth="1"/>
    <col min="6" max="6" width="54.85546875" customWidth="1"/>
    <col min="7" max="7" width="70" customWidth="1"/>
    <col min="8" max="8" width="45.85546875" customWidth="1"/>
    <col min="9" max="9" width="45.5703125" customWidth="1"/>
  </cols>
  <sheetData>
    <row r="2" spans="1:9" ht="15.75" thickBot="1" x14ac:dyDescent="0.3"/>
    <row r="3" spans="1:9" ht="22.5" thickTop="1" thickBot="1" x14ac:dyDescent="0.4">
      <c r="B3" s="109" t="s">
        <v>0</v>
      </c>
      <c r="C3" s="109" t="s">
        <v>2</v>
      </c>
      <c r="D3" s="109" t="s">
        <v>4</v>
      </c>
      <c r="E3" s="109" t="s">
        <v>5</v>
      </c>
      <c r="F3" s="109" t="s">
        <v>18</v>
      </c>
      <c r="G3" s="109" t="s">
        <v>19</v>
      </c>
      <c r="H3" s="109" t="s">
        <v>7</v>
      </c>
    </row>
    <row r="4" spans="1:9" ht="201.75" customHeight="1" thickTop="1" thickBot="1" x14ac:dyDescent="0.3">
      <c r="B4" s="19" t="s">
        <v>112</v>
      </c>
      <c r="C4" s="47" t="s">
        <v>111</v>
      </c>
      <c r="D4" s="48" t="s">
        <v>113</v>
      </c>
      <c r="E4" s="49" t="s">
        <v>34</v>
      </c>
      <c r="F4" s="110" t="s">
        <v>278</v>
      </c>
      <c r="G4" s="110" t="s">
        <v>278</v>
      </c>
      <c r="H4" s="118" t="s">
        <v>267</v>
      </c>
    </row>
    <row r="5" spans="1:9" ht="16.5" thickTop="1" thickBot="1" x14ac:dyDescent="0.3">
      <c r="B5" s="7"/>
      <c r="C5" s="1"/>
      <c r="D5" s="2"/>
      <c r="E5" s="3"/>
      <c r="F5" s="4"/>
      <c r="G5" s="5"/>
      <c r="H5" s="2"/>
      <c r="I5" s="8"/>
    </row>
    <row r="6" spans="1:9" ht="24.75" thickTop="1" thickBot="1" x14ac:dyDescent="0.4">
      <c r="B6" s="286" t="s">
        <v>20</v>
      </c>
      <c r="C6" s="295"/>
      <c r="D6" s="296"/>
      <c r="E6" s="128"/>
      <c r="F6" s="289" t="s">
        <v>27</v>
      </c>
      <c r="G6" s="297"/>
      <c r="H6" s="288"/>
      <c r="I6" s="13"/>
    </row>
    <row r="7" spans="1:9" ht="20.25" thickTop="1" thickBot="1" x14ac:dyDescent="0.3">
      <c r="B7" s="14"/>
      <c r="C7" s="14"/>
      <c r="D7" s="15"/>
      <c r="E7" s="13"/>
      <c r="F7" s="25"/>
      <c r="G7" s="14"/>
      <c r="H7" s="15"/>
      <c r="I7" s="30"/>
    </row>
    <row r="8" spans="1:9" ht="21.75" thickBot="1" x14ac:dyDescent="0.4">
      <c r="B8" s="51" t="s">
        <v>23</v>
      </c>
      <c r="C8" s="52" t="s">
        <v>55</v>
      </c>
      <c r="D8" s="145"/>
      <c r="E8" s="141"/>
      <c r="F8" s="51" t="s">
        <v>23</v>
      </c>
      <c r="G8" s="52" t="s">
        <v>55</v>
      </c>
      <c r="H8" s="31"/>
      <c r="I8" s="13"/>
    </row>
    <row r="9" spans="1:9" ht="138" customHeight="1" thickBot="1" x14ac:dyDescent="0.4">
      <c r="A9" s="8"/>
      <c r="B9" s="53" t="s">
        <v>24</v>
      </c>
      <c r="C9" s="111" t="s">
        <v>332</v>
      </c>
      <c r="D9" s="141"/>
      <c r="E9" s="141"/>
      <c r="F9" s="53" t="s">
        <v>24</v>
      </c>
      <c r="G9" s="111" t="s">
        <v>332</v>
      </c>
      <c r="H9" s="32"/>
      <c r="I9" s="13"/>
    </row>
    <row r="10" spans="1:9" ht="16.5" thickBot="1" x14ac:dyDescent="0.3">
      <c r="A10" s="8"/>
      <c r="B10" s="10"/>
      <c r="C10" s="9"/>
      <c r="F10" s="9"/>
      <c r="H10" s="33"/>
    </row>
    <row r="11" spans="1:9" ht="21.75" thickBot="1" x14ac:dyDescent="0.3">
      <c r="B11" s="64" t="s">
        <v>321</v>
      </c>
      <c r="C11" s="64" t="s">
        <v>22</v>
      </c>
      <c r="D11" s="65" t="s">
        <v>26</v>
      </c>
      <c r="E11" s="140"/>
      <c r="F11" s="64" t="s">
        <v>321</v>
      </c>
      <c r="G11" s="64" t="s">
        <v>22</v>
      </c>
      <c r="H11" s="65" t="s">
        <v>26</v>
      </c>
    </row>
    <row r="12" spans="1:9" ht="21" x14ac:dyDescent="0.25">
      <c r="B12" s="55" t="s">
        <v>278</v>
      </c>
      <c r="C12" s="56">
        <v>992</v>
      </c>
      <c r="D12" s="57">
        <v>0.49919999999999998</v>
      </c>
      <c r="E12" s="135"/>
      <c r="F12" s="55" t="s">
        <v>278</v>
      </c>
      <c r="G12" s="56">
        <v>59</v>
      </c>
      <c r="H12" s="57">
        <v>0.73750000000000004</v>
      </c>
    </row>
    <row r="13" spans="1:9" ht="21" x14ac:dyDescent="0.25">
      <c r="B13" s="58" t="s">
        <v>105</v>
      </c>
      <c r="C13" s="59">
        <v>599</v>
      </c>
      <c r="D13" s="60">
        <v>0.30149999999999999</v>
      </c>
      <c r="E13" s="138"/>
      <c r="F13" s="58" t="s">
        <v>105</v>
      </c>
      <c r="G13" s="59">
        <v>4</v>
      </c>
      <c r="H13" s="60">
        <v>0.05</v>
      </c>
    </row>
    <row r="14" spans="1:9" ht="21" x14ac:dyDescent="0.25">
      <c r="B14" s="58" t="s">
        <v>280</v>
      </c>
      <c r="C14" s="59">
        <v>51</v>
      </c>
      <c r="D14" s="60">
        <v>2.5700000000000001E-2</v>
      </c>
      <c r="E14" s="138"/>
      <c r="F14" s="58" t="s">
        <v>280</v>
      </c>
      <c r="G14" s="59">
        <v>9</v>
      </c>
      <c r="H14" s="60">
        <v>0.1125</v>
      </c>
    </row>
    <row r="15" spans="1:9" ht="21.75" thickBot="1" x14ac:dyDescent="0.3">
      <c r="B15" s="58" t="s">
        <v>271</v>
      </c>
      <c r="C15" s="59">
        <v>345</v>
      </c>
      <c r="D15" s="60">
        <v>0.1736</v>
      </c>
      <c r="E15" s="139"/>
      <c r="F15" s="58" t="s">
        <v>271</v>
      </c>
      <c r="G15" s="59">
        <v>8</v>
      </c>
      <c r="H15" s="60">
        <v>0.1</v>
      </c>
    </row>
    <row r="16" spans="1:9" ht="24" thickBot="1" x14ac:dyDescent="0.4">
      <c r="B16" s="71" t="s">
        <v>25</v>
      </c>
      <c r="C16" s="73">
        <f>SUM(C12:C15)</f>
        <v>1987</v>
      </c>
      <c r="D16" s="79">
        <f>SUM(D12:D15)</f>
        <v>1</v>
      </c>
      <c r="E16" s="132"/>
      <c r="F16" s="71" t="s">
        <v>25</v>
      </c>
      <c r="G16" s="73">
        <f>SUM(G12:G15)</f>
        <v>80</v>
      </c>
      <c r="H16" s="79">
        <f>SUM(H12:H15)</f>
        <v>1.0000000000000002</v>
      </c>
    </row>
    <row r="19" spans="7:7" x14ac:dyDescent="0.25">
      <c r="G19" s="11"/>
    </row>
    <row r="38" spans="3:5" x14ac:dyDescent="0.25">
      <c r="C38" s="26"/>
    </row>
    <row r="48" spans="3:5" ht="15.75" thickBot="1" x14ac:dyDescent="0.3">
      <c r="E48" s="8"/>
    </row>
    <row r="49" spans="2:7" ht="24.75" thickTop="1" thickBot="1" x14ac:dyDescent="0.3">
      <c r="B49" s="308" t="s">
        <v>29</v>
      </c>
      <c r="C49" s="309"/>
      <c r="D49" s="309"/>
      <c r="E49" s="310"/>
      <c r="F49" s="8"/>
    </row>
    <row r="50" spans="2:7" ht="20.25" thickTop="1" thickBot="1" x14ac:dyDescent="0.3">
      <c r="B50" s="14"/>
      <c r="C50" s="14"/>
      <c r="D50" s="15"/>
      <c r="E50" s="13"/>
    </row>
    <row r="51" spans="2:7" ht="21.75" thickBot="1" x14ac:dyDescent="0.4">
      <c r="B51" s="51" t="s">
        <v>23</v>
      </c>
      <c r="C51" s="52" t="s">
        <v>55</v>
      </c>
      <c r="D51" s="12"/>
    </row>
    <row r="52" spans="2:7" ht="102" customHeight="1" thickBot="1" x14ac:dyDescent="0.3">
      <c r="B52" s="53" t="s">
        <v>24</v>
      </c>
      <c r="C52" s="111" t="s">
        <v>332</v>
      </c>
      <c r="D52" s="37"/>
      <c r="E52" s="34"/>
      <c r="F52" s="35"/>
      <c r="G52" s="36"/>
    </row>
    <row r="53" spans="2:7" ht="20.25" customHeight="1" thickBot="1" x14ac:dyDescent="0.3">
      <c r="B53" s="10"/>
      <c r="C53" s="9"/>
    </row>
    <row r="54" spans="2:7" ht="24" thickBot="1" x14ac:dyDescent="0.3">
      <c r="B54" s="64" t="s">
        <v>321</v>
      </c>
      <c r="C54" s="67" t="s">
        <v>22</v>
      </c>
      <c r="D54" s="78" t="s">
        <v>26</v>
      </c>
      <c r="E54" s="78" t="s">
        <v>76</v>
      </c>
    </row>
    <row r="55" spans="2:7" ht="180" customHeight="1" x14ac:dyDescent="0.25">
      <c r="B55" s="55" t="s">
        <v>278</v>
      </c>
      <c r="C55" s="56">
        <v>1051</v>
      </c>
      <c r="D55" s="57">
        <v>0.50849999999999995</v>
      </c>
      <c r="E55" s="113" t="s">
        <v>115</v>
      </c>
    </row>
    <row r="56" spans="2:7" ht="186" customHeight="1" x14ac:dyDescent="0.25">
      <c r="B56" s="58" t="s">
        <v>105</v>
      </c>
      <c r="C56" s="59">
        <v>603</v>
      </c>
      <c r="D56" s="60">
        <v>0.29170000000000001</v>
      </c>
      <c r="E56" s="43" t="s">
        <v>114</v>
      </c>
    </row>
    <row r="57" spans="2:7" ht="134.25" customHeight="1" x14ac:dyDescent="0.25">
      <c r="B57" s="58" t="s">
        <v>280</v>
      </c>
      <c r="C57" s="59">
        <v>60</v>
      </c>
      <c r="D57" s="60">
        <v>2.9000000000000001E-2</v>
      </c>
      <c r="E57" s="43" t="s">
        <v>116</v>
      </c>
    </row>
    <row r="58" spans="2:7" ht="62.25" customHeight="1" thickBot="1" x14ac:dyDescent="0.3">
      <c r="B58" s="58" t="s">
        <v>271</v>
      </c>
      <c r="C58" s="59">
        <v>353</v>
      </c>
      <c r="D58" s="60">
        <v>0.17080000000000001</v>
      </c>
      <c r="E58" s="43" t="s">
        <v>117</v>
      </c>
    </row>
    <row r="59" spans="2:7" ht="24" thickBot="1" x14ac:dyDescent="0.3">
      <c r="B59" s="71" t="s">
        <v>25</v>
      </c>
      <c r="C59" s="73">
        <f>SUM(C55:C58)</f>
        <v>2067</v>
      </c>
      <c r="D59" s="79">
        <f>SUM(D55:D58)</f>
        <v>1</v>
      </c>
      <c r="E59" s="79"/>
    </row>
  </sheetData>
  <mergeCells count="3">
    <mergeCell ref="B6:D6"/>
    <mergeCell ref="F6:H6"/>
    <mergeCell ref="B49:E49"/>
  </mergeCells>
  <dataValidations count="4">
    <dataValidation type="list" allowBlank="1" showInputMessage="1" showErrorMessage="1" sqref="G4" xr:uid="{390B6B47-21FC-4A5E-B724-A579145FDEF5}">
      <formula1>"RED,LOCAL,RED ADYACENTE"</formula1>
    </dataValidation>
    <dataValidation type="list" allowBlank="1" showInputMessage="1" showErrorMessage="1" promptTitle="VALORES POSIBLES ASIGNADOR IOT" sqref="F4" xr:uid="{040156A8-0AD7-4113-9128-196F1372ABDF}">
      <formula1>"RED,LOCAL,RED ADYACENTE"</formula1>
    </dataValidation>
    <dataValidation type="list" allowBlank="1" showInputMessage="1" showErrorMessage="1" promptTitle="VALORES POSIBLES ASIGNADOR IOT" sqref="F5" xr:uid="{CC54F5C4-F584-4B32-B6DD-DCFE2B6C497C}">
      <formula1>"cve@mitre.org/cve@cert.org.tw,talos-cna@cisco.com,security-advisories@github.com,secalert@redhat.com,security.cna@qualcomm.com,secure@microsoft.com,info@cert.vde.com,prodsec@nozominetworks.com,ics-cert@hq.dhs.gov,OTRO"</formula1>
    </dataValidation>
    <dataValidation type="list" allowBlank="1" showInputMessage="1" showErrorMessage="1" sqref="G5" xr:uid="{C7178ABE-3992-426E-BCDA-D18F2BEBA9D0}">
      <formula1>"vultures@jpcert.or.jp,cve@mitre.org/cve@cert.org.tw,talos-cna@cisco.com/psirt@cisco.com,psirt@bosch.com,OTRO"</formula1>
    </dataValidation>
  </dataValidations>
  <hyperlinks>
    <hyperlink ref="F4" r:id="rId1" display="cve@mitre.org/cve@cert.org.tw" xr:uid="{126A62A4-4814-4BDC-AA2A-682A357EB24C}"/>
    <hyperlink ref="G4" r:id="rId2" display="vultures@jpcert.or.jp" xr:uid="{CDFC3326-88B4-4FEC-884F-5D804A00C9C4}"/>
  </hyperlinks>
  <pageMargins left="0.7" right="0.7" top="0.75" bottom="0.75" header="0.3" footer="0.3"/>
  <pageSetup paperSize="9" orientation="portrait" r:id="rId3"/>
  <headerFooter>
    <oddFooter>&amp;C&amp;"Calibri"&amp;11&amp;K000000_x000D_&amp;1#&amp;"Calibri"&amp;12&amp;K008000Internal Use</oddFooter>
  </headerFooter>
  <drawing r:id="rId4"/>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E691CC-690C-4185-B15B-FDF26B0F5E36}">
  <dimension ref="A2:I55"/>
  <sheetViews>
    <sheetView topLeftCell="E31" zoomScale="55" zoomScaleNormal="55" workbookViewId="0">
      <selection activeCell="C51" sqref="C51"/>
    </sheetView>
  </sheetViews>
  <sheetFormatPr baseColWidth="10" defaultRowHeight="15" x14ac:dyDescent="0.25"/>
  <cols>
    <col min="2" max="2" width="45" customWidth="1"/>
    <col min="3" max="3" width="73.85546875" customWidth="1"/>
    <col min="4" max="4" width="45.7109375" customWidth="1"/>
    <col min="5" max="5" width="56.85546875" customWidth="1"/>
    <col min="6" max="6" width="54.85546875" customWidth="1"/>
    <col min="7" max="7" width="70" customWidth="1"/>
    <col min="8" max="8" width="45.85546875" customWidth="1"/>
    <col min="9" max="9" width="45.5703125" customWidth="1"/>
  </cols>
  <sheetData>
    <row r="2" spans="1:9" ht="15.75" thickBot="1" x14ac:dyDescent="0.3"/>
    <row r="3" spans="1:9" ht="22.5" thickTop="1" thickBot="1" x14ac:dyDescent="0.4">
      <c r="B3" s="109" t="s">
        <v>0</v>
      </c>
      <c r="C3" s="109" t="s">
        <v>2</v>
      </c>
      <c r="D3" s="109" t="s">
        <v>4</v>
      </c>
      <c r="E3" s="109" t="s">
        <v>5</v>
      </c>
      <c r="F3" s="109" t="s">
        <v>18</v>
      </c>
      <c r="G3" s="109" t="s">
        <v>19</v>
      </c>
      <c r="H3" s="109" t="s">
        <v>7</v>
      </c>
    </row>
    <row r="4" spans="1:9" ht="184.5" customHeight="1" thickTop="1" thickBot="1" x14ac:dyDescent="0.3">
      <c r="B4" s="19" t="s">
        <v>118</v>
      </c>
      <c r="C4" s="47" t="s">
        <v>119</v>
      </c>
      <c r="D4" s="48" t="s">
        <v>124</v>
      </c>
      <c r="E4" s="255" t="s">
        <v>120</v>
      </c>
      <c r="F4" s="256" t="s">
        <v>121</v>
      </c>
      <c r="G4" s="256" t="s">
        <v>121</v>
      </c>
      <c r="H4" s="118" t="s">
        <v>268</v>
      </c>
    </row>
    <row r="5" spans="1:9" ht="16.5" thickTop="1" thickBot="1" x14ac:dyDescent="0.3">
      <c r="B5" s="7"/>
      <c r="C5" s="1"/>
      <c r="D5" s="2"/>
      <c r="E5" s="3"/>
      <c r="F5" s="4"/>
      <c r="G5" s="5"/>
      <c r="H5" s="2"/>
      <c r="I5" s="8"/>
    </row>
    <row r="6" spans="1:9" ht="24.75" thickTop="1" thickBot="1" x14ac:dyDescent="0.4">
      <c r="B6" s="286" t="s">
        <v>20</v>
      </c>
      <c r="C6" s="295"/>
      <c r="D6" s="296"/>
      <c r="E6" s="127"/>
      <c r="F6" s="289" t="s">
        <v>27</v>
      </c>
      <c r="G6" s="297"/>
      <c r="H6" s="288"/>
      <c r="I6" s="13"/>
    </row>
    <row r="7" spans="1:9" ht="22.5" thickTop="1" thickBot="1" x14ac:dyDescent="0.4">
      <c r="B7" s="147"/>
      <c r="C7" s="147"/>
      <c r="D7" s="148"/>
      <c r="E7" s="149"/>
      <c r="F7" s="150"/>
      <c r="G7" s="147"/>
      <c r="H7" s="148"/>
      <c r="I7" s="30"/>
    </row>
    <row r="8" spans="1:9" ht="21.75" thickBot="1" x14ac:dyDescent="0.4">
      <c r="B8" s="51" t="s">
        <v>23</v>
      </c>
      <c r="C8" s="52" t="s">
        <v>55</v>
      </c>
      <c r="D8" s="145"/>
      <c r="E8" s="141"/>
      <c r="F8" s="51" t="s">
        <v>23</v>
      </c>
      <c r="G8" s="52" t="s">
        <v>55</v>
      </c>
      <c r="H8" s="31"/>
      <c r="I8" s="13"/>
    </row>
    <row r="9" spans="1:9" ht="102" customHeight="1" thickBot="1" x14ac:dyDescent="0.4">
      <c r="A9" s="8"/>
      <c r="B9" s="53" t="s">
        <v>24</v>
      </c>
      <c r="C9" s="111" t="s">
        <v>122</v>
      </c>
      <c r="D9" s="141"/>
      <c r="E9" s="141"/>
      <c r="F9" s="53" t="s">
        <v>24</v>
      </c>
      <c r="G9" s="111" t="s">
        <v>122</v>
      </c>
      <c r="H9" s="32"/>
      <c r="I9" s="13"/>
    </row>
    <row r="10" spans="1:9" ht="16.5" thickBot="1" x14ac:dyDescent="0.3">
      <c r="A10" s="8"/>
      <c r="B10" s="10"/>
      <c r="C10" s="9"/>
      <c r="F10" s="9"/>
      <c r="H10" s="33"/>
    </row>
    <row r="11" spans="1:9" ht="24" thickBot="1" x14ac:dyDescent="0.3">
      <c r="B11" s="67" t="s">
        <v>321</v>
      </c>
      <c r="C11" s="67" t="s">
        <v>22</v>
      </c>
      <c r="D11" s="78" t="s">
        <v>26</v>
      </c>
      <c r="E11" s="146"/>
      <c r="F11" s="67" t="s">
        <v>321</v>
      </c>
      <c r="G11" s="67" t="s">
        <v>22</v>
      </c>
      <c r="H11" s="78" t="s">
        <v>26</v>
      </c>
    </row>
    <row r="12" spans="1:9" ht="21" x14ac:dyDescent="0.25">
      <c r="B12" s="55" t="s">
        <v>121</v>
      </c>
      <c r="C12" s="56">
        <v>307</v>
      </c>
      <c r="D12" s="57">
        <v>0.1545</v>
      </c>
      <c r="E12" s="135"/>
      <c r="F12" s="55" t="s">
        <v>121</v>
      </c>
      <c r="G12" s="56">
        <v>32</v>
      </c>
      <c r="H12" s="57">
        <v>0.4</v>
      </c>
    </row>
    <row r="13" spans="1:9" ht="21" x14ac:dyDescent="0.25">
      <c r="B13" s="58" t="s">
        <v>123</v>
      </c>
      <c r="C13" s="59">
        <v>1630</v>
      </c>
      <c r="D13" s="60">
        <v>0.82030000000000003</v>
      </c>
      <c r="E13" s="138"/>
      <c r="F13" s="58" t="s">
        <v>123</v>
      </c>
      <c r="G13" s="59">
        <v>33</v>
      </c>
      <c r="H13" s="60">
        <v>0.41249999999999998</v>
      </c>
    </row>
    <row r="14" spans="1:9" ht="21.75" thickBot="1" x14ac:dyDescent="0.3">
      <c r="B14" s="58" t="s">
        <v>333</v>
      </c>
      <c r="C14" s="59">
        <v>50</v>
      </c>
      <c r="D14" s="60">
        <v>2.52E-2</v>
      </c>
      <c r="E14" s="139"/>
      <c r="F14" s="58" t="s">
        <v>333</v>
      </c>
      <c r="G14" s="59">
        <v>15</v>
      </c>
      <c r="H14" s="60">
        <v>0.1875</v>
      </c>
    </row>
    <row r="15" spans="1:9" ht="24" thickBot="1" x14ac:dyDescent="0.4">
      <c r="B15" s="71" t="s">
        <v>25</v>
      </c>
      <c r="C15" s="73">
        <f>SUM(C12:C14)</f>
        <v>1987</v>
      </c>
      <c r="D15" s="79">
        <f>SUM(D12:D14)</f>
        <v>1</v>
      </c>
      <c r="E15" s="132"/>
      <c r="F15" s="71" t="s">
        <v>25</v>
      </c>
      <c r="G15" s="73">
        <f>SUM(G12:G14)</f>
        <v>80</v>
      </c>
      <c r="H15" s="79">
        <f>SUM(H12:H14)</f>
        <v>1</v>
      </c>
    </row>
    <row r="18" spans="7:7" x14ac:dyDescent="0.25">
      <c r="G18" s="11"/>
    </row>
    <row r="45" spans="2:6" ht="15.75" thickBot="1" x14ac:dyDescent="0.3">
      <c r="E45" s="8"/>
    </row>
    <row r="46" spans="2:6" ht="24.75" thickTop="1" thickBot="1" x14ac:dyDescent="0.3">
      <c r="B46" s="308" t="s">
        <v>29</v>
      </c>
      <c r="C46" s="309"/>
      <c r="D46" s="309"/>
      <c r="E46" s="314"/>
      <c r="F46" s="6"/>
    </row>
    <row r="47" spans="2:6" ht="20.25" thickTop="1" thickBot="1" x14ac:dyDescent="0.3">
      <c r="B47" s="14"/>
      <c r="C47" s="14"/>
      <c r="D47" s="15"/>
      <c r="E47" s="13"/>
    </row>
    <row r="48" spans="2:6" ht="21.75" thickBot="1" x14ac:dyDescent="0.4">
      <c r="B48" s="51" t="s">
        <v>23</v>
      </c>
      <c r="C48" s="52" t="s">
        <v>55</v>
      </c>
      <c r="D48" s="12"/>
    </row>
    <row r="49" spans="2:7" ht="102" customHeight="1" thickBot="1" x14ac:dyDescent="0.3">
      <c r="B49" s="53" t="s">
        <v>24</v>
      </c>
      <c r="C49" s="111" t="s">
        <v>122</v>
      </c>
      <c r="D49" s="37"/>
      <c r="E49" s="151"/>
      <c r="F49" s="35"/>
      <c r="G49" s="36"/>
    </row>
    <row r="50" spans="2:7" ht="20.25" customHeight="1" thickBot="1" x14ac:dyDescent="0.3">
      <c r="B50" s="10"/>
      <c r="C50" s="9"/>
    </row>
    <row r="51" spans="2:7" ht="24" thickBot="1" x14ac:dyDescent="0.3">
      <c r="B51" s="67" t="s">
        <v>321</v>
      </c>
      <c r="C51" s="67" t="s">
        <v>22</v>
      </c>
      <c r="D51" s="78" t="s">
        <v>26</v>
      </c>
      <c r="E51" s="78" t="s">
        <v>76</v>
      </c>
    </row>
    <row r="52" spans="2:7" ht="42" x14ac:dyDescent="0.25">
      <c r="B52" s="55" t="s">
        <v>121</v>
      </c>
      <c r="C52" s="56">
        <v>339</v>
      </c>
      <c r="D52" s="57">
        <v>0.16400000000000001</v>
      </c>
      <c r="E52" s="113" t="s">
        <v>125</v>
      </c>
    </row>
    <row r="53" spans="2:7" ht="103.5" customHeight="1" x14ac:dyDescent="0.25">
      <c r="B53" s="58" t="s">
        <v>123</v>
      </c>
      <c r="C53" s="59">
        <v>1663</v>
      </c>
      <c r="D53" s="60">
        <v>0.80449999999999999</v>
      </c>
      <c r="E53" s="43" t="s">
        <v>126</v>
      </c>
    </row>
    <row r="54" spans="2:7" ht="65.25" customHeight="1" thickBot="1" x14ac:dyDescent="0.3">
      <c r="B54" s="58" t="s">
        <v>333</v>
      </c>
      <c r="C54" s="59">
        <v>65</v>
      </c>
      <c r="D54" s="60">
        <v>3.15E-2</v>
      </c>
      <c r="E54" s="43" t="s">
        <v>127</v>
      </c>
    </row>
    <row r="55" spans="2:7" ht="24" thickBot="1" x14ac:dyDescent="0.3">
      <c r="B55" s="71" t="s">
        <v>25</v>
      </c>
      <c r="C55" s="73">
        <f>SUM(C52:C54)</f>
        <v>2067</v>
      </c>
      <c r="D55" s="79">
        <v>1</v>
      </c>
      <c r="E55" s="79"/>
    </row>
  </sheetData>
  <mergeCells count="3">
    <mergeCell ref="B6:D6"/>
    <mergeCell ref="F6:H6"/>
    <mergeCell ref="B46:E46"/>
  </mergeCells>
  <dataValidations count="4">
    <dataValidation type="list" allowBlank="1" showInputMessage="1" showErrorMessage="1" sqref="G4" xr:uid="{E847D9A5-AB3E-42FA-9A77-2BB9BC1545B9}">
      <formula1>"3.0,3.1"</formula1>
    </dataValidation>
    <dataValidation type="list" allowBlank="1" showInputMessage="1" showErrorMessage="1" promptTitle="VALORES POSIBLES ASIGNADOR IOT" sqref="F4" xr:uid="{00157E1B-2EFD-4835-AD22-8F0C0395AC71}">
      <formula1>"3.0,3.1"</formula1>
    </dataValidation>
    <dataValidation type="list" allowBlank="1" showInputMessage="1" showErrorMessage="1" promptTitle="VALORES POSIBLES ASIGNADOR IOT" sqref="F5" xr:uid="{D1B982A9-0CC6-4EEB-8058-A21FC6FC9383}">
      <formula1>"cve@mitre.org/cve@cert.org.tw,talos-cna@cisco.com,security-advisories@github.com,secalert@redhat.com,security.cna@qualcomm.com,secure@microsoft.com,info@cert.vde.com,prodsec@nozominetworks.com,ics-cert@hq.dhs.gov,OTRO"</formula1>
    </dataValidation>
    <dataValidation type="list" allowBlank="1" showInputMessage="1" showErrorMessage="1" sqref="G5" xr:uid="{8E24B728-3BAA-4855-8FB2-6EB7E8EE23F9}">
      <formula1>"vultures@jpcert.or.jp,cve@mitre.org/cve@cert.org.tw,talos-cna@cisco.com/psirt@cisco.com,psirt@bosch.com,OTRO"</formula1>
    </dataValidation>
  </dataValidations>
  <hyperlinks>
    <hyperlink ref="F4" r:id="rId1" display="cve@mitre.org/cve@cert.org.tw" xr:uid="{A41755AB-8FAD-4110-B8F3-1253E395A952}"/>
    <hyperlink ref="G4" r:id="rId2" display="vultures@jpcert.or.jp" xr:uid="{D3032176-5A27-4176-9A29-C5860DFEB5A0}"/>
  </hyperlinks>
  <pageMargins left="0.7" right="0.7" top="0.75" bottom="0.75" header="0.3" footer="0.3"/>
  <pageSetup paperSize="9" orientation="portrait" r:id="rId3"/>
  <headerFooter>
    <oddFooter>&amp;C&amp;"Calibri"&amp;11&amp;K000000_x000D_&amp;1#&amp;"Calibri"&amp;12&amp;K008000Internal Use</oddFooter>
  </headerFooter>
  <drawing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BCF1FF-37CF-429C-ADB2-AD26D0B24EA1}">
  <dimension ref="A2:I48"/>
  <sheetViews>
    <sheetView topLeftCell="D1" zoomScale="55" zoomScaleNormal="55" workbookViewId="0">
      <selection activeCell="B4" sqref="B4:G4"/>
    </sheetView>
  </sheetViews>
  <sheetFormatPr baseColWidth="10" defaultRowHeight="15" x14ac:dyDescent="0.25"/>
  <cols>
    <col min="2" max="2" width="45" customWidth="1"/>
    <col min="3" max="3" width="73.85546875" customWidth="1"/>
    <col min="4" max="4" width="45.7109375" customWidth="1"/>
    <col min="5" max="5" width="56.85546875" customWidth="1"/>
    <col min="6" max="6" width="54.85546875" customWidth="1"/>
    <col min="7" max="7" width="70" customWidth="1"/>
    <col min="8" max="8" width="45.85546875" customWidth="1"/>
    <col min="9" max="9" width="45.5703125" customWidth="1"/>
  </cols>
  <sheetData>
    <row r="2" spans="1:9" ht="15.75" thickBot="1" x14ac:dyDescent="0.3"/>
    <row r="3" spans="1:9" ht="22.5" thickTop="1" thickBot="1" x14ac:dyDescent="0.4">
      <c r="B3" s="109" t="s">
        <v>0</v>
      </c>
      <c r="C3" s="109" t="s">
        <v>2</v>
      </c>
      <c r="D3" s="109" t="s">
        <v>4</v>
      </c>
      <c r="E3" s="109" t="s">
        <v>5</v>
      </c>
      <c r="F3" s="109" t="s">
        <v>18</v>
      </c>
      <c r="G3" s="109" t="s">
        <v>19</v>
      </c>
      <c r="H3" s="109" t="s">
        <v>7</v>
      </c>
    </row>
    <row r="4" spans="1:9" ht="353.25" customHeight="1" thickTop="1" thickBot="1" x14ac:dyDescent="0.3">
      <c r="B4" s="19" t="s">
        <v>128</v>
      </c>
      <c r="C4" s="47" t="s">
        <v>129</v>
      </c>
      <c r="D4" s="48" t="s">
        <v>130</v>
      </c>
      <c r="E4" s="49" t="s">
        <v>34</v>
      </c>
      <c r="F4" s="110" t="s">
        <v>281</v>
      </c>
      <c r="G4" s="110" t="s">
        <v>281</v>
      </c>
      <c r="H4" s="118" t="s">
        <v>268</v>
      </c>
    </row>
    <row r="5" spans="1:9" ht="16.5" thickTop="1" thickBot="1" x14ac:dyDescent="0.3">
      <c r="B5" s="7"/>
      <c r="C5" s="1"/>
      <c r="D5" s="2"/>
      <c r="E5" s="3"/>
      <c r="F5" s="4"/>
      <c r="G5" s="5"/>
      <c r="H5" s="2"/>
      <c r="I5" s="8"/>
    </row>
    <row r="6" spans="1:9" ht="24.75" thickTop="1" thickBot="1" x14ac:dyDescent="0.4">
      <c r="B6" s="286" t="s">
        <v>20</v>
      </c>
      <c r="C6" s="295"/>
      <c r="D6" s="296"/>
      <c r="E6" s="128"/>
      <c r="F6" s="289" t="s">
        <v>27</v>
      </c>
      <c r="G6" s="297"/>
      <c r="H6" s="288"/>
      <c r="I6" s="13"/>
    </row>
    <row r="7" spans="1:9" ht="20.25" thickTop="1" thickBot="1" x14ac:dyDescent="0.3">
      <c r="B7" s="14"/>
      <c r="C7" s="14"/>
      <c r="D7" s="15"/>
      <c r="E7" s="13"/>
      <c r="F7" s="25"/>
      <c r="G7" s="14"/>
      <c r="H7" s="15"/>
      <c r="I7" s="30"/>
    </row>
    <row r="8" spans="1:9" ht="21.75" thickBot="1" x14ac:dyDescent="0.4">
      <c r="B8" s="51" t="s">
        <v>23</v>
      </c>
      <c r="C8" s="52" t="s">
        <v>55</v>
      </c>
      <c r="D8" s="145"/>
      <c r="E8" s="141"/>
      <c r="F8" s="51" t="s">
        <v>23</v>
      </c>
      <c r="G8" s="52" t="s">
        <v>55</v>
      </c>
      <c r="H8" s="31"/>
      <c r="I8" s="13"/>
    </row>
    <row r="9" spans="1:9" ht="104.25" customHeight="1" thickBot="1" x14ac:dyDescent="0.4">
      <c r="A9" s="8"/>
      <c r="B9" s="53" t="s">
        <v>24</v>
      </c>
      <c r="C9" s="111" t="s">
        <v>334</v>
      </c>
      <c r="D9" s="141"/>
      <c r="E9" s="141"/>
      <c r="F9" s="53" t="s">
        <v>24</v>
      </c>
      <c r="G9" s="111" t="s">
        <v>334</v>
      </c>
      <c r="H9" s="32"/>
      <c r="I9" s="13"/>
    </row>
    <row r="10" spans="1:9" ht="16.5" thickBot="1" x14ac:dyDescent="0.3">
      <c r="A10" s="8"/>
      <c r="B10" s="10"/>
      <c r="C10" s="9"/>
      <c r="F10" s="9"/>
      <c r="H10" s="33"/>
    </row>
    <row r="11" spans="1:9" ht="23.25" x14ac:dyDescent="0.25">
      <c r="B11" s="67" t="s">
        <v>321</v>
      </c>
      <c r="C11" s="67" t="s">
        <v>22</v>
      </c>
      <c r="D11" s="78" t="s">
        <v>26</v>
      </c>
      <c r="E11" s="146"/>
      <c r="F11" s="67" t="s">
        <v>321</v>
      </c>
      <c r="G11" s="67" t="s">
        <v>22</v>
      </c>
      <c r="H11" s="78" t="s">
        <v>26</v>
      </c>
    </row>
    <row r="12" spans="1:9" ht="21" x14ac:dyDescent="0.25">
      <c r="B12" s="58" t="s">
        <v>281</v>
      </c>
      <c r="C12" s="59">
        <v>85</v>
      </c>
      <c r="D12" s="60">
        <v>4.2799999999999998E-2</v>
      </c>
      <c r="E12" s="138"/>
      <c r="F12" s="58" t="s">
        <v>281</v>
      </c>
      <c r="G12" s="59">
        <v>13</v>
      </c>
      <c r="H12" s="60">
        <v>0.16250000000000001</v>
      </c>
    </row>
    <row r="13" spans="1:9" ht="21.75" thickBot="1" x14ac:dyDescent="0.3">
      <c r="B13" s="58" t="s">
        <v>282</v>
      </c>
      <c r="C13" s="59">
        <v>1902</v>
      </c>
      <c r="D13" s="60">
        <v>0.95720000000000005</v>
      </c>
      <c r="E13" s="139"/>
      <c r="F13" s="58" t="s">
        <v>282</v>
      </c>
      <c r="G13" s="59">
        <v>67</v>
      </c>
      <c r="H13" s="60">
        <v>0.83750000000000002</v>
      </c>
    </row>
    <row r="14" spans="1:9" ht="24" thickBot="1" x14ac:dyDescent="0.4">
      <c r="B14" s="71" t="s">
        <v>25</v>
      </c>
      <c r="C14" s="73">
        <f>SUM(C12:C13)</f>
        <v>1987</v>
      </c>
      <c r="D14" s="79">
        <f>SUM(D12:D13)</f>
        <v>1</v>
      </c>
      <c r="E14" s="132"/>
      <c r="F14" s="71" t="s">
        <v>25</v>
      </c>
      <c r="G14" s="73">
        <f>SUM(G12:G13)</f>
        <v>80</v>
      </c>
      <c r="H14" s="79">
        <f>SUM(H12:H13)</f>
        <v>1</v>
      </c>
    </row>
    <row r="17" spans="7:7" x14ac:dyDescent="0.25">
      <c r="G17" s="11"/>
    </row>
    <row r="39" spans="2:7" ht="15.75" thickBot="1" x14ac:dyDescent="0.3">
      <c r="E39" s="8"/>
    </row>
    <row r="40" spans="2:7" ht="24.75" thickTop="1" thickBot="1" x14ac:dyDescent="0.3">
      <c r="B40" s="308" t="s">
        <v>29</v>
      </c>
      <c r="C40" s="312"/>
      <c r="D40" s="312"/>
      <c r="E40" s="312"/>
      <c r="F40" s="6"/>
    </row>
    <row r="41" spans="2:7" ht="20.25" thickTop="1" thickBot="1" x14ac:dyDescent="0.3">
      <c r="B41" s="14"/>
      <c r="C41" s="14"/>
      <c r="D41" s="15"/>
      <c r="E41" s="13"/>
    </row>
    <row r="42" spans="2:7" ht="21.75" thickBot="1" x14ac:dyDescent="0.4">
      <c r="B42" s="51" t="s">
        <v>23</v>
      </c>
      <c r="C42" s="52" t="s">
        <v>55</v>
      </c>
      <c r="D42" s="12"/>
    </row>
    <row r="43" spans="2:7" ht="102" customHeight="1" thickBot="1" x14ac:dyDescent="0.3">
      <c r="B43" s="53" t="s">
        <v>24</v>
      </c>
      <c r="C43" s="111" t="s">
        <v>334</v>
      </c>
      <c r="D43" s="37"/>
      <c r="E43" s="34"/>
      <c r="F43" s="35"/>
      <c r="G43" s="36"/>
    </row>
    <row r="44" spans="2:7" ht="20.25" customHeight="1" thickBot="1" x14ac:dyDescent="0.3">
      <c r="B44" s="10"/>
      <c r="C44" s="9"/>
    </row>
    <row r="45" spans="2:7" ht="23.25" x14ac:dyDescent="0.25">
      <c r="B45" s="67" t="s">
        <v>321</v>
      </c>
      <c r="C45" s="67" t="s">
        <v>22</v>
      </c>
      <c r="D45" s="78" t="s">
        <v>26</v>
      </c>
      <c r="E45" s="78" t="s">
        <v>76</v>
      </c>
    </row>
    <row r="46" spans="2:7" ht="103.5" customHeight="1" x14ac:dyDescent="0.25">
      <c r="B46" s="58" t="s">
        <v>281</v>
      </c>
      <c r="C46" s="59">
        <v>98</v>
      </c>
      <c r="D46" s="60">
        <v>4.7399999999999998E-2</v>
      </c>
      <c r="E46" s="43" t="s">
        <v>132</v>
      </c>
    </row>
    <row r="47" spans="2:7" ht="42.75" thickBot="1" x14ac:dyDescent="0.3">
      <c r="B47" s="58" t="s">
        <v>282</v>
      </c>
      <c r="C47" s="59">
        <v>1969</v>
      </c>
      <c r="D47" s="60">
        <v>0.9526</v>
      </c>
      <c r="E47" s="43" t="s">
        <v>131</v>
      </c>
    </row>
    <row r="48" spans="2:7" ht="24" thickBot="1" x14ac:dyDescent="0.3">
      <c r="B48" s="71" t="s">
        <v>25</v>
      </c>
      <c r="C48" s="73">
        <f>SUM(C46:C47)</f>
        <v>2067</v>
      </c>
      <c r="D48" s="79">
        <v>1</v>
      </c>
      <c r="E48" s="79"/>
    </row>
  </sheetData>
  <mergeCells count="3">
    <mergeCell ref="B6:D6"/>
    <mergeCell ref="F6:H6"/>
    <mergeCell ref="B40:E40"/>
  </mergeCells>
  <dataValidations count="4">
    <dataValidation type="list" allowBlank="1" showInputMessage="1" showErrorMessage="1" sqref="G5" xr:uid="{113F3948-0F52-4D9D-B1E5-F219E9A7E7C1}">
      <formula1>"vultures@jpcert.or.jp,cve@mitre.org/cve@cert.org.tw,talos-cna@cisco.com/psirt@cisco.com,psirt@bosch.com,OTRO"</formula1>
    </dataValidation>
    <dataValidation type="list" allowBlank="1" showInputMessage="1" showErrorMessage="1" promptTitle="VALORES POSIBLES ASIGNADOR IOT" sqref="F5" xr:uid="{F8BECF55-BA9A-4400-84A7-B5CC926F69C5}">
      <formula1>"cve@mitre.org/cve@cert.org.tw,talos-cna@cisco.com,security-advisories@github.com,secalert@redhat.com,security.cna@qualcomm.com,secure@microsoft.com,info@cert.vde.com,prodsec@nozominetworks.com,ics-cert@hq.dhs.gov,OTRO"</formula1>
    </dataValidation>
    <dataValidation type="list" allowBlank="1" showInputMessage="1" showErrorMessage="1" promptTitle="VALORES POSIBLES ASIGNADOR IOT" sqref="F4" xr:uid="{940CF205-E5D7-4D70-AA74-891A60A48793}">
      <formula1>"REQUERIDA,NO REQUERIDA"</formula1>
    </dataValidation>
    <dataValidation type="list" allowBlank="1" showInputMessage="1" showErrorMessage="1" sqref="G4" xr:uid="{368841E3-F165-4463-BF4E-3B9448E79585}">
      <formula1>"REQUERIDA,NO REQUERIDA"</formula1>
    </dataValidation>
  </dataValidations>
  <hyperlinks>
    <hyperlink ref="F4" r:id="rId1" display="cve@mitre.org/cve@cert.org.tw" xr:uid="{5A5B56B2-8B30-4CCA-99AD-9446A880B270}"/>
    <hyperlink ref="G4" r:id="rId2" display="vultures@jpcert.or.jp" xr:uid="{3935DACC-0F03-477A-B571-34808977BC72}"/>
  </hyperlinks>
  <pageMargins left="0.7" right="0.7" top="0.75" bottom="0.75" header="0.3" footer="0.3"/>
  <pageSetup paperSize="9" orientation="portrait" r:id="rId3"/>
  <headerFooter>
    <oddFooter>&amp;C&amp;"Calibri"&amp;11&amp;K000000_x000D_&amp;1#&amp;"Calibri"&amp;12&amp;K008000Internal Use</oddFooter>
  </headerFooter>
  <drawing r:id="rId4"/>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EF09F5-2D8C-40FA-87D3-1C009F8FDF54}">
  <dimension ref="A2:I65"/>
  <sheetViews>
    <sheetView topLeftCell="D1" zoomScale="55" zoomScaleNormal="55" workbookViewId="0">
      <selection activeCell="B4" sqref="B4:H4"/>
    </sheetView>
  </sheetViews>
  <sheetFormatPr baseColWidth="10" defaultRowHeight="15" x14ac:dyDescent="0.25"/>
  <cols>
    <col min="2" max="2" width="45" customWidth="1"/>
    <col min="3" max="3" width="73.85546875" customWidth="1"/>
    <col min="4" max="4" width="45.7109375" customWidth="1"/>
    <col min="5" max="5" width="56.85546875" customWidth="1"/>
    <col min="6" max="6" width="54.85546875" customWidth="1"/>
    <col min="7" max="7" width="70" customWidth="1"/>
    <col min="8" max="8" width="45.85546875" customWidth="1"/>
    <col min="9" max="9" width="45.5703125" customWidth="1"/>
  </cols>
  <sheetData>
    <row r="2" spans="1:9" ht="15.75" thickBot="1" x14ac:dyDescent="0.3"/>
    <row r="3" spans="1:9" ht="22.5" thickTop="1" thickBot="1" x14ac:dyDescent="0.4">
      <c r="B3" s="109" t="s">
        <v>0</v>
      </c>
      <c r="C3" s="109" t="s">
        <v>2</v>
      </c>
      <c r="D3" s="109" t="s">
        <v>4</v>
      </c>
      <c r="E3" s="109" t="s">
        <v>5</v>
      </c>
      <c r="F3" s="109" t="s">
        <v>18</v>
      </c>
      <c r="G3" s="109" t="s">
        <v>19</v>
      </c>
      <c r="H3" s="109" t="s">
        <v>7</v>
      </c>
    </row>
    <row r="4" spans="1:9" ht="152.25" customHeight="1" thickTop="1" thickBot="1" x14ac:dyDescent="0.3">
      <c r="B4" s="19" t="s">
        <v>135</v>
      </c>
      <c r="C4" s="47" t="s">
        <v>136</v>
      </c>
      <c r="D4" s="48" t="s">
        <v>140</v>
      </c>
      <c r="E4" s="49" t="s">
        <v>34</v>
      </c>
      <c r="F4" s="110" t="s">
        <v>335</v>
      </c>
      <c r="G4" s="110" t="s">
        <v>335</v>
      </c>
      <c r="H4" s="118" t="s">
        <v>268</v>
      </c>
    </row>
    <row r="5" spans="1:9" ht="16.5" thickTop="1" thickBot="1" x14ac:dyDescent="0.3">
      <c r="B5" s="7"/>
      <c r="C5" s="1"/>
      <c r="D5" s="2"/>
      <c r="E5" s="3"/>
      <c r="F5" s="4"/>
      <c r="G5" s="5"/>
      <c r="H5" s="2"/>
      <c r="I5" s="8"/>
    </row>
    <row r="6" spans="1:9" ht="24.75" thickTop="1" thickBot="1" x14ac:dyDescent="0.4">
      <c r="B6" s="286" t="s">
        <v>20</v>
      </c>
      <c r="C6" s="295"/>
      <c r="D6" s="296"/>
      <c r="E6" s="128"/>
      <c r="F6" s="289" t="s">
        <v>27</v>
      </c>
      <c r="G6" s="297"/>
      <c r="H6" s="288"/>
      <c r="I6" s="13"/>
    </row>
    <row r="7" spans="1:9" ht="20.25" thickTop="1" thickBot="1" x14ac:dyDescent="0.3">
      <c r="B7" s="14"/>
      <c r="C7" s="14"/>
      <c r="D7" s="15"/>
      <c r="E7" s="13"/>
      <c r="F7" s="25"/>
      <c r="G7" s="14"/>
      <c r="H7" s="15"/>
      <c r="I7" s="30"/>
    </row>
    <row r="8" spans="1:9" ht="21.75" thickBot="1" x14ac:dyDescent="0.4">
      <c r="B8" s="51" t="s">
        <v>23</v>
      </c>
      <c r="C8" s="52" t="s">
        <v>55</v>
      </c>
      <c r="D8" s="145"/>
      <c r="E8" s="141"/>
      <c r="F8" s="51" t="s">
        <v>23</v>
      </c>
      <c r="G8" s="52" t="s">
        <v>55</v>
      </c>
      <c r="H8" s="31"/>
      <c r="I8" s="13"/>
    </row>
    <row r="9" spans="1:9" ht="93.75" customHeight="1" thickBot="1" x14ac:dyDescent="0.4">
      <c r="A9" s="8"/>
      <c r="B9" s="53" t="s">
        <v>24</v>
      </c>
      <c r="C9" s="111" t="s">
        <v>337</v>
      </c>
      <c r="D9" s="141"/>
      <c r="E9" s="141"/>
      <c r="F9" s="53" t="s">
        <v>24</v>
      </c>
      <c r="G9" s="111" t="s">
        <v>337</v>
      </c>
      <c r="H9" s="32"/>
      <c r="I9" s="13"/>
    </row>
    <row r="10" spans="1:9" ht="16.5" thickBot="1" x14ac:dyDescent="0.3">
      <c r="A10" s="8"/>
      <c r="B10" s="10"/>
      <c r="C10" s="9"/>
      <c r="F10" s="9"/>
      <c r="H10" s="33"/>
    </row>
    <row r="11" spans="1:9" ht="24" thickBot="1" x14ac:dyDescent="0.3">
      <c r="B11" s="67" t="s">
        <v>321</v>
      </c>
      <c r="C11" s="67" t="s">
        <v>22</v>
      </c>
      <c r="D11" s="78" t="s">
        <v>26</v>
      </c>
      <c r="E11" s="146"/>
      <c r="F11" s="67" t="s">
        <v>321</v>
      </c>
      <c r="G11" s="67" t="s">
        <v>22</v>
      </c>
      <c r="H11" s="78" t="s">
        <v>26</v>
      </c>
    </row>
    <row r="12" spans="1:9" ht="21" x14ac:dyDescent="0.25">
      <c r="B12" s="55" t="s">
        <v>335</v>
      </c>
      <c r="C12" s="56">
        <v>76</v>
      </c>
      <c r="D12" s="57">
        <v>3.8199999999999998E-2</v>
      </c>
      <c r="E12" s="135"/>
      <c r="F12" s="55" t="s">
        <v>335</v>
      </c>
      <c r="G12" s="56">
        <v>8</v>
      </c>
      <c r="H12" s="57">
        <v>0.1</v>
      </c>
    </row>
    <row r="13" spans="1:9" ht="21" x14ac:dyDescent="0.25">
      <c r="B13" s="58" t="s">
        <v>336</v>
      </c>
      <c r="C13" s="59">
        <v>1861</v>
      </c>
      <c r="D13" s="60">
        <v>0.93659999999999999</v>
      </c>
      <c r="E13" s="138"/>
      <c r="F13" s="58" t="s">
        <v>336</v>
      </c>
      <c r="G13" s="59">
        <v>57</v>
      </c>
      <c r="H13" s="60">
        <v>0.71250000000000002</v>
      </c>
    </row>
    <row r="14" spans="1:9" ht="21.75" thickBot="1" x14ac:dyDescent="0.3">
      <c r="B14" s="58" t="s">
        <v>271</v>
      </c>
      <c r="C14" s="59">
        <v>50</v>
      </c>
      <c r="D14" s="60">
        <v>2.52E-2</v>
      </c>
      <c r="E14" s="139"/>
      <c r="F14" s="58" t="s">
        <v>271</v>
      </c>
      <c r="G14" s="59">
        <v>15</v>
      </c>
      <c r="H14" s="60">
        <v>0.1875</v>
      </c>
    </row>
    <row r="15" spans="1:9" ht="24" thickBot="1" x14ac:dyDescent="0.4">
      <c r="B15" s="71" t="s">
        <v>25</v>
      </c>
      <c r="C15" s="73">
        <f>SUM(C12:C14)</f>
        <v>1987</v>
      </c>
      <c r="D15" s="79">
        <f>SUM(D12:D14)</f>
        <v>1</v>
      </c>
      <c r="E15" s="132"/>
      <c r="F15" s="71" t="s">
        <v>25</v>
      </c>
      <c r="G15" s="73">
        <f>SUM(G12:G14)</f>
        <v>80</v>
      </c>
      <c r="H15" s="79">
        <f>SUM(H12:H14)</f>
        <v>1</v>
      </c>
    </row>
    <row r="18" spans="7:7" x14ac:dyDescent="0.25">
      <c r="G18" s="11"/>
    </row>
    <row r="55" spans="2:7" ht="15.75" thickBot="1" x14ac:dyDescent="0.3">
      <c r="E55" s="8"/>
    </row>
    <row r="56" spans="2:7" ht="24.75" thickTop="1" thickBot="1" x14ac:dyDescent="0.3">
      <c r="B56" s="308" t="s">
        <v>29</v>
      </c>
      <c r="C56" s="312"/>
      <c r="D56" s="312"/>
      <c r="E56" s="315"/>
      <c r="F56" s="6"/>
    </row>
    <row r="57" spans="2:7" ht="20.25" thickTop="1" thickBot="1" x14ac:dyDescent="0.3">
      <c r="B57" s="14"/>
      <c r="C57" s="14"/>
      <c r="D57" s="15"/>
      <c r="E57" s="13"/>
    </row>
    <row r="58" spans="2:7" ht="21.75" thickBot="1" x14ac:dyDescent="0.4">
      <c r="B58" s="51" t="s">
        <v>23</v>
      </c>
      <c r="C58" s="52" t="s">
        <v>55</v>
      </c>
      <c r="D58" s="12"/>
    </row>
    <row r="59" spans="2:7" ht="102" customHeight="1" thickBot="1" x14ac:dyDescent="0.3">
      <c r="B59" s="53" t="s">
        <v>24</v>
      </c>
      <c r="C59" s="111" t="s">
        <v>337</v>
      </c>
      <c r="D59" s="37"/>
      <c r="E59" s="34"/>
      <c r="F59" s="35"/>
      <c r="G59" s="36"/>
    </row>
    <row r="60" spans="2:7" ht="20.25" customHeight="1" thickBot="1" x14ac:dyDescent="0.3">
      <c r="B60" s="10"/>
      <c r="C60" s="9"/>
    </row>
    <row r="61" spans="2:7" ht="24" thickBot="1" x14ac:dyDescent="0.3">
      <c r="B61" s="67" t="s">
        <v>321</v>
      </c>
      <c r="C61" s="67" t="s">
        <v>22</v>
      </c>
      <c r="D61" s="78" t="s">
        <v>26</v>
      </c>
      <c r="E61" s="78" t="s">
        <v>76</v>
      </c>
    </row>
    <row r="62" spans="2:7" ht="215.25" customHeight="1" x14ac:dyDescent="0.25">
      <c r="B62" s="55" t="s">
        <v>335</v>
      </c>
      <c r="C62" s="56">
        <v>84</v>
      </c>
      <c r="D62" s="57">
        <v>4.0599999999999997E-2</v>
      </c>
      <c r="E62" s="113" t="s">
        <v>138</v>
      </c>
    </row>
    <row r="63" spans="2:7" ht="168.75" customHeight="1" x14ac:dyDescent="0.25">
      <c r="B63" s="58" t="s">
        <v>336</v>
      </c>
      <c r="C63" s="59">
        <v>1918</v>
      </c>
      <c r="D63" s="60">
        <v>0.92789999999999995</v>
      </c>
      <c r="E63" s="43" t="s">
        <v>137</v>
      </c>
    </row>
    <row r="64" spans="2:7" ht="72.75" customHeight="1" thickBot="1" x14ac:dyDescent="0.3">
      <c r="B64" s="58" t="s">
        <v>271</v>
      </c>
      <c r="C64" s="59">
        <v>65</v>
      </c>
      <c r="D64" s="60">
        <v>3.15E-2</v>
      </c>
      <c r="E64" s="43" t="s">
        <v>139</v>
      </c>
    </row>
    <row r="65" spans="2:5" ht="24" thickBot="1" x14ac:dyDescent="0.3">
      <c r="B65" s="71" t="s">
        <v>25</v>
      </c>
      <c r="C65" s="73">
        <f>SUM(C62:C64)</f>
        <v>2067</v>
      </c>
      <c r="D65" s="79">
        <f>SUM(D62:D64)</f>
        <v>0.99999999999999989</v>
      </c>
      <c r="E65" s="79"/>
    </row>
  </sheetData>
  <mergeCells count="3">
    <mergeCell ref="B6:D6"/>
    <mergeCell ref="F6:H6"/>
    <mergeCell ref="B56:E56"/>
  </mergeCells>
  <dataValidations count="3">
    <dataValidation type="list" allowBlank="1" showInputMessage="1" showErrorMessage="1" promptTitle="VALORES POSIBLES ASIGNADOR IOT" sqref="F4:G4" xr:uid="{1F30F6EA-0E20-4C86-B32F-1003F3D73D51}">
      <formula1>"MODIFICADO,NO MODIFICADO"</formula1>
    </dataValidation>
    <dataValidation type="list" allowBlank="1" showInputMessage="1" showErrorMessage="1" promptTitle="VALORES POSIBLES ASIGNADOR IOT" sqref="F5" xr:uid="{5B4ABFC4-6F6D-448E-8D33-321D91BD2CA1}">
      <formula1>"cve@mitre.org/cve@cert.org.tw,talos-cna@cisco.com,security-advisories@github.com,secalert@redhat.com,security.cna@qualcomm.com,secure@microsoft.com,info@cert.vde.com,prodsec@nozominetworks.com,ics-cert@hq.dhs.gov,OTRO"</formula1>
    </dataValidation>
    <dataValidation type="list" allowBlank="1" showInputMessage="1" showErrorMessage="1" sqref="G5" xr:uid="{5512BFE7-2675-4649-8C57-44BC53A8A5E2}">
      <formula1>"vultures@jpcert.or.jp,cve@mitre.org/cve@cert.org.tw,talos-cna@cisco.com/psirt@cisco.com,psirt@bosch.com,OTRO"</formula1>
    </dataValidation>
  </dataValidations>
  <hyperlinks>
    <hyperlink ref="F4" r:id="rId1" display="cve@mitre.org/cve@cert.org.tw" xr:uid="{81FF0CD7-77E2-4EC1-9ACB-AB78B259B462}"/>
    <hyperlink ref="G4" r:id="rId2" display="cve@mitre.org/cve@cert.org.tw" xr:uid="{47E5C4FD-259C-4638-BEF9-0FB4A8F0E9CF}"/>
  </hyperlinks>
  <pageMargins left="0.7" right="0.7" top="0.75" bottom="0.75" header="0.3" footer="0.3"/>
  <pageSetup paperSize="9" orientation="portrait" r:id="rId3"/>
  <headerFooter>
    <oddFooter>&amp;C&amp;"Calibri"&amp;11&amp;K000000_x000D_&amp;1#&amp;"Calibri"&amp;12&amp;K008000Internal Use</oddFooter>
  </headerFooter>
  <drawing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2E45DF-45E0-4136-B726-46A67AAFE5EC}">
  <dimension ref="A2:I57"/>
  <sheetViews>
    <sheetView zoomScale="55" zoomScaleNormal="55" workbookViewId="0">
      <selection activeCell="B4" sqref="B4:H4"/>
    </sheetView>
  </sheetViews>
  <sheetFormatPr baseColWidth="10" defaultRowHeight="15" x14ac:dyDescent="0.25"/>
  <cols>
    <col min="2" max="2" width="45" customWidth="1"/>
    <col min="3" max="3" width="85" customWidth="1"/>
    <col min="4" max="4" width="45.7109375" customWidth="1"/>
    <col min="5" max="5" width="56.85546875" customWidth="1"/>
    <col min="6" max="6" width="54.85546875" customWidth="1"/>
    <col min="7" max="7" width="70" customWidth="1"/>
    <col min="8" max="8" width="45.85546875" customWidth="1"/>
    <col min="9" max="9" width="45.5703125" customWidth="1"/>
  </cols>
  <sheetData>
    <row r="2" spans="1:9" ht="15.75" thickBot="1" x14ac:dyDescent="0.3"/>
    <row r="3" spans="1:9" ht="22.5" thickTop="1" thickBot="1" x14ac:dyDescent="0.4">
      <c r="B3" s="109" t="s">
        <v>0</v>
      </c>
      <c r="C3" s="109" t="s">
        <v>2</v>
      </c>
      <c r="D3" s="109" t="s">
        <v>4</v>
      </c>
      <c r="E3" s="109" t="s">
        <v>5</v>
      </c>
      <c r="F3" s="109" t="s">
        <v>18</v>
      </c>
      <c r="G3" s="109" t="s">
        <v>19</v>
      </c>
      <c r="H3" s="109" t="s">
        <v>7</v>
      </c>
    </row>
    <row r="4" spans="1:9" ht="234" customHeight="1" thickTop="1" thickBot="1" x14ac:dyDescent="0.3">
      <c r="B4" s="19" t="s">
        <v>133</v>
      </c>
      <c r="C4" s="261" t="s">
        <v>134</v>
      </c>
      <c r="D4" s="48" t="s">
        <v>69</v>
      </c>
      <c r="E4" s="255" t="s">
        <v>34</v>
      </c>
      <c r="F4" s="110" t="s">
        <v>283</v>
      </c>
      <c r="G4" s="110" t="s">
        <v>283</v>
      </c>
      <c r="H4" s="112" t="s">
        <v>258</v>
      </c>
    </row>
    <row r="5" spans="1:9" ht="16.5" thickTop="1" thickBot="1" x14ac:dyDescent="0.3">
      <c r="B5" s="7"/>
      <c r="C5" s="1"/>
      <c r="D5" s="2"/>
      <c r="E5" s="3"/>
      <c r="F5" s="4"/>
      <c r="G5" s="5"/>
      <c r="H5" s="2"/>
      <c r="I5" s="8"/>
    </row>
    <row r="6" spans="1:9" ht="24.75" thickTop="1" thickBot="1" x14ac:dyDescent="0.4">
      <c r="B6" s="286" t="s">
        <v>20</v>
      </c>
      <c r="C6" s="295"/>
      <c r="D6" s="296"/>
      <c r="E6" s="128"/>
      <c r="F6" s="289" t="s">
        <v>27</v>
      </c>
      <c r="G6" s="297"/>
      <c r="H6" s="288"/>
      <c r="I6" s="13"/>
    </row>
    <row r="7" spans="1:9" ht="20.25" thickTop="1" thickBot="1" x14ac:dyDescent="0.3">
      <c r="B7" s="14"/>
      <c r="C7" s="14"/>
      <c r="D7" s="15"/>
      <c r="E7" s="13"/>
      <c r="F7" s="25"/>
      <c r="G7" s="14"/>
      <c r="H7" s="15"/>
      <c r="I7" s="30"/>
    </row>
    <row r="8" spans="1:9" ht="21.75" thickBot="1" x14ac:dyDescent="0.4">
      <c r="B8" s="51" t="s">
        <v>23</v>
      </c>
      <c r="C8" s="52" t="s">
        <v>55</v>
      </c>
      <c r="D8" s="145"/>
      <c r="E8" s="141"/>
      <c r="F8" s="51" t="s">
        <v>23</v>
      </c>
      <c r="G8" s="52" t="s">
        <v>55</v>
      </c>
      <c r="H8" s="31"/>
      <c r="I8" s="13"/>
    </row>
    <row r="9" spans="1:9" ht="139.5" customHeight="1" thickBot="1" x14ac:dyDescent="0.4">
      <c r="A9" s="8"/>
      <c r="B9" s="53" t="s">
        <v>24</v>
      </c>
      <c r="C9" s="111" t="s">
        <v>338</v>
      </c>
      <c r="D9" s="141"/>
      <c r="E9" s="141"/>
      <c r="F9" s="53" t="s">
        <v>24</v>
      </c>
      <c r="G9" s="111" t="s">
        <v>338</v>
      </c>
      <c r="H9" s="32"/>
      <c r="I9" s="13"/>
    </row>
    <row r="10" spans="1:9" ht="16.5" thickBot="1" x14ac:dyDescent="0.3">
      <c r="A10" s="8"/>
      <c r="B10" s="10"/>
      <c r="C10" s="9"/>
      <c r="F10" s="9"/>
      <c r="H10" s="33"/>
    </row>
    <row r="11" spans="1:9" ht="24" thickBot="1" x14ac:dyDescent="0.3">
      <c r="B11" s="67" t="s">
        <v>321</v>
      </c>
      <c r="C11" s="67" t="s">
        <v>22</v>
      </c>
      <c r="D11" s="78" t="s">
        <v>26</v>
      </c>
      <c r="E11" s="146"/>
      <c r="F11" s="67" t="s">
        <v>321</v>
      </c>
      <c r="G11" s="67" t="s">
        <v>22</v>
      </c>
      <c r="H11" s="78" t="s">
        <v>26</v>
      </c>
    </row>
    <row r="12" spans="1:9" ht="21" x14ac:dyDescent="0.25">
      <c r="B12" s="55" t="s">
        <v>283</v>
      </c>
      <c r="C12" s="56">
        <v>63</v>
      </c>
      <c r="D12" s="57">
        <v>3.1699999999999999E-2</v>
      </c>
      <c r="E12" s="135"/>
      <c r="F12" s="55" t="s">
        <v>283</v>
      </c>
      <c r="G12" s="56">
        <v>1</v>
      </c>
      <c r="H12" s="57">
        <v>1.2500000000000001E-2</v>
      </c>
    </row>
    <row r="13" spans="1:9" ht="21" x14ac:dyDescent="0.25">
      <c r="B13" s="58" t="s">
        <v>284</v>
      </c>
      <c r="C13" s="59">
        <v>702</v>
      </c>
      <c r="D13" s="60">
        <v>0.3533</v>
      </c>
      <c r="E13" s="138"/>
      <c r="F13" s="58" t="s">
        <v>284</v>
      </c>
      <c r="G13" s="59">
        <v>5</v>
      </c>
      <c r="H13" s="60">
        <v>6.25E-2</v>
      </c>
    </row>
    <row r="14" spans="1:9" ht="21.75" thickBot="1" x14ac:dyDescent="0.3">
      <c r="B14" s="58" t="s">
        <v>285</v>
      </c>
      <c r="C14" s="59">
        <v>1222</v>
      </c>
      <c r="D14" s="60">
        <v>0.61499999999999999</v>
      </c>
      <c r="E14" s="139"/>
      <c r="F14" s="58" t="s">
        <v>285</v>
      </c>
      <c r="G14" s="59">
        <v>74</v>
      </c>
      <c r="H14" s="60">
        <v>0.92500000000000004</v>
      </c>
    </row>
    <row r="15" spans="1:9" ht="24" thickBot="1" x14ac:dyDescent="0.4">
      <c r="B15" s="71" t="s">
        <v>25</v>
      </c>
      <c r="C15" s="73">
        <f>SUM(C12:C14)</f>
        <v>1987</v>
      </c>
      <c r="D15" s="79">
        <f>SUM(D12:D14)</f>
        <v>1</v>
      </c>
      <c r="E15" s="132"/>
      <c r="F15" s="71" t="s">
        <v>25</v>
      </c>
      <c r="G15" s="73">
        <f>SUM(G12:G14)</f>
        <v>80</v>
      </c>
      <c r="H15" s="79">
        <f>SUM(H12:H14)</f>
        <v>1</v>
      </c>
    </row>
    <row r="18" spans="7:7" x14ac:dyDescent="0.25">
      <c r="G18" s="11"/>
    </row>
    <row r="47" spans="2:6" ht="15.75" thickBot="1" x14ac:dyDescent="0.3">
      <c r="E47" s="8"/>
    </row>
    <row r="48" spans="2:6" ht="24.75" thickTop="1" thickBot="1" x14ac:dyDescent="0.3">
      <c r="B48" s="308" t="s">
        <v>29</v>
      </c>
      <c r="C48" s="312"/>
      <c r="D48" s="312"/>
      <c r="E48" s="315"/>
      <c r="F48" s="6"/>
    </row>
    <row r="49" spans="2:7" ht="20.25" thickTop="1" thickBot="1" x14ac:dyDescent="0.3">
      <c r="B49" s="14"/>
      <c r="C49" s="14"/>
      <c r="D49" s="15"/>
      <c r="E49" s="13"/>
    </row>
    <row r="50" spans="2:7" ht="21.75" thickBot="1" x14ac:dyDescent="0.4">
      <c r="B50" s="51" t="s">
        <v>23</v>
      </c>
      <c r="C50" s="52" t="s">
        <v>55</v>
      </c>
      <c r="D50" s="12"/>
    </row>
    <row r="51" spans="2:7" ht="118.5" customHeight="1" thickBot="1" x14ac:dyDescent="0.3">
      <c r="B51" s="53" t="s">
        <v>24</v>
      </c>
      <c r="C51" s="111" t="s">
        <v>338</v>
      </c>
      <c r="D51" s="37"/>
      <c r="E51" s="34"/>
      <c r="F51" s="35"/>
      <c r="G51" s="36"/>
    </row>
    <row r="52" spans="2:7" ht="20.25" customHeight="1" thickBot="1" x14ac:dyDescent="0.3">
      <c r="B52" s="10"/>
      <c r="C52" s="9"/>
    </row>
    <row r="53" spans="2:7" ht="24" thickBot="1" x14ac:dyDescent="0.3">
      <c r="B53" s="67" t="s">
        <v>321</v>
      </c>
      <c r="C53" s="67" t="s">
        <v>22</v>
      </c>
      <c r="D53" s="78" t="s">
        <v>26</v>
      </c>
      <c r="E53" s="78" t="s">
        <v>76</v>
      </c>
    </row>
    <row r="54" spans="2:7" ht="180" customHeight="1" x14ac:dyDescent="0.25">
      <c r="B54" s="55" t="s">
        <v>283</v>
      </c>
      <c r="C54" s="56">
        <v>64</v>
      </c>
      <c r="D54" s="57">
        <v>3.1E-2</v>
      </c>
      <c r="E54" s="113" t="s">
        <v>161</v>
      </c>
    </row>
    <row r="55" spans="2:7" ht="218.25" customHeight="1" x14ac:dyDescent="0.25">
      <c r="B55" s="58" t="s">
        <v>284</v>
      </c>
      <c r="C55" s="59">
        <v>707</v>
      </c>
      <c r="D55" s="60">
        <v>0.34200000000000003</v>
      </c>
      <c r="E55" s="43" t="s">
        <v>162</v>
      </c>
    </row>
    <row r="56" spans="2:7" ht="143.25" customHeight="1" thickBot="1" x14ac:dyDescent="0.3">
      <c r="B56" s="58" t="s">
        <v>285</v>
      </c>
      <c r="C56" s="59">
        <v>1296</v>
      </c>
      <c r="D56" s="60">
        <v>0.627</v>
      </c>
      <c r="E56" s="43" t="s">
        <v>160</v>
      </c>
    </row>
    <row r="57" spans="2:7" ht="24" thickBot="1" x14ac:dyDescent="0.3">
      <c r="B57" s="71" t="s">
        <v>25</v>
      </c>
      <c r="C57" s="73">
        <f>SUM(C54:C56)</f>
        <v>2067</v>
      </c>
      <c r="D57" s="79">
        <f>SUM(D54:D56)</f>
        <v>1</v>
      </c>
      <c r="E57" s="79"/>
    </row>
  </sheetData>
  <mergeCells count="3">
    <mergeCell ref="B6:D6"/>
    <mergeCell ref="F6:H6"/>
    <mergeCell ref="B48:E48"/>
  </mergeCells>
  <dataValidations count="4">
    <dataValidation type="list" allowBlank="1" showInputMessage="1" showErrorMessage="1" sqref="G4" xr:uid="{DA37B610-CDED-42A6-8785-BBC1B19DE12C}">
      <formula1>"ALTOS,BAJOS,NO REQUERIDOS"</formula1>
    </dataValidation>
    <dataValidation type="list" allowBlank="1" showInputMessage="1" showErrorMessage="1" promptTitle="VALORES POSIBLES ASIGNADOR IOT" sqref="F4" xr:uid="{F1327E18-8D6E-4F27-B41F-7D6BBD87CFEE}">
      <formula1>"ALTOS,BAJOS,NO REQUERIDOS"</formula1>
    </dataValidation>
    <dataValidation type="list" allowBlank="1" showInputMessage="1" showErrorMessage="1" promptTitle="VALORES POSIBLES ASIGNADOR IOT" sqref="F5" xr:uid="{36D696B7-01BA-4DC6-ACBD-8B9E9D076DE0}">
      <formula1>"cve@mitre.org/cve@cert.org.tw,talos-cna@cisco.com,security-advisories@github.com,secalert@redhat.com,security.cna@qualcomm.com,secure@microsoft.com,info@cert.vde.com,prodsec@nozominetworks.com,ics-cert@hq.dhs.gov,OTRO"</formula1>
    </dataValidation>
    <dataValidation type="list" allowBlank="1" showInputMessage="1" showErrorMessage="1" sqref="G5" xr:uid="{857FF692-0887-4C0C-8224-7C3A62A09B69}">
      <formula1>"vultures@jpcert.or.jp,cve@mitre.org/cve@cert.org.tw,talos-cna@cisco.com/psirt@cisco.com,psirt@bosch.com,OTRO"</formula1>
    </dataValidation>
  </dataValidations>
  <hyperlinks>
    <hyperlink ref="F4" r:id="rId1" display="cve@mitre.org/cve@cert.org.tw" xr:uid="{C1CF5290-DF8B-4DE9-9E42-992AAF55B593}"/>
    <hyperlink ref="G4" r:id="rId2" display="vultures@jpcert.or.jp" xr:uid="{EDB642D9-EE69-4701-B8C6-2CAADDC6464E}"/>
  </hyperlinks>
  <pageMargins left="0.7" right="0.7" top="0.75" bottom="0.75" header="0.3" footer="0.3"/>
  <pageSetup paperSize="9" orientation="portrait" r:id="rId3"/>
  <headerFooter>
    <oddFooter>&amp;C&amp;"Calibri"&amp;11&amp;K000000_x000D_&amp;1#&amp;"Calibri"&amp;12&amp;K008000Internal Use</oddFooter>
  </headerFooter>
  <drawing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853352-2586-4279-8A2C-401F1C39CC86}">
  <dimension ref="A2:I55"/>
  <sheetViews>
    <sheetView topLeftCell="D3" zoomScale="55" zoomScaleNormal="55" workbookViewId="0">
      <selection activeCell="B4" sqref="B4:H4"/>
    </sheetView>
  </sheetViews>
  <sheetFormatPr baseColWidth="10" defaultRowHeight="15" x14ac:dyDescent="0.25"/>
  <cols>
    <col min="2" max="2" width="45" customWidth="1"/>
    <col min="3" max="3" width="73.85546875" customWidth="1"/>
    <col min="4" max="4" width="45.7109375" customWidth="1"/>
    <col min="5" max="5" width="56.85546875" customWidth="1"/>
    <col min="6" max="6" width="54.85546875" customWidth="1"/>
    <col min="7" max="7" width="70" customWidth="1"/>
    <col min="8" max="8" width="45.85546875" customWidth="1"/>
    <col min="9" max="9" width="45.5703125" customWidth="1"/>
  </cols>
  <sheetData>
    <row r="2" spans="1:9" ht="15.75" thickBot="1" x14ac:dyDescent="0.3"/>
    <row r="3" spans="1:9" ht="22.5" thickTop="1" thickBot="1" x14ac:dyDescent="0.4">
      <c r="B3" s="109" t="s">
        <v>0</v>
      </c>
      <c r="C3" s="109" t="s">
        <v>2</v>
      </c>
      <c r="D3" s="109" t="s">
        <v>4</v>
      </c>
      <c r="E3" s="109" t="s">
        <v>5</v>
      </c>
      <c r="F3" s="109" t="s">
        <v>18</v>
      </c>
      <c r="G3" s="109" t="s">
        <v>19</v>
      </c>
      <c r="H3" s="109" t="s">
        <v>7</v>
      </c>
    </row>
    <row r="4" spans="1:9" ht="195" customHeight="1" thickTop="1" thickBot="1" x14ac:dyDescent="0.3">
      <c r="B4" s="19" t="s">
        <v>141</v>
      </c>
      <c r="C4" s="47" t="s">
        <v>142</v>
      </c>
      <c r="D4" s="48" t="s">
        <v>144</v>
      </c>
      <c r="E4" s="255" t="s">
        <v>34</v>
      </c>
      <c r="F4" s="256" t="s">
        <v>143</v>
      </c>
      <c r="G4" s="256" t="s">
        <v>143</v>
      </c>
      <c r="H4" s="118" t="s">
        <v>267</v>
      </c>
    </row>
    <row r="5" spans="1:9" ht="16.5" thickTop="1" thickBot="1" x14ac:dyDescent="0.3">
      <c r="B5" s="7"/>
      <c r="C5" s="1"/>
      <c r="D5" s="2"/>
      <c r="E5" s="3"/>
      <c r="F5" s="4"/>
      <c r="G5" s="5"/>
      <c r="H5" s="2"/>
      <c r="I5" s="8"/>
    </row>
    <row r="6" spans="1:9" ht="24.75" thickTop="1" thickBot="1" x14ac:dyDescent="0.4">
      <c r="B6" s="286" t="s">
        <v>20</v>
      </c>
      <c r="C6" s="295"/>
      <c r="D6" s="296"/>
      <c r="E6" s="128"/>
      <c r="F6" s="289" t="s">
        <v>27</v>
      </c>
      <c r="G6" s="297"/>
      <c r="H6" s="288"/>
      <c r="I6" s="13"/>
    </row>
    <row r="7" spans="1:9" ht="20.25" thickTop="1" thickBot="1" x14ac:dyDescent="0.3">
      <c r="B7" s="14"/>
      <c r="C7" s="14"/>
      <c r="D7" s="15"/>
      <c r="E7" s="13"/>
      <c r="F7" s="25"/>
      <c r="G7" s="14"/>
      <c r="H7" s="15"/>
      <c r="I7" s="30"/>
    </row>
    <row r="8" spans="1:9" ht="21.75" thickBot="1" x14ac:dyDescent="0.4">
      <c r="B8" s="51" t="s">
        <v>23</v>
      </c>
      <c r="C8" s="52" t="s">
        <v>339</v>
      </c>
      <c r="D8" s="145"/>
      <c r="E8" s="141"/>
      <c r="F8" s="51" t="s">
        <v>23</v>
      </c>
      <c r="G8" s="52" t="s">
        <v>339</v>
      </c>
      <c r="H8" s="31"/>
      <c r="I8" s="13"/>
    </row>
    <row r="9" spans="1:9" ht="162" customHeight="1" thickBot="1" x14ac:dyDescent="0.4">
      <c r="A9" s="8"/>
      <c r="B9" s="53" t="s">
        <v>24</v>
      </c>
      <c r="C9" s="111" t="s">
        <v>340</v>
      </c>
      <c r="D9" s="141"/>
      <c r="E9" s="141"/>
      <c r="F9" s="53" t="s">
        <v>24</v>
      </c>
      <c r="G9" s="111" t="s">
        <v>340</v>
      </c>
      <c r="H9" s="32"/>
      <c r="I9" s="13"/>
    </row>
    <row r="10" spans="1:9" ht="16.5" thickBot="1" x14ac:dyDescent="0.3">
      <c r="A10" s="8"/>
      <c r="B10" s="10"/>
      <c r="C10" s="9"/>
      <c r="F10" s="9"/>
      <c r="H10" s="33"/>
    </row>
    <row r="11" spans="1:9" ht="21.75" thickBot="1" x14ac:dyDescent="0.3">
      <c r="B11" s="221" t="s">
        <v>321</v>
      </c>
      <c r="C11" s="64" t="s">
        <v>22</v>
      </c>
      <c r="D11" s="65" t="s">
        <v>26</v>
      </c>
      <c r="E11" s="140"/>
      <c r="F11" s="221" t="s">
        <v>321</v>
      </c>
      <c r="G11" s="64" t="s">
        <v>22</v>
      </c>
      <c r="H11" s="65" t="s">
        <v>26</v>
      </c>
    </row>
    <row r="12" spans="1:9" ht="21" x14ac:dyDescent="0.25">
      <c r="B12" s="58" t="s">
        <v>286</v>
      </c>
      <c r="C12" s="59">
        <v>113</v>
      </c>
      <c r="D12" s="60">
        <v>5.6899999999999999E-2</v>
      </c>
      <c r="E12" s="138"/>
      <c r="F12" s="58" t="s">
        <v>286</v>
      </c>
      <c r="G12" s="59">
        <v>6</v>
      </c>
      <c r="H12" s="57">
        <v>7.4999999999999997E-2</v>
      </c>
    </row>
    <row r="13" spans="1:9" ht="21.75" thickBot="1" x14ac:dyDescent="0.3">
      <c r="B13" s="58" t="s">
        <v>282</v>
      </c>
      <c r="C13" s="59">
        <v>1874</v>
      </c>
      <c r="D13" s="60">
        <v>0.94310000000000005</v>
      </c>
      <c r="E13" s="139"/>
      <c r="F13" s="58" t="s">
        <v>282</v>
      </c>
      <c r="G13" s="59">
        <v>74</v>
      </c>
      <c r="H13" s="60">
        <v>0.92500000000000004</v>
      </c>
    </row>
    <row r="14" spans="1:9" ht="21.75" thickBot="1" x14ac:dyDescent="0.4">
      <c r="B14" s="66" t="s">
        <v>25</v>
      </c>
      <c r="C14" s="72">
        <f>SUM(C12:C13)</f>
        <v>1987</v>
      </c>
      <c r="D14" s="74">
        <f>SUM(D12:D13)</f>
        <v>1</v>
      </c>
      <c r="E14" s="141"/>
      <c r="F14" s="66" t="s">
        <v>25</v>
      </c>
      <c r="G14" s="72">
        <f>SUM(G12:G13)</f>
        <v>80</v>
      </c>
      <c r="H14" s="74">
        <f>SUM(H12:H13)</f>
        <v>1</v>
      </c>
    </row>
    <row r="17" spans="7:7" x14ac:dyDescent="0.25">
      <c r="G17" s="11"/>
    </row>
    <row r="46" spans="1:6" ht="15.75" thickBot="1" x14ac:dyDescent="0.3">
      <c r="E46" s="8"/>
    </row>
    <row r="47" spans="1:6" ht="24.75" thickTop="1" thickBot="1" x14ac:dyDescent="0.3">
      <c r="A47" s="152"/>
      <c r="B47" s="316" t="s">
        <v>29</v>
      </c>
      <c r="C47" s="312"/>
      <c r="D47" s="312"/>
      <c r="E47" s="315"/>
      <c r="F47" s="8"/>
    </row>
    <row r="48" spans="1:6" ht="20.25" thickTop="1" thickBot="1" x14ac:dyDescent="0.3">
      <c r="B48" s="14"/>
      <c r="C48" s="14"/>
      <c r="D48" s="124"/>
      <c r="E48" s="13"/>
    </row>
    <row r="49" spans="2:7" ht="21.75" thickBot="1" x14ac:dyDescent="0.4">
      <c r="B49" s="51" t="s">
        <v>23</v>
      </c>
      <c r="C49" s="52" t="s">
        <v>339</v>
      </c>
      <c r="D49" s="12"/>
    </row>
    <row r="50" spans="2:7" ht="158.25" customHeight="1" thickBot="1" x14ac:dyDescent="0.3">
      <c r="B50" s="53" t="s">
        <v>24</v>
      </c>
      <c r="C50" s="111" t="s">
        <v>340</v>
      </c>
      <c r="D50" s="37"/>
      <c r="E50" s="34"/>
      <c r="F50" s="35"/>
      <c r="G50" s="36"/>
    </row>
    <row r="51" spans="2:7" ht="20.25" customHeight="1" thickBot="1" x14ac:dyDescent="0.3">
      <c r="B51" s="10"/>
      <c r="C51" s="9"/>
    </row>
    <row r="52" spans="2:7" ht="21" x14ac:dyDescent="0.25">
      <c r="B52" s="221" t="s">
        <v>321</v>
      </c>
      <c r="C52" s="64" t="s">
        <v>22</v>
      </c>
      <c r="D52" s="65" t="s">
        <v>26</v>
      </c>
      <c r="E52" s="65" t="s">
        <v>76</v>
      </c>
    </row>
    <row r="53" spans="2:7" ht="105.75" customHeight="1" x14ac:dyDescent="0.25">
      <c r="B53" s="58" t="s">
        <v>286</v>
      </c>
      <c r="C53" s="75">
        <v>119</v>
      </c>
      <c r="D53" s="154">
        <v>5.7500000000000002E-2</v>
      </c>
      <c r="E53" s="155" t="s">
        <v>146</v>
      </c>
    </row>
    <row r="54" spans="2:7" ht="62.25" customHeight="1" thickBot="1" x14ac:dyDescent="0.3">
      <c r="B54" s="58" t="s">
        <v>282</v>
      </c>
      <c r="C54" s="75">
        <v>1948</v>
      </c>
      <c r="D54" s="154">
        <v>0.9425</v>
      </c>
      <c r="E54" s="155" t="s">
        <v>145</v>
      </c>
    </row>
    <row r="55" spans="2:7" ht="21.75" thickBot="1" x14ac:dyDescent="0.3">
      <c r="B55" s="66" t="s">
        <v>25</v>
      </c>
      <c r="C55" s="213">
        <f>SUM(C53:C54)</f>
        <v>2067</v>
      </c>
      <c r="D55" s="214">
        <f>SUM(D53:D54)</f>
        <v>1</v>
      </c>
      <c r="E55" s="214"/>
    </row>
  </sheetData>
  <mergeCells count="3">
    <mergeCell ref="B6:D6"/>
    <mergeCell ref="F6:H6"/>
    <mergeCell ref="B47:E47"/>
  </mergeCells>
  <dataValidations count="4">
    <dataValidation type="list" allowBlank="1" showInputMessage="1" showErrorMessage="1" sqref="G5" xr:uid="{D861406F-705C-4673-995B-4DB549074789}">
      <formula1>"vultures@jpcert.or.jp,cve@mitre.org/cve@cert.org.tw,talos-cna@cisco.com/psirt@cisco.com,psirt@bosch.com,OTRO"</formula1>
    </dataValidation>
    <dataValidation type="list" allowBlank="1" showInputMessage="1" showErrorMessage="1" promptTitle="VALORES POSIBLES ASIGNADOR IOT" sqref="F5" xr:uid="{7F82909B-3FDC-43E7-9770-1FD4850E41E3}">
      <formula1>"cve@mitre.org/cve@cert.org.tw,talos-cna@cisco.com,security-advisories@github.com,secalert@redhat.com,security.cna@qualcomm.com,secure@microsoft.com,info@cert.vde.com,prodsec@nozominetworks.com,ics-cert@hq.dhs.gov,OTRO"</formula1>
    </dataValidation>
    <dataValidation type="list" allowBlank="1" showInputMessage="1" showErrorMessage="1" promptTitle="VALORES POSIBLES ASIGNADOR IOT" sqref="F4" xr:uid="{51BCF145-FF75-4B92-B12D-AD4C05D95DD2}">
      <formula1>"MULTIPLE,SENCILLA,NO REQUERIDA"</formula1>
    </dataValidation>
    <dataValidation type="list" allowBlank="1" showInputMessage="1" showErrorMessage="1" sqref="G4" xr:uid="{D0D46129-AC8C-4D56-9682-B5EDEA8F8D80}">
      <formula1>"MULTIPLE,SENCILLA,NO REQUERIDA"</formula1>
    </dataValidation>
  </dataValidations>
  <hyperlinks>
    <hyperlink ref="F4" r:id="rId1" display="cve@mitre.org/cve@cert.org.tw" xr:uid="{56DDEB76-A1CF-4CD6-A354-7DE5F42FCBB3}"/>
    <hyperlink ref="G4" r:id="rId2" display="vultures@jpcert.or.jp" xr:uid="{2461BF24-B385-4C9B-9CB1-A1E434AE6AB9}"/>
  </hyperlinks>
  <pageMargins left="0.7" right="0.7" top="0.75" bottom="0.75" header="0.3" footer="0.3"/>
  <pageSetup paperSize="9" orientation="portrait" r:id="rId3"/>
  <headerFooter>
    <oddFooter>&amp;C&amp;"Calibri"&amp;11&amp;K000000_x000D_&amp;1#&amp;"Calibri"&amp;12&amp;K008000Internal Use</oddFooter>
  </headerFooter>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F14CC6-553B-4E4F-83CE-4C9A36019F95}">
  <dimension ref="A2:K140"/>
  <sheetViews>
    <sheetView zoomScale="52" zoomScaleNormal="52" workbookViewId="0">
      <selection activeCell="B63" sqref="B63:E63"/>
    </sheetView>
  </sheetViews>
  <sheetFormatPr baseColWidth="10" defaultRowHeight="15" x14ac:dyDescent="0.25"/>
  <cols>
    <col min="2" max="2" width="45" customWidth="1"/>
    <col min="3" max="3" width="73.85546875" customWidth="1"/>
    <col min="4" max="4" width="65" customWidth="1"/>
    <col min="5" max="5" width="56.85546875" customWidth="1"/>
    <col min="6" max="6" width="54.85546875" customWidth="1"/>
    <col min="7" max="7" width="70" customWidth="1"/>
    <col min="8" max="8" width="62.28515625" customWidth="1"/>
    <col min="9" max="9" width="44.42578125" customWidth="1"/>
    <col min="10" max="10" width="71.7109375" customWidth="1"/>
  </cols>
  <sheetData>
    <row r="2" spans="1:11" ht="15.75" thickBot="1" x14ac:dyDescent="0.3"/>
    <row r="3" spans="1:11" ht="22.5" thickTop="1" thickBot="1" x14ac:dyDescent="0.4">
      <c r="B3" s="109" t="s">
        <v>0</v>
      </c>
      <c r="C3" s="109" t="s">
        <v>2</v>
      </c>
      <c r="D3" s="109" t="s">
        <v>4</v>
      </c>
      <c r="E3" s="109" t="s">
        <v>5</v>
      </c>
      <c r="F3" s="109" t="s">
        <v>7</v>
      </c>
    </row>
    <row r="4" spans="1:11" ht="185.25" customHeight="1" thickTop="1" thickBot="1" x14ac:dyDescent="0.3">
      <c r="B4" s="19" t="s">
        <v>31</v>
      </c>
      <c r="C4" s="262" t="s">
        <v>32</v>
      </c>
      <c r="D4" s="48" t="s">
        <v>33</v>
      </c>
      <c r="E4" s="255" t="s">
        <v>34</v>
      </c>
      <c r="F4" s="278" t="s">
        <v>359</v>
      </c>
    </row>
    <row r="5" spans="1:11" ht="16.5" thickTop="1" thickBot="1" x14ac:dyDescent="0.3">
      <c r="B5" s="7"/>
      <c r="C5" s="1"/>
      <c r="D5" s="2"/>
      <c r="E5" s="3"/>
      <c r="F5" s="4"/>
      <c r="G5" s="5"/>
      <c r="H5" s="2"/>
      <c r="I5" s="8"/>
      <c r="J5" s="8"/>
    </row>
    <row r="6" spans="1:11" ht="24.75" thickTop="1" thickBot="1" x14ac:dyDescent="0.4">
      <c r="B6" s="286" t="s">
        <v>20</v>
      </c>
      <c r="C6" s="287"/>
      <c r="D6" s="287"/>
      <c r="E6" s="288"/>
      <c r="F6" s="128"/>
      <c r="G6" s="289" t="s">
        <v>27</v>
      </c>
      <c r="H6" s="290"/>
      <c r="I6" s="290"/>
      <c r="J6" s="291"/>
      <c r="K6" s="29"/>
    </row>
    <row r="7" spans="1:11" ht="20.25" thickTop="1" thickBot="1" x14ac:dyDescent="0.3">
      <c r="B7" s="14"/>
      <c r="C7" s="14"/>
      <c r="D7" s="15"/>
      <c r="E7" s="13"/>
      <c r="F7" s="25"/>
      <c r="G7" s="14"/>
      <c r="H7" s="15"/>
    </row>
    <row r="8" spans="1:11" ht="21.75" thickBot="1" x14ac:dyDescent="0.4">
      <c r="B8" s="51" t="s">
        <v>23</v>
      </c>
      <c r="C8" s="52">
        <v>100</v>
      </c>
      <c r="D8" s="145"/>
      <c r="E8" s="141"/>
      <c r="F8" s="141"/>
      <c r="G8" s="51" t="s">
        <v>23</v>
      </c>
      <c r="H8" s="52">
        <v>28</v>
      </c>
      <c r="I8" s="12"/>
    </row>
    <row r="9" spans="1:11" ht="126.75" thickBot="1" x14ac:dyDescent="0.4">
      <c r="A9" s="8"/>
      <c r="B9" s="53" t="s">
        <v>24</v>
      </c>
      <c r="C9" s="54" t="s">
        <v>35</v>
      </c>
      <c r="D9" s="141"/>
      <c r="E9" s="141"/>
      <c r="F9" s="141"/>
      <c r="G9" s="53" t="s">
        <v>24</v>
      </c>
      <c r="H9" s="54" t="s">
        <v>37</v>
      </c>
    </row>
    <row r="10" spans="1:11" ht="16.5" thickBot="1" x14ac:dyDescent="0.3">
      <c r="A10" s="8"/>
      <c r="B10" s="10"/>
      <c r="C10" s="9"/>
      <c r="F10" s="10"/>
      <c r="G10" s="9"/>
    </row>
    <row r="11" spans="1:11" ht="24" thickBot="1" x14ac:dyDescent="0.3">
      <c r="B11" s="67" t="s">
        <v>321</v>
      </c>
      <c r="C11" s="67" t="s">
        <v>22</v>
      </c>
      <c r="D11" s="78" t="s">
        <v>26</v>
      </c>
      <c r="E11" s="78" t="s">
        <v>38</v>
      </c>
      <c r="F11" s="140"/>
      <c r="G11" s="67" t="s">
        <v>321</v>
      </c>
      <c r="H11" s="67" t="s">
        <v>22</v>
      </c>
      <c r="I11" s="78" t="s">
        <v>26</v>
      </c>
      <c r="J11" s="78" t="s">
        <v>38</v>
      </c>
    </row>
    <row r="12" spans="1:11" ht="147.75" customHeight="1" x14ac:dyDescent="0.25">
      <c r="B12" s="55" t="s">
        <v>304</v>
      </c>
      <c r="C12" s="56">
        <v>1735</v>
      </c>
      <c r="D12" s="57">
        <v>0.33479999999999999</v>
      </c>
      <c r="E12" s="113" t="s">
        <v>39</v>
      </c>
      <c r="F12" s="21"/>
      <c r="G12" s="55" t="s">
        <v>304</v>
      </c>
      <c r="H12" s="75">
        <v>90</v>
      </c>
      <c r="I12" s="154">
        <v>0.43059999999999998</v>
      </c>
      <c r="J12" s="155" t="s">
        <v>49</v>
      </c>
    </row>
    <row r="13" spans="1:11" ht="63" x14ac:dyDescent="0.25">
      <c r="B13" s="58" t="s">
        <v>303</v>
      </c>
      <c r="C13" s="59">
        <v>1256</v>
      </c>
      <c r="D13" s="60">
        <v>0.2424</v>
      </c>
      <c r="E13" s="43" t="s">
        <v>40</v>
      </c>
      <c r="F13" s="229"/>
      <c r="G13" s="58" t="s">
        <v>303</v>
      </c>
      <c r="H13" s="75">
        <v>53</v>
      </c>
      <c r="I13" s="154">
        <v>0.25359999999999999</v>
      </c>
      <c r="J13" s="155" t="s">
        <v>48</v>
      </c>
    </row>
    <row r="14" spans="1:11" ht="119.25" customHeight="1" x14ac:dyDescent="0.25">
      <c r="B14" s="58" t="s">
        <v>302</v>
      </c>
      <c r="C14" s="59">
        <v>754</v>
      </c>
      <c r="D14" s="60">
        <v>0.14549999999999999</v>
      </c>
      <c r="E14" s="43" t="s">
        <v>46</v>
      </c>
      <c r="F14" s="230"/>
      <c r="G14" s="58" t="s">
        <v>302</v>
      </c>
      <c r="H14" s="75">
        <v>28</v>
      </c>
      <c r="I14" s="154">
        <v>0.13400000000000001</v>
      </c>
      <c r="J14" s="155" t="s">
        <v>46</v>
      </c>
    </row>
    <row r="15" spans="1:11" ht="63.75" thickBot="1" x14ac:dyDescent="0.3">
      <c r="B15" s="58" t="s">
        <v>301</v>
      </c>
      <c r="C15" s="59">
        <v>522</v>
      </c>
      <c r="D15" s="60">
        <v>0.1007</v>
      </c>
      <c r="E15" s="43" t="s">
        <v>41</v>
      </c>
      <c r="F15" s="21"/>
      <c r="G15" s="274" t="s">
        <v>36</v>
      </c>
      <c r="H15" s="178">
        <v>38</v>
      </c>
      <c r="I15" s="275">
        <v>0.18179999999999999</v>
      </c>
      <c r="J15" s="276" t="s">
        <v>47</v>
      </c>
    </row>
    <row r="16" spans="1:11" ht="42.75" thickBot="1" x14ac:dyDescent="0.3">
      <c r="B16" s="58" t="s">
        <v>300</v>
      </c>
      <c r="C16" s="59">
        <v>359</v>
      </c>
      <c r="D16" s="60">
        <v>6.93E-2</v>
      </c>
      <c r="E16" s="43" t="s">
        <v>45</v>
      </c>
      <c r="F16" s="20"/>
      <c r="G16" s="185" t="s">
        <v>25</v>
      </c>
      <c r="H16" s="186">
        <f>SUM(H12:H15)</f>
        <v>209</v>
      </c>
      <c r="I16" s="277">
        <f>SUM(I12:I15)</f>
        <v>0.99999999999999989</v>
      </c>
      <c r="J16" s="187"/>
    </row>
    <row r="17" spans="2:5" ht="84" x14ac:dyDescent="0.25">
      <c r="B17" s="58" t="s">
        <v>299</v>
      </c>
      <c r="C17" s="59">
        <v>193</v>
      </c>
      <c r="D17" s="60">
        <v>3.7199999999999997E-2</v>
      </c>
      <c r="E17" s="43" t="s">
        <v>44</v>
      </c>
    </row>
    <row r="18" spans="2:5" ht="63" x14ac:dyDescent="0.25">
      <c r="B18" s="222" t="s">
        <v>298</v>
      </c>
      <c r="C18" s="59">
        <v>133</v>
      </c>
      <c r="D18" s="60">
        <v>2.5700000000000001E-2</v>
      </c>
      <c r="E18" s="43" t="s">
        <v>42</v>
      </c>
    </row>
    <row r="19" spans="2:5" ht="42" x14ac:dyDescent="0.25">
      <c r="B19" s="58" t="s">
        <v>297</v>
      </c>
      <c r="C19" s="59">
        <v>101</v>
      </c>
      <c r="D19" s="60">
        <v>1.95E-2</v>
      </c>
      <c r="E19" s="43" t="s">
        <v>43</v>
      </c>
    </row>
    <row r="20" spans="2:5" ht="42.75" thickBot="1" x14ac:dyDescent="0.3">
      <c r="B20" s="223" t="s">
        <v>36</v>
      </c>
      <c r="C20" s="59">
        <v>129</v>
      </c>
      <c r="D20" s="60">
        <v>2.4899999999999999E-2</v>
      </c>
      <c r="E20" s="43" t="s">
        <v>47</v>
      </c>
    </row>
    <row r="21" spans="2:5" ht="24" thickBot="1" x14ac:dyDescent="0.3">
      <c r="B21" s="71" t="s">
        <v>25</v>
      </c>
      <c r="C21" s="73">
        <f>SUM(C12:C20)</f>
        <v>5182</v>
      </c>
      <c r="D21" s="79">
        <f>SUM(D12:D20)</f>
        <v>1</v>
      </c>
      <c r="E21" s="79"/>
    </row>
    <row r="62" spans="2:10" ht="15.75" thickBot="1" x14ac:dyDescent="0.3"/>
    <row r="63" spans="2:10" ht="24.75" thickTop="1" thickBot="1" x14ac:dyDescent="0.4">
      <c r="B63" s="286" t="s">
        <v>311</v>
      </c>
      <c r="C63" s="287"/>
      <c r="D63" s="287"/>
      <c r="E63" s="288"/>
      <c r="G63" s="286" t="s">
        <v>314</v>
      </c>
      <c r="H63" s="287"/>
      <c r="I63" s="287"/>
      <c r="J63" s="288"/>
    </row>
    <row r="64" spans="2:10" ht="20.25" thickTop="1" thickBot="1" x14ac:dyDescent="0.3">
      <c r="B64" s="14"/>
      <c r="C64" s="14"/>
      <c r="D64" s="15"/>
      <c r="E64" s="13"/>
      <c r="G64" s="14"/>
      <c r="H64" s="14"/>
      <c r="I64" s="15"/>
      <c r="J64" s="13"/>
    </row>
    <row r="65" spans="2:10" ht="21.75" thickBot="1" x14ac:dyDescent="0.4">
      <c r="B65" s="51" t="s">
        <v>23</v>
      </c>
      <c r="C65" s="52" t="s">
        <v>312</v>
      </c>
      <c r="D65" s="145"/>
      <c r="E65" s="141"/>
      <c r="G65" s="51" t="s">
        <v>23</v>
      </c>
      <c r="H65" s="52" t="s">
        <v>315</v>
      </c>
      <c r="I65" s="145"/>
      <c r="J65" s="141"/>
    </row>
    <row r="66" spans="2:10" ht="193.5" customHeight="1" thickBot="1" x14ac:dyDescent="0.4">
      <c r="B66" s="53" t="s">
        <v>24</v>
      </c>
      <c r="C66" s="54" t="s">
        <v>313</v>
      </c>
      <c r="D66" s="141"/>
      <c r="E66" s="141"/>
      <c r="G66" s="53" t="s">
        <v>24</v>
      </c>
      <c r="H66" s="54" t="s">
        <v>317</v>
      </c>
      <c r="I66" s="141"/>
      <c r="J66" s="141"/>
    </row>
    <row r="68" spans="2:10" ht="15.75" thickBot="1" x14ac:dyDescent="0.3"/>
    <row r="69" spans="2:10" ht="24" thickBot="1" x14ac:dyDescent="0.3">
      <c r="B69" s="67" t="s">
        <v>321</v>
      </c>
      <c r="C69" s="67" t="s">
        <v>22</v>
      </c>
      <c r="D69" s="78" t="s">
        <v>26</v>
      </c>
      <c r="E69" s="78" t="s">
        <v>38</v>
      </c>
      <c r="G69" s="231" t="s">
        <v>321</v>
      </c>
      <c r="H69" s="232" t="s">
        <v>22</v>
      </c>
      <c r="I69" s="233" t="s">
        <v>26</v>
      </c>
      <c r="J69" s="234" t="s">
        <v>38</v>
      </c>
    </row>
    <row r="70" spans="2:10" ht="150.75" customHeight="1" x14ac:dyDescent="0.25">
      <c r="B70" s="224" t="s">
        <v>304</v>
      </c>
      <c r="C70" s="225">
        <v>1735</v>
      </c>
      <c r="D70" s="113">
        <v>0.33479999999999999</v>
      </c>
      <c r="E70" s="113" t="s">
        <v>39</v>
      </c>
      <c r="G70" s="236" t="s">
        <v>304</v>
      </c>
      <c r="H70" s="203">
        <v>90</v>
      </c>
      <c r="I70" s="237">
        <v>0.43059999999999998</v>
      </c>
      <c r="J70" s="238" t="s">
        <v>49</v>
      </c>
    </row>
    <row r="71" spans="2:10" ht="63" x14ac:dyDescent="0.25">
      <c r="B71" s="226" t="s">
        <v>303</v>
      </c>
      <c r="C71" s="227">
        <v>1256</v>
      </c>
      <c r="D71" s="43">
        <v>0.2424</v>
      </c>
      <c r="E71" s="43" t="s">
        <v>40</v>
      </c>
      <c r="G71" s="239" t="s">
        <v>303</v>
      </c>
      <c r="H71" s="75">
        <v>53</v>
      </c>
      <c r="I71" s="154">
        <v>0.25359999999999999</v>
      </c>
      <c r="J71" s="240" t="s">
        <v>48</v>
      </c>
    </row>
    <row r="72" spans="2:10" ht="84.75" customHeight="1" x14ac:dyDescent="0.25">
      <c r="B72" s="226" t="s">
        <v>302</v>
      </c>
      <c r="C72" s="227">
        <v>754</v>
      </c>
      <c r="D72" s="43">
        <v>0.14549999999999999</v>
      </c>
      <c r="E72" s="43" t="s">
        <v>46</v>
      </c>
      <c r="G72" s="239" t="s">
        <v>302</v>
      </c>
      <c r="H72" s="75">
        <v>28</v>
      </c>
      <c r="I72" s="154">
        <v>0.13400000000000001</v>
      </c>
      <c r="J72" s="240" t="s">
        <v>46</v>
      </c>
    </row>
    <row r="73" spans="2:10" ht="63" x14ac:dyDescent="0.25">
      <c r="B73" s="226" t="s">
        <v>301</v>
      </c>
      <c r="C73" s="227">
        <v>522</v>
      </c>
      <c r="D73" s="43">
        <v>0.1007</v>
      </c>
      <c r="E73" s="43" t="s">
        <v>41</v>
      </c>
      <c r="G73" s="241" t="s">
        <v>293</v>
      </c>
      <c r="H73" s="235">
        <v>11</v>
      </c>
      <c r="I73" s="155">
        <v>5.2600000000000001E-2</v>
      </c>
      <c r="J73" s="240" t="s">
        <v>309</v>
      </c>
    </row>
    <row r="74" spans="2:10" ht="42" x14ac:dyDescent="0.25">
      <c r="B74" s="226" t="s">
        <v>300</v>
      </c>
      <c r="C74" s="227">
        <v>359</v>
      </c>
      <c r="D74" s="43">
        <v>6.93E-2</v>
      </c>
      <c r="E74" s="43" t="s">
        <v>45</v>
      </c>
      <c r="G74" s="241" t="s">
        <v>298</v>
      </c>
      <c r="H74" s="235">
        <v>7</v>
      </c>
      <c r="I74" s="155">
        <v>3.3300000000000003E-2</v>
      </c>
      <c r="J74" s="240" t="s">
        <v>42</v>
      </c>
    </row>
    <row r="75" spans="2:10" ht="84" x14ac:dyDescent="0.25">
      <c r="B75" s="226" t="s">
        <v>299</v>
      </c>
      <c r="C75" s="227">
        <v>193</v>
      </c>
      <c r="D75" s="43">
        <v>3.7199999999999997E-2</v>
      </c>
      <c r="E75" s="43" t="s">
        <v>44</v>
      </c>
      <c r="G75" s="241" t="s">
        <v>292</v>
      </c>
      <c r="H75" s="235">
        <v>7</v>
      </c>
      <c r="I75" s="155">
        <v>3.3300000000000003E-2</v>
      </c>
      <c r="J75" s="240" t="s">
        <v>308</v>
      </c>
    </row>
    <row r="76" spans="2:10" ht="153" customHeight="1" x14ac:dyDescent="0.25">
      <c r="B76" s="226" t="s">
        <v>298</v>
      </c>
      <c r="C76" s="227">
        <v>133</v>
      </c>
      <c r="D76" s="43">
        <v>2.5700000000000001E-2</v>
      </c>
      <c r="E76" s="43" t="s">
        <v>42</v>
      </c>
      <c r="G76" s="241" t="s">
        <v>301</v>
      </c>
      <c r="H76" s="235">
        <v>6</v>
      </c>
      <c r="I76" s="155">
        <v>2.86E-2</v>
      </c>
      <c r="J76" s="240" t="s">
        <v>41</v>
      </c>
    </row>
    <row r="77" spans="2:10" ht="78" customHeight="1" x14ac:dyDescent="0.25">
      <c r="B77" s="226" t="s">
        <v>297</v>
      </c>
      <c r="C77" s="227">
        <v>101</v>
      </c>
      <c r="D77" s="43">
        <v>1.95E-2</v>
      </c>
      <c r="E77" s="43" t="s">
        <v>43</v>
      </c>
      <c r="G77" s="241" t="s">
        <v>297</v>
      </c>
      <c r="H77" s="235">
        <v>4</v>
      </c>
      <c r="I77" s="155">
        <v>1.9E-2</v>
      </c>
      <c r="J77" s="240" t="s">
        <v>43</v>
      </c>
    </row>
    <row r="78" spans="2:10" ht="91.5" customHeight="1" x14ac:dyDescent="0.25">
      <c r="B78" s="228" t="s">
        <v>296</v>
      </c>
      <c r="C78" s="227">
        <v>44</v>
      </c>
      <c r="D78" s="43">
        <v>8.5000000000000006E-3</v>
      </c>
      <c r="E78" s="43" t="s">
        <v>305</v>
      </c>
      <c r="G78" s="241" t="s">
        <v>291</v>
      </c>
      <c r="H78" s="235">
        <v>2</v>
      </c>
      <c r="I78" s="155">
        <v>9.4999999999999998E-3</v>
      </c>
      <c r="J78" s="240" t="s">
        <v>310</v>
      </c>
    </row>
    <row r="79" spans="2:10" ht="81" customHeight="1" thickBot="1" x14ac:dyDescent="0.3">
      <c r="B79" s="228" t="s">
        <v>291</v>
      </c>
      <c r="C79" s="227">
        <v>29</v>
      </c>
      <c r="D79" s="43">
        <v>5.5999999999999999E-3</v>
      </c>
      <c r="E79" s="43" t="s">
        <v>310</v>
      </c>
      <c r="G79" s="242" t="s">
        <v>294</v>
      </c>
      <c r="H79" s="243">
        <v>1</v>
      </c>
      <c r="I79" s="244">
        <v>9.4999999999999998E-3</v>
      </c>
      <c r="J79" s="245" t="s">
        <v>306</v>
      </c>
    </row>
    <row r="80" spans="2:10" ht="83.25" customHeight="1" thickBot="1" x14ac:dyDescent="0.3">
      <c r="B80" s="228" t="s">
        <v>293</v>
      </c>
      <c r="C80" s="227">
        <v>16</v>
      </c>
      <c r="D80" s="43">
        <v>3.0999999999999999E-3</v>
      </c>
      <c r="E80" s="43" t="s">
        <v>309</v>
      </c>
      <c r="G80" s="98" t="s">
        <v>25</v>
      </c>
      <c r="H80" s="99">
        <f>SUM(H70:H79)</f>
        <v>209</v>
      </c>
      <c r="I80" s="100">
        <f>SUM(I70:I79)</f>
        <v>1.0039999999999998</v>
      </c>
      <c r="J80" s="100"/>
    </row>
    <row r="81" spans="2:5" ht="49.5" customHeight="1" x14ac:dyDescent="0.25">
      <c r="B81" s="228" t="s">
        <v>294</v>
      </c>
      <c r="C81" s="227">
        <v>10</v>
      </c>
      <c r="D81" s="43">
        <v>2E-3</v>
      </c>
      <c r="E81" s="43" t="s">
        <v>306</v>
      </c>
    </row>
    <row r="82" spans="2:5" ht="60" customHeight="1" thickBot="1" x14ac:dyDescent="0.3">
      <c r="B82" s="228" t="s">
        <v>295</v>
      </c>
      <c r="C82" s="227">
        <v>3</v>
      </c>
      <c r="D82" s="43">
        <v>5.0000000000000001E-4</v>
      </c>
      <c r="E82" s="43" t="s">
        <v>307</v>
      </c>
    </row>
    <row r="83" spans="2:5" ht="24" thickBot="1" x14ac:dyDescent="0.3">
      <c r="B83" s="71" t="s">
        <v>25</v>
      </c>
      <c r="C83" s="73">
        <f>SUM(C70:C82)</f>
        <v>5155</v>
      </c>
      <c r="D83" s="79">
        <v>1</v>
      </c>
      <c r="E83" s="79"/>
    </row>
    <row r="119" spans="2:10" ht="15.75" thickBot="1" x14ac:dyDescent="0.3"/>
    <row r="120" spans="2:10" ht="24" thickBot="1" x14ac:dyDescent="0.4">
      <c r="B120" s="292" t="s">
        <v>29</v>
      </c>
      <c r="C120" s="293"/>
      <c r="D120" s="293"/>
      <c r="E120" s="294"/>
      <c r="F120" s="10"/>
      <c r="G120" s="292" t="s">
        <v>319</v>
      </c>
      <c r="H120" s="293"/>
      <c r="I120" s="293"/>
      <c r="J120" s="294"/>
    </row>
    <row r="121" spans="2:10" ht="20.25" customHeight="1" thickBot="1" x14ac:dyDescent="0.3">
      <c r="B121" s="14"/>
      <c r="C121" s="14"/>
      <c r="D121" s="15"/>
      <c r="G121" s="14"/>
      <c r="H121" s="14"/>
      <c r="I121" s="15"/>
    </row>
    <row r="122" spans="2:10" ht="21.75" thickBot="1" x14ac:dyDescent="0.4">
      <c r="B122" s="51" t="s">
        <v>23</v>
      </c>
      <c r="C122" s="52">
        <v>105</v>
      </c>
      <c r="D122" s="12"/>
      <c r="G122" s="51" t="s">
        <v>23</v>
      </c>
      <c r="H122" s="52" t="s">
        <v>316</v>
      </c>
      <c r="I122" s="12"/>
    </row>
    <row r="123" spans="2:10" ht="171.75" customHeight="1" thickBot="1" x14ac:dyDescent="0.3">
      <c r="B123" s="53" t="s">
        <v>24</v>
      </c>
      <c r="C123" s="54" t="s">
        <v>50</v>
      </c>
      <c r="G123" s="53" t="s">
        <v>24</v>
      </c>
      <c r="H123" s="54" t="s">
        <v>318</v>
      </c>
    </row>
    <row r="124" spans="2:10" ht="16.5" thickBot="1" x14ac:dyDescent="0.3">
      <c r="B124" s="10"/>
      <c r="C124" s="9"/>
    </row>
    <row r="125" spans="2:10" ht="24" thickBot="1" x14ac:dyDescent="0.3">
      <c r="B125" s="67" t="s">
        <v>321</v>
      </c>
      <c r="C125" s="67" t="s">
        <v>22</v>
      </c>
      <c r="D125" s="78" t="s">
        <v>26</v>
      </c>
      <c r="E125" s="78" t="s">
        <v>38</v>
      </c>
      <c r="G125" s="67" t="s">
        <v>321</v>
      </c>
      <c r="H125" s="67" t="s">
        <v>22</v>
      </c>
      <c r="I125" s="78" t="s">
        <v>26</v>
      </c>
      <c r="J125" s="78" t="s">
        <v>38</v>
      </c>
    </row>
    <row r="126" spans="2:10" ht="150" customHeight="1" x14ac:dyDescent="0.25">
      <c r="B126" s="224" t="s">
        <v>304</v>
      </c>
      <c r="C126" s="56">
        <v>1825</v>
      </c>
      <c r="D126" s="57">
        <v>0.33850000000000002</v>
      </c>
      <c r="E126" s="246" t="s">
        <v>39</v>
      </c>
      <c r="G126" s="248" t="s">
        <v>304</v>
      </c>
      <c r="H126" s="203">
        <v>1825</v>
      </c>
      <c r="I126" s="237">
        <v>0.33929999999999999</v>
      </c>
      <c r="J126" s="249" t="s">
        <v>39</v>
      </c>
    </row>
    <row r="127" spans="2:10" ht="99" customHeight="1" x14ac:dyDescent="0.25">
      <c r="B127" s="226" t="s">
        <v>303</v>
      </c>
      <c r="C127" s="59">
        <v>1309</v>
      </c>
      <c r="D127" s="60">
        <v>0.24279999999999999</v>
      </c>
      <c r="E127" s="247" t="s">
        <v>40</v>
      </c>
      <c r="G127" s="241" t="s">
        <v>303</v>
      </c>
      <c r="H127" s="75">
        <v>1309</v>
      </c>
      <c r="I127" s="154">
        <v>0.24329999999999999</v>
      </c>
      <c r="J127" s="250" t="s">
        <v>40</v>
      </c>
    </row>
    <row r="128" spans="2:10" ht="81.75" customHeight="1" x14ac:dyDescent="0.25">
      <c r="B128" s="226" t="s">
        <v>302</v>
      </c>
      <c r="C128" s="59">
        <v>782</v>
      </c>
      <c r="D128" s="60">
        <v>0.14510000000000001</v>
      </c>
      <c r="E128" s="247" t="s">
        <v>46</v>
      </c>
      <c r="G128" s="241" t="s">
        <v>302</v>
      </c>
      <c r="H128" s="75">
        <v>782</v>
      </c>
      <c r="I128" s="154">
        <v>0.14530000000000001</v>
      </c>
      <c r="J128" s="250" t="s">
        <v>46</v>
      </c>
    </row>
    <row r="129" spans="2:10" ht="181.5" customHeight="1" x14ac:dyDescent="0.25">
      <c r="B129" s="226" t="s">
        <v>301</v>
      </c>
      <c r="C129" s="59">
        <v>528</v>
      </c>
      <c r="D129" s="60">
        <v>9.7900000000000001E-2</v>
      </c>
      <c r="E129" s="247" t="s">
        <v>41</v>
      </c>
      <c r="G129" s="241" t="s">
        <v>301</v>
      </c>
      <c r="H129" s="75">
        <v>528</v>
      </c>
      <c r="I129" s="154">
        <v>9.8100000000000007E-2</v>
      </c>
      <c r="J129" s="250" t="s">
        <v>41</v>
      </c>
    </row>
    <row r="130" spans="2:10" ht="139.5" customHeight="1" x14ac:dyDescent="0.25">
      <c r="B130" s="58" t="s">
        <v>300</v>
      </c>
      <c r="C130" s="59">
        <v>359</v>
      </c>
      <c r="D130" s="60">
        <v>6.6500000000000004E-2</v>
      </c>
      <c r="E130" s="247" t="s">
        <v>45</v>
      </c>
      <c r="G130" s="239" t="s">
        <v>300</v>
      </c>
      <c r="H130" s="75">
        <v>359</v>
      </c>
      <c r="I130" s="154">
        <v>6.6699999999999995E-2</v>
      </c>
      <c r="J130" s="250" t="s">
        <v>45</v>
      </c>
    </row>
    <row r="131" spans="2:10" ht="183.75" customHeight="1" x14ac:dyDescent="0.25">
      <c r="B131" s="58" t="s">
        <v>299</v>
      </c>
      <c r="C131" s="59">
        <v>193</v>
      </c>
      <c r="D131" s="60">
        <v>3.5799999999999998E-2</v>
      </c>
      <c r="E131" s="247" t="s">
        <v>44</v>
      </c>
      <c r="G131" s="239" t="s">
        <v>299</v>
      </c>
      <c r="H131" s="75">
        <v>193</v>
      </c>
      <c r="I131" s="154">
        <v>3.5900000000000001E-2</v>
      </c>
      <c r="J131" s="250" t="s">
        <v>44</v>
      </c>
    </row>
    <row r="132" spans="2:10" ht="108" customHeight="1" x14ac:dyDescent="0.25">
      <c r="B132" s="226" t="s">
        <v>298</v>
      </c>
      <c r="C132" s="59">
        <v>140</v>
      </c>
      <c r="D132" s="60">
        <v>2.5999999999999999E-2</v>
      </c>
      <c r="E132" s="247" t="s">
        <v>42</v>
      </c>
      <c r="G132" s="241" t="s">
        <v>298</v>
      </c>
      <c r="H132" s="75">
        <v>140</v>
      </c>
      <c r="I132" s="154">
        <v>2.5999999999999999E-2</v>
      </c>
      <c r="J132" s="250" t="s">
        <v>42</v>
      </c>
    </row>
    <row r="133" spans="2:10" ht="79.5" customHeight="1" x14ac:dyDescent="0.25">
      <c r="B133" s="58" t="s">
        <v>297</v>
      </c>
      <c r="C133" s="59">
        <v>105</v>
      </c>
      <c r="D133" s="60">
        <v>1.95E-2</v>
      </c>
      <c r="E133" s="247" t="s">
        <v>43</v>
      </c>
      <c r="G133" s="239" t="s">
        <v>297</v>
      </c>
      <c r="H133" s="75">
        <v>105</v>
      </c>
      <c r="I133" s="154">
        <v>1.95E-2</v>
      </c>
      <c r="J133" s="250" t="s">
        <v>43</v>
      </c>
    </row>
    <row r="134" spans="2:10" ht="95.25" customHeight="1" thickBot="1" x14ac:dyDescent="0.3">
      <c r="B134" s="223" t="s">
        <v>36</v>
      </c>
      <c r="C134" s="59">
        <v>150</v>
      </c>
      <c r="D134" s="60">
        <v>2.7900000000000001E-2</v>
      </c>
      <c r="E134" s="247" t="s">
        <v>47</v>
      </c>
      <c r="G134" s="241" t="s">
        <v>296</v>
      </c>
      <c r="H134" s="235">
        <v>44</v>
      </c>
      <c r="I134" s="155">
        <v>8.0000000000000002E-3</v>
      </c>
      <c r="J134" s="240" t="s">
        <v>305</v>
      </c>
    </row>
    <row r="135" spans="2:10" ht="42.75" thickBot="1" x14ac:dyDescent="0.3">
      <c r="B135" s="71" t="s">
        <v>25</v>
      </c>
      <c r="C135" s="73">
        <f>SUM(C126:C134)</f>
        <v>5391</v>
      </c>
      <c r="D135" s="79">
        <f>SUM(D126:D134)</f>
        <v>1</v>
      </c>
      <c r="E135" s="79"/>
      <c r="G135" s="241" t="s">
        <v>292</v>
      </c>
      <c r="H135" s="235">
        <v>34</v>
      </c>
      <c r="I135" s="155">
        <v>6.3E-3</v>
      </c>
      <c r="J135" s="240" t="s">
        <v>308</v>
      </c>
    </row>
    <row r="136" spans="2:10" ht="42" x14ac:dyDescent="0.25">
      <c r="G136" s="241" t="s">
        <v>291</v>
      </c>
      <c r="H136" s="235">
        <v>31</v>
      </c>
      <c r="I136" s="155">
        <v>5.7999999999999996E-3</v>
      </c>
      <c r="J136" s="240" t="s">
        <v>310</v>
      </c>
    </row>
    <row r="137" spans="2:10" ht="21" x14ac:dyDescent="0.25">
      <c r="G137" s="241" t="s">
        <v>293</v>
      </c>
      <c r="H137" s="235">
        <v>16</v>
      </c>
      <c r="I137" s="155">
        <v>2.8999999999999998E-3</v>
      </c>
      <c r="J137" s="240" t="s">
        <v>309</v>
      </c>
    </row>
    <row r="138" spans="2:10" ht="21" x14ac:dyDescent="0.25">
      <c r="G138" s="241" t="s">
        <v>294</v>
      </c>
      <c r="H138" s="235">
        <v>10</v>
      </c>
      <c r="I138" s="155">
        <v>1.8E-3</v>
      </c>
      <c r="J138" s="240" t="s">
        <v>306</v>
      </c>
    </row>
    <row r="139" spans="2:10" ht="42.75" thickBot="1" x14ac:dyDescent="0.3">
      <c r="G139" s="242" t="s">
        <v>295</v>
      </c>
      <c r="H139" s="243">
        <v>3</v>
      </c>
      <c r="I139" s="244">
        <v>5.0000000000000001E-4</v>
      </c>
      <c r="J139" s="245" t="s">
        <v>307</v>
      </c>
    </row>
    <row r="140" spans="2:10" ht="24" thickBot="1" x14ac:dyDescent="0.3">
      <c r="G140" s="98" t="s">
        <v>25</v>
      </c>
      <c r="H140" s="99">
        <f>SUM(H126:H139)</f>
        <v>5379</v>
      </c>
      <c r="I140" s="100">
        <f>SUM(I126:I139)</f>
        <v>0.99939999999999996</v>
      </c>
      <c r="J140" s="100"/>
    </row>
  </sheetData>
  <mergeCells count="6">
    <mergeCell ref="B6:E6"/>
    <mergeCell ref="G6:J6"/>
    <mergeCell ref="B120:E120"/>
    <mergeCell ref="B63:E63"/>
    <mergeCell ref="G63:J63"/>
    <mergeCell ref="G120:J120"/>
  </mergeCells>
  <dataValidations count="2">
    <dataValidation type="list" allowBlank="1" showInputMessage="1" showErrorMessage="1" sqref="G5" xr:uid="{5B797BB7-8009-4A78-B294-0A66E23E9646}">
      <formula1>"vultures@jpcert.or.jp,cve@mitre.org/cve@cert.org.tw,talos-cna@cisco.com/psirt@cisco.com,psirt@bosch.com,OTRO"</formula1>
    </dataValidation>
    <dataValidation type="list" allowBlank="1" showInputMessage="1" showErrorMessage="1" promptTitle="VALORES POSIBLES ASIGNADOR IOT" sqref="F5" xr:uid="{134FB21F-0558-4DD9-907C-ABAE239F7605}">
      <formula1>"cve@mitre.org/cve@cert.org.tw,talos-cna@cisco.com,security-advisories@github.com,secalert@redhat.com,security.cna@qualcomm.com,secure@microsoft.com,info@cert.vde.com,prodsec@nozominetworks.com,ics-cert@hq.dhs.gov,OTRO"</formula1>
    </dataValidation>
  </dataValidations>
  <pageMargins left="0.7" right="0.7" top="0.75" bottom="0.75" header="0.3" footer="0.3"/>
  <pageSetup paperSize="9" orientation="portrait" r:id="rId1"/>
  <headerFooter>
    <oddFooter>&amp;C&amp;"Calibri"&amp;11&amp;K000000_x000D_&amp;1#&amp;"Calibri"&amp;12&amp;K008000Internal Use</oddFooter>
  </headerFooter>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CCC814-F25D-49B6-B564-5AD8C6A954D0}">
  <dimension ref="A2:I61"/>
  <sheetViews>
    <sheetView topLeftCell="D1" zoomScale="55" zoomScaleNormal="55" workbookViewId="0">
      <selection activeCell="B4" sqref="B4:H4"/>
    </sheetView>
  </sheetViews>
  <sheetFormatPr baseColWidth="10" defaultRowHeight="15" x14ac:dyDescent="0.25"/>
  <cols>
    <col min="2" max="2" width="45" customWidth="1"/>
    <col min="3" max="3" width="92" customWidth="1"/>
    <col min="4" max="4" width="55.28515625" customWidth="1"/>
    <col min="5" max="5" width="56.85546875" customWidth="1"/>
    <col min="6" max="6" width="54.85546875" customWidth="1"/>
    <col min="7" max="7" width="77.85546875" customWidth="1"/>
    <col min="8" max="8" width="45.85546875" customWidth="1"/>
    <col min="9" max="9" width="45.5703125" customWidth="1"/>
  </cols>
  <sheetData>
    <row r="2" spans="1:9" ht="15.75" thickBot="1" x14ac:dyDescent="0.3"/>
    <row r="3" spans="1:9" ht="22.5" thickTop="1" thickBot="1" x14ac:dyDescent="0.4">
      <c r="B3" s="109" t="s">
        <v>0</v>
      </c>
      <c r="C3" s="109" t="s">
        <v>2</v>
      </c>
      <c r="D3" s="109" t="s">
        <v>4</v>
      </c>
      <c r="E3" s="109" t="s">
        <v>5</v>
      </c>
      <c r="F3" s="109" t="s">
        <v>18</v>
      </c>
      <c r="G3" s="109" t="s">
        <v>19</v>
      </c>
      <c r="H3" s="109" t="s">
        <v>7</v>
      </c>
    </row>
    <row r="4" spans="1:9" ht="251.25" customHeight="1" thickTop="1" thickBot="1" x14ac:dyDescent="0.3">
      <c r="B4" s="19" t="s">
        <v>147</v>
      </c>
      <c r="C4" s="251" t="s">
        <v>148</v>
      </c>
      <c r="D4" s="48" t="s">
        <v>289</v>
      </c>
      <c r="E4" s="255" t="s">
        <v>34</v>
      </c>
      <c r="F4" s="256" t="s">
        <v>287</v>
      </c>
      <c r="G4" s="256" t="s">
        <v>287</v>
      </c>
      <c r="H4" s="118" t="s">
        <v>268</v>
      </c>
    </row>
    <row r="5" spans="1:9" ht="16.5" thickTop="1" thickBot="1" x14ac:dyDescent="0.3">
      <c r="B5" s="7"/>
      <c r="C5" s="1"/>
      <c r="D5" s="2"/>
      <c r="E5" s="3"/>
      <c r="F5" s="4"/>
      <c r="G5" s="5"/>
      <c r="H5" s="2"/>
      <c r="I5" s="8"/>
    </row>
    <row r="6" spans="1:9" ht="24.75" thickTop="1" thickBot="1" x14ac:dyDescent="0.4">
      <c r="B6" s="286" t="s">
        <v>20</v>
      </c>
      <c r="C6" s="295"/>
      <c r="D6" s="296"/>
      <c r="E6" s="128"/>
      <c r="F6" s="289" t="s">
        <v>27</v>
      </c>
      <c r="G6" s="297"/>
      <c r="H6" s="288"/>
      <c r="I6" s="13"/>
    </row>
    <row r="7" spans="1:9" ht="20.25" thickTop="1" thickBot="1" x14ac:dyDescent="0.3">
      <c r="B7" s="14"/>
      <c r="C7" s="14"/>
      <c r="D7" s="15"/>
      <c r="E7" s="13"/>
      <c r="F7" s="25"/>
      <c r="G7" s="14"/>
      <c r="H7" s="15"/>
      <c r="I7" s="30"/>
    </row>
    <row r="8" spans="1:9" ht="21.75" thickBot="1" x14ac:dyDescent="0.4">
      <c r="B8" s="51" t="s">
        <v>23</v>
      </c>
      <c r="C8" s="52" t="s">
        <v>55</v>
      </c>
      <c r="D8" s="145"/>
      <c r="E8" s="141"/>
      <c r="F8" s="51" t="s">
        <v>23</v>
      </c>
      <c r="G8" s="52" t="s">
        <v>55</v>
      </c>
      <c r="H8" s="31"/>
      <c r="I8" s="13"/>
    </row>
    <row r="9" spans="1:9" ht="126.75" customHeight="1" thickBot="1" x14ac:dyDescent="0.4">
      <c r="A9" s="8"/>
      <c r="B9" s="53" t="s">
        <v>24</v>
      </c>
      <c r="C9" s="111" t="s">
        <v>341</v>
      </c>
      <c r="D9" s="141"/>
      <c r="E9" s="141"/>
      <c r="F9" s="53" t="s">
        <v>24</v>
      </c>
      <c r="G9" s="111" t="s">
        <v>341</v>
      </c>
      <c r="H9" s="32"/>
      <c r="I9" s="13"/>
    </row>
    <row r="10" spans="1:9" ht="16.5" thickBot="1" x14ac:dyDescent="0.3">
      <c r="A10" s="8"/>
      <c r="B10" s="10"/>
      <c r="C10" s="9"/>
      <c r="F10" s="9"/>
      <c r="H10" s="33"/>
    </row>
    <row r="11" spans="1:9" ht="21.75" thickBot="1" x14ac:dyDescent="0.3">
      <c r="B11" s="64" t="s">
        <v>321</v>
      </c>
      <c r="C11" s="64" t="s">
        <v>22</v>
      </c>
      <c r="D11" s="65" t="s">
        <v>26</v>
      </c>
      <c r="E11" s="140"/>
      <c r="F11" s="64" t="s">
        <v>321</v>
      </c>
      <c r="G11" s="64" t="s">
        <v>22</v>
      </c>
      <c r="H11" s="65" t="s">
        <v>26</v>
      </c>
    </row>
    <row r="12" spans="1:9" ht="21" x14ac:dyDescent="0.25">
      <c r="B12" s="55" t="s">
        <v>287</v>
      </c>
      <c r="C12" s="56">
        <v>665</v>
      </c>
      <c r="D12" s="57">
        <v>0.3347</v>
      </c>
      <c r="E12" s="135"/>
      <c r="F12" s="55" t="s">
        <v>287</v>
      </c>
      <c r="G12" s="56">
        <v>17</v>
      </c>
      <c r="H12" s="57">
        <v>0.21249999999999999</v>
      </c>
    </row>
    <row r="13" spans="1:9" ht="21" x14ac:dyDescent="0.25">
      <c r="B13" s="136" t="s">
        <v>274</v>
      </c>
      <c r="C13" s="137">
        <v>989</v>
      </c>
      <c r="D13" s="142">
        <v>0.49769999999999998</v>
      </c>
      <c r="E13" s="135"/>
      <c r="F13" s="136" t="s">
        <v>274</v>
      </c>
      <c r="G13" s="137">
        <v>27</v>
      </c>
      <c r="H13" s="142">
        <v>0.33750000000000002</v>
      </c>
    </row>
    <row r="14" spans="1:9" ht="21" x14ac:dyDescent="0.25">
      <c r="B14" s="136" t="s">
        <v>277</v>
      </c>
      <c r="C14" s="137">
        <v>281</v>
      </c>
      <c r="D14" s="142">
        <v>0.1414</v>
      </c>
      <c r="E14" s="135"/>
      <c r="F14" s="136" t="s">
        <v>277</v>
      </c>
      <c r="G14" s="137">
        <v>20</v>
      </c>
      <c r="H14" s="142">
        <v>0.25</v>
      </c>
    </row>
    <row r="15" spans="1:9" ht="21" x14ac:dyDescent="0.25">
      <c r="B15" s="58" t="s">
        <v>275</v>
      </c>
      <c r="C15" s="59">
        <v>2</v>
      </c>
      <c r="D15" s="60">
        <v>1E-3</v>
      </c>
      <c r="E15" s="138"/>
      <c r="F15" s="58" t="s">
        <v>275</v>
      </c>
      <c r="G15" s="59">
        <v>1</v>
      </c>
      <c r="H15" s="60">
        <v>1.2500000000000001E-2</v>
      </c>
    </row>
    <row r="16" spans="1:9" ht="21.75" thickBot="1" x14ac:dyDescent="0.3">
      <c r="B16" s="58" t="s">
        <v>276</v>
      </c>
      <c r="C16" s="59">
        <v>50</v>
      </c>
      <c r="D16" s="60">
        <v>2.52E-2</v>
      </c>
      <c r="E16" s="139"/>
      <c r="F16" s="58" t="s">
        <v>276</v>
      </c>
      <c r="G16" s="59">
        <v>15</v>
      </c>
      <c r="H16" s="60">
        <v>0.1875</v>
      </c>
    </row>
    <row r="17" spans="2:8" ht="21.75" thickBot="1" x14ac:dyDescent="0.4">
      <c r="B17" s="66" t="s">
        <v>25</v>
      </c>
      <c r="C17" s="72">
        <f>SUM(C12:C16)</f>
        <v>1987</v>
      </c>
      <c r="D17" s="74">
        <f>SUM(D12:D16)</f>
        <v>1</v>
      </c>
      <c r="E17" s="141"/>
      <c r="F17" s="66" t="s">
        <v>25</v>
      </c>
      <c r="G17" s="72">
        <f>SUM(G12:G16)</f>
        <v>80</v>
      </c>
      <c r="H17" s="74">
        <f>SUM(H12:H16)</f>
        <v>1</v>
      </c>
    </row>
    <row r="20" spans="2:8" x14ac:dyDescent="0.25">
      <c r="G20" s="11"/>
    </row>
    <row r="49" spans="2:7" ht="15.75" thickBot="1" x14ac:dyDescent="0.3">
      <c r="E49" s="8"/>
    </row>
    <row r="50" spans="2:7" ht="24.75" thickTop="1" thickBot="1" x14ac:dyDescent="0.3">
      <c r="B50" s="308" t="s">
        <v>29</v>
      </c>
      <c r="C50" s="312"/>
      <c r="D50" s="312"/>
      <c r="E50" s="315"/>
      <c r="F50" s="8"/>
    </row>
    <row r="51" spans="2:7" ht="20.25" thickTop="1" thickBot="1" x14ac:dyDescent="0.3">
      <c r="B51" s="14"/>
      <c r="C51" s="14"/>
      <c r="D51" s="124"/>
      <c r="E51" s="13"/>
    </row>
    <row r="52" spans="2:7" ht="21.75" thickBot="1" x14ac:dyDescent="0.4">
      <c r="B52" s="51" t="s">
        <v>23</v>
      </c>
      <c r="C52" s="52" t="s">
        <v>55</v>
      </c>
      <c r="D52" s="12"/>
    </row>
    <row r="53" spans="2:7" ht="102" customHeight="1" thickBot="1" x14ac:dyDescent="0.3">
      <c r="B53" s="53" t="s">
        <v>24</v>
      </c>
      <c r="C53" s="111" t="s">
        <v>341</v>
      </c>
      <c r="D53" s="37"/>
      <c r="E53" s="34"/>
      <c r="F53" s="35"/>
      <c r="G53" s="36"/>
    </row>
    <row r="54" spans="2:7" ht="20.25" customHeight="1" thickBot="1" x14ac:dyDescent="0.3">
      <c r="B54" s="10"/>
      <c r="C54" s="9"/>
    </row>
    <row r="55" spans="2:7" ht="24" thickBot="1" x14ac:dyDescent="0.3">
      <c r="B55" s="64" t="s">
        <v>321</v>
      </c>
      <c r="C55" s="67" t="s">
        <v>22</v>
      </c>
      <c r="D55" s="78" t="s">
        <v>26</v>
      </c>
      <c r="E55" s="78" t="s">
        <v>76</v>
      </c>
    </row>
    <row r="56" spans="2:7" ht="51" customHeight="1" x14ac:dyDescent="0.25">
      <c r="B56" s="55" t="s">
        <v>287</v>
      </c>
      <c r="C56" s="75">
        <v>682</v>
      </c>
      <c r="D56" s="154">
        <v>0.33</v>
      </c>
      <c r="E56" s="155" t="s">
        <v>149</v>
      </c>
    </row>
    <row r="57" spans="2:7" ht="103.5" customHeight="1" x14ac:dyDescent="0.25">
      <c r="B57" s="136" t="s">
        <v>274</v>
      </c>
      <c r="C57" s="75">
        <v>1016</v>
      </c>
      <c r="D57" s="154">
        <v>0.49149999999999999</v>
      </c>
      <c r="E57" s="155" t="s">
        <v>150</v>
      </c>
    </row>
    <row r="58" spans="2:7" ht="81.75" customHeight="1" x14ac:dyDescent="0.25">
      <c r="B58" s="136" t="s">
        <v>277</v>
      </c>
      <c r="C58" s="75">
        <v>301</v>
      </c>
      <c r="D58" s="154">
        <v>0.14560000000000001</v>
      </c>
      <c r="E58" s="155" t="s">
        <v>151</v>
      </c>
    </row>
    <row r="59" spans="2:7" ht="72.75" customHeight="1" x14ac:dyDescent="0.25">
      <c r="B59" s="58" t="s">
        <v>275</v>
      </c>
      <c r="C59" s="75">
        <v>3</v>
      </c>
      <c r="D59" s="154">
        <v>1.4E-3</v>
      </c>
      <c r="E59" s="155" t="s">
        <v>152</v>
      </c>
    </row>
    <row r="60" spans="2:7" ht="87.75" customHeight="1" thickBot="1" x14ac:dyDescent="0.3">
      <c r="B60" s="58" t="s">
        <v>276</v>
      </c>
      <c r="C60" s="75">
        <v>65</v>
      </c>
      <c r="D60" s="154">
        <v>3.15E-2</v>
      </c>
      <c r="E60" s="155" t="s">
        <v>153</v>
      </c>
    </row>
    <row r="61" spans="2:7" ht="24" thickBot="1" x14ac:dyDescent="0.3">
      <c r="B61" s="66" t="s">
        <v>25</v>
      </c>
      <c r="C61" s="99">
        <f>SUM(C56:C60)</f>
        <v>2067</v>
      </c>
      <c r="D61" s="100">
        <f>SUM(D56:D60)</f>
        <v>1</v>
      </c>
      <c r="E61" s="100"/>
    </row>
  </sheetData>
  <mergeCells count="3">
    <mergeCell ref="B6:D6"/>
    <mergeCell ref="F6:H6"/>
    <mergeCell ref="B50:E50"/>
  </mergeCells>
  <dataValidations count="4">
    <dataValidation type="list" allowBlank="1" showInputMessage="1" showErrorMessage="1" sqref="G5" xr:uid="{92D19392-E842-45C3-9F4D-BF7C01CB1AA1}">
      <formula1>"vultures@jpcert.or.jp,cve@mitre.org/cve@cert.org.tw,talos-cna@cisco.com/psirt@cisco.com,psirt@bosch.com,OTRO"</formula1>
    </dataValidation>
    <dataValidation type="list" allowBlank="1" showInputMessage="1" showErrorMessage="1" promptTitle="VALORES POSIBLES ASIGNADOR IOT" sqref="F5" xr:uid="{A3F29EDA-7300-49C5-8ECC-681A2CA70ABE}">
      <formula1>"cve@mitre.org/cve@cert.org.tw,talos-cna@cisco.com,security-advisories@github.com,secalert@redhat.com,security.cna@qualcomm.com,secure@microsoft.com,info@cert.vde.com,prodsec@nozominetworks.com,ics-cert@hq.dhs.gov,OTRO"</formula1>
    </dataValidation>
    <dataValidation type="list" allowBlank="1" showInputMessage="1" showErrorMessage="1" promptTitle="VALORES POSIBLES ASIGNADOR IOT" sqref="F4" xr:uid="{F32D749E-31B8-4670-B102-B4D13923C5E3}">
      <formula1>"CRÍTICA,ALTA,MEDIA,BAJA,NINGUNA"</formula1>
    </dataValidation>
    <dataValidation type="list" allowBlank="1" showInputMessage="1" showErrorMessage="1" sqref="G4" xr:uid="{1E1673F7-367C-41BC-82A6-A4068EB5058D}">
      <formula1>"CRÍTICA,ALTA,MEDIA,BAJA,NINGUNA"</formula1>
    </dataValidation>
  </dataValidations>
  <hyperlinks>
    <hyperlink ref="F4" r:id="rId1" display="cve@mitre.org/cve@cert.org.tw" xr:uid="{E39D754F-95ED-4F3C-8F37-F6C5377A7A3F}"/>
    <hyperlink ref="G4" r:id="rId2" display="vultures@jpcert.or.jp" xr:uid="{7C15905B-C905-4550-949B-3A87823B9B56}"/>
  </hyperlinks>
  <pageMargins left="0.7" right="0.7" top="0.75" bottom="0.75" header="0.3" footer="0.3"/>
  <pageSetup paperSize="9" orientation="portrait" r:id="rId3"/>
  <headerFooter>
    <oddFooter>&amp;C&amp;"Calibri"&amp;11&amp;K000000_x000D_&amp;1#&amp;"Calibri"&amp;12&amp;K008000Internal Use</oddFooter>
  </headerFooter>
  <drawing r:id="rId4"/>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2E9E18-B6C9-4384-AAFF-BB18B6212EF8}">
  <dimension ref="A2:I67"/>
  <sheetViews>
    <sheetView topLeftCell="A61" zoomScale="55" zoomScaleNormal="55" workbookViewId="0">
      <selection activeCell="E7" sqref="E7"/>
    </sheetView>
  </sheetViews>
  <sheetFormatPr baseColWidth="10" defaultRowHeight="15" x14ac:dyDescent="0.25"/>
  <cols>
    <col min="2" max="2" width="45" customWidth="1"/>
    <col min="3" max="3" width="73.85546875" customWidth="1"/>
    <col min="4" max="4" width="58.7109375" customWidth="1"/>
    <col min="5" max="5" width="56.85546875" customWidth="1"/>
    <col min="6" max="6" width="54.85546875" customWidth="1"/>
    <col min="7" max="7" width="70" customWidth="1"/>
    <col min="8" max="8" width="45.85546875" customWidth="1"/>
    <col min="9" max="9" width="45.5703125" customWidth="1"/>
  </cols>
  <sheetData>
    <row r="2" spans="1:9" ht="15.75" thickBot="1" x14ac:dyDescent="0.3"/>
    <row r="3" spans="1:9" ht="22.5" thickTop="1" thickBot="1" x14ac:dyDescent="0.4">
      <c r="B3" s="109" t="s">
        <v>0</v>
      </c>
      <c r="C3" s="109" t="s">
        <v>2</v>
      </c>
      <c r="D3" s="109" t="s">
        <v>4</v>
      </c>
      <c r="E3" s="109" t="s">
        <v>5</v>
      </c>
      <c r="F3" s="109" t="s">
        <v>18</v>
      </c>
      <c r="G3" s="109" t="s">
        <v>19</v>
      </c>
      <c r="H3" s="109" t="s">
        <v>7</v>
      </c>
    </row>
    <row r="4" spans="1:9" ht="218.25" customHeight="1" thickTop="1" thickBot="1" x14ac:dyDescent="0.3">
      <c r="B4" s="19" t="s">
        <v>154</v>
      </c>
      <c r="C4" s="251" t="s">
        <v>155</v>
      </c>
      <c r="D4" s="48" t="s">
        <v>288</v>
      </c>
      <c r="E4" s="255" t="s">
        <v>34</v>
      </c>
      <c r="F4" s="256" t="s">
        <v>274</v>
      </c>
      <c r="G4" s="256" t="s">
        <v>274</v>
      </c>
      <c r="H4" s="265" t="s">
        <v>342</v>
      </c>
    </row>
    <row r="5" spans="1:9" ht="16.5" thickTop="1" thickBot="1" x14ac:dyDescent="0.3">
      <c r="B5" s="7"/>
      <c r="C5" s="1"/>
      <c r="D5" s="2"/>
      <c r="E5" s="3"/>
      <c r="F5" s="4"/>
      <c r="G5" s="5"/>
      <c r="H5" s="2"/>
      <c r="I5" s="8"/>
    </row>
    <row r="6" spans="1:9" ht="24.75" thickTop="1" thickBot="1" x14ac:dyDescent="0.4">
      <c r="B6" s="286" t="s">
        <v>20</v>
      </c>
      <c r="C6" s="295"/>
      <c r="D6" s="296"/>
      <c r="E6" s="128"/>
      <c r="F6" s="289" t="s">
        <v>27</v>
      </c>
      <c r="G6" s="297"/>
      <c r="H6" s="288"/>
      <c r="I6" s="13"/>
    </row>
    <row r="7" spans="1:9" ht="20.25" thickTop="1" thickBot="1" x14ac:dyDescent="0.3">
      <c r="B7" s="14"/>
      <c r="C7" s="14"/>
      <c r="D7" s="15"/>
      <c r="E7" s="13"/>
      <c r="F7" s="25"/>
      <c r="G7" s="14"/>
      <c r="H7" s="15"/>
      <c r="I7" s="30"/>
    </row>
    <row r="8" spans="1:9" ht="21.75" thickBot="1" x14ac:dyDescent="0.4">
      <c r="B8" s="51" t="s">
        <v>23</v>
      </c>
      <c r="C8" s="52" t="s">
        <v>55</v>
      </c>
      <c r="D8" s="145"/>
      <c r="E8" s="141"/>
      <c r="F8" s="51" t="s">
        <v>23</v>
      </c>
      <c r="G8" s="52" t="s">
        <v>55</v>
      </c>
      <c r="H8" s="31"/>
      <c r="I8" s="13"/>
    </row>
    <row r="9" spans="1:9" ht="132" customHeight="1" thickBot="1" x14ac:dyDescent="0.4">
      <c r="A9" s="8"/>
      <c r="B9" s="53" t="s">
        <v>24</v>
      </c>
      <c r="C9" s="111" t="s">
        <v>343</v>
      </c>
      <c r="D9" s="141"/>
      <c r="E9" s="141"/>
      <c r="F9" s="53" t="s">
        <v>24</v>
      </c>
      <c r="G9" s="111" t="s">
        <v>343</v>
      </c>
      <c r="H9" s="32"/>
      <c r="I9" s="13"/>
    </row>
    <row r="10" spans="1:9" ht="16.5" thickBot="1" x14ac:dyDescent="0.3">
      <c r="A10" s="8"/>
      <c r="B10" s="10"/>
      <c r="C10" s="9"/>
      <c r="F10" s="9"/>
      <c r="H10" s="30"/>
    </row>
    <row r="11" spans="1:9" ht="24" thickBot="1" x14ac:dyDescent="0.3">
      <c r="B11" s="169" t="s">
        <v>321</v>
      </c>
      <c r="C11" s="156" t="s">
        <v>22</v>
      </c>
      <c r="D11" s="157" t="s">
        <v>26</v>
      </c>
      <c r="E11" s="158"/>
      <c r="F11" s="159" t="s">
        <v>321</v>
      </c>
      <c r="G11" s="160" t="s">
        <v>22</v>
      </c>
      <c r="H11" s="161" t="s">
        <v>26</v>
      </c>
    </row>
    <row r="12" spans="1:9" ht="21" x14ac:dyDescent="0.25">
      <c r="B12" s="165" t="s">
        <v>274</v>
      </c>
      <c r="C12" s="137">
        <v>949</v>
      </c>
      <c r="D12" s="142">
        <v>0.47760000000000002</v>
      </c>
      <c r="E12" s="135"/>
      <c r="F12" s="136" t="s">
        <v>274</v>
      </c>
      <c r="G12" s="137">
        <v>17</v>
      </c>
      <c r="H12" s="142">
        <v>0.21249999999999999</v>
      </c>
    </row>
    <row r="13" spans="1:9" ht="21" x14ac:dyDescent="0.25">
      <c r="B13" s="162" t="s">
        <v>277</v>
      </c>
      <c r="C13" s="137">
        <v>562</v>
      </c>
      <c r="D13" s="142">
        <v>0.2828</v>
      </c>
      <c r="E13" s="135"/>
      <c r="F13" s="136" t="s">
        <v>277</v>
      </c>
      <c r="G13" s="137">
        <v>49</v>
      </c>
      <c r="H13" s="142">
        <v>0.61250000000000004</v>
      </c>
    </row>
    <row r="14" spans="1:9" ht="21" x14ac:dyDescent="0.25">
      <c r="B14" s="162" t="s">
        <v>275</v>
      </c>
      <c r="C14" s="59">
        <v>131</v>
      </c>
      <c r="D14" s="60">
        <v>6.6000000000000003E-2</v>
      </c>
      <c r="E14" s="138"/>
      <c r="F14" s="58" t="s">
        <v>275</v>
      </c>
      <c r="G14" s="59">
        <v>6</v>
      </c>
      <c r="H14" s="60">
        <v>7.4999999999999997E-2</v>
      </c>
    </row>
    <row r="15" spans="1:9" ht="21.75" thickBot="1" x14ac:dyDescent="0.3">
      <c r="B15" s="162" t="s">
        <v>276</v>
      </c>
      <c r="C15" s="59">
        <v>345</v>
      </c>
      <c r="D15" s="60">
        <v>0.1736</v>
      </c>
      <c r="E15" s="139"/>
      <c r="F15" s="58" t="s">
        <v>276</v>
      </c>
      <c r="G15" s="59">
        <v>8</v>
      </c>
      <c r="H15" s="60">
        <v>0.1</v>
      </c>
    </row>
    <row r="16" spans="1:9" ht="24" thickBot="1" x14ac:dyDescent="0.4">
      <c r="B16" s="98" t="s">
        <v>25</v>
      </c>
      <c r="C16" s="72">
        <f>SUM(C12:C15)</f>
        <v>1987</v>
      </c>
      <c r="D16" s="74">
        <f>SUM(D12:D15)</f>
        <v>1</v>
      </c>
      <c r="E16" s="141"/>
      <c r="F16" s="66" t="s">
        <v>25</v>
      </c>
      <c r="G16" s="72">
        <f>SUM(G12:G15)</f>
        <v>80</v>
      </c>
      <c r="H16" s="74">
        <f>SUM(H12:H15)</f>
        <v>1</v>
      </c>
    </row>
    <row r="19" spans="7:7" x14ac:dyDescent="0.25">
      <c r="G19" s="11"/>
    </row>
    <row r="20" spans="7:7" x14ac:dyDescent="0.25">
      <c r="G20" s="11"/>
    </row>
    <row r="21" spans="7:7" x14ac:dyDescent="0.25">
      <c r="G21" s="11"/>
    </row>
    <row r="22" spans="7:7" x14ac:dyDescent="0.25">
      <c r="G22" s="11"/>
    </row>
    <row r="23" spans="7:7" x14ac:dyDescent="0.25">
      <c r="G23" s="11"/>
    </row>
    <row r="24" spans="7:7" x14ac:dyDescent="0.25">
      <c r="G24" s="11"/>
    </row>
    <row r="25" spans="7:7" x14ac:dyDescent="0.25">
      <c r="G25" s="11"/>
    </row>
    <row r="26" spans="7:7" x14ac:dyDescent="0.25">
      <c r="G26" s="11"/>
    </row>
    <row r="27" spans="7:7" x14ac:dyDescent="0.25">
      <c r="G27" s="11"/>
    </row>
    <row r="28" spans="7:7" x14ac:dyDescent="0.25">
      <c r="G28" s="11"/>
    </row>
    <row r="56" spans="2:7" ht="15.75" thickBot="1" x14ac:dyDescent="0.3">
      <c r="B56" s="8"/>
      <c r="C56" s="13"/>
      <c r="D56" s="8"/>
      <c r="E56" s="8"/>
    </row>
    <row r="57" spans="2:7" ht="24.75" thickTop="1" thickBot="1" x14ac:dyDescent="0.3">
      <c r="B57" s="317" t="s">
        <v>29</v>
      </c>
      <c r="C57" s="318"/>
      <c r="D57" s="318"/>
      <c r="E57" s="319"/>
      <c r="F57" s="6"/>
    </row>
    <row r="58" spans="2:7" ht="20.25" thickTop="1" thickBot="1" x14ac:dyDescent="0.3">
      <c r="B58" s="14"/>
      <c r="C58" s="14"/>
      <c r="D58" s="15"/>
      <c r="E58" s="13"/>
    </row>
    <row r="59" spans="2:7" ht="21.75" thickBot="1" x14ac:dyDescent="0.4">
      <c r="B59" s="51" t="s">
        <v>23</v>
      </c>
      <c r="C59" s="52" t="s">
        <v>55</v>
      </c>
      <c r="D59" s="12"/>
    </row>
    <row r="60" spans="2:7" ht="125.25" customHeight="1" thickBot="1" x14ac:dyDescent="0.3">
      <c r="B60" s="53" t="s">
        <v>24</v>
      </c>
      <c r="C60" s="111" t="s">
        <v>343</v>
      </c>
      <c r="D60" s="37"/>
      <c r="E60" s="34"/>
      <c r="F60" s="35"/>
      <c r="G60" s="36"/>
    </row>
    <row r="61" spans="2:7" ht="20.25" customHeight="1" thickBot="1" x14ac:dyDescent="0.3">
      <c r="B61" s="10"/>
      <c r="C61" s="9"/>
    </row>
    <row r="62" spans="2:7" ht="24" thickBot="1" x14ac:dyDescent="0.3">
      <c r="B62" s="169" t="s">
        <v>321</v>
      </c>
      <c r="C62" s="170" t="s">
        <v>22</v>
      </c>
      <c r="D62" s="171" t="s">
        <v>26</v>
      </c>
      <c r="E62" s="172" t="s">
        <v>76</v>
      </c>
    </row>
    <row r="63" spans="2:7" ht="103.5" customHeight="1" x14ac:dyDescent="0.25">
      <c r="B63" s="165" t="s">
        <v>274</v>
      </c>
      <c r="C63" s="166">
        <v>966</v>
      </c>
      <c r="D63" s="167">
        <v>0.46729999999999999</v>
      </c>
      <c r="E63" s="168" t="s">
        <v>156</v>
      </c>
    </row>
    <row r="64" spans="2:7" ht="81.75" customHeight="1" x14ac:dyDescent="0.25">
      <c r="B64" s="162" t="s">
        <v>277</v>
      </c>
      <c r="C64" s="80">
        <v>611</v>
      </c>
      <c r="D64" s="163">
        <v>0.29559999999999997</v>
      </c>
      <c r="E64" s="164" t="s">
        <v>157</v>
      </c>
    </row>
    <row r="65" spans="2:5" ht="72.75" customHeight="1" x14ac:dyDescent="0.25">
      <c r="B65" s="162" t="s">
        <v>275</v>
      </c>
      <c r="C65" s="80">
        <v>137</v>
      </c>
      <c r="D65" s="163">
        <v>6.6299999999999998E-2</v>
      </c>
      <c r="E65" s="164" t="s">
        <v>158</v>
      </c>
    </row>
    <row r="66" spans="2:5" ht="87.75" customHeight="1" x14ac:dyDescent="0.25">
      <c r="B66" s="162" t="s">
        <v>276</v>
      </c>
      <c r="C66" s="80">
        <v>353</v>
      </c>
      <c r="D66" s="163">
        <v>0.17080000000000001</v>
      </c>
      <c r="E66" s="164" t="s">
        <v>159</v>
      </c>
    </row>
    <row r="67" spans="2:5" ht="24" thickBot="1" x14ac:dyDescent="0.3">
      <c r="B67" s="98" t="s">
        <v>25</v>
      </c>
      <c r="C67" s="99">
        <f>SUM(C63:C66)</f>
        <v>2067</v>
      </c>
      <c r="D67" s="100">
        <f>SUM(D63:D66)</f>
        <v>1</v>
      </c>
      <c r="E67" s="100"/>
    </row>
  </sheetData>
  <mergeCells count="3">
    <mergeCell ref="B6:D6"/>
    <mergeCell ref="F6:H6"/>
    <mergeCell ref="B57:E57"/>
  </mergeCells>
  <dataValidations count="4">
    <dataValidation type="list" allowBlank="1" showInputMessage="1" showErrorMessage="1" sqref="G4" xr:uid="{93596DED-DB7E-4B46-B691-50D3D5E1EE0C}">
      <formula1>"ALTA,BAJA,MEDIA"</formula1>
    </dataValidation>
    <dataValidation type="list" allowBlank="1" showInputMessage="1" showErrorMessage="1" promptTitle="VALORES POSIBLES ASIGNADOR IOT" sqref="F4" xr:uid="{1E7C5BC0-70B3-4516-B355-7F0CF92680CD}">
      <formula1>"ALTA,BAJA,MEDIA"</formula1>
    </dataValidation>
    <dataValidation type="list" allowBlank="1" showInputMessage="1" showErrorMessage="1" promptTitle="VALORES POSIBLES ASIGNADOR IOT" sqref="F5" xr:uid="{325925AE-14CB-4E20-943E-022704B10297}">
      <formula1>"cve@mitre.org/cve@cert.org.tw,talos-cna@cisco.com,security-advisories@github.com,secalert@redhat.com,security.cna@qualcomm.com,secure@microsoft.com,info@cert.vde.com,prodsec@nozominetworks.com,ics-cert@hq.dhs.gov,OTRO"</formula1>
    </dataValidation>
    <dataValidation type="list" allowBlank="1" showInputMessage="1" showErrorMessage="1" sqref="G5" xr:uid="{E465DA96-FBC4-457D-BA71-1C2E29C26F7A}">
      <formula1>"vultures@jpcert.or.jp,cve@mitre.org/cve@cert.org.tw,talos-cna@cisco.com/psirt@cisco.com,psirt@bosch.com,OTRO"</formula1>
    </dataValidation>
  </dataValidations>
  <hyperlinks>
    <hyperlink ref="F4" r:id="rId1" display="cve@mitre.org/cve@cert.org.tw" xr:uid="{6F41D54E-7642-42E6-B298-EAA601FCAFA3}"/>
    <hyperlink ref="G4" r:id="rId2" display="vultures@jpcert.or.jp" xr:uid="{A4C08368-AF9E-4EE5-84D5-074AD1947D84}"/>
  </hyperlinks>
  <pageMargins left="0.7" right="0.7" top="0.75" bottom="0.75" header="0.3" footer="0.3"/>
  <pageSetup paperSize="9" orientation="portrait" r:id="rId3"/>
  <headerFooter>
    <oddFooter>&amp;C&amp;"Calibri"&amp;11&amp;K000000_x000D_&amp;1#&amp;"Calibri"&amp;12&amp;K008000Internal Use</oddFooter>
  </headerFooter>
  <drawing r:id="rId4"/>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399EDD-CF05-4C3F-9003-716758993826}">
  <dimension ref="A2:I91"/>
  <sheetViews>
    <sheetView zoomScale="55" zoomScaleNormal="55" workbookViewId="0">
      <selection activeCell="B4" sqref="B4:D4"/>
    </sheetView>
  </sheetViews>
  <sheetFormatPr baseColWidth="10" defaultRowHeight="15" x14ac:dyDescent="0.25"/>
  <cols>
    <col min="2" max="2" width="45" customWidth="1"/>
    <col min="3" max="3" width="73.85546875" customWidth="1"/>
    <col min="4" max="4" width="58.140625" customWidth="1"/>
    <col min="5" max="5" width="56.85546875" customWidth="1"/>
    <col min="6" max="6" width="54.85546875" customWidth="1"/>
    <col min="7" max="7" width="70" customWidth="1"/>
    <col min="8" max="8" width="45.85546875" customWidth="1"/>
    <col min="9" max="9" width="45.5703125" customWidth="1"/>
  </cols>
  <sheetData>
    <row r="2" spans="1:9" ht="15.75" thickBot="1" x14ac:dyDescent="0.3"/>
    <row r="3" spans="1:9" ht="22.5" thickTop="1" thickBot="1" x14ac:dyDescent="0.4">
      <c r="B3" s="109" t="s">
        <v>0</v>
      </c>
      <c r="C3" s="109" t="s">
        <v>2</v>
      </c>
      <c r="D3" s="109" t="s">
        <v>4</v>
      </c>
      <c r="E3" s="109" t="s">
        <v>5</v>
      </c>
      <c r="F3" s="109" t="s">
        <v>18</v>
      </c>
      <c r="G3" s="109" t="s">
        <v>19</v>
      </c>
      <c r="H3" s="109" t="s">
        <v>7</v>
      </c>
    </row>
    <row r="4" spans="1:9" ht="246" customHeight="1" thickTop="1" thickBot="1" x14ac:dyDescent="0.3">
      <c r="B4" s="19" t="s">
        <v>163</v>
      </c>
      <c r="C4" s="262" t="s">
        <v>164</v>
      </c>
      <c r="D4" s="48" t="s">
        <v>178</v>
      </c>
      <c r="E4" s="255" t="s">
        <v>344</v>
      </c>
      <c r="F4" s="256">
        <v>0</v>
      </c>
      <c r="G4" s="256">
        <v>0</v>
      </c>
      <c r="H4" s="263" t="s">
        <v>345</v>
      </c>
    </row>
    <row r="5" spans="1:9" ht="16.5" thickTop="1" thickBot="1" x14ac:dyDescent="0.3">
      <c r="B5" s="7"/>
      <c r="C5" s="1"/>
      <c r="D5" s="2"/>
      <c r="E5" s="3"/>
      <c r="F5" s="4"/>
      <c r="G5" s="5"/>
      <c r="H5" s="2"/>
      <c r="I5" s="8"/>
    </row>
    <row r="6" spans="1:9" ht="24.75" thickTop="1" thickBot="1" x14ac:dyDescent="0.4">
      <c r="B6" s="286" t="s">
        <v>20</v>
      </c>
      <c r="C6" s="295"/>
      <c r="D6" s="296"/>
      <c r="E6" s="128"/>
      <c r="F6" s="289" t="s">
        <v>27</v>
      </c>
      <c r="G6" s="297"/>
      <c r="H6" s="288"/>
      <c r="I6" s="13"/>
    </row>
    <row r="7" spans="1:9" ht="20.25" thickTop="1" thickBot="1" x14ac:dyDescent="0.3">
      <c r="B7" s="14"/>
      <c r="C7" s="14"/>
      <c r="D7" s="15"/>
      <c r="E7" s="13"/>
      <c r="F7" s="25"/>
      <c r="G7" s="14"/>
      <c r="H7" s="15"/>
      <c r="I7" s="30"/>
    </row>
    <row r="8" spans="1:9" ht="21.75" thickBot="1" x14ac:dyDescent="0.4">
      <c r="B8" s="51" t="s">
        <v>23</v>
      </c>
      <c r="C8" s="52" t="s">
        <v>339</v>
      </c>
      <c r="D8" s="145"/>
      <c r="E8" s="141"/>
      <c r="F8" s="51" t="s">
        <v>23</v>
      </c>
      <c r="G8" s="52" t="s">
        <v>339</v>
      </c>
      <c r="H8" s="31"/>
      <c r="I8" s="13"/>
    </row>
    <row r="9" spans="1:9" ht="120.75" customHeight="1" thickBot="1" x14ac:dyDescent="0.4">
      <c r="A9" s="8"/>
      <c r="B9" s="53" t="s">
        <v>24</v>
      </c>
      <c r="C9" s="111" t="s">
        <v>346</v>
      </c>
      <c r="D9" s="141"/>
      <c r="E9" s="141"/>
      <c r="F9" s="53" t="s">
        <v>24</v>
      </c>
      <c r="G9" s="111" t="s">
        <v>346</v>
      </c>
      <c r="H9" s="32"/>
      <c r="I9" s="13"/>
    </row>
    <row r="10" spans="1:9" ht="16.5" thickBot="1" x14ac:dyDescent="0.3">
      <c r="A10" s="8"/>
      <c r="B10" s="10"/>
      <c r="C10" s="9"/>
      <c r="F10" s="9"/>
      <c r="H10" s="33"/>
    </row>
    <row r="11" spans="1:9" ht="24" thickBot="1" x14ac:dyDescent="0.3">
      <c r="B11" s="159" t="s">
        <v>321</v>
      </c>
      <c r="C11" s="160" t="s">
        <v>22</v>
      </c>
      <c r="D11" s="161" t="s">
        <v>26</v>
      </c>
      <c r="E11" s="267"/>
      <c r="F11" s="67" t="s">
        <v>321</v>
      </c>
      <c r="G11" s="67" t="s">
        <v>22</v>
      </c>
      <c r="H11" s="78" t="s">
        <v>26</v>
      </c>
    </row>
    <row r="12" spans="1:9" ht="21" x14ac:dyDescent="0.25">
      <c r="B12" s="173">
        <v>10</v>
      </c>
      <c r="C12" s="218">
        <v>6</v>
      </c>
      <c r="D12" s="174">
        <v>3.0000000000000001E-3</v>
      </c>
      <c r="E12" s="135"/>
      <c r="F12" s="55">
        <v>10</v>
      </c>
      <c r="G12" s="56">
        <v>1</v>
      </c>
      <c r="H12" s="57">
        <v>1.2500000000000001E-2</v>
      </c>
    </row>
    <row r="13" spans="1:9" ht="21" x14ac:dyDescent="0.25">
      <c r="B13" s="173">
        <v>9</v>
      </c>
      <c r="C13" s="75">
        <v>659</v>
      </c>
      <c r="D13" s="174">
        <v>0.33169999999999999</v>
      </c>
      <c r="E13" s="135"/>
      <c r="F13" s="136">
        <v>9</v>
      </c>
      <c r="G13" s="137">
        <v>16</v>
      </c>
      <c r="H13" s="142">
        <v>0.2</v>
      </c>
    </row>
    <row r="14" spans="1:9" ht="21" x14ac:dyDescent="0.25">
      <c r="B14" s="173">
        <v>8</v>
      </c>
      <c r="C14" s="75">
        <v>183</v>
      </c>
      <c r="D14" s="174">
        <v>9.2100000000000001E-2</v>
      </c>
      <c r="E14" s="135"/>
      <c r="F14" s="136">
        <v>8</v>
      </c>
      <c r="G14" s="137">
        <v>13</v>
      </c>
      <c r="H14" s="142">
        <v>0.16250000000000001</v>
      </c>
    </row>
    <row r="15" spans="1:9" ht="21" x14ac:dyDescent="0.25">
      <c r="B15" s="175">
        <v>7</v>
      </c>
      <c r="C15" s="75">
        <v>806</v>
      </c>
      <c r="D15" s="176">
        <v>0.40560000000000002</v>
      </c>
      <c r="E15" s="138"/>
      <c r="F15" s="58">
        <v>7</v>
      </c>
      <c r="G15" s="59">
        <v>14</v>
      </c>
      <c r="H15" s="60">
        <v>0.17499999999999999</v>
      </c>
    </row>
    <row r="16" spans="1:9" ht="21" x14ac:dyDescent="0.25">
      <c r="B16" s="175">
        <v>6</v>
      </c>
      <c r="C16" s="75">
        <v>111</v>
      </c>
      <c r="D16" s="176">
        <v>5.5899999999999998E-2</v>
      </c>
      <c r="E16" s="138"/>
      <c r="F16" s="58">
        <v>6</v>
      </c>
      <c r="G16" s="59">
        <v>4</v>
      </c>
      <c r="H16" s="60">
        <v>0.05</v>
      </c>
    </row>
    <row r="17" spans="2:8" ht="21" x14ac:dyDescent="0.25">
      <c r="B17" s="175">
        <v>5</v>
      </c>
      <c r="C17" s="75">
        <v>142</v>
      </c>
      <c r="D17" s="176">
        <v>7.1499999999999994E-2</v>
      </c>
      <c r="E17" s="138"/>
      <c r="F17" s="58">
        <v>5</v>
      </c>
      <c r="G17" s="59">
        <v>13</v>
      </c>
      <c r="H17" s="60">
        <v>0.16250000000000001</v>
      </c>
    </row>
    <row r="18" spans="2:8" ht="21" x14ac:dyDescent="0.25">
      <c r="B18" s="175">
        <v>4</v>
      </c>
      <c r="C18" s="75">
        <v>28</v>
      </c>
      <c r="D18" s="176">
        <v>1.4E-2</v>
      </c>
      <c r="E18" s="138"/>
      <c r="F18" s="58">
        <v>4</v>
      </c>
      <c r="G18" s="59">
        <v>3</v>
      </c>
      <c r="H18" s="60">
        <v>3.7499999999999999E-2</v>
      </c>
    </row>
    <row r="19" spans="2:8" ht="21" x14ac:dyDescent="0.25">
      <c r="B19" s="175">
        <v>3</v>
      </c>
      <c r="C19" s="75">
        <v>2</v>
      </c>
      <c r="D19" s="176">
        <v>1E-3</v>
      </c>
      <c r="E19" s="138"/>
      <c r="F19" s="58">
        <v>3</v>
      </c>
      <c r="G19" s="59">
        <v>1</v>
      </c>
      <c r="H19" s="60">
        <v>1.2500000000000001E-2</v>
      </c>
    </row>
    <row r="20" spans="2:8" ht="21" x14ac:dyDescent="0.25">
      <c r="B20" s="175">
        <v>2</v>
      </c>
      <c r="C20" s="75">
        <v>0</v>
      </c>
      <c r="D20" s="176">
        <v>0</v>
      </c>
      <c r="E20" s="138"/>
      <c r="F20" s="58">
        <v>2</v>
      </c>
      <c r="G20" s="59">
        <v>0</v>
      </c>
      <c r="H20" s="60">
        <v>0</v>
      </c>
    </row>
    <row r="21" spans="2:8" ht="21" x14ac:dyDescent="0.25">
      <c r="B21" s="175">
        <v>1</v>
      </c>
      <c r="C21" s="75">
        <v>0</v>
      </c>
      <c r="D21" s="176">
        <v>0</v>
      </c>
      <c r="E21" s="138"/>
      <c r="F21" s="58">
        <v>1</v>
      </c>
      <c r="G21" s="59">
        <v>0</v>
      </c>
      <c r="H21" s="60">
        <v>0</v>
      </c>
    </row>
    <row r="22" spans="2:8" ht="21" x14ac:dyDescent="0.25">
      <c r="B22" s="175">
        <v>0</v>
      </c>
      <c r="C22" s="75">
        <v>0</v>
      </c>
      <c r="D22" s="176">
        <v>0</v>
      </c>
      <c r="E22" s="138"/>
      <c r="F22" s="58">
        <v>0</v>
      </c>
      <c r="G22" s="59">
        <v>0</v>
      </c>
      <c r="H22" s="60">
        <v>0</v>
      </c>
    </row>
    <row r="23" spans="2:8" ht="21.75" thickBot="1" x14ac:dyDescent="0.3">
      <c r="B23" s="177" t="s">
        <v>276</v>
      </c>
      <c r="C23" s="178">
        <v>50</v>
      </c>
      <c r="D23" s="179">
        <v>2.53E-2</v>
      </c>
      <c r="E23" s="139"/>
      <c r="F23" s="58" t="s">
        <v>276</v>
      </c>
      <c r="G23" s="59">
        <v>15</v>
      </c>
      <c r="H23" s="60">
        <v>0.1875</v>
      </c>
    </row>
    <row r="24" spans="2:8" ht="24" thickBot="1" x14ac:dyDescent="0.4">
      <c r="B24" s="180" t="s">
        <v>25</v>
      </c>
      <c r="C24" s="181">
        <f>SUM(C12:C23)</f>
        <v>1987</v>
      </c>
      <c r="D24" s="182">
        <f>SUM(D12:D23)</f>
        <v>1.0001</v>
      </c>
      <c r="E24" s="132"/>
      <c r="F24" s="71" t="s">
        <v>25</v>
      </c>
      <c r="G24" s="73">
        <f>SUM(G12:G23)</f>
        <v>80</v>
      </c>
      <c r="H24" s="79">
        <f>SUM(H12:H23)</f>
        <v>1</v>
      </c>
    </row>
    <row r="56" spans="7:7" x14ac:dyDescent="0.25">
      <c r="G56" s="11"/>
    </row>
    <row r="72" spans="2:7" ht="15.75" thickBot="1" x14ac:dyDescent="0.3">
      <c r="E72" s="8"/>
    </row>
    <row r="73" spans="2:7" ht="24.75" thickTop="1" thickBot="1" x14ac:dyDescent="0.3">
      <c r="B73" s="289" t="s">
        <v>29</v>
      </c>
      <c r="C73" s="320"/>
      <c r="D73" s="320"/>
      <c r="E73" s="321"/>
      <c r="F73" s="8"/>
    </row>
    <row r="74" spans="2:7" ht="20.25" thickTop="1" thickBot="1" x14ac:dyDescent="0.3">
      <c r="B74" s="14"/>
      <c r="C74" s="14"/>
      <c r="D74" s="15"/>
      <c r="E74" s="13"/>
    </row>
    <row r="75" spans="2:7" ht="21.75" thickBot="1" x14ac:dyDescent="0.4">
      <c r="B75" s="51" t="s">
        <v>23</v>
      </c>
      <c r="C75" s="52" t="s">
        <v>339</v>
      </c>
      <c r="D75" s="27"/>
    </row>
    <row r="76" spans="2:7" ht="102" customHeight="1" thickBot="1" x14ac:dyDescent="0.3">
      <c r="B76" s="53" t="s">
        <v>24</v>
      </c>
      <c r="C76" s="111" t="s">
        <v>346</v>
      </c>
      <c r="D76" s="37"/>
      <c r="E76" s="34"/>
      <c r="F76" s="35"/>
      <c r="G76" s="36"/>
    </row>
    <row r="77" spans="2:7" ht="20.25" customHeight="1" thickBot="1" x14ac:dyDescent="0.3">
      <c r="B77" s="10"/>
      <c r="C77" s="9"/>
    </row>
    <row r="78" spans="2:7" ht="24" thickBot="1" x14ac:dyDescent="0.3">
      <c r="B78" s="159" t="s">
        <v>321</v>
      </c>
      <c r="C78" s="160" t="s">
        <v>22</v>
      </c>
      <c r="D78" s="216" t="s">
        <v>26</v>
      </c>
      <c r="E78" s="161" t="s">
        <v>76</v>
      </c>
    </row>
    <row r="79" spans="2:7" ht="51" customHeight="1" x14ac:dyDescent="0.25">
      <c r="B79" s="165">
        <v>10</v>
      </c>
      <c r="C79" s="166">
        <v>7</v>
      </c>
      <c r="D79" s="167">
        <v>3.3999999999999998E-3</v>
      </c>
      <c r="E79" s="168" t="s">
        <v>166</v>
      </c>
    </row>
    <row r="80" spans="2:7" ht="103.5" customHeight="1" x14ac:dyDescent="0.25">
      <c r="B80" s="162">
        <v>9</v>
      </c>
      <c r="C80" s="80">
        <v>675</v>
      </c>
      <c r="D80" s="163">
        <v>0.3266</v>
      </c>
      <c r="E80" s="164" t="s">
        <v>167</v>
      </c>
    </row>
    <row r="81" spans="2:5" ht="81.75" customHeight="1" x14ac:dyDescent="0.25">
      <c r="B81" s="162">
        <v>8</v>
      </c>
      <c r="C81" s="80">
        <v>196</v>
      </c>
      <c r="D81" s="163">
        <v>9.4799999999999995E-2</v>
      </c>
      <c r="E81" s="164" t="s">
        <v>168</v>
      </c>
    </row>
    <row r="82" spans="2:5" ht="72.75" customHeight="1" x14ac:dyDescent="0.25">
      <c r="B82" s="162">
        <v>7</v>
      </c>
      <c r="C82" s="80">
        <v>820</v>
      </c>
      <c r="D82" s="163">
        <v>0.3967</v>
      </c>
      <c r="E82" s="164" t="s">
        <v>169</v>
      </c>
    </row>
    <row r="83" spans="2:5" ht="72.75" customHeight="1" x14ac:dyDescent="0.25">
      <c r="B83" s="162">
        <v>6</v>
      </c>
      <c r="C83" s="80">
        <v>115</v>
      </c>
      <c r="D83" s="163">
        <v>5.5599999999999997E-2</v>
      </c>
      <c r="E83" s="164" t="s">
        <v>170</v>
      </c>
    </row>
    <row r="84" spans="2:5" ht="72.75" customHeight="1" x14ac:dyDescent="0.25">
      <c r="B84" s="162">
        <v>5</v>
      </c>
      <c r="C84" s="80">
        <v>155</v>
      </c>
      <c r="D84" s="163">
        <v>7.4999999999999997E-2</v>
      </c>
      <c r="E84" s="164" t="s">
        <v>171</v>
      </c>
    </row>
    <row r="85" spans="2:5" ht="72.75" customHeight="1" x14ac:dyDescent="0.25">
      <c r="B85" s="162">
        <v>4</v>
      </c>
      <c r="C85" s="80">
        <v>31</v>
      </c>
      <c r="D85" s="163">
        <v>1.4999999999999999E-2</v>
      </c>
      <c r="E85" s="164" t="s">
        <v>172</v>
      </c>
    </row>
    <row r="86" spans="2:5" ht="72.75" customHeight="1" x14ac:dyDescent="0.25">
      <c r="B86" s="162">
        <v>3</v>
      </c>
      <c r="C86" s="80">
        <v>3</v>
      </c>
      <c r="D86" s="163">
        <v>1.5E-3</v>
      </c>
      <c r="E86" s="164" t="s">
        <v>173</v>
      </c>
    </row>
    <row r="87" spans="2:5" ht="72.75" customHeight="1" x14ac:dyDescent="0.25">
      <c r="B87" s="162">
        <v>2</v>
      </c>
      <c r="C87" s="80">
        <v>0</v>
      </c>
      <c r="D87" s="163">
        <v>0</v>
      </c>
      <c r="E87" s="164" t="s">
        <v>174</v>
      </c>
    </row>
    <row r="88" spans="2:5" ht="72.75" customHeight="1" x14ac:dyDescent="0.25">
      <c r="B88" s="162">
        <v>1</v>
      </c>
      <c r="C88" s="80">
        <v>0</v>
      </c>
      <c r="D88" s="163">
        <v>0</v>
      </c>
      <c r="E88" s="164" t="s">
        <v>175</v>
      </c>
    </row>
    <row r="89" spans="2:5" ht="72.75" customHeight="1" x14ac:dyDescent="0.25">
      <c r="B89" s="162">
        <v>0</v>
      </c>
      <c r="C89" s="80">
        <v>0</v>
      </c>
      <c r="D89" s="163">
        <v>0</v>
      </c>
      <c r="E89" s="164" t="s">
        <v>176</v>
      </c>
    </row>
    <row r="90" spans="2:5" ht="87.75" customHeight="1" x14ac:dyDescent="0.25">
      <c r="B90" s="162" t="s">
        <v>276</v>
      </c>
      <c r="C90" s="80">
        <v>65</v>
      </c>
      <c r="D90" s="163">
        <v>3.1399999999999997E-2</v>
      </c>
      <c r="E90" s="164" t="s">
        <v>177</v>
      </c>
    </row>
    <row r="91" spans="2:5" ht="24" thickBot="1" x14ac:dyDescent="0.3">
      <c r="B91" s="98" t="s">
        <v>25</v>
      </c>
      <c r="C91" s="99">
        <f>SUM(C79:C90)</f>
        <v>2067</v>
      </c>
      <c r="D91" s="100">
        <f>SUM(D79:D90)</f>
        <v>0.99999999999999989</v>
      </c>
      <c r="E91" s="100"/>
    </row>
  </sheetData>
  <mergeCells count="3">
    <mergeCell ref="B6:D6"/>
    <mergeCell ref="F6:H6"/>
    <mergeCell ref="B73:E73"/>
  </mergeCells>
  <dataValidations count="4">
    <dataValidation type="list" allowBlank="1" showInputMessage="1" showErrorMessage="1" sqref="G4" xr:uid="{C8D70210-F7A3-445D-B20D-986B78B13D5D}">
      <formula1>"0,1,2,3,4,5,6,7,8,9,10"</formula1>
    </dataValidation>
    <dataValidation type="list" allowBlank="1" showInputMessage="1" showErrorMessage="1" promptTitle="VALORES POSIBLES ASIGNADOR IOT" sqref="F4" xr:uid="{4AC4486E-FFD7-4599-BCB3-70594D17A6FF}">
      <formula1>"0,1,2,3,4,5,6,7,8,9,10"</formula1>
    </dataValidation>
    <dataValidation type="list" allowBlank="1" showInputMessage="1" showErrorMessage="1" promptTitle="VALORES POSIBLES ASIGNADOR IOT" sqref="F5" xr:uid="{087443F8-47B5-4EED-A9BE-CE04A053942A}">
      <formula1>"cve@mitre.org/cve@cert.org.tw,talos-cna@cisco.com,security-advisories@github.com,secalert@redhat.com,security.cna@qualcomm.com,secure@microsoft.com,info@cert.vde.com,prodsec@nozominetworks.com,ics-cert@hq.dhs.gov,OTRO"</formula1>
    </dataValidation>
    <dataValidation type="list" allowBlank="1" showInputMessage="1" showErrorMessage="1" sqref="G5" xr:uid="{1ED1259F-E340-4944-B43E-3F972D77646D}">
      <formula1>"vultures@jpcert.or.jp,cve@mitre.org/cve@cert.org.tw,talos-cna@cisco.com/psirt@cisco.com,psirt@bosch.com,OTRO"</formula1>
    </dataValidation>
  </dataValidations>
  <hyperlinks>
    <hyperlink ref="F4" r:id="rId1" display="cve@mitre.org/cve@cert.org.tw" xr:uid="{4BD5E528-62C0-49AF-9CDD-A64F3B698C4C}"/>
    <hyperlink ref="G4" r:id="rId2" display="vultures@jpcert.or.jp" xr:uid="{AF3F5556-3029-4E83-9D73-4A0220E68CE3}"/>
  </hyperlinks>
  <pageMargins left="0.7" right="0.7" top="0.75" bottom="0.75" header="0.3" footer="0.3"/>
  <pageSetup paperSize="9" orientation="portrait" r:id="rId3"/>
  <headerFooter>
    <oddFooter>&amp;C&amp;"Calibri"&amp;11&amp;K000000_x000D_&amp;1#&amp;"Calibri"&amp;12&amp;K008000Internal Use</oddFooter>
  </headerFooter>
  <drawing r:id="rId4"/>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6D11B5-BB8B-4CCB-89A8-1B82AA772C80}">
  <dimension ref="A2:I90"/>
  <sheetViews>
    <sheetView zoomScale="55" zoomScaleNormal="55" workbookViewId="0">
      <selection activeCell="B4" sqref="B4:D4"/>
    </sheetView>
  </sheetViews>
  <sheetFormatPr baseColWidth="10" defaultRowHeight="15" x14ac:dyDescent="0.25"/>
  <cols>
    <col min="2" max="2" width="45" customWidth="1"/>
    <col min="3" max="3" width="73.85546875" customWidth="1"/>
    <col min="4" max="4" width="65" customWidth="1"/>
    <col min="5" max="5" width="56.85546875" customWidth="1"/>
    <col min="6" max="6" width="54.85546875" customWidth="1"/>
    <col min="7" max="7" width="70" customWidth="1"/>
    <col min="8" max="8" width="45.85546875" customWidth="1"/>
    <col min="9" max="9" width="45.5703125" customWidth="1"/>
  </cols>
  <sheetData>
    <row r="2" spans="1:9" ht="15.75" thickBot="1" x14ac:dyDescent="0.3"/>
    <row r="3" spans="1:9" ht="22.5" thickTop="1" thickBot="1" x14ac:dyDescent="0.4">
      <c r="B3" s="109" t="s">
        <v>0</v>
      </c>
      <c r="C3" s="109" t="s">
        <v>2</v>
      </c>
      <c r="D3" s="109" t="s">
        <v>4</v>
      </c>
      <c r="E3" s="109" t="s">
        <v>5</v>
      </c>
      <c r="F3" s="109" t="s">
        <v>18</v>
      </c>
      <c r="G3" s="109" t="s">
        <v>19</v>
      </c>
      <c r="H3" s="109" t="s">
        <v>7</v>
      </c>
    </row>
    <row r="4" spans="1:9" ht="256.5" customHeight="1" thickTop="1" thickBot="1" x14ac:dyDescent="0.3">
      <c r="B4" s="19" t="s">
        <v>163</v>
      </c>
      <c r="C4" s="262" t="s">
        <v>179</v>
      </c>
      <c r="D4" s="48" t="s">
        <v>180</v>
      </c>
      <c r="E4" s="255" t="s">
        <v>344</v>
      </c>
      <c r="F4" s="256">
        <v>0</v>
      </c>
      <c r="G4" s="256">
        <v>0</v>
      </c>
      <c r="H4" s="268" t="s">
        <v>181</v>
      </c>
    </row>
    <row r="5" spans="1:9" ht="16.5" thickTop="1" thickBot="1" x14ac:dyDescent="0.3">
      <c r="B5" s="7"/>
      <c r="C5" s="1"/>
      <c r="D5" s="2"/>
      <c r="E5" s="3"/>
      <c r="F5" s="4"/>
      <c r="G5" s="5"/>
      <c r="H5" s="2"/>
      <c r="I5" s="8"/>
    </row>
    <row r="6" spans="1:9" ht="24.75" thickTop="1" thickBot="1" x14ac:dyDescent="0.4">
      <c r="B6" s="286" t="s">
        <v>20</v>
      </c>
      <c r="C6" s="295"/>
      <c r="D6" s="296"/>
      <c r="E6" s="128"/>
      <c r="F6" s="289" t="s">
        <v>27</v>
      </c>
      <c r="G6" s="297"/>
      <c r="H6" s="288"/>
      <c r="I6" s="13"/>
    </row>
    <row r="7" spans="1:9" ht="20.25" thickTop="1" thickBot="1" x14ac:dyDescent="0.3">
      <c r="B7" s="14"/>
      <c r="C7" s="14"/>
      <c r="D7" s="15"/>
      <c r="E7" s="13"/>
      <c r="F7" s="25"/>
      <c r="G7" s="14"/>
      <c r="H7" s="15"/>
      <c r="I7" s="30"/>
    </row>
    <row r="8" spans="1:9" ht="21.75" thickBot="1" x14ac:dyDescent="0.4">
      <c r="B8" s="51" t="s">
        <v>23</v>
      </c>
      <c r="C8" s="52" t="s">
        <v>339</v>
      </c>
      <c r="D8" s="145"/>
      <c r="E8" s="141"/>
      <c r="F8" s="51" t="s">
        <v>23</v>
      </c>
      <c r="G8" s="52" t="s">
        <v>339</v>
      </c>
      <c r="H8" s="31"/>
      <c r="I8" s="13"/>
    </row>
    <row r="9" spans="1:9" ht="108.75" customHeight="1" thickBot="1" x14ac:dyDescent="0.4">
      <c r="A9" s="8"/>
      <c r="B9" s="53" t="s">
        <v>24</v>
      </c>
      <c r="C9" s="111" t="s">
        <v>347</v>
      </c>
      <c r="D9" s="141"/>
      <c r="E9" s="141"/>
      <c r="F9" s="53" t="s">
        <v>24</v>
      </c>
      <c r="G9" s="111" t="s">
        <v>347</v>
      </c>
      <c r="H9" s="32"/>
      <c r="I9" s="13"/>
    </row>
    <row r="10" spans="1:9" ht="16.5" thickBot="1" x14ac:dyDescent="0.3">
      <c r="A10" s="8"/>
      <c r="B10" s="10"/>
      <c r="C10" s="9"/>
      <c r="F10" s="9"/>
      <c r="H10" s="33"/>
    </row>
    <row r="11" spans="1:9" ht="24" thickBot="1" x14ac:dyDescent="0.3">
      <c r="B11" s="159" t="s">
        <v>321</v>
      </c>
      <c r="C11" s="160" t="s">
        <v>22</v>
      </c>
      <c r="D11" s="161" t="s">
        <v>26</v>
      </c>
      <c r="E11" s="269"/>
      <c r="F11" s="67" t="s">
        <v>323</v>
      </c>
      <c r="G11" s="67" t="s">
        <v>22</v>
      </c>
      <c r="H11" s="78" t="s">
        <v>26</v>
      </c>
    </row>
    <row r="12" spans="1:9" ht="21" x14ac:dyDescent="0.25">
      <c r="B12" s="173">
        <v>10</v>
      </c>
      <c r="C12" s="218">
        <v>315</v>
      </c>
      <c r="D12" s="174">
        <v>0.1585</v>
      </c>
      <c r="E12" s="135"/>
      <c r="F12" s="55">
        <v>10</v>
      </c>
      <c r="G12" s="56">
        <v>6</v>
      </c>
      <c r="H12" s="57">
        <v>7.4999999999999997E-2</v>
      </c>
    </row>
    <row r="13" spans="1:9" ht="21" x14ac:dyDescent="0.25">
      <c r="B13" s="173">
        <v>9</v>
      </c>
      <c r="C13" s="75">
        <v>80</v>
      </c>
      <c r="D13" s="174">
        <v>4.0300000000000002E-2</v>
      </c>
      <c r="E13" s="135"/>
      <c r="F13" s="136">
        <v>9</v>
      </c>
      <c r="G13" s="137">
        <v>0</v>
      </c>
      <c r="H13" s="142">
        <v>0</v>
      </c>
    </row>
    <row r="14" spans="1:9" ht="21" x14ac:dyDescent="0.25">
      <c r="B14" s="173">
        <v>8</v>
      </c>
      <c r="C14" s="75">
        <v>14</v>
      </c>
      <c r="D14" s="174">
        <v>7.0000000000000001E-3</v>
      </c>
      <c r="E14" s="135"/>
      <c r="F14" s="136">
        <v>8</v>
      </c>
      <c r="G14" s="137">
        <v>1</v>
      </c>
      <c r="H14" s="142">
        <v>1.2500000000000001E-2</v>
      </c>
    </row>
    <row r="15" spans="1:9" ht="21" x14ac:dyDescent="0.25">
      <c r="B15" s="175">
        <v>7</v>
      </c>
      <c r="C15" s="75">
        <v>540</v>
      </c>
      <c r="D15" s="176">
        <v>0.27179999999999999</v>
      </c>
      <c r="E15" s="138"/>
      <c r="F15" s="58">
        <v>7</v>
      </c>
      <c r="G15" s="59">
        <v>10</v>
      </c>
      <c r="H15" s="60">
        <v>0.125</v>
      </c>
    </row>
    <row r="16" spans="1:9" ht="21" x14ac:dyDescent="0.25">
      <c r="B16" s="175">
        <v>6</v>
      </c>
      <c r="C16" s="75">
        <v>119</v>
      </c>
      <c r="D16" s="176">
        <v>5.9900000000000002E-2</v>
      </c>
      <c r="E16" s="138"/>
      <c r="F16" s="58">
        <v>6</v>
      </c>
      <c r="G16" s="59">
        <v>13</v>
      </c>
      <c r="H16" s="60">
        <v>0.16250000000000001</v>
      </c>
    </row>
    <row r="17" spans="2:8" ht="21" x14ac:dyDescent="0.25">
      <c r="B17" s="175">
        <v>5</v>
      </c>
      <c r="C17" s="75">
        <v>181</v>
      </c>
      <c r="D17" s="176">
        <v>9.11E-2</v>
      </c>
      <c r="E17" s="138"/>
      <c r="F17" s="58">
        <v>5</v>
      </c>
      <c r="G17" s="59">
        <v>17</v>
      </c>
      <c r="H17" s="60">
        <v>0.21249999999999999</v>
      </c>
    </row>
    <row r="18" spans="2:8" ht="21" x14ac:dyDescent="0.25">
      <c r="B18" s="175">
        <v>4</v>
      </c>
      <c r="C18" s="75">
        <v>262</v>
      </c>
      <c r="D18" s="176">
        <v>0.13189999999999999</v>
      </c>
      <c r="E18" s="138"/>
      <c r="F18" s="58">
        <v>4</v>
      </c>
      <c r="G18" s="59">
        <v>19</v>
      </c>
      <c r="H18" s="60">
        <v>0.23749999999999999</v>
      </c>
    </row>
    <row r="19" spans="2:8" ht="21" x14ac:dyDescent="0.25">
      <c r="B19" s="175">
        <v>3</v>
      </c>
      <c r="C19" s="75">
        <v>54</v>
      </c>
      <c r="D19" s="176">
        <v>2.7199999999999998E-2</v>
      </c>
      <c r="E19" s="138"/>
      <c r="F19" s="58">
        <v>3</v>
      </c>
      <c r="G19" s="59">
        <v>3</v>
      </c>
      <c r="H19" s="60">
        <v>3.7499999999999999E-2</v>
      </c>
    </row>
    <row r="20" spans="2:8" ht="21" x14ac:dyDescent="0.25">
      <c r="B20" s="175">
        <v>2</v>
      </c>
      <c r="C20" s="75">
        <v>75</v>
      </c>
      <c r="D20" s="176">
        <v>3.7699999999999997E-2</v>
      </c>
      <c r="E20" s="138"/>
      <c r="F20" s="58">
        <v>2</v>
      </c>
      <c r="G20" s="59">
        <v>3</v>
      </c>
      <c r="H20" s="60">
        <v>3.7499999999999999E-2</v>
      </c>
    </row>
    <row r="21" spans="2:8" ht="21" x14ac:dyDescent="0.25">
      <c r="B21" s="175">
        <v>1</v>
      </c>
      <c r="C21" s="75">
        <v>2</v>
      </c>
      <c r="D21" s="176">
        <v>1E-3</v>
      </c>
      <c r="E21" s="138"/>
      <c r="F21" s="58">
        <v>1</v>
      </c>
      <c r="G21" s="59">
        <v>0</v>
      </c>
      <c r="H21" s="60">
        <v>0</v>
      </c>
    </row>
    <row r="22" spans="2:8" ht="21" x14ac:dyDescent="0.25">
      <c r="B22" s="175">
        <v>0</v>
      </c>
      <c r="C22" s="75">
        <v>0</v>
      </c>
      <c r="D22" s="176">
        <v>0</v>
      </c>
      <c r="E22" s="138"/>
      <c r="F22" s="58">
        <v>0</v>
      </c>
      <c r="G22" s="59">
        <v>0</v>
      </c>
      <c r="H22" s="60">
        <v>0</v>
      </c>
    </row>
    <row r="23" spans="2:8" ht="21.75" thickBot="1" x14ac:dyDescent="0.3">
      <c r="B23" s="177" t="s">
        <v>276</v>
      </c>
      <c r="C23" s="178">
        <v>345</v>
      </c>
      <c r="D23" s="179">
        <v>0.1736</v>
      </c>
      <c r="E23" s="139"/>
      <c r="F23" s="58" t="s">
        <v>276</v>
      </c>
      <c r="G23" s="59">
        <v>8</v>
      </c>
      <c r="H23" s="60">
        <v>0.1</v>
      </c>
    </row>
    <row r="24" spans="2:8" ht="24" thickBot="1" x14ac:dyDescent="0.4">
      <c r="B24" s="185" t="s">
        <v>25</v>
      </c>
      <c r="C24" s="186">
        <f>SUM(C12:C23)</f>
        <v>1987</v>
      </c>
      <c r="D24" s="187">
        <f>SUM(D12:D23)</f>
        <v>0.99999999999999989</v>
      </c>
      <c r="E24" s="132"/>
      <c r="F24" s="71" t="s">
        <v>25</v>
      </c>
      <c r="G24" s="73">
        <f>SUM(G12:G23)</f>
        <v>80</v>
      </c>
      <c r="H24" s="79">
        <f>SUM(H12:H23)</f>
        <v>0.99999999999999989</v>
      </c>
    </row>
    <row r="55" spans="7:7" x14ac:dyDescent="0.25">
      <c r="G55" s="11"/>
    </row>
    <row r="71" spans="2:7" ht="15.75" thickBot="1" x14ac:dyDescent="0.3">
      <c r="E71" s="8"/>
    </row>
    <row r="72" spans="2:7" ht="24.75" thickTop="1" thickBot="1" x14ac:dyDescent="0.3">
      <c r="B72" s="289" t="s">
        <v>29</v>
      </c>
      <c r="C72" s="295"/>
      <c r="D72" s="295"/>
      <c r="E72" s="296"/>
      <c r="F72" s="29"/>
    </row>
    <row r="73" spans="2:7" ht="20.25" thickTop="1" thickBot="1" x14ac:dyDescent="0.3">
      <c r="B73" s="117"/>
      <c r="C73" s="117"/>
      <c r="D73" s="123"/>
      <c r="E73" s="121"/>
    </row>
    <row r="74" spans="2:7" ht="21.75" thickBot="1" x14ac:dyDescent="0.4">
      <c r="B74" s="51" t="s">
        <v>23</v>
      </c>
      <c r="C74" s="52" t="s">
        <v>339</v>
      </c>
      <c r="D74" s="12"/>
    </row>
    <row r="75" spans="2:7" ht="102" customHeight="1" thickBot="1" x14ac:dyDescent="0.3">
      <c r="B75" s="53" t="s">
        <v>24</v>
      </c>
      <c r="C75" s="111" t="s">
        <v>347</v>
      </c>
      <c r="D75" s="37"/>
      <c r="E75" s="34"/>
      <c r="F75" s="35"/>
      <c r="G75" s="36"/>
    </row>
    <row r="76" spans="2:7" ht="20.25" customHeight="1" thickBot="1" x14ac:dyDescent="0.3">
      <c r="B76" s="10"/>
      <c r="C76" s="9"/>
    </row>
    <row r="77" spans="2:7" ht="24" thickBot="1" x14ac:dyDescent="0.3">
      <c r="B77" s="159" t="s">
        <v>321</v>
      </c>
      <c r="C77" s="160" t="s">
        <v>22</v>
      </c>
      <c r="D77" s="216" t="s">
        <v>26</v>
      </c>
      <c r="E77" s="161" t="s">
        <v>76</v>
      </c>
    </row>
    <row r="78" spans="2:7" ht="51" customHeight="1" x14ac:dyDescent="0.25">
      <c r="B78" s="215">
        <v>10</v>
      </c>
      <c r="C78" s="166">
        <v>321</v>
      </c>
      <c r="D78" s="167">
        <v>0.15529999999999999</v>
      </c>
      <c r="E78" s="168" t="s">
        <v>166</v>
      </c>
    </row>
    <row r="79" spans="2:7" ht="103.5" customHeight="1" x14ac:dyDescent="0.25">
      <c r="B79" s="183">
        <v>9</v>
      </c>
      <c r="C79" s="80">
        <v>80</v>
      </c>
      <c r="D79" s="163">
        <v>3.8699999999999998E-2</v>
      </c>
      <c r="E79" s="164" t="s">
        <v>167</v>
      </c>
    </row>
    <row r="80" spans="2:7" ht="81.75" customHeight="1" x14ac:dyDescent="0.25">
      <c r="B80" s="183">
        <v>8</v>
      </c>
      <c r="C80" s="80">
        <v>15</v>
      </c>
      <c r="D80" s="163">
        <v>7.3000000000000001E-3</v>
      </c>
      <c r="E80" s="164" t="s">
        <v>168</v>
      </c>
    </row>
    <row r="81" spans="2:5" ht="72.75" customHeight="1" x14ac:dyDescent="0.25">
      <c r="B81" s="183">
        <v>7</v>
      </c>
      <c r="C81" s="80">
        <v>550</v>
      </c>
      <c r="D81" s="163">
        <v>0.26600000000000001</v>
      </c>
      <c r="E81" s="164" t="s">
        <v>169</v>
      </c>
    </row>
    <row r="82" spans="2:5" ht="72.75" customHeight="1" x14ac:dyDescent="0.25">
      <c r="B82" s="183">
        <v>6</v>
      </c>
      <c r="C82" s="80">
        <v>132</v>
      </c>
      <c r="D82" s="266">
        <v>6.3899999999999998E-2</v>
      </c>
      <c r="E82" s="164" t="s">
        <v>170</v>
      </c>
    </row>
    <row r="83" spans="2:5" ht="72.75" customHeight="1" x14ac:dyDescent="0.25">
      <c r="B83" s="183">
        <v>5</v>
      </c>
      <c r="C83" s="80">
        <v>198</v>
      </c>
      <c r="D83" s="163">
        <v>9.5799999999999996E-2</v>
      </c>
      <c r="E83" s="164" t="s">
        <v>171</v>
      </c>
    </row>
    <row r="84" spans="2:5" ht="72.75" customHeight="1" x14ac:dyDescent="0.25">
      <c r="B84" s="183">
        <v>4</v>
      </c>
      <c r="C84" s="80">
        <v>281</v>
      </c>
      <c r="D84" s="163">
        <v>0.13600000000000001</v>
      </c>
      <c r="E84" s="164" t="s">
        <v>172</v>
      </c>
    </row>
    <row r="85" spans="2:5" ht="72.75" customHeight="1" x14ac:dyDescent="0.25">
      <c r="B85" s="183">
        <v>3</v>
      </c>
      <c r="C85" s="80">
        <v>57</v>
      </c>
      <c r="D85" s="163">
        <v>2.76E-2</v>
      </c>
      <c r="E85" s="164" t="s">
        <v>173</v>
      </c>
    </row>
    <row r="86" spans="2:5" ht="72.75" customHeight="1" x14ac:dyDescent="0.25">
      <c r="B86" s="183">
        <v>2</v>
      </c>
      <c r="C86" s="80">
        <v>78</v>
      </c>
      <c r="D86" s="163">
        <v>3.7699999999999997E-2</v>
      </c>
      <c r="E86" s="164" t="s">
        <v>174</v>
      </c>
    </row>
    <row r="87" spans="2:5" ht="72.75" customHeight="1" x14ac:dyDescent="0.25">
      <c r="B87" s="183">
        <v>1</v>
      </c>
      <c r="C87" s="80">
        <v>2</v>
      </c>
      <c r="D87" s="163">
        <v>1E-3</v>
      </c>
      <c r="E87" s="164" t="s">
        <v>175</v>
      </c>
    </row>
    <row r="88" spans="2:5" ht="72.75" customHeight="1" x14ac:dyDescent="0.25">
      <c r="B88" s="183">
        <v>0</v>
      </c>
      <c r="C88" s="80">
        <v>0</v>
      </c>
      <c r="D88" s="163">
        <v>0</v>
      </c>
      <c r="E88" s="164" t="s">
        <v>176</v>
      </c>
    </row>
    <row r="89" spans="2:5" ht="87.75" customHeight="1" x14ac:dyDescent="0.25">
      <c r="B89" s="183" t="s">
        <v>276</v>
      </c>
      <c r="C89" s="80">
        <v>353</v>
      </c>
      <c r="D89" s="163">
        <v>0.17069999999999999</v>
      </c>
      <c r="E89" s="164" t="s">
        <v>177</v>
      </c>
    </row>
    <row r="90" spans="2:5" ht="24" thickBot="1" x14ac:dyDescent="0.3">
      <c r="B90" s="98" t="s">
        <v>25</v>
      </c>
      <c r="C90" s="99">
        <f>SUM(C78:C89)</f>
        <v>2067</v>
      </c>
      <c r="D90" s="100">
        <f>SUM(D78:D89)</f>
        <v>0.99999999999999989</v>
      </c>
      <c r="E90" s="100"/>
    </row>
  </sheetData>
  <mergeCells count="3">
    <mergeCell ref="B6:D6"/>
    <mergeCell ref="F6:H6"/>
    <mergeCell ref="B72:E72"/>
  </mergeCells>
  <dataValidations count="4">
    <dataValidation type="list" allowBlank="1" showInputMessage="1" showErrorMessage="1" sqref="G5" xr:uid="{F5BB9BAB-ED82-468D-AC48-F4D416A66788}">
      <formula1>"vultures@jpcert.or.jp,cve@mitre.org/cve@cert.org.tw,talos-cna@cisco.com/psirt@cisco.com,psirt@bosch.com,OTRO"</formula1>
    </dataValidation>
    <dataValidation type="list" allowBlank="1" showInputMessage="1" showErrorMessage="1" promptTitle="VALORES POSIBLES ASIGNADOR IOT" sqref="F5" xr:uid="{33D78317-05CD-4F9A-A889-E098B1C07B25}">
      <formula1>"cve@mitre.org/cve@cert.org.tw,talos-cna@cisco.com,security-advisories@github.com,secalert@redhat.com,security.cna@qualcomm.com,secure@microsoft.com,info@cert.vde.com,prodsec@nozominetworks.com,ics-cert@hq.dhs.gov,OTRO"</formula1>
    </dataValidation>
    <dataValidation type="list" allowBlank="1" showInputMessage="1" showErrorMessage="1" promptTitle="VALORES POSIBLES ASIGNADOR IOT" sqref="F4" xr:uid="{026C0A4D-6395-40A0-A078-400EEAA96DFD}">
      <formula1>"0,1,2,3,4,5,6,7,8,9,10"</formula1>
    </dataValidation>
    <dataValidation type="list" allowBlank="1" showInputMessage="1" showErrorMessage="1" sqref="G4" xr:uid="{6EDB9DB9-8D04-4098-9738-D06BEDC142CF}">
      <formula1>"0,1,2,3,4,5,6,7,8,9,10"</formula1>
    </dataValidation>
  </dataValidations>
  <hyperlinks>
    <hyperlink ref="F4" r:id="rId1" display="cve@mitre.org/cve@cert.org.tw" xr:uid="{7B8F55BD-6D19-4B09-9244-5FB30CC95C3D}"/>
    <hyperlink ref="G4" r:id="rId2" display="vultures@jpcert.or.jp" xr:uid="{54AC6039-D656-465D-9BBF-D6C8B645B848}"/>
  </hyperlinks>
  <pageMargins left="0.7" right="0.7" top="0.75" bottom="0.75" header="0.3" footer="0.3"/>
  <pageSetup paperSize="9" orientation="portrait" r:id="rId3"/>
  <headerFooter>
    <oddFooter>&amp;C&amp;"Calibri"&amp;11&amp;K000000_x000D_&amp;1#&amp;"Calibri"&amp;12&amp;K008000Internal Use</oddFooter>
  </headerFooter>
  <drawing r:id="rId4"/>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042D42-FCB5-4123-A0E3-278C833067EE}">
  <dimension ref="A2:I88"/>
  <sheetViews>
    <sheetView zoomScale="55" zoomScaleNormal="55" workbookViewId="0">
      <selection activeCell="B4" sqref="B4:D4"/>
    </sheetView>
  </sheetViews>
  <sheetFormatPr baseColWidth="10" defaultRowHeight="15" x14ac:dyDescent="0.25"/>
  <cols>
    <col min="2" max="2" width="45" customWidth="1"/>
    <col min="3" max="3" width="77.42578125" customWidth="1"/>
    <col min="4" max="4" width="71" customWidth="1"/>
    <col min="5" max="5" width="56.85546875" customWidth="1"/>
    <col min="6" max="6" width="54.85546875" customWidth="1"/>
    <col min="7" max="7" width="70" customWidth="1"/>
    <col min="8" max="8" width="45.85546875" customWidth="1"/>
    <col min="9" max="9" width="45.5703125" customWidth="1"/>
  </cols>
  <sheetData>
    <row r="2" spans="1:9" ht="15.75" thickBot="1" x14ac:dyDescent="0.3"/>
    <row r="3" spans="1:9" ht="22.5" thickTop="1" thickBot="1" x14ac:dyDescent="0.4">
      <c r="B3" s="109" t="s">
        <v>0</v>
      </c>
      <c r="C3" s="109" t="s">
        <v>2</v>
      </c>
      <c r="D3" s="109" t="s">
        <v>4</v>
      </c>
      <c r="E3" s="109" t="s">
        <v>5</v>
      </c>
      <c r="F3" s="109" t="s">
        <v>18</v>
      </c>
      <c r="G3" s="109" t="s">
        <v>19</v>
      </c>
      <c r="H3" s="109" t="s">
        <v>7</v>
      </c>
    </row>
    <row r="4" spans="1:9" ht="275.25" customHeight="1" thickTop="1" thickBot="1" x14ac:dyDescent="0.3">
      <c r="B4" s="19" t="s">
        <v>183</v>
      </c>
      <c r="C4" s="251" t="s">
        <v>182</v>
      </c>
      <c r="D4" s="48" t="s">
        <v>184</v>
      </c>
      <c r="E4" s="255" t="s">
        <v>165</v>
      </c>
      <c r="F4" s="256">
        <v>0</v>
      </c>
      <c r="G4" s="256">
        <v>0</v>
      </c>
      <c r="H4" s="264" t="s">
        <v>348</v>
      </c>
    </row>
    <row r="5" spans="1:9" ht="16.5" thickTop="1" thickBot="1" x14ac:dyDescent="0.3">
      <c r="B5" s="7"/>
      <c r="C5" s="1"/>
      <c r="D5" s="2"/>
      <c r="E5" s="3"/>
      <c r="F5" s="4"/>
      <c r="G5" s="5"/>
      <c r="H5" s="2"/>
      <c r="I5" s="8"/>
    </row>
    <row r="6" spans="1:9" ht="24.75" thickTop="1" thickBot="1" x14ac:dyDescent="0.4">
      <c r="B6" s="286" t="s">
        <v>20</v>
      </c>
      <c r="C6" s="295"/>
      <c r="D6" s="296"/>
      <c r="E6" s="128"/>
      <c r="F6" s="289" t="s">
        <v>27</v>
      </c>
      <c r="G6" s="297"/>
      <c r="H6" s="288"/>
      <c r="I6" s="13"/>
    </row>
    <row r="7" spans="1:9" ht="20.25" thickTop="1" thickBot="1" x14ac:dyDescent="0.3">
      <c r="B7" s="14"/>
      <c r="C7" s="14"/>
      <c r="D7" s="15"/>
      <c r="E7" s="13"/>
      <c r="F7" s="25"/>
      <c r="G7" s="14"/>
      <c r="H7" s="15"/>
      <c r="I7" s="30"/>
    </row>
    <row r="8" spans="1:9" ht="21.75" thickBot="1" x14ac:dyDescent="0.4">
      <c r="B8" s="51" t="s">
        <v>23</v>
      </c>
      <c r="C8" s="52" t="s">
        <v>339</v>
      </c>
      <c r="D8" s="145"/>
      <c r="E8" s="141"/>
      <c r="F8" s="51" t="s">
        <v>23</v>
      </c>
      <c r="G8" s="52" t="s">
        <v>339</v>
      </c>
      <c r="H8" s="31"/>
      <c r="I8" s="13"/>
    </row>
    <row r="9" spans="1:9" ht="134.25" customHeight="1" thickBot="1" x14ac:dyDescent="0.4">
      <c r="A9" s="8"/>
      <c r="B9" s="53" t="s">
        <v>24</v>
      </c>
      <c r="C9" s="111" t="s">
        <v>349</v>
      </c>
      <c r="D9" s="141"/>
      <c r="E9" s="141"/>
      <c r="F9" s="53" t="s">
        <v>24</v>
      </c>
      <c r="G9" s="111" t="s">
        <v>349</v>
      </c>
      <c r="H9" s="32"/>
      <c r="I9" s="13"/>
    </row>
    <row r="10" spans="1:9" ht="16.5" thickBot="1" x14ac:dyDescent="0.3">
      <c r="A10" s="8"/>
      <c r="B10" s="10"/>
      <c r="C10" s="9"/>
      <c r="F10" s="9"/>
      <c r="H10" s="30"/>
    </row>
    <row r="11" spans="1:9" ht="24" thickBot="1" x14ac:dyDescent="0.3">
      <c r="B11" s="159" t="s">
        <v>321</v>
      </c>
      <c r="C11" s="160" t="s">
        <v>22</v>
      </c>
      <c r="D11" s="161" t="s">
        <v>26</v>
      </c>
      <c r="E11" s="158"/>
      <c r="F11" s="159" t="s">
        <v>321</v>
      </c>
      <c r="G11" s="160" t="s">
        <v>22</v>
      </c>
      <c r="H11" s="161" t="s">
        <v>26</v>
      </c>
    </row>
    <row r="12" spans="1:9" ht="21" x14ac:dyDescent="0.25">
      <c r="B12" s="173">
        <v>10</v>
      </c>
      <c r="C12" s="218">
        <v>0</v>
      </c>
      <c r="D12" s="217">
        <v>0</v>
      </c>
      <c r="E12" s="135"/>
      <c r="F12" s="136">
        <v>10</v>
      </c>
      <c r="G12" s="137">
        <v>0</v>
      </c>
      <c r="H12" s="217">
        <v>0</v>
      </c>
    </row>
    <row r="13" spans="1:9" ht="21" x14ac:dyDescent="0.25">
      <c r="B13" s="173">
        <v>9</v>
      </c>
      <c r="C13" s="75">
        <v>0</v>
      </c>
      <c r="D13" s="154">
        <v>0</v>
      </c>
      <c r="E13" s="135"/>
      <c r="F13" s="136">
        <v>9</v>
      </c>
      <c r="G13" s="137">
        <v>0</v>
      </c>
      <c r="H13" s="154">
        <v>0</v>
      </c>
    </row>
    <row r="14" spans="1:9" ht="21" x14ac:dyDescent="0.25">
      <c r="B14" s="173">
        <v>8</v>
      </c>
      <c r="C14" s="75">
        <v>0</v>
      </c>
      <c r="D14" s="154">
        <v>0</v>
      </c>
      <c r="E14" s="135"/>
      <c r="F14" s="136">
        <v>8</v>
      </c>
      <c r="G14" s="137">
        <v>0</v>
      </c>
      <c r="H14" s="154">
        <v>0</v>
      </c>
    </row>
    <row r="15" spans="1:9" ht="21" x14ac:dyDescent="0.25">
      <c r="B15" s="175">
        <v>7</v>
      </c>
      <c r="C15" s="75">
        <v>0</v>
      </c>
      <c r="D15" s="154">
        <v>0</v>
      </c>
      <c r="E15" s="138"/>
      <c r="F15" s="58">
        <v>7</v>
      </c>
      <c r="G15" s="59">
        <v>0</v>
      </c>
      <c r="H15" s="154">
        <v>0</v>
      </c>
    </row>
    <row r="16" spans="1:9" ht="21" x14ac:dyDescent="0.25">
      <c r="B16" s="175">
        <v>6</v>
      </c>
      <c r="C16" s="75">
        <v>25</v>
      </c>
      <c r="D16" s="176">
        <v>1.26E-2</v>
      </c>
      <c r="E16" s="138"/>
      <c r="F16" s="58">
        <v>6</v>
      </c>
      <c r="G16" s="59">
        <v>1</v>
      </c>
      <c r="H16" s="60">
        <v>1.2500000000000001E-2</v>
      </c>
    </row>
    <row r="17" spans="2:8" ht="21" x14ac:dyDescent="0.25">
      <c r="B17" s="175">
        <v>5</v>
      </c>
      <c r="C17" s="75">
        <v>1352</v>
      </c>
      <c r="D17" s="176">
        <v>0.6804</v>
      </c>
      <c r="E17" s="138"/>
      <c r="F17" s="58">
        <v>5</v>
      </c>
      <c r="G17" s="59">
        <v>35</v>
      </c>
      <c r="H17" s="60">
        <v>0.4375</v>
      </c>
    </row>
    <row r="18" spans="2:8" ht="21" x14ac:dyDescent="0.25">
      <c r="B18" s="175">
        <v>4</v>
      </c>
      <c r="C18" s="75">
        <v>14</v>
      </c>
      <c r="D18" s="176">
        <v>7.0000000000000001E-3</v>
      </c>
      <c r="E18" s="138"/>
      <c r="F18" s="58">
        <v>4</v>
      </c>
      <c r="G18" s="59">
        <v>2</v>
      </c>
      <c r="H18" s="60">
        <v>2.5000000000000001E-2</v>
      </c>
    </row>
    <row r="19" spans="2:8" ht="21" x14ac:dyDescent="0.25">
      <c r="B19" s="175">
        <v>3</v>
      </c>
      <c r="C19" s="75">
        <v>475</v>
      </c>
      <c r="D19" s="176">
        <v>0.23899999999999999</v>
      </c>
      <c r="E19" s="138"/>
      <c r="F19" s="58">
        <v>3</v>
      </c>
      <c r="G19" s="59">
        <v>19</v>
      </c>
      <c r="H19" s="60">
        <v>0.23749999999999999</v>
      </c>
    </row>
    <row r="20" spans="2:8" ht="21" x14ac:dyDescent="0.25">
      <c r="B20" s="175">
        <v>2</v>
      </c>
      <c r="C20" s="75">
        <v>40</v>
      </c>
      <c r="D20" s="176">
        <v>2.01E-2</v>
      </c>
      <c r="E20" s="138"/>
      <c r="F20" s="58">
        <v>2</v>
      </c>
      <c r="G20" s="59">
        <v>5</v>
      </c>
      <c r="H20" s="60">
        <v>6.25E-2</v>
      </c>
    </row>
    <row r="21" spans="2:8" ht="21" x14ac:dyDescent="0.25">
      <c r="B21" s="175">
        <v>1</v>
      </c>
      <c r="C21" s="75">
        <v>31</v>
      </c>
      <c r="D21" s="176">
        <v>1.5599999999999999E-2</v>
      </c>
      <c r="E21" s="138"/>
      <c r="F21" s="58">
        <v>1</v>
      </c>
      <c r="G21" s="59">
        <v>3</v>
      </c>
      <c r="H21" s="60">
        <v>3.7499999999999999E-2</v>
      </c>
    </row>
    <row r="22" spans="2:8" ht="21" x14ac:dyDescent="0.25">
      <c r="B22" s="175">
        <v>0</v>
      </c>
      <c r="C22" s="75">
        <v>0</v>
      </c>
      <c r="D22" s="154">
        <v>0</v>
      </c>
      <c r="E22" s="138"/>
      <c r="F22" s="58">
        <v>0</v>
      </c>
      <c r="G22" s="59">
        <v>0</v>
      </c>
      <c r="H22" s="154">
        <v>0</v>
      </c>
    </row>
    <row r="23" spans="2:8" ht="21.75" thickBot="1" x14ac:dyDescent="0.3">
      <c r="B23" s="177" t="s">
        <v>276</v>
      </c>
      <c r="C23" s="178">
        <v>50</v>
      </c>
      <c r="D23" s="179">
        <v>2.5000000000000001E-2</v>
      </c>
      <c r="E23" s="139"/>
      <c r="F23" s="58" t="s">
        <v>276</v>
      </c>
      <c r="G23" s="59">
        <v>15</v>
      </c>
      <c r="H23" s="60">
        <v>0.1875</v>
      </c>
    </row>
    <row r="24" spans="2:8" ht="24" thickBot="1" x14ac:dyDescent="0.4">
      <c r="B24" s="180" t="s">
        <v>25</v>
      </c>
      <c r="C24" s="181">
        <f>SUM(C12:C23)</f>
        <v>1987</v>
      </c>
      <c r="D24" s="182">
        <f>SUM(D12:D23)</f>
        <v>0.99970000000000003</v>
      </c>
      <c r="E24" s="132"/>
      <c r="F24" s="71" t="s">
        <v>25</v>
      </c>
      <c r="G24" s="73">
        <f>SUM(G12:G23)</f>
        <v>80</v>
      </c>
      <c r="H24" s="79">
        <f>SUM(H12:H23)</f>
        <v>1</v>
      </c>
    </row>
    <row r="27" spans="2:8" x14ac:dyDescent="0.25">
      <c r="G27" s="11"/>
    </row>
    <row r="69" spans="2:7" ht="15.75" thickBot="1" x14ac:dyDescent="0.3">
      <c r="E69" s="8"/>
    </row>
    <row r="70" spans="2:7" ht="24.75" thickTop="1" thickBot="1" x14ac:dyDescent="0.3">
      <c r="B70" s="289" t="s">
        <v>29</v>
      </c>
      <c r="C70" s="295"/>
      <c r="D70" s="295"/>
      <c r="E70" s="296"/>
      <c r="F70" s="8"/>
    </row>
    <row r="71" spans="2:7" ht="20.25" thickTop="1" thickBot="1" x14ac:dyDescent="0.3">
      <c r="B71" s="14"/>
      <c r="C71" s="14"/>
      <c r="D71" s="15"/>
      <c r="E71" s="13"/>
    </row>
    <row r="72" spans="2:7" ht="21.75" thickBot="1" x14ac:dyDescent="0.4">
      <c r="B72" s="51" t="s">
        <v>23</v>
      </c>
      <c r="C72" s="52" t="s">
        <v>339</v>
      </c>
      <c r="D72" s="12"/>
    </row>
    <row r="73" spans="2:7" ht="102" customHeight="1" thickBot="1" x14ac:dyDescent="0.3">
      <c r="B73" s="53" t="s">
        <v>24</v>
      </c>
      <c r="C73" s="111" t="s">
        <v>349</v>
      </c>
      <c r="D73" s="37"/>
      <c r="E73" s="34"/>
      <c r="F73" s="35"/>
      <c r="G73" s="36"/>
    </row>
    <row r="74" spans="2:7" ht="20.25" customHeight="1" thickBot="1" x14ac:dyDescent="0.3">
      <c r="B74" s="10"/>
      <c r="C74" s="9"/>
    </row>
    <row r="75" spans="2:7" ht="24" thickBot="1" x14ac:dyDescent="0.3">
      <c r="B75" s="159" t="s">
        <v>321</v>
      </c>
      <c r="C75" s="160" t="s">
        <v>22</v>
      </c>
      <c r="D75" s="216" t="s">
        <v>26</v>
      </c>
      <c r="E75" s="161" t="s">
        <v>76</v>
      </c>
    </row>
    <row r="76" spans="2:7" ht="51" customHeight="1" x14ac:dyDescent="0.25">
      <c r="B76" s="165">
        <v>10</v>
      </c>
      <c r="C76" s="166">
        <v>0</v>
      </c>
      <c r="D76" s="167">
        <v>0</v>
      </c>
      <c r="E76" s="168" t="s">
        <v>185</v>
      </c>
    </row>
    <row r="77" spans="2:7" ht="103.5" customHeight="1" x14ac:dyDescent="0.25">
      <c r="B77" s="162">
        <v>9</v>
      </c>
      <c r="C77" s="80">
        <v>0</v>
      </c>
      <c r="D77" s="163">
        <v>0</v>
      </c>
      <c r="E77" s="164" t="s">
        <v>186</v>
      </c>
    </row>
    <row r="78" spans="2:7" ht="81.75" customHeight="1" x14ac:dyDescent="0.25">
      <c r="B78" s="162">
        <v>8</v>
      </c>
      <c r="C78" s="80">
        <v>0</v>
      </c>
      <c r="D78" s="163">
        <v>0</v>
      </c>
      <c r="E78" s="164" t="s">
        <v>187</v>
      </c>
    </row>
    <row r="79" spans="2:7" ht="72.75" customHeight="1" x14ac:dyDescent="0.25">
      <c r="B79" s="162">
        <v>7</v>
      </c>
      <c r="C79" s="80">
        <v>0</v>
      </c>
      <c r="D79" s="163">
        <v>0</v>
      </c>
      <c r="E79" s="164" t="s">
        <v>188</v>
      </c>
    </row>
    <row r="80" spans="2:7" ht="72.75" customHeight="1" x14ac:dyDescent="0.25">
      <c r="B80" s="162">
        <v>6</v>
      </c>
      <c r="C80" s="80">
        <v>26</v>
      </c>
      <c r="D80" s="163">
        <v>1.26E-2</v>
      </c>
      <c r="E80" s="164" t="s">
        <v>189</v>
      </c>
    </row>
    <row r="81" spans="2:5" ht="72.75" customHeight="1" x14ac:dyDescent="0.25">
      <c r="B81" s="162">
        <v>5</v>
      </c>
      <c r="C81" s="80">
        <v>1387</v>
      </c>
      <c r="D81" s="163">
        <v>0.67100000000000004</v>
      </c>
      <c r="E81" s="164" t="s">
        <v>190</v>
      </c>
    </row>
    <row r="82" spans="2:5" ht="72.75" customHeight="1" x14ac:dyDescent="0.25">
      <c r="B82" s="162">
        <v>4</v>
      </c>
      <c r="C82" s="80">
        <v>16</v>
      </c>
      <c r="D82" s="163">
        <v>7.7000000000000002E-3</v>
      </c>
      <c r="E82" s="164" t="s">
        <v>191</v>
      </c>
    </row>
    <row r="83" spans="2:5" ht="72.75" customHeight="1" x14ac:dyDescent="0.25">
      <c r="B83" s="162">
        <v>3</v>
      </c>
      <c r="C83" s="80">
        <v>494</v>
      </c>
      <c r="D83" s="163">
        <v>0.23899999999999999</v>
      </c>
      <c r="E83" s="164" t="s">
        <v>196</v>
      </c>
    </row>
    <row r="84" spans="2:5" ht="72.75" customHeight="1" x14ac:dyDescent="0.25">
      <c r="B84" s="162">
        <v>2</v>
      </c>
      <c r="C84" s="80">
        <v>45</v>
      </c>
      <c r="D84" s="163">
        <v>2.18E-2</v>
      </c>
      <c r="E84" s="164" t="s">
        <v>195</v>
      </c>
    </row>
    <row r="85" spans="2:5" ht="72.75" customHeight="1" x14ac:dyDescent="0.25">
      <c r="B85" s="162">
        <v>1</v>
      </c>
      <c r="C85" s="80">
        <v>34</v>
      </c>
      <c r="D85" s="163">
        <v>1.6400000000000001E-2</v>
      </c>
      <c r="E85" s="164" t="s">
        <v>194</v>
      </c>
    </row>
    <row r="86" spans="2:5" ht="72.75" customHeight="1" x14ac:dyDescent="0.25">
      <c r="B86" s="162">
        <v>0</v>
      </c>
      <c r="C86" s="80">
        <v>0</v>
      </c>
      <c r="D86" s="163">
        <v>0</v>
      </c>
      <c r="E86" s="164" t="s">
        <v>193</v>
      </c>
    </row>
    <row r="87" spans="2:5" ht="87.75" customHeight="1" x14ac:dyDescent="0.25">
      <c r="B87" s="162" t="s">
        <v>276</v>
      </c>
      <c r="C87" s="80">
        <v>65</v>
      </c>
      <c r="D87" s="163">
        <v>3.15E-2</v>
      </c>
      <c r="E87" s="164" t="s">
        <v>192</v>
      </c>
    </row>
    <row r="88" spans="2:5" ht="24" thickBot="1" x14ac:dyDescent="0.3">
      <c r="B88" s="98" t="s">
        <v>25</v>
      </c>
      <c r="C88" s="99">
        <f>SUM(C76:C87)</f>
        <v>2067</v>
      </c>
      <c r="D88" s="100">
        <v>1</v>
      </c>
      <c r="E88" s="100"/>
    </row>
  </sheetData>
  <mergeCells count="3">
    <mergeCell ref="B6:D6"/>
    <mergeCell ref="F6:H6"/>
    <mergeCell ref="B70:E70"/>
  </mergeCells>
  <dataValidations count="4">
    <dataValidation type="list" allowBlank="1" showInputMessage="1" showErrorMessage="1" sqref="G5" xr:uid="{FEC0088E-1E6B-4881-AD50-AB3532DC7CFE}">
      <formula1>"vultures@jpcert.or.jp,cve@mitre.org/cve@cert.org.tw,talos-cna@cisco.com/psirt@cisco.com,psirt@bosch.com,OTRO"</formula1>
    </dataValidation>
    <dataValidation type="list" allowBlank="1" showInputMessage="1" showErrorMessage="1" promptTitle="VALORES POSIBLES ASIGNADOR IOT" sqref="F5" xr:uid="{D5C4F72F-83A8-4A97-AC26-A417F8EA3FCB}">
      <formula1>"cve@mitre.org/cve@cert.org.tw,talos-cna@cisco.com,security-advisories@github.com,secalert@redhat.com,security.cna@qualcomm.com,secure@microsoft.com,info@cert.vde.com,prodsec@nozominetworks.com,ics-cert@hq.dhs.gov,OTRO"</formula1>
    </dataValidation>
    <dataValidation type="list" allowBlank="1" showInputMessage="1" showErrorMessage="1" promptTitle="VALORES POSIBLES ASIGNADOR IOT" sqref="F4" xr:uid="{5DB13505-0721-4DB6-B19B-2B98DF8B8E81}">
      <formula1>"0,1,2,3,4,5,6,7,8,9,10"</formula1>
    </dataValidation>
    <dataValidation type="list" allowBlank="1" showInputMessage="1" showErrorMessage="1" sqref="G4" xr:uid="{8B6618E3-6F25-4E5D-9BDF-58DE7E10E36E}">
      <formula1>"0,1,2,3,4,5,6,7,8,9,10"</formula1>
    </dataValidation>
  </dataValidations>
  <hyperlinks>
    <hyperlink ref="F4" r:id="rId1" display="cve@mitre.org/cve@cert.org.tw" xr:uid="{95FFB513-EB2D-471B-86C2-61128E56ECA2}"/>
    <hyperlink ref="G4" r:id="rId2" display="vultures@jpcert.or.jp" xr:uid="{7AEDB7D0-2A95-4471-B124-03CD70A24A5C}"/>
  </hyperlinks>
  <pageMargins left="0.7" right="0.7" top="0.75" bottom="0.75" header="0.3" footer="0.3"/>
  <pageSetup paperSize="9" orientation="portrait" r:id="rId3"/>
  <headerFooter>
    <oddFooter>&amp;C&amp;"Calibri"&amp;11&amp;K000000_x000D_&amp;1#&amp;"Calibri"&amp;12&amp;K008000Internal Use</oddFooter>
  </headerFooter>
  <drawing r:id="rId4"/>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513431-166B-443D-B30B-493146E69B02}">
  <dimension ref="A2:I90"/>
  <sheetViews>
    <sheetView topLeftCell="A77" zoomScale="55" zoomScaleNormal="55" workbookViewId="0">
      <selection activeCell="B4" sqref="B4:D4"/>
    </sheetView>
  </sheetViews>
  <sheetFormatPr baseColWidth="10" defaultRowHeight="15" x14ac:dyDescent="0.25"/>
  <cols>
    <col min="2" max="2" width="45" customWidth="1"/>
    <col min="3" max="3" width="89.7109375" customWidth="1"/>
    <col min="4" max="4" width="72.42578125" customWidth="1"/>
    <col min="5" max="5" width="56.85546875" customWidth="1"/>
    <col min="6" max="6" width="54.85546875" customWidth="1"/>
    <col min="7" max="7" width="70" customWidth="1"/>
    <col min="8" max="8" width="45.85546875" customWidth="1"/>
    <col min="9" max="9" width="45.5703125" customWidth="1"/>
  </cols>
  <sheetData>
    <row r="2" spans="1:9" ht="15.75" thickBot="1" x14ac:dyDescent="0.3"/>
    <row r="3" spans="1:9" ht="24.75" thickTop="1" thickBot="1" x14ac:dyDescent="0.4">
      <c r="B3" s="184" t="s">
        <v>0</v>
      </c>
      <c r="C3" s="184" t="s">
        <v>2</v>
      </c>
      <c r="D3" s="184" t="s">
        <v>4</v>
      </c>
      <c r="E3" s="184" t="s">
        <v>5</v>
      </c>
      <c r="F3" s="184" t="s">
        <v>18</v>
      </c>
      <c r="G3" s="184" t="s">
        <v>19</v>
      </c>
      <c r="H3" s="184" t="s">
        <v>7</v>
      </c>
    </row>
    <row r="4" spans="1:9" ht="368.25" customHeight="1" thickTop="1" thickBot="1" x14ac:dyDescent="0.3">
      <c r="B4" s="19" t="s">
        <v>183</v>
      </c>
      <c r="C4" s="251" t="s">
        <v>197</v>
      </c>
      <c r="D4" s="48" t="s">
        <v>198</v>
      </c>
      <c r="E4" s="255" t="s">
        <v>165</v>
      </c>
      <c r="F4" s="256">
        <v>0</v>
      </c>
      <c r="G4" s="256">
        <v>0</v>
      </c>
      <c r="H4" s="273" t="s">
        <v>181</v>
      </c>
    </row>
    <row r="5" spans="1:9" ht="16.5" thickTop="1" thickBot="1" x14ac:dyDescent="0.3">
      <c r="B5" s="7"/>
      <c r="C5" s="1"/>
      <c r="D5" s="2"/>
      <c r="E5" s="3"/>
      <c r="F5" s="4"/>
      <c r="G5" s="5"/>
      <c r="H5" s="2"/>
      <c r="I5" s="8"/>
    </row>
    <row r="6" spans="1:9" ht="24.75" thickTop="1" thickBot="1" x14ac:dyDescent="0.4">
      <c r="B6" s="286" t="s">
        <v>20</v>
      </c>
      <c r="C6" s="295"/>
      <c r="D6" s="296"/>
      <c r="E6" s="128"/>
      <c r="F6" s="289" t="s">
        <v>27</v>
      </c>
      <c r="G6" s="297"/>
      <c r="H6" s="288"/>
      <c r="I6" s="13"/>
    </row>
    <row r="7" spans="1:9" ht="20.25" thickTop="1" thickBot="1" x14ac:dyDescent="0.3">
      <c r="B7" s="14"/>
      <c r="C7" s="14"/>
      <c r="D7" s="15"/>
      <c r="E7" s="13"/>
      <c r="F7" s="25"/>
      <c r="G7" s="14"/>
      <c r="H7" s="15"/>
      <c r="I7" s="30"/>
    </row>
    <row r="8" spans="1:9" ht="21.75" thickBot="1" x14ac:dyDescent="0.4">
      <c r="B8" s="51" t="s">
        <v>23</v>
      </c>
      <c r="C8" s="52" t="s">
        <v>339</v>
      </c>
      <c r="D8" s="145"/>
      <c r="E8" s="141"/>
      <c r="F8" s="51" t="s">
        <v>23</v>
      </c>
      <c r="G8" s="52" t="s">
        <v>339</v>
      </c>
      <c r="H8" s="31"/>
      <c r="I8" s="13"/>
    </row>
    <row r="9" spans="1:9" ht="119.25" customHeight="1" thickBot="1" x14ac:dyDescent="0.4">
      <c r="A9" s="8"/>
      <c r="B9" s="53" t="s">
        <v>24</v>
      </c>
      <c r="C9" s="111" t="s">
        <v>350</v>
      </c>
      <c r="D9" s="141"/>
      <c r="E9" s="141"/>
      <c r="F9" s="53" t="s">
        <v>24</v>
      </c>
      <c r="G9" s="111" t="s">
        <v>350</v>
      </c>
      <c r="H9" s="32"/>
      <c r="I9" s="13"/>
    </row>
    <row r="10" spans="1:9" ht="16.5" thickBot="1" x14ac:dyDescent="0.3">
      <c r="A10" s="8"/>
      <c r="B10" s="10"/>
      <c r="C10" s="9"/>
      <c r="F10" s="9"/>
      <c r="H10" s="30"/>
    </row>
    <row r="11" spans="1:9" ht="24" thickBot="1" x14ac:dyDescent="0.3">
      <c r="B11" s="159" t="s">
        <v>321</v>
      </c>
      <c r="C11" s="160" t="s">
        <v>22</v>
      </c>
      <c r="D11" s="161" t="s">
        <v>26</v>
      </c>
      <c r="E11" s="158"/>
      <c r="F11" s="159" t="s">
        <v>321</v>
      </c>
      <c r="G11" s="160" t="s">
        <v>22</v>
      </c>
      <c r="H11" s="161" t="s">
        <v>26</v>
      </c>
    </row>
    <row r="12" spans="1:9" ht="21" x14ac:dyDescent="0.25">
      <c r="B12" s="173">
        <v>10</v>
      </c>
      <c r="C12" s="218">
        <v>674</v>
      </c>
      <c r="D12" s="217">
        <v>0.3392</v>
      </c>
      <c r="E12" s="135"/>
      <c r="F12" s="136">
        <v>10</v>
      </c>
      <c r="G12" s="137">
        <v>8</v>
      </c>
      <c r="H12" s="217">
        <v>0.1</v>
      </c>
    </row>
    <row r="13" spans="1:9" ht="21" x14ac:dyDescent="0.25">
      <c r="B13" s="173">
        <v>9</v>
      </c>
      <c r="C13" s="75">
        <v>31</v>
      </c>
      <c r="D13" s="154">
        <v>1.5599999999999999E-2</v>
      </c>
      <c r="E13" s="135"/>
      <c r="F13" s="136">
        <v>9</v>
      </c>
      <c r="G13" s="137">
        <v>0</v>
      </c>
      <c r="H13" s="154">
        <v>0</v>
      </c>
    </row>
    <row r="14" spans="1:9" ht="21" x14ac:dyDescent="0.25">
      <c r="B14" s="173">
        <v>8</v>
      </c>
      <c r="C14" s="75">
        <v>0</v>
      </c>
      <c r="D14" s="154">
        <v>0</v>
      </c>
      <c r="E14" s="135"/>
      <c r="F14" s="136">
        <v>8</v>
      </c>
      <c r="G14" s="137">
        <v>0</v>
      </c>
      <c r="H14" s="154">
        <v>0</v>
      </c>
    </row>
    <row r="15" spans="1:9" ht="21" x14ac:dyDescent="0.25">
      <c r="B15" s="175">
        <v>7</v>
      </c>
      <c r="C15" s="75">
        <v>2</v>
      </c>
      <c r="D15" s="154">
        <v>1E-3</v>
      </c>
      <c r="E15" s="138"/>
      <c r="F15" s="58">
        <v>7</v>
      </c>
      <c r="G15" s="59">
        <v>0</v>
      </c>
      <c r="H15" s="154">
        <v>0</v>
      </c>
    </row>
    <row r="16" spans="1:9" ht="21" x14ac:dyDescent="0.25">
      <c r="B16" s="175">
        <v>6</v>
      </c>
      <c r="C16" s="75">
        <v>553</v>
      </c>
      <c r="D16" s="176">
        <v>0.27829999999999999</v>
      </c>
      <c r="E16" s="138"/>
      <c r="F16" s="58">
        <v>6</v>
      </c>
      <c r="G16" s="59">
        <v>28</v>
      </c>
      <c r="H16" s="60">
        <v>0.35</v>
      </c>
    </row>
    <row r="17" spans="2:8" ht="21" x14ac:dyDescent="0.25">
      <c r="B17" s="175">
        <v>5</v>
      </c>
      <c r="C17" s="75">
        <v>0</v>
      </c>
      <c r="D17" s="176">
        <v>0</v>
      </c>
      <c r="E17" s="138"/>
      <c r="F17" s="58">
        <v>5</v>
      </c>
      <c r="G17" s="59">
        <v>0</v>
      </c>
      <c r="H17" s="60">
        <v>0</v>
      </c>
    </row>
    <row r="18" spans="2:8" ht="21" x14ac:dyDescent="0.25">
      <c r="B18" s="175">
        <v>4</v>
      </c>
      <c r="C18" s="75">
        <v>69</v>
      </c>
      <c r="D18" s="176">
        <v>3.4700000000000002E-2</v>
      </c>
      <c r="E18" s="138"/>
      <c r="F18" s="58">
        <v>4</v>
      </c>
      <c r="G18" s="59">
        <v>7</v>
      </c>
      <c r="H18" s="60">
        <v>8.7499999999999994E-2</v>
      </c>
    </row>
    <row r="19" spans="2:8" ht="21" x14ac:dyDescent="0.25">
      <c r="B19" s="175">
        <v>3</v>
      </c>
      <c r="C19" s="75">
        <v>0</v>
      </c>
      <c r="D19" s="176">
        <v>0</v>
      </c>
      <c r="E19" s="138"/>
      <c r="F19" s="58">
        <v>3</v>
      </c>
      <c r="G19" s="59">
        <v>0</v>
      </c>
      <c r="H19" s="60">
        <v>0</v>
      </c>
    </row>
    <row r="20" spans="2:8" ht="21" x14ac:dyDescent="0.25">
      <c r="B20" s="175">
        <v>2</v>
      </c>
      <c r="C20" s="75">
        <v>313</v>
      </c>
      <c r="D20" s="176">
        <v>0.1575</v>
      </c>
      <c r="E20" s="138"/>
      <c r="F20" s="58">
        <v>2</v>
      </c>
      <c r="G20" s="59">
        <v>29</v>
      </c>
      <c r="H20" s="60">
        <v>0.36249999999999999</v>
      </c>
    </row>
    <row r="21" spans="2:8" ht="21" x14ac:dyDescent="0.25">
      <c r="B21" s="175">
        <v>1</v>
      </c>
      <c r="C21" s="75">
        <v>0</v>
      </c>
      <c r="D21" s="176">
        <v>0</v>
      </c>
      <c r="E21" s="138"/>
      <c r="F21" s="58">
        <v>1</v>
      </c>
      <c r="G21" s="59">
        <v>0</v>
      </c>
      <c r="H21" s="60">
        <v>0</v>
      </c>
    </row>
    <row r="22" spans="2:8" ht="21" x14ac:dyDescent="0.25">
      <c r="B22" s="175">
        <v>0</v>
      </c>
      <c r="C22" s="75">
        <v>0</v>
      </c>
      <c r="D22" s="154">
        <v>0</v>
      </c>
      <c r="E22" s="138"/>
      <c r="F22" s="58">
        <v>0</v>
      </c>
      <c r="G22" s="59">
        <v>0</v>
      </c>
      <c r="H22" s="154">
        <v>0</v>
      </c>
    </row>
    <row r="23" spans="2:8" ht="21.75" thickBot="1" x14ac:dyDescent="0.3">
      <c r="B23" s="177" t="s">
        <v>276</v>
      </c>
      <c r="C23" s="178">
        <v>345</v>
      </c>
      <c r="D23" s="179">
        <v>0.17369999999999999</v>
      </c>
      <c r="E23" s="139"/>
      <c r="F23" s="58" t="s">
        <v>276</v>
      </c>
      <c r="G23" s="59">
        <v>8</v>
      </c>
      <c r="H23" s="60">
        <v>0.1</v>
      </c>
    </row>
    <row r="24" spans="2:8" ht="24" thickBot="1" x14ac:dyDescent="0.4">
      <c r="B24" s="185" t="s">
        <v>25</v>
      </c>
      <c r="C24" s="186">
        <f>SUM(C12:C23)</f>
        <v>1987</v>
      </c>
      <c r="D24" s="187">
        <f>SUM(D12:D23)</f>
        <v>0.99999999999999989</v>
      </c>
      <c r="E24" s="132"/>
      <c r="F24" s="71" t="s">
        <v>25</v>
      </c>
      <c r="G24" s="73">
        <f>SUM(G12:G23)</f>
        <v>80</v>
      </c>
      <c r="H24" s="79">
        <f>SUM(H12:H23)</f>
        <v>0.99999999999999989</v>
      </c>
    </row>
    <row r="55" spans="7:7" x14ac:dyDescent="0.25">
      <c r="G55" s="11"/>
    </row>
    <row r="71" spans="2:7" ht="15.75" thickBot="1" x14ac:dyDescent="0.3">
      <c r="E71" s="8"/>
    </row>
    <row r="72" spans="2:7" ht="24.75" thickTop="1" thickBot="1" x14ac:dyDescent="0.3">
      <c r="B72" s="308" t="s">
        <v>29</v>
      </c>
      <c r="C72" s="309"/>
      <c r="D72" s="309"/>
      <c r="E72" s="314"/>
      <c r="F72" s="8"/>
    </row>
    <row r="73" spans="2:7" ht="20.25" thickTop="1" thickBot="1" x14ac:dyDescent="0.3">
      <c r="B73" s="119"/>
      <c r="C73" s="14"/>
      <c r="D73" s="124"/>
      <c r="E73" s="13"/>
    </row>
    <row r="74" spans="2:7" ht="24" thickBot="1" x14ac:dyDescent="0.4">
      <c r="B74" s="129" t="s">
        <v>23</v>
      </c>
      <c r="C74" s="130" t="s">
        <v>339</v>
      </c>
      <c r="D74" s="188"/>
    </row>
    <row r="75" spans="2:7" ht="150" customHeight="1" thickBot="1" x14ac:dyDescent="0.3">
      <c r="B75" s="133" t="s">
        <v>24</v>
      </c>
      <c r="C75" s="111" t="s">
        <v>350</v>
      </c>
      <c r="D75" s="37"/>
      <c r="E75" s="34"/>
      <c r="F75" s="35"/>
      <c r="G75" s="36"/>
    </row>
    <row r="76" spans="2:7" ht="20.25" customHeight="1" thickBot="1" x14ac:dyDescent="0.3">
      <c r="B76" s="10"/>
      <c r="C76" s="9"/>
    </row>
    <row r="77" spans="2:7" ht="24" thickBot="1" x14ac:dyDescent="0.3">
      <c r="B77" s="159" t="s">
        <v>321</v>
      </c>
      <c r="C77" s="160" t="s">
        <v>22</v>
      </c>
      <c r="D77" s="216" t="s">
        <v>26</v>
      </c>
      <c r="E77" s="161" t="s">
        <v>76</v>
      </c>
    </row>
    <row r="78" spans="2:7" ht="51" customHeight="1" x14ac:dyDescent="0.25">
      <c r="B78" s="270">
        <v>10</v>
      </c>
      <c r="C78" s="218">
        <v>682</v>
      </c>
      <c r="D78" s="217">
        <v>0.33</v>
      </c>
      <c r="E78" s="271" t="s">
        <v>185</v>
      </c>
    </row>
    <row r="79" spans="2:7" ht="103.5" customHeight="1" x14ac:dyDescent="0.25">
      <c r="B79" s="153">
        <v>9</v>
      </c>
      <c r="C79" s="75">
        <v>31</v>
      </c>
      <c r="D79" s="154">
        <v>1.4999999999999999E-2</v>
      </c>
      <c r="E79" s="155" t="s">
        <v>186</v>
      </c>
    </row>
    <row r="80" spans="2:7" ht="81.75" customHeight="1" x14ac:dyDescent="0.25">
      <c r="B80" s="153">
        <v>8</v>
      </c>
      <c r="C80" s="75">
        <v>0</v>
      </c>
      <c r="D80" s="154">
        <v>0</v>
      </c>
      <c r="E80" s="155" t="s">
        <v>187</v>
      </c>
    </row>
    <row r="81" spans="2:5" ht="72.75" customHeight="1" x14ac:dyDescent="0.25">
      <c r="B81" s="153">
        <v>7</v>
      </c>
      <c r="C81" s="75">
        <v>2</v>
      </c>
      <c r="D81" s="154">
        <v>1E-3</v>
      </c>
      <c r="E81" s="155" t="s">
        <v>188</v>
      </c>
    </row>
    <row r="82" spans="2:5" ht="72.75" customHeight="1" x14ac:dyDescent="0.25">
      <c r="B82" s="153">
        <v>6</v>
      </c>
      <c r="C82" s="75">
        <v>581</v>
      </c>
      <c r="D82" s="154">
        <v>0.28100000000000003</v>
      </c>
      <c r="E82" s="155" t="s">
        <v>189</v>
      </c>
    </row>
    <row r="83" spans="2:5" ht="72.75" customHeight="1" x14ac:dyDescent="0.25">
      <c r="B83" s="153">
        <v>5</v>
      </c>
      <c r="C83" s="75">
        <v>0</v>
      </c>
      <c r="D83" s="154">
        <v>0</v>
      </c>
      <c r="E83" s="155" t="s">
        <v>190</v>
      </c>
    </row>
    <row r="84" spans="2:5" ht="72.75" customHeight="1" x14ac:dyDescent="0.25">
      <c r="B84" s="153">
        <v>4</v>
      </c>
      <c r="C84" s="75">
        <v>76</v>
      </c>
      <c r="D84" s="154">
        <v>3.6799999999999999E-2</v>
      </c>
      <c r="E84" s="155" t="s">
        <v>191</v>
      </c>
    </row>
    <row r="85" spans="2:5" ht="72.75" customHeight="1" x14ac:dyDescent="0.25">
      <c r="B85" s="153">
        <v>3</v>
      </c>
      <c r="C85" s="75">
        <v>0</v>
      </c>
      <c r="D85" s="154">
        <v>0</v>
      </c>
      <c r="E85" s="155" t="s">
        <v>196</v>
      </c>
    </row>
    <row r="86" spans="2:5" ht="72.75" customHeight="1" x14ac:dyDescent="0.25">
      <c r="B86" s="153">
        <v>2</v>
      </c>
      <c r="C86" s="75">
        <v>342</v>
      </c>
      <c r="D86" s="154">
        <v>0.16539999999999999</v>
      </c>
      <c r="E86" s="155" t="s">
        <v>195</v>
      </c>
    </row>
    <row r="87" spans="2:5" ht="72.75" customHeight="1" x14ac:dyDescent="0.25">
      <c r="B87" s="153">
        <v>1</v>
      </c>
      <c r="C87" s="75">
        <v>0</v>
      </c>
      <c r="D87" s="154">
        <v>0</v>
      </c>
      <c r="E87" s="155" t="s">
        <v>194</v>
      </c>
    </row>
    <row r="88" spans="2:5" ht="72.75" customHeight="1" x14ac:dyDescent="0.25">
      <c r="B88" s="153">
        <v>0</v>
      </c>
      <c r="C88" s="75">
        <v>0</v>
      </c>
      <c r="D88" s="154">
        <v>0</v>
      </c>
      <c r="E88" s="155" t="s">
        <v>193</v>
      </c>
    </row>
    <row r="89" spans="2:5" ht="87.75" customHeight="1" x14ac:dyDescent="0.25">
      <c r="B89" s="153" t="s">
        <v>276</v>
      </c>
      <c r="C89" s="75">
        <v>353</v>
      </c>
      <c r="D89" s="154">
        <v>0.17080000000000001</v>
      </c>
      <c r="E89" s="155" t="s">
        <v>192</v>
      </c>
    </row>
    <row r="90" spans="2:5" ht="24" thickBot="1" x14ac:dyDescent="0.3">
      <c r="B90" s="98" t="s">
        <v>25</v>
      </c>
      <c r="C90" s="99">
        <f>SUM(C78:C89)</f>
        <v>2067</v>
      </c>
      <c r="D90" s="100">
        <f>SUM(D78:D89)</f>
        <v>1</v>
      </c>
      <c r="E90" s="100"/>
    </row>
  </sheetData>
  <mergeCells count="3">
    <mergeCell ref="B6:D6"/>
    <mergeCell ref="F6:H6"/>
    <mergeCell ref="B72:E72"/>
  </mergeCells>
  <dataValidations count="4">
    <dataValidation type="list" allowBlank="1" showInputMessage="1" showErrorMessage="1" sqref="G4" xr:uid="{6CE41F0A-F509-4B9D-B62F-FBAFA532E97D}">
      <formula1>"0,1,2,3,4,5,6,7,8,9,10"</formula1>
    </dataValidation>
    <dataValidation type="list" allowBlank="1" showInputMessage="1" showErrorMessage="1" promptTitle="VALORES POSIBLES ASIGNADOR IOT" sqref="F4" xr:uid="{26E11F4B-FAC0-4F4E-A419-A510F511E49E}">
      <formula1>"0,1,2,3,4,5,6,7,8,9,10"</formula1>
    </dataValidation>
    <dataValidation type="list" allowBlank="1" showInputMessage="1" showErrorMessage="1" promptTitle="VALORES POSIBLES ASIGNADOR IOT" sqref="F5" xr:uid="{DFC52CC1-FFBB-44D0-AB4B-C2EB1523250C}">
      <formula1>"cve@mitre.org/cve@cert.org.tw,talos-cna@cisco.com,security-advisories@github.com,secalert@redhat.com,security.cna@qualcomm.com,secure@microsoft.com,info@cert.vde.com,prodsec@nozominetworks.com,ics-cert@hq.dhs.gov,OTRO"</formula1>
    </dataValidation>
    <dataValidation type="list" allowBlank="1" showInputMessage="1" showErrorMessage="1" sqref="G5" xr:uid="{5B5CB349-371F-452D-93B0-DE71638A292C}">
      <formula1>"vultures@jpcert.or.jp,cve@mitre.org/cve@cert.org.tw,talos-cna@cisco.com/psirt@cisco.com,psirt@bosch.com,OTRO"</formula1>
    </dataValidation>
  </dataValidations>
  <hyperlinks>
    <hyperlink ref="F4" r:id="rId1" display="cve@mitre.org/cve@cert.org.tw" xr:uid="{EAFDD1CB-9A74-47BB-B956-4CE3F26A99E6}"/>
    <hyperlink ref="G4" r:id="rId2" display="vultures@jpcert.or.jp" xr:uid="{320D83BE-9CFC-4BEA-A859-38B9EBFDA641}"/>
  </hyperlinks>
  <pageMargins left="0.7" right="0.7" top="0.75" bottom="0.75" header="0.3" footer="0.3"/>
  <pageSetup paperSize="9" orientation="portrait" r:id="rId3"/>
  <headerFooter>
    <oddFooter>&amp;C&amp;"Calibri"&amp;11&amp;K000000_x000D_&amp;1#&amp;"Calibri"&amp;12&amp;K008000Internal Use</oddFooter>
  </headerFooter>
  <drawing r:id="rId4"/>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34174B-7179-4167-8015-AFDF3E77A0CE}">
  <dimension ref="A2:I93"/>
  <sheetViews>
    <sheetView topLeftCell="A11" zoomScale="55" zoomScaleNormal="55" workbookViewId="0">
      <selection activeCell="B4" sqref="B4:D4"/>
    </sheetView>
  </sheetViews>
  <sheetFormatPr baseColWidth="10" defaultRowHeight="15" x14ac:dyDescent="0.25"/>
  <cols>
    <col min="2" max="2" width="45" customWidth="1"/>
    <col min="3" max="3" width="84.5703125" customWidth="1"/>
    <col min="4" max="4" width="65.140625" customWidth="1"/>
    <col min="5" max="5" width="56.85546875" customWidth="1"/>
    <col min="6" max="6" width="54.85546875" customWidth="1"/>
    <col min="7" max="7" width="70" customWidth="1"/>
    <col min="8" max="8" width="45.85546875" customWidth="1"/>
    <col min="9" max="9" width="45.5703125" customWidth="1"/>
  </cols>
  <sheetData>
    <row r="2" spans="1:9" ht="15.75" thickBot="1" x14ac:dyDescent="0.3"/>
    <row r="3" spans="1:9" ht="22.5" thickTop="1" thickBot="1" x14ac:dyDescent="0.4">
      <c r="B3" s="109" t="s">
        <v>0</v>
      </c>
      <c r="C3" s="109" t="s">
        <v>2</v>
      </c>
      <c r="D3" s="109" t="s">
        <v>4</v>
      </c>
      <c r="E3" s="109" t="s">
        <v>5</v>
      </c>
      <c r="F3" s="109" t="s">
        <v>18</v>
      </c>
      <c r="G3" s="109" t="s">
        <v>19</v>
      </c>
      <c r="H3" s="109" t="s">
        <v>7</v>
      </c>
    </row>
    <row r="4" spans="1:9" ht="342.75" customHeight="1" thickTop="1" thickBot="1" x14ac:dyDescent="0.3">
      <c r="B4" s="19" t="s">
        <v>199</v>
      </c>
      <c r="C4" s="261" t="s">
        <v>200</v>
      </c>
      <c r="D4" s="48" t="s">
        <v>214</v>
      </c>
      <c r="E4" s="255" t="s">
        <v>165</v>
      </c>
      <c r="F4" s="256">
        <v>0</v>
      </c>
      <c r="G4" s="256">
        <v>0</v>
      </c>
      <c r="H4" s="265" t="s">
        <v>351</v>
      </c>
    </row>
    <row r="5" spans="1:9" ht="16.5" thickTop="1" thickBot="1" x14ac:dyDescent="0.3">
      <c r="B5" s="7"/>
      <c r="C5" s="1"/>
      <c r="D5" s="2"/>
      <c r="E5" s="3"/>
      <c r="F5" s="4"/>
      <c r="G5" s="5"/>
      <c r="H5" s="2"/>
      <c r="I5" s="8"/>
    </row>
    <row r="6" spans="1:9" ht="24.75" thickTop="1" thickBot="1" x14ac:dyDescent="0.4">
      <c r="B6" s="286" t="s">
        <v>20</v>
      </c>
      <c r="C6" s="295"/>
      <c r="D6" s="296"/>
      <c r="E6" s="128"/>
      <c r="F6" s="289" t="s">
        <v>27</v>
      </c>
      <c r="G6" s="297"/>
      <c r="H6" s="288"/>
      <c r="I6" s="13"/>
    </row>
    <row r="7" spans="1:9" ht="20.25" thickTop="1" thickBot="1" x14ac:dyDescent="0.3">
      <c r="B7" s="14"/>
      <c r="C7" s="14"/>
      <c r="D7" s="15"/>
      <c r="E7" s="13"/>
      <c r="F7" s="25"/>
      <c r="G7" s="14"/>
      <c r="H7" s="15"/>
      <c r="I7" s="30"/>
    </row>
    <row r="8" spans="1:9" ht="21.75" thickBot="1" x14ac:dyDescent="0.4">
      <c r="B8" s="51" t="s">
        <v>23</v>
      </c>
      <c r="C8" s="52" t="s">
        <v>339</v>
      </c>
      <c r="D8" s="145"/>
      <c r="E8" s="141"/>
      <c r="F8" s="51" t="s">
        <v>23</v>
      </c>
      <c r="G8" s="52" t="s">
        <v>339</v>
      </c>
      <c r="H8" s="31"/>
      <c r="I8" s="13"/>
    </row>
    <row r="9" spans="1:9" ht="105.75" customHeight="1" thickBot="1" x14ac:dyDescent="0.4">
      <c r="A9" s="8"/>
      <c r="B9" s="53" t="s">
        <v>24</v>
      </c>
      <c r="C9" s="111" t="s">
        <v>352</v>
      </c>
      <c r="D9" s="141"/>
      <c r="E9" s="141"/>
      <c r="F9" s="53" t="s">
        <v>24</v>
      </c>
      <c r="G9" s="111" t="s">
        <v>352</v>
      </c>
      <c r="H9" s="32"/>
      <c r="I9" s="13"/>
    </row>
    <row r="10" spans="1:9" ht="16.5" thickBot="1" x14ac:dyDescent="0.3">
      <c r="A10" s="8"/>
      <c r="B10" s="10"/>
      <c r="C10" s="9"/>
      <c r="F10" s="9"/>
      <c r="H10" s="33"/>
    </row>
    <row r="11" spans="1:9" ht="24" thickBot="1" x14ac:dyDescent="0.3">
      <c r="B11" s="159" t="s">
        <v>321</v>
      </c>
      <c r="C11" s="160" t="s">
        <v>22</v>
      </c>
      <c r="D11" s="161" t="s">
        <v>26</v>
      </c>
      <c r="E11" s="269"/>
      <c r="F11" s="159" t="s">
        <v>321</v>
      </c>
      <c r="G11" s="160" t="s">
        <v>22</v>
      </c>
      <c r="H11" s="161" t="s">
        <v>26</v>
      </c>
    </row>
    <row r="12" spans="1:9" ht="21" x14ac:dyDescent="0.25">
      <c r="B12" s="173">
        <v>10</v>
      </c>
      <c r="C12" s="218">
        <v>0</v>
      </c>
      <c r="D12" s="217">
        <v>0</v>
      </c>
      <c r="E12" s="135"/>
      <c r="F12" s="191">
        <v>10</v>
      </c>
      <c r="G12" s="192">
        <v>0</v>
      </c>
      <c r="H12" s="193">
        <v>0</v>
      </c>
    </row>
    <row r="13" spans="1:9" ht="21" x14ac:dyDescent="0.25">
      <c r="B13" s="173">
        <v>9</v>
      </c>
      <c r="C13" s="75">
        <v>0</v>
      </c>
      <c r="D13" s="154">
        <v>0</v>
      </c>
      <c r="E13" s="135"/>
      <c r="F13" s="194">
        <v>9</v>
      </c>
      <c r="G13" s="137">
        <v>0</v>
      </c>
      <c r="H13" s="195">
        <v>0</v>
      </c>
    </row>
    <row r="14" spans="1:9" ht="21" x14ac:dyDescent="0.25">
      <c r="B14" s="173">
        <v>8</v>
      </c>
      <c r="C14" s="75">
        <v>0</v>
      </c>
      <c r="D14" s="154">
        <v>0</v>
      </c>
      <c r="E14" s="135"/>
      <c r="F14" s="194">
        <v>8</v>
      </c>
      <c r="G14" s="137">
        <v>0</v>
      </c>
      <c r="H14" s="195">
        <v>0</v>
      </c>
    </row>
    <row r="15" spans="1:9" ht="21" x14ac:dyDescent="0.25">
      <c r="B15" s="175">
        <v>7</v>
      </c>
      <c r="C15" s="75">
        <v>0</v>
      </c>
      <c r="D15" s="154">
        <v>0</v>
      </c>
      <c r="E15" s="189"/>
      <c r="F15" s="196">
        <v>7</v>
      </c>
      <c r="G15" s="59">
        <v>0</v>
      </c>
      <c r="H15" s="195">
        <v>0</v>
      </c>
    </row>
    <row r="16" spans="1:9" ht="21" x14ac:dyDescent="0.25">
      <c r="B16" s="175">
        <v>6</v>
      </c>
      <c r="C16" s="75">
        <v>0</v>
      </c>
      <c r="D16" s="154">
        <v>0</v>
      </c>
      <c r="E16" s="189"/>
      <c r="F16" s="196">
        <v>6</v>
      </c>
      <c r="G16" s="59">
        <v>0</v>
      </c>
      <c r="H16" s="197">
        <v>0</v>
      </c>
    </row>
    <row r="17" spans="2:8" ht="21" x14ac:dyDescent="0.25">
      <c r="B17" s="175">
        <v>5</v>
      </c>
      <c r="C17" s="75">
        <v>0</v>
      </c>
      <c r="D17" s="154">
        <v>0</v>
      </c>
      <c r="E17" s="189"/>
      <c r="F17" s="196">
        <v>5</v>
      </c>
      <c r="G17" s="59">
        <v>0</v>
      </c>
      <c r="H17" s="197">
        <v>0</v>
      </c>
    </row>
    <row r="18" spans="2:8" ht="21" x14ac:dyDescent="0.25">
      <c r="B18" s="175">
        <v>4</v>
      </c>
      <c r="C18" s="75">
        <v>0</v>
      </c>
      <c r="D18" s="154">
        <v>0</v>
      </c>
      <c r="E18" s="189"/>
      <c r="F18" s="196">
        <v>4</v>
      </c>
      <c r="G18" s="201">
        <v>0</v>
      </c>
      <c r="H18" s="197">
        <v>0</v>
      </c>
    </row>
    <row r="19" spans="2:8" ht="21" x14ac:dyDescent="0.25">
      <c r="B19" s="175">
        <v>3</v>
      </c>
      <c r="C19" s="75">
        <v>1009</v>
      </c>
      <c r="D19" s="154">
        <v>0.50780000000000003</v>
      </c>
      <c r="E19" s="189"/>
      <c r="F19" s="196">
        <v>3</v>
      </c>
      <c r="G19" s="59">
        <v>24</v>
      </c>
      <c r="H19" s="197">
        <v>0.3</v>
      </c>
    </row>
    <row r="20" spans="2:8" ht="21" x14ac:dyDescent="0.25">
      <c r="B20" s="175">
        <v>2</v>
      </c>
      <c r="C20" s="75">
        <v>275</v>
      </c>
      <c r="D20" s="176">
        <v>0.1384</v>
      </c>
      <c r="E20" s="189"/>
      <c r="F20" s="196">
        <v>2</v>
      </c>
      <c r="G20" s="59">
        <v>33</v>
      </c>
      <c r="H20" s="197">
        <v>0.41249999999999998</v>
      </c>
    </row>
    <row r="21" spans="2:8" ht="21" x14ac:dyDescent="0.25">
      <c r="B21" s="175">
        <v>1</v>
      </c>
      <c r="C21" s="75">
        <v>588</v>
      </c>
      <c r="D21" s="176">
        <v>0.2959</v>
      </c>
      <c r="E21" s="189"/>
      <c r="F21" s="196">
        <v>1</v>
      </c>
      <c r="G21" s="59">
        <v>7</v>
      </c>
      <c r="H21" s="197">
        <v>8.7499999999999994E-2</v>
      </c>
    </row>
    <row r="22" spans="2:8" ht="21" x14ac:dyDescent="0.25">
      <c r="B22" s="175">
        <v>0</v>
      </c>
      <c r="C22" s="75">
        <v>65</v>
      </c>
      <c r="D22" s="154">
        <v>3.27E-2</v>
      </c>
      <c r="E22" s="189"/>
      <c r="F22" s="196">
        <v>0</v>
      </c>
      <c r="G22" s="59">
        <v>1</v>
      </c>
      <c r="H22" s="195">
        <v>1.2500000000000001E-2</v>
      </c>
    </row>
    <row r="23" spans="2:8" ht="21.75" thickBot="1" x14ac:dyDescent="0.3">
      <c r="B23" s="177" t="s">
        <v>276</v>
      </c>
      <c r="C23" s="178">
        <v>50</v>
      </c>
      <c r="D23" s="179">
        <v>2.52E-2</v>
      </c>
      <c r="E23" s="190"/>
      <c r="F23" s="198" t="s">
        <v>276</v>
      </c>
      <c r="G23" s="199">
        <v>15</v>
      </c>
      <c r="H23" s="200">
        <v>0.1875</v>
      </c>
    </row>
    <row r="24" spans="2:8" ht="24" thickBot="1" x14ac:dyDescent="0.4">
      <c r="B24" s="185" t="s">
        <v>25</v>
      </c>
      <c r="C24" s="186">
        <f>SUM(C12:C23)</f>
        <v>1987</v>
      </c>
      <c r="D24" s="187">
        <f>SUM(D12:D23)</f>
        <v>0.99999999999999989</v>
      </c>
      <c r="E24" s="132"/>
      <c r="F24" s="185" t="s">
        <v>25</v>
      </c>
      <c r="G24" s="186">
        <f>SUM(G12:G23)</f>
        <v>80</v>
      </c>
      <c r="H24" s="187">
        <f>SUM(H12:H23)</f>
        <v>0.99999999999999989</v>
      </c>
    </row>
    <row r="58" spans="7:7" x14ac:dyDescent="0.25">
      <c r="G58" s="11"/>
    </row>
    <row r="74" spans="2:7" ht="15.75" thickBot="1" x14ac:dyDescent="0.3">
      <c r="E74" s="8"/>
    </row>
    <row r="75" spans="2:7" ht="24.75" thickTop="1" thickBot="1" x14ac:dyDescent="0.3">
      <c r="B75" s="308" t="s">
        <v>29</v>
      </c>
      <c r="C75" s="312"/>
      <c r="D75" s="312"/>
      <c r="E75" s="315"/>
      <c r="F75" s="8"/>
    </row>
    <row r="76" spans="2:7" ht="20.25" thickTop="1" thickBot="1" x14ac:dyDescent="0.3">
      <c r="B76" s="14"/>
      <c r="C76" s="14"/>
      <c r="D76" s="15"/>
      <c r="E76" s="13"/>
    </row>
    <row r="77" spans="2:7" ht="21.75" thickBot="1" x14ac:dyDescent="0.4">
      <c r="B77" s="51" t="s">
        <v>23</v>
      </c>
      <c r="C77" s="52" t="s">
        <v>339</v>
      </c>
      <c r="D77" s="12"/>
    </row>
    <row r="78" spans="2:7" ht="102" customHeight="1" thickBot="1" x14ac:dyDescent="0.3">
      <c r="B78" s="53" t="s">
        <v>24</v>
      </c>
      <c r="C78" s="111" t="s">
        <v>352</v>
      </c>
      <c r="D78" s="37"/>
      <c r="E78" s="34"/>
      <c r="F78" s="35"/>
      <c r="G78" s="36"/>
    </row>
    <row r="79" spans="2:7" ht="20.25" customHeight="1" thickBot="1" x14ac:dyDescent="0.3">
      <c r="B79" s="10"/>
      <c r="C79" s="9"/>
    </row>
    <row r="80" spans="2:7" ht="24" thickBot="1" x14ac:dyDescent="0.3">
      <c r="B80" s="159" t="s">
        <v>321</v>
      </c>
      <c r="C80" s="160" t="s">
        <v>22</v>
      </c>
      <c r="D80" s="216" t="s">
        <v>26</v>
      </c>
      <c r="E80" s="161" t="s">
        <v>76</v>
      </c>
    </row>
    <row r="81" spans="2:5" ht="51" customHeight="1" x14ac:dyDescent="0.25">
      <c r="B81" s="270">
        <v>10</v>
      </c>
      <c r="C81" s="218">
        <v>0</v>
      </c>
      <c r="D81" s="217">
        <v>0</v>
      </c>
      <c r="E81" s="271" t="s">
        <v>201</v>
      </c>
    </row>
    <row r="82" spans="2:5" ht="103.5" customHeight="1" x14ac:dyDescent="0.25">
      <c r="B82" s="153">
        <v>9</v>
      </c>
      <c r="C82" s="75">
        <v>0</v>
      </c>
      <c r="D82" s="154">
        <v>0</v>
      </c>
      <c r="E82" s="155" t="s">
        <v>202</v>
      </c>
    </row>
    <row r="83" spans="2:5" ht="81.75" customHeight="1" x14ac:dyDescent="0.25">
      <c r="B83" s="153">
        <v>8</v>
      </c>
      <c r="C83" s="75">
        <v>0</v>
      </c>
      <c r="D83" s="154">
        <v>0</v>
      </c>
      <c r="E83" s="155" t="s">
        <v>203</v>
      </c>
    </row>
    <row r="84" spans="2:5" ht="72.75" customHeight="1" x14ac:dyDescent="0.25">
      <c r="B84" s="153">
        <v>7</v>
      </c>
      <c r="C84" s="75">
        <v>0</v>
      </c>
      <c r="D84" s="154">
        <v>0</v>
      </c>
      <c r="E84" s="155" t="s">
        <v>211</v>
      </c>
    </row>
    <row r="85" spans="2:5" ht="72.75" customHeight="1" x14ac:dyDescent="0.25">
      <c r="B85" s="153">
        <v>6</v>
      </c>
      <c r="C85" s="75">
        <v>0</v>
      </c>
      <c r="D85" s="154">
        <v>0</v>
      </c>
      <c r="E85" s="155" t="s">
        <v>210</v>
      </c>
    </row>
    <row r="86" spans="2:5" ht="72.75" customHeight="1" x14ac:dyDescent="0.25">
      <c r="B86" s="153">
        <v>5</v>
      </c>
      <c r="C86" s="75">
        <v>0</v>
      </c>
      <c r="D86" s="154">
        <v>0</v>
      </c>
      <c r="E86" s="155" t="s">
        <v>209</v>
      </c>
    </row>
    <row r="87" spans="2:5" ht="72.75" customHeight="1" x14ac:dyDescent="0.25">
      <c r="B87" s="153">
        <v>4</v>
      </c>
      <c r="C87" s="75">
        <v>0</v>
      </c>
      <c r="D87" s="154">
        <v>0</v>
      </c>
      <c r="E87" s="155" t="s">
        <v>208</v>
      </c>
    </row>
    <row r="88" spans="2:5" ht="72.75" customHeight="1" x14ac:dyDescent="0.25">
      <c r="B88" s="153">
        <v>3</v>
      </c>
      <c r="C88" s="75">
        <v>1033</v>
      </c>
      <c r="D88" s="154">
        <v>0.49980000000000002</v>
      </c>
      <c r="E88" s="155" t="s">
        <v>207</v>
      </c>
    </row>
    <row r="89" spans="2:5" ht="72.75" customHeight="1" x14ac:dyDescent="0.25">
      <c r="B89" s="153">
        <v>2</v>
      </c>
      <c r="C89" s="75">
        <v>308</v>
      </c>
      <c r="D89" s="154">
        <v>0.14899999999999999</v>
      </c>
      <c r="E89" s="155" t="s">
        <v>206</v>
      </c>
    </row>
    <row r="90" spans="2:5" ht="72.75" customHeight="1" x14ac:dyDescent="0.25">
      <c r="B90" s="153">
        <v>1</v>
      </c>
      <c r="C90" s="75">
        <v>595</v>
      </c>
      <c r="D90" s="154">
        <v>0.28789999999999999</v>
      </c>
      <c r="E90" s="155" t="s">
        <v>205</v>
      </c>
    </row>
    <row r="91" spans="2:5" ht="72.75" customHeight="1" x14ac:dyDescent="0.25">
      <c r="B91" s="153">
        <v>0</v>
      </c>
      <c r="C91" s="75">
        <v>66</v>
      </c>
      <c r="D91" s="154">
        <v>3.1899999999999998E-2</v>
      </c>
      <c r="E91" s="155" t="s">
        <v>204</v>
      </c>
    </row>
    <row r="92" spans="2:5" ht="87.75" customHeight="1" thickBot="1" x14ac:dyDescent="0.3">
      <c r="B92" s="274" t="s">
        <v>276</v>
      </c>
      <c r="C92" s="178">
        <v>65</v>
      </c>
      <c r="D92" s="275">
        <v>3.1399999999999997E-2</v>
      </c>
      <c r="E92" s="276" t="s">
        <v>192</v>
      </c>
    </row>
    <row r="93" spans="2:5" ht="24" thickBot="1" x14ac:dyDescent="0.3">
      <c r="B93" s="185" t="s">
        <v>25</v>
      </c>
      <c r="C93" s="186">
        <f>SUM(C81:C92)</f>
        <v>2067</v>
      </c>
      <c r="D93" s="277">
        <f>SUM(D81:D92)</f>
        <v>1.0000000000000002</v>
      </c>
      <c r="E93" s="187"/>
    </row>
  </sheetData>
  <mergeCells count="3">
    <mergeCell ref="B6:D6"/>
    <mergeCell ref="F6:H6"/>
    <mergeCell ref="B75:E75"/>
  </mergeCells>
  <dataValidations count="4">
    <dataValidation type="list" allowBlank="1" showInputMessage="1" showErrorMessage="1" sqref="G4" xr:uid="{3A53DC0F-06AF-4F8C-9BEC-9EF31EAEE725}">
      <formula1>"0,1,2,3,4,5,6,7,8,9,10"</formula1>
    </dataValidation>
    <dataValidation type="list" allowBlank="1" showInputMessage="1" showErrorMessage="1" promptTitle="VALORES POSIBLES ASIGNADOR IOT" sqref="F4" xr:uid="{9A8C31E9-4A89-4F02-A005-3575D7C7D0C4}">
      <formula1>"0,1,2,3,4,5,6,7,8,9,10"</formula1>
    </dataValidation>
    <dataValidation type="list" allowBlank="1" showInputMessage="1" showErrorMessage="1" promptTitle="VALORES POSIBLES ASIGNADOR IOT" sqref="F5" xr:uid="{C2551771-E3A0-4AAE-8E0E-144A8FDF1BBD}">
      <formula1>"cve@mitre.org/cve@cert.org.tw,talos-cna@cisco.com,security-advisories@github.com,secalert@redhat.com,security.cna@qualcomm.com,secure@microsoft.com,info@cert.vde.com,prodsec@nozominetworks.com,ics-cert@hq.dhs.gov,OTRO"</formula1>
    </dataValidation>
    <dataValidation type="list" allowBlank="1" showInputMessage="1" showErrorMessage="1" sqref="G5" xr:uid="{70508C14-7CFA-489E-B4A6-D2DF6D32F962}">
      <formula1>"vultures@jpcert.or.jp,cve@mitre.org/cve@cert.org.tw,talos-cna@cisco.com/psirt@cisco.com,psirt@bosch.com,OTRO"</formula1>
    </dataValidation>
  </dataValidations>
  <hyperlinks>
    <hyperlink ref="F4" r:id="rId1" display="cve@mitre.org/cve@cert.org.tw" xr:uid="{8DDEEEC9-3EF2-4AA6-B3C1-2CF29CCA4C9A}"/>
    <hyperlink ref="G4" r:id="rId2" display="vultures@jpcert.or.jp" xr:uid="{A92E048F-2E91-43F9-868C-F8CE55940A0A}"/>
  </hyperlinks>
  <pageMargins left="0.7" right="0.7" top="0.75" bottom="0.75" header="0.3" footer="0.3"/>
  <pageSetup paperSize="9" orientation="portrait" r:id="rId3"/>
  <headerFooter>
    <oddFooter>&amp;C&amp;"Calibri"&amp;11&amp;K000000_x000D_&amp;1#&amp;"Calibri"&amp;12&amp;K008000Internal Use</oddFooter>
  </headerFooter>
  <drawing r:id="rId4"/>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149E90-F9FD-4DBD-881E-E0A80FDFAB9F}">
  <dimension ref="A2:I75"/>
  <sheetViews>
    <sheetView topLeftCell="D1" zoomScale="55" zoomScaleNormal="55" workbookViewId="0">
      <selection activeCell="H4" sqref="H4"/>
    </sheetView>
  </sheetViews>
  <sheetFormatPr baseColWidth="10" defaultRowHeight="15" x14ac:dyDescent="0.25"/>
  <cols>
    <col min="2" max="2" width="45" customWidth="1"/>
    <col min="3" max="3" width="85.5703125" customWidth="1"/>
    <col min="4" max="4" width="78" customWidth="1"/>
    <col min="5" max="5" width="56.85546875" customWidth="1"/>
    <col min="6" max="6" width="54.85546875" customWidth="1"/>
    <col min="7" max="7" width="70" customWidth="1"/>
    <col min="8" max="8" width="45.85546875" customWidth="1"/>
    <col min="9" max="9" width="45.5703125" customWidth="1"/>
  </cols>
  <sheetData>
    <row r="2" spans="1:9" ht="15.75" thickBot="1" x14ac:dyDescent="0.3"/>
    <row r="3" spans="1:9" ht="22.5" thickTop="1" thickBot="1" x14ac:dyDescent="0.4">
      <c r="B3" s="109" t="s">
        <v>0</v>
      </c>
      <c r="C3" s="109" t="s">
        <v>2</v>
      </c>
      <c r="D3" s="109" t="s">
        <v>4</v>
      </c>
      <c r="E3" s="109" t="s">
        <v>5</v>
      </c>
      <c r="F3" s="109" t="s">
        <v>18</v>
      </c>
      <c r="G3" s="109" t="s">
        <v>19</v>
      </c>
      <c r="H3" s="109" t="s">
        <v>7</v>
      </c>
    </row>
    <row r="4" spans="1:9" ht="286.5" customHeight="1" thickTop="1" thickBot="1" x14ac:dyDescent="0.3">
      <c r="B4" s="19" t="s">
        <v>199</v>
      </c>
      <c r="C4" s="262" t="s">
        <v>212</v>
      </c>
      <c r="D4" s="48" t="s">
        <v>213</v>
      </c>
      <c r="E4" s="255" t="s">
        <v>165</v>
      </c>
      <c r="F4" s="256">
        <v>0</v>
      </c>
      <c r="G4" s="256">
        <v>0</v>
      </c>
      <c r="H4" s="272" t="s">
        <v>181</v>
      </c>
    </row>
    <row r="5" spans="1:9" ht="16.5" thickTop="1" thickBot="1" x14ac:dyDescent="0.3">
      <c r="B5" s="7"/>
      <c r="C5" s="1"/>
      <c r="D5" s="2"/>
      <c r="E5" s="3"/>
      <c r="F5" s="4"/>
      <c r="G5" s="5"/>
      <c r="H5" s="2"/>
      <c r="I5" s="8"/>
    </row>
    <row r="6" spans="1:9" ht="22.5" thickTop="1" thickBot="1" x14ac:dyDescent="0.4">
      <c r="B6" s="322" t="s">
        <v>20</v>
      </c>
      <c r="C6" s="307"/>
      <c r="D6" s="323"/>
      <c r="E6" s="127"/>
      <c r="F6" s="306" t="s">
        <v>27</v>
      </c>
      <c r="G6" s="324"/>
      <c r="H6" s="325"/>
      <c r="I6" s="13"/>
    </row>
    <row r="7" spans="1:9" ht="20.25" thickTop="1" thickBot="1" x14ac:dyDescent="0.3">
      <c r="B7" s="14"/>
      <c r="C7" s="14"/>
      <c r="D7" s="15"/>
      <c r="E7" s="13"/>
      <c r="F7" s="25"/>
      <c r="G7" s="14"/>
      <c r="H7" s="15"/>
      <c r="I7" s="30"/>
    </row>
    <row r="8" spans="1:9" ht="21.75" thickBot="1" x14ac:dyDescent="0.4">
      <c r="B8" s="51" t="s">
        <v>23</v>
      </c>
      <c r="C8" s="52" t="s">
        <v>339</v>
      </c>
      <c r="D8" s="145"/>
      <c r="E8" s="141"/>
      <c r="F8" s="51" t="s">
        <v>23</v>
      </c>
      <c r="G8" s="52" t="s">
        <v>339</v>
      </c>
      <c r="H8" s="31"/>
      <c r="I8" s="13"/>
    </row>
    <row r="9" spans="1:9" ht="123.75" customHeight="1" thickBot="1" x14ac:dyDescent="0.4">
      <c r="A9" s="8"/>
      <c r="B9" s="53" t="s">
        <v>24</v>
      </c>
      <c r="C9" s="111" t="s">
        <v>353</v>
      </c>
      <c r="D9" s="141"/>
      <c r="E9" s="141"/>
      <c r="F9" s="53" t="s">
        <v>24</v>
      </c>
      <c r="G9" s="111" t="s">
        <v>353</v>
      </c>
      <c r="H9" s="32"/>
      <c r="I9" s="13"/>
    </row>
    <row r="10" spans="1:9" ht="16.5" thickBot="1" x14ac:dyDescent="0.3">
      <c r="A10" s="8"/>
      <c r="B10" s="10"/>
      <c r="C10" s="9"/>
      <c r="F10" s="9"/>
      <c r="H10" s="33"/>
    </row>
    <row r="11" spans="1:9" ht="24" thickBot="1" x14ac:dyDescent="0.3">
      <c r="B11" s="67" t="s">
        <v>323</v>
      </c>
      <c r="C11" s="67" t="s">
        <v>22</v>
      </c>
      <c r="D11" s="78" t="s">
        <v>26</v>
      </c>
      <c r="E11" s="146"/>
      <c r="F11" s="67" t="s">
        <v>321</v>
      </c>
      <c r="G11" s="67" t="s">
        <v>22</v>
      </c>
      <c r="H11" s="78" t="s">
        <v>26</v>
      </c>
    </row>
    <row r="12" spans="1:9" ht="21" x14ac:dyDescent="0.25">
      <c r="B12" s="202">
        <v>10</v>
      </c>
      <c r="C12" s="203">
        <v>793</v>
      </c>
      <c r="D12" s="193">
        <v>0.39900000000000002</v>
      </c>
      <c r="E12" s="135"/>
      <c r="F12" s="191">
        <v>10</v>
      </c>
      <c r="G12" s="192">
        <v>24</v>
      </c>
      <c r="H12" s="193">
        <v>0.3</v>
      </c>
    </row>
    <row r="13" spans="1:9" ht="21" x14ac:dyDescent="0.25">
      <c r="B13" s="204">
        <v>9</v>
      </c>
      <c r="C13" s="75">
        <v>0</v>
      </c>
      <c r="D13" s="195">
        <v>0</v>
      </c>
      <c r="E13" s="135"/>
      <c r="F13" s="194">
        <v>9</v>
      </c>
      <c r="G13" s="137">
        <v>0</v>
      </c>
      <c r="H13" s="195">
        <v>0</v>
      </c>
    </row>
    <row r="14" spans="1:9" ht="21" x14ac:dyDescent="0.25">
      <c r="B14" s="204">
        <v>8</v>
      </c>
      <c r="C14" s="75">
        <v>176</v>
      </c>
      <c r="D14" s="195">
        <v>8.8599999999999998E-2</v>
      </c>
      <c r="E14" s="135"/>
      <c r="F14" s="194">
        <v>8</v>
      </c>
      <c r="G14" s="137">
        <v>30</v>
      </c>
      <c r="H14" s="195">
        <v>0.375</v>
      </c>
    </row>
    <row r="15" spans="1:9" ht="21" x14ac:dyDescent="0.25">
      <c r="B15" s="205">
        <v>7</v>
      </c>
      <c r="C15" s="75">
        <v>0</v>
      </c>
      <c r="D15" s="195">
        <v>0</v>
      </c>
      <c r="E15" s="210"/>
      <c r="F15" s="196">
        <v>7</v>
      </c>
      <c r="G15" s="59">
        <v>0</v>
      </c>
      <c r="H15" s="195">
        <v>0</v>
      </c>
    </row>
    <row r="16" spans="1:9" ht="21" x14ac:dyDescent="0.25">
      <c r="B16" s="205">
        <v>6</v>
      </c>
      <c r="C16" s="75">
        <v>60</v>
      </c>
      <c r="D16" s="195">
        <v>3.0200000000000001E-2</v>
      </c>
      <c r="E16" s="210"/>
      <c r="F16" s="196">
        <v>6</v>
      </c>
      <c r="G16" s="59">
        <v>6</v>
      </c>
      <c r="H16" s="197">
        <v>7.4999999999999997E-2</v>
      </c>
    </row>
    <row r="17" spans="2:8" ht="21" x14ac:dyDescent="0.25">
      <c r="B17" s="205">
        <v>5</v>
      </c>
      <c r="C17" s="75">
        <v>4</v>
      </c>
      <c r="D17" s="195">
        <v>2E-3</v>
      </c>
      <c r="E17" s="210"/>
      <c r="F17" s="196">
        <v>5</v>
      </c>
      <c r="G17" s="59">
        <v>4</v>
      </c>
      <c r="H17" s="197">
        <v>0.05</v>
      </c>
    </row>
    <row r="18" spans="2:8" ht="21" x14ac:dyDescent="0.25">
      <c r="B18" s="205">
        <v>4</v>
      </c>
      <c r="C18" s="75">
        <v>8</v>
      </c>
      <c r="D18" s="195">
        <v>4.0000000000000001E-3</v>
      </c>
      <c r="E18" s="210"/>
      <c r="F18" s="196">
        <v>4</v>
      </c>
      <c r="G18" s="59">
        <v>4</v>
      </c>
      <c r="H18" s="197">
        <v>0.05</v>
      </c>
    </row>
    <row r="19" spans="2:8" ht="21" x14ac:dyDescent="0.25">
      <c r="B19" s="205">
        <v>3</v>
      </c>
      <c r="C19" s="75">
        <v>600</v>
      </c>
      <c r="D19" s="195">
        <v>0.30199999999999999</v>
      </c>
      <c r="E19" s="210"/>
      <c r="F19" s="196">
        <v>3</v>
      </c>
      <c r="G19" s="59">
        <v>4</v>
      </c>
      <c r="H19" s="197">
        <v>0.05</v>
      </c>
    </row>
    <row r="20" spans="2:8" ht="21" x14ac:dyDescent="0.25">
      <c r="B20" s="205">
        <v>2</v>
      </c>
      <c r="C20" s="75">
        <v>0</v>
      </c>
      <c r="D20" s="206">
        <v>0</v>
      </c>
      <c r="E20" s="210"/>
      <c r="F20" s="196">
        <v>2</v>
      </c>
      <c r="G20" s="59">
        <v>0</v>
      </c>
      <c r="H20" s="197">
        <v>0</v>
      </c>
    </row>
    <row r="21" spans="2:8" ht="21" x14ac:dyDescent="0.25">
      <c r="B21" s="205">
        <v>1</v>
      </c>
      <c r="C21" s="75">
        <v>1</v>
      </c>
      <c r="D21" s="206">
        <v>5.0000000000000001E-4</v>
      </c>
      <c r="E21" s="210"/>
      <c r="F21" s="196">
        <v>1</v>
      </c>
      <c r="G21" s="59">
        <v>0</v>
      </c>
      <c r="H21" s="197">
        <v>0</v>
      </c>
    </row>
    <row r="22" spans="2:8" ht="21" x14ac:dyDescent="0.25">
      <c r="B22" s="205">
        <v>0</v>
      </c>
      <c r="C22" s="75">
        <v>0</v>
      </c>
      <c r="D22" s="195">
        <v>0</v>
      </c>
      <c r="E22" s="210"/>
      <c r="F22" s="196">
        <v>0</v>
      </c>
      <c r="G22" s="59">
        <v>0</v>
      </c>
      <c r="H22" s="195">
        <v>0</v>
      </c>
    </row>
    <row r="23" spans="2:8" ht="21.75" thickBot="1" x14ac:dyDescent="0.3">
      <c r="B23" s="207" t="s">
        <v>276</v>
      </c>
      <c r="C23" s="208">
        <v>345</v>
      </c>
      <c r="D23" s="209">
        <v>0.17369999999999999</v>
      </c>
      <c r="E23" s="211"/>
      <c r="F23" s="198" t="s">
        <v>276</v>
      </c>
      <c r="G23" s="199">
        <v>8</v>
      </c>
      <c r="H23" s="200">
        <v>0.1</v>
      </c>
    </row>
    <row r="24" spans="2:8" ht="24" thickBot="1" x14ac:dyDescent="0.4">
      <c r="B24" s="98" t="s">
        <v>25</v>
      </c>
      <c r="C24" s="99">
        <f>SUM(C12:C23)</f>
        <v>1987</v>
      </c>
      <c r="D24" s="100">
        <f>SUM(D12:D23)</f>
        <v>1</v>
      </c>
      <c r="E24" s="132"/>
      <c r="F24" s="98" t="s">
        <v>25</v>
      </c>
      <c r="G24" s="99">
        <f>SUM(G12:G23)</f>
        <v>80</v>
      </c>
      <c r="H24" s="100">
        <f>SUM(H12:H23)</f>
        <v>1.0000000000000002</v>
      </c>
    </row>
    <row r="27" spans="2:8" x14ac:dyDescent="0.25">
      <c r="G27" s="11"/>
    </row>
    <row r="56" spans="2:7" ht="15.75" thickBot="1" x14ac:dyDescent="0.3">
      <c r="E56" s="8"/>
    </row>
    <row r="57" spans="2:7" ht="24.75" thickTop="1" thickBot="1" x14ac:dyDescent="0.3">
      <c r="B57" s="308" t="s">
        <v>29</v>
      </c>
      <c r="C57" s="309"/>
      <c r="D57" s="309"/>
      <c r="E57" s="314"/>
      <c r="F57" s="8"/>
    </row>
    <row r="58" spans="2:7" ht="20.25" thickTop="1" thickBot="1" x14ac:dyDescent="0.3">
      <c r="B58" s="14"/>
      <c r="C58" s="14"/>
      <c r="D58" s="15"/>
      <c r="E58" s="13"/>
    </row>
    <row r="59" spans="2:7" ht="21.75" thickBot="1" x14ac:dyDescent="0.4">
      <c r="B59" s="51" t="s">
        <v>23</v>
      </c>
      <c r="C59" s="52" t="s">
        <v>339</v>
      </c>
      <c r="D59" s="12"/>
    </row>
    <row r="60" spans="2:7" ht="102" customHeight="1" thickBot="1" x14ac:dyDescent="0.3">
      <c r="B60" s="53" t="s">
        <v>24</v>
      </c>
      <c r="C60" s="111" t="s">
        <v>353</v>
      </c>
      <c r="D60" s="212"/>
      <c r="E60" s="34"/>
      <c r="F60" s="35"/>
      <c r="G60" s="36"/>
    </row>
    <row r="61" spans="2:7" ht="20.25" customHeight="1" thickBot="1" x14ac:dyDescent="0.3">
      <c r="B61" s="10"/>
      <c r="C61" s="9"/>
    </row>
    <row r="62" spans="2:7" ht="24" thickBot="1" x14ac:dyDescent="0.3">
      <c r="B62" s="159" t="s">
        <v>321</v>
      </c>
      <c r="C62" s="160" t="s">
        <v>22</v>
      </c>
      <c r="D62" s="216" t="s">
        <v>26</v>
      </c>
      <c r="E62" s="161" t="s">
        <v>76</v>
      </c>
    </row>
    <row r="63" spans="2:7" ht="51" customHeight="1" x14ac:dyDescent="0.25">
      <c r="B63" s="270">
        <v>10</v>
      </c>
      <c r="C63" s="218">
        <v>817</v>
      </c>
      <c r="D63" s="217">
        <v>0.3952</v>
      </c>
      <c r="E63" s="271" t="s">
        <v>201</v>
      </c>
    </row>
    <row r="64" spans="2:7" ht="103.5" customHeight="1" x14ac:dyDescent="0.25">
      <c r="B64" s="153">
        <v>9</v>
      </c>
      <c r="C64" s="75">
        <v>0</v>
      </c>
      <c r="D64" s="154">
        <v>0</v>
      </c>
      <c r="E64" s="155" t="s">
        <v>202</v>
      </c>
    </row>
    <row r="65" spans="2:5" ht="81.75" customHeight="1" x14ac:dyDescent="0.25">
      <c r="B65" s="153">
        <v>8</v>
      </c>
      <c r="C65" s="75">
        <v>206</v>
      </c>
      <c r="D65" s="154">
        <v>9.9699999999999997E-2</v>
      </c>
      <c r="E65" s="155" t="s">
        <v>203</v>
      </c>
    </row>
    <row r="66" spans="2:5" ht="72.75" customHeight="1" x14ac:dyDescent="0.25">
      <c r="B66" s="153">
        <v>7</v>
      </c>
      <c r="C66" s="75">
        <v>0</v>
      </c>
      <c r="D66" s="154">
        <v>0</v>
      </c>
      <c r="E66" s="155" t="s">
        <v>211</v>
      </c>
    </row>
    <row r="67" spans="2:5" ht="72.75" customHeight="1" x14ac:dyDescent="0.25">
      <c r="B67" s="153">
        <v>6</v>
      </c>
      <c r="C67" s="75">
        <v>66</v>
      </c>
      <c r="D67" s="154">
        <v>3.1899999999999998E-2</v>
      </c>
      <c r="E67" s="155" t="s">
        <v>210</v>
      </c>
    </row>
    <row r="68" spans="2:5" ht="72.75" customHeight="1" x14ac:dyDescent="0.25">
      <c r="B68" s="153">
        <v>5</v>
      </c>
      <c r="C68" s="75">
        <v>8</v>
      </c>
      <c r="D68" s="154">
        <v>3.8999999999999998E-3</v>
      </c>
      <c r="E68" s="155" t="s">
        <v>209</v>
      </c>
    </row>
    <row r="69" spans="2:5" ht="72.75" customHeight="1" x14ac:dyDescent="0.25">
      <c r="B69" s="153">
        <v>4</v>
      </c>
      <c r="C69" s="75">
        <v>12</v>
      </c>
      <c r="D69" s="154">
        <v>5.7999999999999996E-3</v>
      </c>
      <c r="E69" s="155" t="s">
        <v>208</v>
      </c>
    </row>
    <row r="70" spans="2:5" ht="72.75" customHeight="1" x14ac:dyDescent="0.25">
      <c r="B70" s="153">
        <v>3</v>
      </c>
      <c r="C70" s="75">
        <v>604</v>
      </c>
      <c r="D70" s="154">
        <v>0.29220000000000002</v>
      </c>
      <c r="E70" s="155" t="s">
        <v>207</v>
      </c>
    </row>
    <row r="71" spans="2:5" ht="72.75" customHeight="1" x14ac:dyDescent="0.25">
      <c r="B71" s="153">
        <v>2</v>
      </c>
      <c r="C71" s="75">
        <v>0</v>
      </c>
      <c r="D71" s="154">
        <v>0</v>
      </c>
      <c r="E71" s="155" t="s">
        <v>206</v>
      </c>
    </row>
    <row r="72" spans="2:5" ht="72.75" customHeight="1" x14ac:dyDescent="0.25">
      <c r="B72" s="153">
        <v>1</v>
      </c>
      <c r="C72" s="75">
        <v>1</v>
      </c>
      <c r="D72" s="154">
        <v>5.0000000000000001E-4</v>
      </c>
      <c r="E72" s="155" t="s">
        <v>205</v>
      </c>
    </row>
    <row r="73" spans="2:5" ht="72.75" customHeight="1" x14ac:dyDescent="0.25">
      <c r="B73" s="153">
        <v>0</v>
      </c>
      <c r="C73" s="75">
        <v>0</v>
      </c>
      <c r="D73" s="154">
        <v>0</v>
      </c>
      <c r="E73" s="155" t="s">
        <v>204</v>
      </c>
    </row>
    <row r="74" spans="2:5" ht="87.75" customHeight="1" thickBot="1" x14ac:dyDescent="0.3">
      <c r="B74" s="274" t="s">
        <v>276</v>
      </c>
      <c r="C74" s="178">
        <v>353</v>
      </c>
      <c r="D74" s="275">
        <v>0.17080000000000001</v>
      </c>
      <c r="E74" s="276" t="s">
        <v>192</v>
      </c>
    </row>
    <row r="75" spans="2:5" ht="24" thickBot="1" x14ac:dyDescent="0.3">
      <c r="B75" s="185" t="s">
        <v>25</v>
      </c>
      <c r="C75" s="186">
        <f>SUM(C63:C74)</f>
        <v>2067</v>
      </c>
      <c r="D75" s="277">
        <f>SUM(D63:D74)</f>
        <v>1</v>
      </c>
      <c r="E75" s="187"/>
    </row>
  </sheetData>
  <mergeCells count="3">
    <mergeCell ref="B6:D6"/>
    <mergeCell ref="F6:H6"/>
    <mergeCell ref="B57:E57"/>
  </mergeCells>
  <dataValidations count="4">
    <dataValidation type="list" allowBlank="1" showInputMessage="1" showErrorMessage="1" sqref="G5" xr:uid="{C12EE6D9-1EC7-42EA-BE5A-F6A6471E3FC9}">
      <formula1>"vultures@jpcert.or.jp,cve@mitre.org/cve@cert.org.tw,talos-cna@cisco.com/psirt@cisco.com,psirt@bosch.com,OTRO"</formula1>
    </dataValidation>
    <dataValidation type="list" allowBlank="1" showInputMessage="1" showErrorMessage="1" promptTitle="VALORES POSIBLES ASIGNADOR IOT" sqref="F5" xr:uid="{BCCA1ABD-0A1D-466D-B792-0DFA2BEF05F9}">
      <formula1>"cve@mitre.org/cve@cert.org.tw,talos-cna@cisco.com,security-advisories@github.com,secalert@redhat.com,security.cna@qualcomm.com,secure@microsoft.com,info@cert.vde.com,prodsec@nozominetworks.com,ics-cert@hq.dhs.gov,OTRO"</formula1>
    </dataValidation>
    <dataValidation type="list" allowBlank="1" showInputMessage="1" showErrorMessage="1" promptTitle="VALORES POSIBLES ASIGNADOR IOT" sqref="F4" xr:uid="{62F4D14C-D68B-4250-A3CD-AC1C71EF0093}">
      <formula1>"0,1,2,3,4,5,6,7,8,9,10"</formula1>
    </dataValidation>
    <dataValidation type="list" allowBlank="1" showInputMessage="1" showErrorMessage="1" sqref="G4" xr:uid="{E57F5829-61E8-499B-A3DF-FCD4A31A11D2}">
      <formula1>"0,1,2,3,4,5,6,7,8,9,10"</formula1>
    </dataValidation>
  </dataValidations>
  <hyperlinks>
    <hyperlink ref="F4" r:id="rId1" display="cve@mitre.org/cve@cert.org.tw" xr:uid="{D83713BA-C3C5-405A-88C7-52997C2F1484}"/>
    <hyperlink ref="G4" r:id="rId2" display="vultures@jpcert.or.jp" xr:uid="{B2607B44-00E6-46BD-A15B-C97CC622B531}"/>
  </hyperlinks>
  <pageMargins left="0.7" right="0.7" top="0.75" bottom="0.75" header="0.3" footer="0.3"/>
  <pageSetup paperSize="9" orientation="portrait" r:id="rId3"/>
  <headerFooter>
    <oddFooter>&amp;C&amp;"Calibri"&amp;11&amp;K000000_x000D_&amp;1#&amp;"Calibri"&amp;12&amp;K008000Internal Use</oddFooter>
  </headerFooter>
  <drawing r:id="rId4"/>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AAC674-2D7A-4C6D-AD37-7B5DD52248C3}">
  <dimension ref="A1"/>
  <sheetViews>
    <sheetView workbookViewId="0">
      <selection activeCell="B3" sqref="B3:H54"/>
    </sheetView>
  </sheetViews>
  <sheetFormatPr baseColWidth="10" defaultRowHeight="15" x14ac:dyDescent="0.25"/>
  <sheetData/>
  <pageMargins left="0.7" right="0.7" top="0.75" bottom="0.75" header="0.3" footer="0.3"/>
  <pageSetup paperSize="9" orientation="portrait" r:id="rId1"/>
  <headerFooter>
    <oddFooter>&amp;C&amp;1#&amp;"Calibri"&amp;12&amp;K008000Internal Use</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0BE316-0A65-420F-B3CA-82441BD02AC1}">
  <dimension ref="A2:I68"/>
  <sheetViews>
    <sheetView topLeftCell="D1" zoomScale="42" zoomScaleNormal="42" workbookViewId="0">
      <selection activeCell="H4" sqref="H4"/>
    </sheetView>
  </sheetViews>
  <sheetFormatPr baseColWidth="10" defaultRowHeight="15" x14ac:dyDescent="0.25"/>
  <cols>
    <col min="2" max="2" width="60.7109375" customWidth="1"/>
    <col min="3" max="3" width="95.28515625" customWidth="1"/>
    <col min="4" max="4" width="61.42578125" customWidth="1"/>
    <col min="5" max="5" width="56.85546875" customWidth="1"/>
    <col min="6" max="6" width="71.5703125" customWidth="1"/>
    <col min="7" max="7" width="94.140625" customWidth="1"/>
    <col min="8" max="8" width="45.85546875" customWidth="1"/>
    <col min="9" max="9" width="45.5703125" customWidth="1"/>
  </cols>
  <sheetData>
    <row r="2" spans="1:9" ht="15.75" thickBot="1" x14ac:dyDescent="0.3"/>
    <row r="3" spans="1:9" ht="22.5" thickTop="1" thickBot="1" x14ac:dyDescent="0.4">
      <c r="B3" s="109" t="s">
        <v>0</v>
      </c>
      <c r="C3" s="109" t="s">
        <v>2</v>
      </c>
      <c r="D3" s="109" t="s">
        <v>4</v>
      </c>
      <c r="E3" s="109" t="s">
        <v>5</v>
      </c>
      <c r="F3" s="109" t="s">
        <v>18</v>
      </c>
      <c r="G3" s="109" t="s">
        <v>19</v>
      </c>
      <c r="H3" s="109" t="s">
        <v>7</v>
      </c>
    </row>
    <row r="4" spans="1:9" ht="144" customHeight="1" thickTop="1" thickBot="1" x14ac:dyDescent="0.3">
      <c r="B4" s="252" t="s">
        <v>51</v>
      </c>
      <c r="C4" s="251" t="s">
        <v>52</v>
      </c>
      <c r="D4" s="254" t="s">
        <v>54</v>
      </c>
      <c r="E4" s="255" t="s">
        <v>53</v>
      </c>
      <c r="F4" s="256">
        <v>2023</v>
      </c>
      <c r="G4" s="256">
        <v>2023</v>
      </c>
      <c r="H4" s="50" t="s">
        <v>257</v>
      </c>
    </row>
    <row r="5" spans="1:9" ht="16.5" thickTop="1" thickBot="1" x14ac:dyDescent="0.3">
      <c r="B5" s="7"/>
      <c r="C5" s="1"/>
      <c r="D5" s="2"/>
      <c r="E5" s="3"/>
      <c r="F5" s="4"/>
      <c r="G5" s="5"/>
      <c r="H5" s="2"/>
      <c r="I5" s="8"/>
    </row>
    <row r="6" spans="1:9" ht="24.75" thickTop="1" thickBot="1" x14ac:dyDescent="0.4">
      <c r="B6" s="286" t="s">
        <v>20</v>
      </c>
      <c r="C6" s="295"/>
      <c r="D6" s="296"/>
      <c r="E6" s="28"/>
      <c r="F6" s="289" t="s">
        <v>27</v>
      </c>
      <c r="G6" s="297"/>
      <c r="H6" s="288"/>
      <c r="I6" s="13"/>
    </row>
    <row r="7" spans="1:9" ht="20.25" thickTop="1" thickBot="1" x14ac:dyDescent="0.3">
      <c r="B7" s="14"/>
      <c r="C7" s="14"/>
      <c r="D7" s="15"/>
      <c r="E7" s="13"/>
      <c r="F7" s="25"/>
      <c r="G7" s="14"/>
      <c r="H7" s="15"/>
      <c r="I7" s="30"/>
    </row>
    <row r="8" spans="1:9" ht="30.75" customHeight="1" thickBot="1" x14ac:dyDescent="0.4">
      <c r="B8" s="51" t="s">
        <v>23</v>
      </c>
      <c r="C8" s="52" t="s">
        <v>55</v>
      </c>
      <c r="D8" s="27"/>
      <c r="F8" s="51" t="s">
        <v>23</v>
      </c>
      <c r="G8" s="52" t="s">
        <v>55</v>
      </c>
      <c r="H8" s="31"/>
      <c r="I8" s="13"/>
    </row>
    <row r="9" spans="1:9" ht="111.75" customHeight="1" thickBot="1" x14ac:dyDescent="0.3">
      <c r="A9" s="8"/>
      <c r="B9" s="53" t="s">
        <v>24</v>
      </c>
      <c r="C9" s="111" t="s">
        <v>320</v>
      </c>
      <c r="F9" s="53" t="s">
        <v>24</v>
      </c>
      <c r="G9" s="111" t="s">
        <v>320</v>
      </c>
      <c r="H9" s="32"/>
      <c r="I9" s="13"/>
    </row>
    <row r="10" spans="1:9" ht="16.5" thickBot="1" x14ac:dyDescent="0.3">
      <c r="A10" s="8"/>
      <c r="B10" s="10"/>
      <c r="C10" s="9"/>
      <c r="F10" s="9"/>
      <c r="H10" s="33"/>
    </row>
    <row r="11" spans="1:9" ht="24" thickBot="1" x14ac:dyDescent="0.3">
      <c r="B11" s="67" t="s">
        <v>321</v>
      </c>
      <c r="C11" s="67" t="s">
        <v>22</v>
      </c>
      <c r="D11" s="78" t="s">
        <v>26</v>
      </c>
      <c r="E11" s="24"/>
      <c r="F11" s="67" t="s">
        <v>321</v>
      </c>
      <c r="G11" s="67" t="s">
        <v>22</v>
      </c>
      <c r="H11" s="78" t="s">
        <v>26</v>
      </c>
    </row>
    <row r="12" spans="1:9" ht="21" x14ac:dyDescent="0.25">
      <c r="B12" s="55">
        <v>2023</v>
      </c>
      <c r="C12" s="56">
        <v>26</v>
      </c>
      <c r="D12" s="57">
        <v>1.2999999999999999E-2</v>
      </c>
      <c r="E12" s="21"/>
      <c r="F12" s="55">
        <v>2023</v>
      </c>
      <c r="G12" s="56">
        <v>5</v>
      </c>
      <c r="H12" s="57">
        <v>6.25E-2</v>
      </c>
    </row>
    <row r="13" spans="1:9" ht="21" x14ac:dyDescent="0.25">
      <c r="B13" s="58">
        <v>2022</v>
      </c>
      <c r="C13" s="59">
        <v>695</v>
      </c>
      <c r="D13" s="60">
        <v>0.3498</v>
      </c>
      <c r="E13" s="22"/>
      <c r="F13" s="58">
        <v>2022</v>
      </c>
      <c r="G13" s="59">
        <v>5</v>
      </c>
      <c r="H13" s="60">
        <v>6.25E-2</v>
      </c>
    </row>
    <row r="14" spans="1:9" ht="21" x14ac:dyDescent="0.25">
      <c r="B14" s="58">
        <v>2021</v>
      </c>
      <c r="C14" s="59">
        <v>353</v>
      </c>
      <c r="D14" s="60">
        <v>0.17760000000000001</v>
      </c>
      <c r="E14" s="23"/>
      <c r="F14" s="58">
        <v>2021</v>
      </c>
      <c r="G14" s="59">
        <v>12</v>
      </c>
      <c r="H14" s="60">
        <v>0.15</v>
      </c>
    </row>
    <row r="15" spans="1:9" ht="21" x14ac:dyDescent="0.25">
      <c r="B15" s="58">
        <v>2020</v>
      </c>
      <c r="C15" s="59">
        <v>374</v>
      </c>
      <c r="D15" s="60">
        <v>0.18820000000000001</v>
      </c>
      <c r="E15" s="21"/>
      <c r="F15" s="58">
        <v>2020</v>
      </c>
      <c r="G15" s="59">
        <v>3</v>
      </c>
      <c r="H15" s="60">
        <v>3.7499999999999999E-2</v>
      </c>
    </row>
    <row r="16" spans="1:9" ht="21" x14ac:dyDescent="0.25">
      <c r="B16" s="58">
        <v>2019</v>
      </c>
      <c r="C16" s="59">
        <v>392</v>
      </c>
      <c r="D16" s="60">
        <v>0.19719999999999999</v>
      </c>
      <c r="E16" s="20"/>
      <c r="F16" s="58">
        <v>2019</v>
      </c>
      <c r="G16" s="59">
        <v>14</v>
      </c>
      <c r="H16" s="60">
        <v>0.17499999999999999</v>
      </c>
    </row>
    <row r="17" spans="2:8" ht="21.75" thickBot="1" x14ac:dyDescent="0.3">
      <c r="B17" s="58" t="s">
        <v>56</v>
      </c>
      <c r="C17" s="59">
        <v>147</v>
      </c>
      <c r="D17" s="60">
        <v>7.4200000000000002E-2</v>
      </c>
      <c r="F17" s="58" t="s">
        <v>56</v>
      </c>
      <c r="G17" s="59">
        <v>41</v>
      </c>
      <c r="H17" s="60">
        <v>0.51249999999999996</v>
      </c>
    </row>
    <row r="18" spans="2:8" ht="24" thickBot="1" x14ac:dyDescent="0.3">
      <c r="B18" s="71" t="s">
        <v>25</v>
      </c>
      <c r="C18" s="73">
        <f>SUM(C12:C17)</f>
        <v>1987</v>
      </c>
      <c r="D18" s="79">
        <f>SUM(D12:D17)</f>
        <v>1</v>
      </c>
      <c r="F18" s="71" t="s">
        <v>25</v>
      </c>
      <c r="G18" s="73">
        <f>SUM(G12:G17)</f>
        <v>80</v>
      </c>
      <c r="H18" s="79">
        <f>SUM(H12:H17)</f>
        <v>1</v>
      </c>
    </row>
    <row r="21" spans="2:8" x14ac:dyDescent="0.25">
      <c r="G21" s="11"/>
    </row>
    <row r="37" spans="5:7" x14ac:dyDescent="0.25">
      <c r="E37" s="8"/>
    </row>
    <row r="38" spans="5:7" ht="18.75" x14ac:dyDescent="0.25">
      <c r="E38" s="39"/>
      <c r="F38" s="13"/>
    </row>
    <row r="39" spans="5:7" x14ac:dyDescent="0.25">
      <c r="E39" s="38"/>
    </row>
    <row r="41" spans="5:7" ht="15.75" x14ac:dyDescent="0.25">
      <c r="E41" s="34"/>
      <c r="F41" s="35"/>
      <c r="G41" s="36"/>
    </row>
    <row r="42" spans="5:7" ht="20.25" customHeight="1" x14ac:dyDescent="0.25"/>
    <row r="55" spans="2:4" ht="15.75" thickBot="1" x14ac:dyDescent="0.3"/>
    <row r="56" spans="2:4" ht="24" thickBot="1" x14ac:dyDescent="0.3">
      <c r="B56" s="292" t="s">
        <v>29</v>
      </c>
      <c r="C56" s="298"/>
      <c r="D56" s="299"/>
    </row>
    <row r="57" spans="2:4" ht="19.5" thickBot="1" x14ac:dyDescent="0.3">
      <c r="B57" s="14"/>
      <c r="C57" s="14"/>
      <c r="D57" s="15"/>
    </row>
    <row r="58" spans="2:4" ht="21.75" thickBot="1" x14ac:dyDescent="0.4">
      <c r="B58" s="51" t="s">
        <v>23</v>
      </c>
      <c r="C58" s="52" t="s">
        <v>55</v>
      </c>
      <c r="D58" s="12"/>
    </row>
    <row r="59" spans="2:4" ht="84.75" thickBot="1" x14ac:dyDescent="0.3">
      <c r="B59" s="53" t="s">
        <v>24</v>
      </c>
      <c r="C59" s="111" t="s">
        <v>320</v>
      </c>
      <c r="D59" s="37"/>
    </row>
    <row r="60" spans="2:4" ht="16.5" thickBot="1" x14ac:dyDescent="0.3">
      <c r="B60" s="10"/>
      <c r="C60" s="9"/>
    </row>
    <row r="61" spans="2:4" ht="24" thickBot="1" x14ac:dyDescent="0.3">
      <c r="B61" s="67" t="s">
        <v>321</v>
      </c>
      <c r="C61" s="67" t="s">
        <v>22</v>
      </c>
      <c r="D61" s="78" t="s">
        <v>26</v>
      </c>
    </row>
    <row r="62" spans="2:4" ht="21" x14ac:dyDescent="0.25">
      <c r="B62" s="55">
        <v>2023</v>
      </c>
      <c r="C62" s="56">
        <v>31</v>
      </c>
      <c r="D62" s="57">
        <v>1.4999999999999999E-2</v>
      </c>
    </row>
    <row r="63" spans="2:4" ht="21" x14ac:dyDescent="0.25">
      <c r="B63" s="58">
        <v>2022</v>
      </c>
      <c r="C63" s="59">
        <v>700</v>
      </c>
      <c r="D63" s="60">
        <v>0.33860000000000001</v>
      </c>
    </row>
    <row r="64" spans="2:4" ht="21" x14ac:dyDescent="0.25">
      <c r="B64" s="58">
        <v>2021</v>
      </c>
      <c r="C64" s="59">
        <v>365</v>
      </c>
      <c r="D64" s="60">
        <v>0.17660000000000001</v>
      </c>
    </row>
    <row r="65" spans="2:4" ht="21" x14ac:dyDescent="0.25">
      <c r="B65" s="58">
        <v>2020</v>
      </c>
      <c r="C65" s="59">
        <v>377</v>
      </c>
      <c r="D65" s="60">
        <v>0.18240000000000001</v>
      </c>
    </row>
    <row r="66" spans="2:4" ht="21" x14ac:dyDescent="0.25">
      <c r="B66" s="58">
        <v>2019</v>
      </c>
      <c r="C66" s="59">
        <v>406</v>
      </c>
      <c r="D66" s="60">
        <v>0.19639999999999999</v>
      </c>
    </row>
    <row r="67" spans="2:4" ht="21.75" thickBot="1" x14ac:dyDescent="0.3">
      <c r="B67" s="58" t="s">
        <v>56</v>
      </c>
      <c r="C67" s="59">
        <v>188</v>
      </c>
      <c r="D67" s="60">
        <v>9.0999999999999998E-2</v>
      </c>
    </row>
    <row r="68" spans="2:4" ht="24" thickBot="1" x14ac:dyDescent="0.3">
      <c r="B68" s="71" t="s">
        <v>25</v>
      </c>
      <c r="C68" s="73">
        <f>SUM(C62:C67)</f>
        <v>2067</v>
      </c>
      <c r="D68" s="79">
        <f>SUM(D62:D67)</f>
        <v>1</v>
      </c>
    </row>
  </sheetData>
  <mergeCells count="3">
    <mergeCell ref="B6:D6"/>
    <mergeCell ref="F6:H6"/>
    <mergeCell ref="B56:D56"/>
  </mergeCells>
  <dataValidations count="4">
    <dataValidation type="list" allowBlank="1" showInputMessage="1" showErrorMessage="1" sqref="G4" xr:uid="{7ECF9F82-DEF4-49E5-BAFE-D6B07F779DCC}">
      <formula1>"2023,2022,2021,2020,2019,2018(O ANTERIOR)"</formula1>
    </dataValidation>
    <dataValidation type="list" allowBlank="1" showInputMessage="1" showErrorMessage="1" promptTitle="VALORES POSIBLES ASIGNADOR IOT" sqref="F4" xr:uid="{21AB1135-7BCA-4947-AF18-18982DF3DF53}">
      <formula1>"2023,2022,2021,2020,2019,2018(O ANTERIOR)"</formula1>
    </dataValidation>
    <dataValidation type="list" allowBlank="1" showInputMessage="1" showErrorMessage="1" promptTitle="VALORES POSIBLES ASIGNADOR IOT" sqref="F5" xr:uid="{A5484F37-DB3E-47A0-BC7C-F198E766665B}">
      <formula1>"cve@mitre.org/cve@cert.org.tw,talos-cna@cisco.com,security-advisories@github.com,secalert@redhat.com,security.cna@qualcomm.com,secure@microsoft.com,info@cert.vde.com,prodsec@nozominetworks.com,ics-cert@hq.dhs.gov,OTRO"</formula1>
    </dataValidation>
    <dataValidation type="list" allowBlank="1" showInputMessage="1" showErrorMessage="1" sqref="G5" xr:uid="{EA5D2814-C89A-457C-AFF3-2F3DAC7E06E0}">
      <formula1>"vultures@jpcert.or.jp,cve@mitre.org/cve@cert.org.tw,talos-cna@cisco.com/psirt@cisco.com,psirt@bosch.com,OTRO"</formula1>
    </dataValidation>
  </dataValidations>
  <hyperlinks>
    <hyperlink ref="F4" r:id="rId1" display="cve@mitre.org/cve@cert.org.tw" xr:uid="{29D24BB5-9207-4304-9C25-8FD531A5229D}"/>
    <hyperlink ref="G4" r:id="rId2" display="vultures@jpcert.or.jp" xr:uid="{0820AE0B-E49F-4606-8C38-077B2C80631A}"/>
  </hyperlinks>
  <pageMargins left="0.7" right="0.7" top="0.75" bottom="0.75" header="0.3" footer="0.3"/>
  <pageSetup paperSize="9" orientation="portrait" r:id="rId3"/>
  <headerFooter>
    <oddFooter>&amp;C&amp;"Calibri"&amp;11&amp;K000000_x000D_&amp;1#&amp;"Calibri"&amp;12&amp;K008000Internal Use</oddFooter>
  </headerFooter>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156E47-4A03-4B31-9EB2-E28488D0D438}">
  <dimension ref="A2:I67"/>
  <sheetViews>
    <sheetView topLeftCell="A58" zoomScale="50" zoomScaleNormal="50" workbookViewId="0">
      <selection activeCell="E63" sqref="E63"/>
    </sheetView>
  </sheetViews>
  <sheetFormatPr baseColWidth="10" defaultRowHeight="15" x14ac:dyDescent="0.25"/>
  <cols>
    <col min="2" max="2" width="45" customWidth="1"/>
    <col min="3" max="3" width="98" customWidth="1"/>
    <col min="4" max="4" width="72.5703125" customWidth="1"/>
    <col min="5" max="5" width="56.85546875" customWidth="1"/>
    <col min="6" max="6" width="54.85546875" customWidth="1"/>
    <col min="7" max="7" width="70" customWidth="1"/>
    <col min="8" max="8" width="45.85546875" customWidth="1"/>
    <col min="9" max="9" width="45.5703125" customWidth="1"/>
  </cols>
  <sheetData>
    <row r="2" spans="1:9" ht="15.75" thickBot="1" x14ac:dyDescent="0.3"/>
    <row r="3" spans="1:9" ht="22.5" thickTop="1" thickBot="1" x14ac:dyDescent="0.4">
      <c r="B3" s="109" t="s">
        <v>0</v>
      </c>
      <c r="C3" s="109" t="s">
        <v>2</v>
      </c>
      <c r="D3" s="109" t="s">
        <v>4</v>
      </c>
      <c r="E3" s="109" t="s">
        <v>5</v>
      </c>
      <c r="F3" s="109" t="s">
        <v>18</v>
      </c>
      <c r="G3" s="109" t="s">
        <v>19</v>
      </c>
      <c r="H3" s="109" t="s">
        <v>7</v>
      </c>
    </row>
    <row r="4" spans="1:9" ht="54" thickTop="1" thickBot="1" x14ac:dyDescent="0.3">
      <c r="B4" s="252" t="s">
        <v>57</v>
      </c>
      <c r="C4" s="251" t="s">
        <v>58</v>
      </c>
      <c r="D4" s="254" t="s">
        <v>59</v>
      </c>
      <c r="E4" s="255" t="s">
        <v>60</v>
      </c>
      <c r="F4" s="256">
        <v>2023</v>
      </c>
      <c r="G4" s="256">
        <v>2023</v>
      </c>
      <c r="H4" s="48"/>
    </row>
    <row r="5" spans="1:9" ht="16.5" thickTop="1" thickBot="1" x14ac:dyDescent="0.3">
      <c r="B5" s="7"/>
      <c r="C5" s="1"/>
      <c r="D5" s="2"/>
      <c r="E5" s="3"/>
      <c r="F5" s="4"/>
      <c r="G5" s="5"/>
      <c r="H5" s="2"/>
      <c r="I5" s="8"/>
    </row>
    <row r="6" spans="1:9" ht="24.75" thickTop="1" thickBot="1" x14ac:dyDescent="0.4">
      <c r="B6" s="286" t="s">
        <v>20</v>
      </c>
      <c r="C6" s="295"/>
      <c r="D6" s="296"/>
      <c r="E6" s="28"/>
      <c r="F6" s="289" t="s">
        <v>27</v>
      </c>
      <c r="G6" s="297"/>
      <c r="H6" s="288"/>
      <c r="I6" s="13"/>
    </row>
    <row r="7" spans="1:9" ht="20.25" thickTop="1" thickBot="1" x14ac:dyDescent="0.3">
      <c r="B7" s="14"/>
      <c r="C7" s="14"/>
      <c r="D7" s="15"/>
      <c r="E7" s="13"/>
      <c r="F7" s="25"/>
      <c r="G7" s="14"/>
      <c r="H7" s="15"/>
      <c r="I7" s="30"/>
    </row>
    <row r="8" spans="1:9" ht="21.75" thickBot="1" x14ac:dyDescent="0.4">
      <c r="B8" s="51" t="s">
        <v>23</v>
      </c>
      <c r="C8" s="52" t="s">
        <v>55</v>
      </c>
      <c r="D8" s="27"/>
      <c r="F8" s="51" t="s">
        <v>23</v>
      </c>
      <c r="G8" s="52" t="s">
        <v>55</v>
      </c>
      <c r="H8" s="31"/>
      <c r="I8" s="13"/>
    </row>
    <row r="9" spans="1:9" ht="192.75" customHeight="1" thickBot="1" x14ac:dyDescent="0.3">
      <c r="A9" s="8"/>
      <c r="B9" s="53" t="s">
        <v>24</v>
      </c>
      <c r="C9" s="111" t="s">
        <v>215</v>
      </c>
      <c r="F9" s="53" t="s">
        <v>24</v>
      </c>
      <c r="G9" s="111" t="s">
        <v>215</v>
      </c>
      <c r="H9" s="32"/>
      <c r="I9" s="13"/>
    </row>
    <row r="10" spans="1:9" ht="16.5" thickBot="1" x14ac:dyDescent="0.3">
      <c r="A10" s="8"/>
      <c r="B10" s="10"/>
      <c r="C10" s="9"/>
      <c r="F10" s="9"/>
      <c r="H10" s="33"/>
    </row>
    <row r="11" spans="1:9" ht="24" thickBot="1" x14ac:dyDescent="0.3">
      <c r="B11" s="67" t="s">
        <v>321</v>
      </c>
      <c r="C11" s="67" t="s">
        <v>22</v>
      </c>
      <c r="D11" s="78" t="s">
        <v>26</v>
      </c>
      <c r="E11" s="24"/>
      <c r="F11" s="67" t="s">
        <v>321</v>
      </c>
      <c r="G11" s="67" t="s">
        <v>22</v>
      </c>
      <c r="H11" s="78" t="s">
        <v>26</v>
      </c>
    </row>
    <row r="12" spans="1:9" ht="23.25" x14ac:dyDescent="0.25">
      <c r="B12" s="55">
        <v>2023</v>
      </c>
      <c r="C12" s="56">
        <v>55</v>
      </c>
      <c r="D12" s="57">
        <v>2.7699999999999999E-2</v>
      </c>
      <c r="E12" s="21"/>
      <c r="F12" s="68">
        <v>2023</v>
      </c>
      <c r="G12" s="257">
        <v>7</v>
      </c>
      <c r="H12" s="258">
        <v>8.7499999999999994E-2</v>
      </c>
    </row>
    <row r="13" spans="1:9" ht="23.25" x14ac:dyDescent="0.25">
      <c r="B13" s="58">
        <v>2022</v>
      </c>
      <c r="C13" s="59">
        <v>747</v>
      </c>
      <c r="D13" s="60">
        <v>0.376</v>
      </c>
      <c r="E13" s="22"/>
      <c r="F13" s="69">
        <v>2022</v>
      </c>
      <c r="G13" s="259">
        <v>14</v>
      </c>
      <c r="H13" s="260">
        <v>0.17499999999999999</v>
      </c>
    </row>
    <row r="14" spans="1:9" ht="23.25" x14ac:dyDescent="0.25">
      <c r="B14" s="58">
        <v>2021</v>
      </c>
      <c r="C14" s="59">
        <v>453</v>
      </c>
      <c r="D14" s="60">
        <v>0.22800000000000001</v>
      </c>
      <c r="E14" s="23"/>
      <c r="F14" s="69">
        <v>2021</v>
      </c>
      <c r="G14" s="259">
        <v>4</v>
      </c>
      <c r="H14" s="260">
        <v>0.05</v>
      </c>
    </row>
    <row r="15" spans="1:9" ht="23.25" x14ac:dyDescent="0.25">
      <c r="B15" s="58">
        <v>2020</v>
      </c>
      <c r="C15" s="59">
        <v>363</v>
      </c>
      <c r="D15" s="60">
        <v>0.1827</v>
      </c>
      <c r="E15" s="21"/>
      <c r="F15" s="69">
        <v>2020</v>
      </c>
      <c r="G15" s="259">
        <v>18</v>
      </c>
      <c r="H15" s="260">
        <v>0.22500000000000001</v>
      </c>
    </row>
    <row r="16" spans="1:9" ht="23.25" x14ac:dyDescent="0.25">
      <c r="B16" s="58">
        <v>2019</v>
      </c>
      <c r="C16" s="59">
        <v>285</v>
      </c>
      <c r="D16" s="60">
        <v>0.1434</v>
      </c>
      <c r="E16" s="20"/>
      <c r="F16" s="69">
        <v>2019</v>
      </c>
      <c r="G16" s="259">
        <v>18</v>
      </c>
      <c r="H16" s="260">
        <v>0.22500000000000001</v>
      </c>
    </row>
    <row r="17" spans="2:8" ht="24" thickBot="1" x14ac:dyDescent="0.3">
      <c r="B17" s="58" t="s">
        <v>56</v>
      </c>
      <c r="C17" s="59">
        <v>84</v>
      </c>
      <c r="D17" s="60">
        <v>4.2200000000000001E-2</v>
      </c>
      <c r="F17" s="69" t="s">
        <v>56</v>
      </c>
      <c r="G17" s="259">
        <v>19</v>
      </c>
      <c r="H17" s="260">
        <v>0.23749999999999999</v>
      </c>
    </row>
    <row r="18" spans="2:8" ht="24" thickBot="1" x14ac:dyDescent="0.3">
      <c r="B18" s="71" t="s">
        <v>25</v>
      </c>
      <c r="C18" s="73">
        <f>SUM(C12:C17)</f>
        <v>1987</v>
      </c>
      <c r="D18" s="79">
        <f>SUM(D12:D17)</f>
        <v>1</v>
      </c>
      <c r="F18" s="71" t="s">
        <v>25</v>
      </c>
      <c r="G18" s="73">
        <f>SUM(G12:G17)</f>
        <v>80</v>
      </c>
      <c r="H18" s="79">
        <f>SUM(H12:H17)</f>
        <v>1</v>
      </c>
    </row>
    <row r="21" spans="2:8" x14ac:dyDescent="0.25">
      <c r="G21" s="11"/>
    </row>
    <row r="41" spans="7:7" ht="180.75" customHeight="1" x14ac:dyDescent="0.25">
      <c r="G41" s="36"/>
    </row>
    <row r="42" spans="7:7" ht="20.25" customHeight="1" x14ac:dyDescent="0.25"/>
    <row r="54" spans="2:6" ht="15.75" thickBot="1" x14ac:dyDescent="0.3">
      <c r="E54" s="8"/>
    </row>
    <row r="55" spans="2:6" ht="24" thickBot="1" x14ac:dyDescent="0.3">
      <c r="B55" s="292" t="s">
        <v>29</v>
      </c>
      <c r="C55" s="298"/>
      <c r="D55" s="299"/>
      <c r="E55" s="39"/>
      <c r="F55" s="13"/>
    </row>
    <row r="56" spans="2:6" ht="19.5" thickBot="1" x14ac:dyDescent="0.3">
      <c r="B56" s="14"/>
      <c r="C56" s="14"/>
      <c r="D56" s="15"/>
      <c r="E56" s="38"/>
    </row>
    <row r="57" spans="2:6" ht="21.75" thickBot="1" x14ac:dyDescent="0.4">
      <c r="B57" s="51" t="s">
        <v>23</v>
      </c>
      <c r="C57" s="52" t="s">
        <v>55</v>
      </c>
      <c r="D57" s="12"/>
    </row>
    <row r="58" spans="2:6" ht="149.25" customHeight="1" thickBot="1" x14ac:dyDescent="0.3">
      <c r="B58" s="53" t="s">
        <v>24</v>
      </c>
      <c r="C58" s="111" t="s">
        <v>215</v>
      </c>
      <c r="D58" s="37"/>
      <c r="E58" s="34"/>
      <c r="F58" s="35"/>
    </row>
    <row r="59" spans="2:6" ht="16.5" thickBot="1" x14ac:dyDescent="0.3">
      <c r="B59" s="10"/>
      <c r="C59" s="9"/>
    </row>
    <row r="60" spans="2:6" ht="24" thickBot="1" x14ac:dyDescent="0.3">
      <c r="B60" s="67" t="s">
        <v>321</v>
      </c>
      <c r="C60" s="67" t="s">
        <v>22</v>
      </c>
      <c r="D60" s="78" t="s">
        <v>26</v>
      </c>
    </row>
    <row r="61" spans="2:6" ht="21" x14ac:dyDescent="0.25">
      <c r="B61" s="55">
        <v>2023</v>
      </c>
      <c r="C61" s="56">
        <v>62</v>
      </c>
      <c r="D61" s="57">
        <v>0.03</v>
      </c>
    </row>
    <row r="62" spans="2:6" ht="21" x14ac:dyDescent="0.25">
      <c r="B62" s="58">
        <v>2022</v>
      </c>
      <c r="C62" s="59">
        <v>761</v>
      </c>
      <c r="D62" s="60">
        <v>0.36809999999999998</v>
      </c>
    </row>
    <row r="63" spans="2:6" ht="21" x14ac:dyDescent="0.25">
      <c r="B63" s="58">
        <v>2021</v>
      </c>
      <c r="C63" s="59">
        <v>457</v>
      </c>
      <c r="D63" s="60">
        <v>0.221</v>
      </c>
    </row>
    <row r="64" spans="2:6" ht="21" x14ac:dyDescent="0.25">
      <c r="B64" s="58">
        <v>2020</v>
      </c>
      <c r="C64" s="59">
        <v>381</v>
      </c>
      <c r="D64" s="60">
        <v>0.18429999999999999</v>
      </c>
    </row>
    <row r="65" spans="2:4" ht="21" x14ac:dyDescent="0.25">
      <c r="B65" s="58">
        <v>2019</v>
      </c>
      <c r="C65" s="59">
        <v>303</v>
      </c>
      <c r="D65" s="60">
        <v>0.14649999999999999</v>
      </c>
    </row>
    <row r="66" spans="2:4" ht="21.75" thickBot="1" x14ac:dyDescent="0.3">
      <c r="B66" s="58" t="s">
        <v>56</v>
      </c>
      <c r="C66" s="59">
        <v>103</v>
      </c>
      <c r="D66" s="60">
        <v>5.0099999999999999E-2</v>
      </c>
    </row>
    <row r="67" spans="2:4" ht="24" thickBot="1" x14ac:dyDescent="0.3">
      <c r="B67" s="71" t="s">
        <v>25</v>
      </c>
      <c r="C67" s="73">
        <f>SUM(C61:C66)</f>
        <v>2067</v>
      </c>
      <c r="D67" s="79">
        <f>SUM(D61:D66)</f>
        <v>1</v>
      </c>
    </row>
  </sheetData>
  <mergeCells count="3">
    <mergeCell ref="B6:D6"/>
    <mergeCell ref="F6:H6"/>
    <mergeCell ref="B55:D55"/>
  </mergeCells>
  <dataValidations count="4">
    <dataValidation type="list" allowBlank="1" showInputMessage="1" showErrorMessage="1" sqref="G5" xr:uid="{8ADB73F7-9D81-4881-9300-B760BBFBF249}">
      <formula1>"vultures@jpcert.or.jp,cve@mitre.org/cve@cert.org.tw,talos-cna@cisco.com/psirt@cisco.com,psirt@bosch.com,OTRO"</formula1>
    </dataValidation>
    <dataValidation type="list" allowBlank="1" showInputMessage="1" showErrorMessage="1" promptTitle="VALORES POSIBLES ASIGNADOR IOT" sqref="F5" xr:uid="{98128E68-06F0-49FB-846C-BA1241A1C17F}">
      <formula1>"cve@mitre.org/cve@cert.org.tw,talos-cna@cisco.com,security-advisories@github.com,secalert@redhat.com,security.cna@qualcomm.com,secure@microsoft.com,info@cert.vde.com,prodsec@nozominetworks.com,ics-cert@hq.dhs.gov,OTRO"</formula1>
    </dataValidation>
    <dataValidation type="list" allowBlank="1" showInputMessage="1" showErrorMessage="1" promptTitle="VALORES POSIBLES ASIGNADOR IOT" sqref="F4" xr:uid="{19E937AE-63B0-4B7B-A623-6AB093C2F18D}">
      <formula1>"2023,2022,2021,2020,2019,2018(O ANTERIOR)"</formula1>
    </dataValidation>
    <dataValidation type="list" allowBlank="1" showInputMessage="1" showErrorMessage="1" sqref="G4" xr:uid="{27CC0EF6-3C70-455B-880B-4FE53FCACC5C}">
      <formula1>"2023,2022,2021,2020,2019,2018(O ANTERIOR)"</formula1>
    </dataValidation>
  </dataValidations>
  <hyperlinks>
    <hyperlink ref="F4" r:id="rId1" display="cve@mitre.org/cve@cert.org.tw" xr:uid="{94F9537F-2999-4516-BFCB-88C58B7925A3}"/>
    <hyperlink ref="G4" r:id="rId2" display="vultures@jpcert.or.jp" xr:uid="{5677F3DC-AB0B-4084-A37B-CAE716AB4BB6}"/>
  </hyperlinks>
  <pageMargins left="0.7" right="0.7" top="0.75" bottom="0.75" header="0.3" footer="0.3"/>
  <pageSetup paperSize="9" orientation="portrait" r:id="rId3"/>
  <headerFooter>
    <oddFooter>&amp;C&amp;"Calibri"&amp;11&amp;K000000_x000D_&amp;1#&amp;"Calibri"&amp;12&amp;K008000Internal Use</oddFooter>
  </headerFooter>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61EBDF-EA11-4C6D-9F0F-194EAD5DC41F}">
  <dimension ref="A2:H61"/>
  <sheetViews>
    <sheetView topLeftCell="D1" zoomScale="40" zoomScaleNormal="40" workbookViewId="0">
      <selection activeCell="B4" sqref="B4:H4"/>
    </sheetView>
  </sheetViews>
  <sheetFormatPr baseColWidth="10" defaultRowHeight="15" x14ac:dyDescent="0.25"/>
  <cols>
    <col min="2" max="2" width="62.5703125" customWidth="1"/>
    <col min="3" max="3" width="110" customWidth="1"/>
    <col min="4" max="4" width="93.7109375" customWidth="1"/>
    <col min="5" max="5" width="81.5703125" customWidth="1"/>
    <col min="6" max="6" width="75.5703125" customWidth="1"/>
    <col min="7" max="7" width="88.5703125" customWidth="1"/>
    <col min="8" max="8" width="49" customWidth="1"/>
  </cols>
  <sheetData>
    <row r="2" spans="1:8" ht="15.75" thickBot="1" x14ac:dyDescent="0.3"/>
    <row r="3" spans="1:8" ht="22.5" thickTop="1" thickBot="1" x14ac:dyDescent="0.4">
      <c r="B3" s="109" t="s">
        <v>0</v>
      </c>
      <c r="C3" s="109" t="s">
        <v>2</v>
      </c>
      <c r="D3" s="109" t="s">
        <v>4</v>
      </c>
      <c r="E3" s="109" t="s">
        <v>5</v>
      </c>
      <c r="F3" s="109" t="s">
        <v>18</v>
      </c>
      <c r="G3" s="109" t="s">
        <v>19</v>
      </c>
      <c r="H3" s="109" t="s">
        <v>7</v>
      </c>
    </row>
    <row r="4" spans="1:8" ht="168.75" customHeight="1" thickTop="1" thickBot="1" x14ac:dyDescent="0.3">
      <c r="B4" s="252" t="s">
        <v>61</v>
      </c>
      <c r="C4" s="251" t="s">
        <v>260</v>
      </c>
      <c r="D4" s="253" t="s">
        <v>261</v>
      </c>
      <c r="E4" s="255" t="s">
        <v>34</v>
      </c>
      <c r="F4" s="256" t="s">
        <v>269</v>
      </c>
      <c r="G4" s="256" t="s">
        <v>269</v>
      </c>
      <c r="H4" s="112" t="s">
        <v>258</v>
      </c>
    </row>
    <row r="5" spans="1:8" ht="16.5" thickTop="1" thickBot="1" x14ac:dyDescent="0.3">
      <c r="B5" s="7"/>
      <c r="C5" s="1"/>
      <c r="D5" s="2"/>
      <c r="E5" s="3"/>
      <c r="F5" s="4"/>
      <c r="G5" s="5"/>
      <c r="H5" s="2"/>
    </row>
    <row r="6" spans="1:8" ht="24.75" thickTop="1" thickBot="1" x14ac:dyDescent="0.4">
      <c r="B6" s="286" t="s">
        <v>20</v>
      </c>
      <c r="C6" s="295"/>
      <c r="D6" s="296"/>
      <c r="E6" s="28"/>
      <c r="F6" s="289" t="s">
        <v>27</v>
      </c>
      <c r="G6" s="297"/>
      <c r="H6" s="288"/>
    </row>
    <row r="7" spans="1:8" ht="20.25" thickTop="1" thickBot="1" x14ac:dyDescent="0.3">
      <c r="B7" s="14"/>
      <c r="C7" s="14"/>
      <c r="D7" s="15"/>
      <c r="E7" s="13"/>
      <c r="F7" s="25"/>
      <c r="G7" s="14"/>
      <c r="H7" s="15"/>
    </row>
    <row r="8" spans="1:8" ht="21.75" thickBot="1" x14ac:dyDescent="0.4">
      <c r="B8" s="51" t="s">
        <v>23</v>
      </c>
      <c r="C8" s="52" t="s">
        <v>55</v>
      </c>
      <c r="D8" s="27"/>
      <c r="F8" s="51" t="s">
        <v>23</v>
      </c>
      <c r="G8" s="52" t="s">
        <v>55</v>
      </c>
      <c r="H8" s="31"/>
    </row>
    <row r="9" spans="1:8" ht="120" customHeight="1" thickBot="1" x14ac:dyDescent="0.3">
      <c r="A9" s="8"/>
      <c r="B9" s="53" t="s">
        <v>24</v>
      </c>
      <c r="C9" s="111" t="s">
        <v>326</v>
      </c>
      <c r="F9" s="53" t="s">
        <v>24</v>
      </c>
      <c r="G9" s="111" t="s">
        <v>326</v>
      </c>
      <c r="H9" s="32"/>
    </row>
    <row r="10" spans="1:8" ht="16.5" thickBot="1" x14ac:dyDescent="0.3">
      <c r="A10" s="8"/>
      <c r="B10" s="10"/>
      <c r="C10" s="9"/>
      <c r="F10" s="9"/>
      <c r="H10" s="33"/>
    </row>
    <row r="11" spans="1:8" ht="24" thickBot="1" x14ac:dyDescent="0.3">
      <c r="B11" s="67" t="s">
        <v>321</v>
      </c>
      <c r="C11" s="67" t="s">
        <v>22</v>
      </c>
      <c r="D11" s="78" t="s">
        <v>26</v>
      </c>
      <c r="E11" s="24"/>
      <c r="F11" s="67" t="s">
        <v>321</v>
      </c>
      <c r="G11" s="67" t="s">
        <v>22</v>
      </c>
      <c r="H11" s="78" t="s">
        <v>26</v>
      </c>
    </row>
    <row r="12" spans="1:8" ht="38.25" customHeight="1" x14ac:dyDescent="0.25">
      <c r="B12" s="55" t="s">
        <v>269</v>
      </c>
      <c r="C12" s="56">
        <v>1518</v>
      </c>
      <c r="D12" s="57">
        <v>0.76400000000000001</v>
      </c>
      <c r="E12" s="21"/>
      <c r="F12" s="55" t="s">
        <v>269</v>
      </c>
      <c r="G12" s="56">
        <v>50</v>
      </c>
      <c r="H12" s="57">
        <v>0.625</v>
      </c>
    </row>
    <row r="13" spans="1:8" ht="23.25" customHeight="1" x14ac:dyDescent="0.25">
      <c r="B13" s="58" t="s">
        <v>270</v>
      </c>
      <c r="C13" s="59">
        <v>67</v>
      </c>
      <c r="D13" s="60">
        <v>3.3700000000000001E-2</v>
      </c>
      <c r="E13" s="22"/>
      <c r="F13" s="58" t="s">
        <v>270</v>
      </c>
      <c r="G13" s="59">
        <v>8</v>
      </c>
      <c r="H13" s="60">
        <v>0.1</v>
      </c>
    </row>
    <row r="14" spans="1:8" ht="21.75" thickBot="1" x14ac:dyDescent="0.3">
      <c r="B14" s="58" t="s">
        <v>271</v>
      </c>
      <c r="C14" s="59">
        <v>402</v>
      </c>
      <c r="D14" s="60">
        <v>0.20230000000000001</v>
      </c>
      <c r="E14" s="23"/>
      <c r="F14" s="58" t="s">
        <v>271</v>
      </c>
      <c r="G14" s="59">
        <v>22</v>
      </c>
      <c r="H14" s="60">
        <v>0.27500000000000002</v>
      </c>
    </row>
    <row r="15" spans="1:8" ht="24" thickBot="1" x14ac:dyDescent="0.3">
      <c r="B15" s="71" t="s">
        <v>25</v>
      </c>
      <c r="C15" s="73">
        <f>SUM(C12:C14)</f>
        <v>1987</v>
      </c>
      <c r="D15" s="79">
        <f>SUM(D12:D14)</f>
        <v>1</v>
      </c>
      <c r="F15" s="71" t="s">
        <v>25</v>
      </c>
      <c r="G15" s="73">
        <f>SUM(G12:G14)</f>
        <v>80</v>
      </c>
      <c r="H15" s="79">
        <f>SUM(H12:H14)</f>
        <v>1</v>
      </c>
    </row>
    <row r="18" spans="7:7" x14ac:dyDescent="0.25">
      <c r="G18" s="11"/>
    </row>
    <row r="44" spans="5:7" x14ac:dyDescent="0.25">
      <c r="F44" s="13"/>
    </row>
    <row r="47" spans="5:7" ht="102" customHeight="1" x14ac:dyDescent="0.25">
      <c r="E47" s="8"/>
      <c r="F47" s="35"/>
      <c r="G47" s="36"/>
    </row>
    <row r="48" spans="5:7" ht="20.25" customHeight="1" x14ac:dyDescent="0.25">
      <c r="E48" s="39"/>
    </row>
    <row r="49" spans="2:5" x14ac:dyDescent="0.25">
      <c r="E49" s="38"/>
    </row>
    <row r="50" spans="2:5" ht="150.75" customHeight="1" x14ac:dyDescent="0.25"/>
    <row r="51" spans="2:5" ht="27.75" customHeight="1" thickBot="1" x14ac:dyDescent="0.3">
      <c r="E51" s="114"/>
    </row>
    <row r="52" spans="2:5" ht="24.75" thickTop="1" thickBot="1" x14ac:dyDescent="0.3">
      <c r="B52" s="300" t="s">
        <v>29</v>
      </c>
      <c r="C52" s="301"/>
      <c r="D52" s="301"/>
      <c r="E52" s="302"/>
    </row>
    <row r="53" spans="2:5" ht="20.25" thickTop="1" thickBot="1" x14ac:dyDescent="0.3">
      <c r="B53" s="117"/>
      <c r="C53" s="117"/>
      <c r="D53" s="116"/>
      <c r="E53" s="115"/>
    </row>
    <row r="54" spans="2:5" ht="21.75" thickBot="1" x14ac:dyDescent="0.4">
      <c r="B54" s="51" t="s">
        <v>23</v>
      </c>
      <c r="C54" s="52" t="s">
        <v>55</v>
      </c>
      <c r="D54" s="12"/>
    </row>
    <row r="55" spans="2:5" ht="120.75" customHeight="1" thickBot="1" x14ac:dyDescent="0.3">
      <c r="B55" s="53" t="s">
        <v>24</v>
      </c>
      <c r="C55" s="111" t="s">
        <v>326</v>
      </c>
      <c r="D55" s="37"/>
    </row>
    <row r="56" spans="2:5" ht="16.5" thickBot="1" x14ac:dyDescent="0.3">
      <c r="B56" s="10"/>
      <c r="C56" s="9"/>
    </row>
    <row r="57" spans="2:5" ht="24" thickBot="1" x14ac:dyDescent="0.3">
      <c r="B57" s="67" t="s">
        <v>321</v>
      </c>
      <c r="C57" s="67" t="s">
        <v>22</v>
      </c>
      <c r="D57" s="78" t="s">
        <v>26</v>
      </c>
      <c r="E57" s="78" t="s">
        <v>76</v>
      </c>
    </row>
    <row r="58" spans="2:5" ht="140.25" customHeight="1" x14ac:dyDescent="0.25">
      <c r="B58" s="55" t="s">
        <v>269</v>
      </c>
      <c r="C58" s="56">
        <v>1568</v>
      </c>
      <c r="D58" s="57">
        <v>0.75860000000000005</v>
      </c>
      <c r="E58" s="113" t="s">
        <v>262</v>
      </c>
    </row>
    <row r="59" spans="2:5" ht="190.5" customHeight="1" x14ac:dyDescent="0.25">
      <c r="B59" s="58" t="s">
        <v>270</v>
      </c>
      <c r="C59" s="59">
        <v>75</v>
      </c>
      <c r="D59" s="60">
        <v>3.6299999999999999E-2</v>
      </c>
      <c r="E59" s="43" t="s">
        <v>263</v>
      </c>
    </row>
    <row r="60" spans="2:5" ht="86.25" customHeight="1" thickBot="1" x14ac:dyDescent="0.3">
      <c r="B60" s="58" t="s">
        <v>271</v>
      </c>
      <c r="C60" s="59">
        <v>424</v>
      </c>
      <c r="D60" s="60">
        <v>0.2051</v>
      </c>
      <c r="E60" s="43" t="s">
        <v>264</v>
      </c>
    </row>
    <row r="61" spans="2:5" ht="24" thickBot="1" x14ac:dyDescent="0.3">
      <c r="B61" s="71" t="s">
        <v>25</v>
      </c>
      <c r="C61" s="73">
        <f>SUM(C58:C60)</f>
        <v>2067</v>
      </c>
      <c r="D61" s="79">
        <f>SUM(D58:D60)</f>
        <v>1</v>
      </c>
      <c r="E61" s="79"/>
    </row>
  </sheetData>
  <mergeCells count="3">
    <mergeCell ref="B6:D6"/>
    <mergeCell ref="F6:H6"/>
    <mergeCell ref="B52:E52"/>
  </mergeCells>
  <dataValidations count="4">
    <dataValidation type="list" allowBlank="1" showInputMessage="1" showErrorMessage="1" sqref="G5" xr:uid="{4A599AE6-52B4-460E-8354-BEB5B33C697C}">
      <formula1>"vultures@jpcert.or.jp,cve@mitre.org/cve@cert.org.tw,talos-cna@cisco.com/psirt@cisco.com,psirt@bosch.com,OTRO"</formula1>
    </dataValidation>
    <dataValidation type="list" allowBlank="1" showInputMessage="1" showErrorMessage="1" promptTitle="VALORES POSIBLES ASIGNADOR IOT" sqref="F5" xr:uid="{846ABC71-643E-4C57-9AAA-C72C14C4C83F}">
      <formula1>"cve@mitre.org/cve@cert.org.tw,talos-cna@cisco.com,security-advisories@github.com,secalert@redhat.com,security.cna@qualcomm.com,secure@microsoft.com,info@cert.vde.com,prodsec@nozominetworks.com,ics-cert@hq.dhs.gov,OTRO"</formula1>
    </dataValidation>
    <dataValidation type="list" allowBlank="1" showInputMessage="1" showErrorMessage="1" promptTitle="VALORES POSIBLES ASIGNADOR IOT" sqref="F4" xr:uid="{7E32B5C9-C0FA-4EB3-9CE9-D6DF7C56536B}">
      <formula1>"ALTO,BAJO:NINGUNO"</formula1>
    </dataValidation>
    <dataValidation type="list" allowBlank="1" showInputMessage="1" showErrorMessage="1" sqref="G4" xr:uid="{DEB723D2-71BD-4952-A22F-E3375A00DD35}">
      <formula1>"ALTO,BAJO:NINGUNO"</formula1>
    </dataValidation>
  </dataValidations>
  <hyperlinks>
    <hyperlink ref="F4" r:id="rId1" display="cve@mitre.org/cve@cert.org.tw" xr:uid="{1CFC9A80-3E46-4EF5-8433-38714F0438C7}"/>
    <hyperlink ref="G4" r:id="rId2" display="vultures@jpcert.or.jp" xr:uid="{334F2EED-CF20-4ECF-9146-DBE88C1B0C5A}"/>
  </hyperlinks>
  <pageMargins left="0.7" right="0.7" top="0.75" bottom="0.75" header="0.3" footer="0.3"/>
  <pageSetup paperSize="9" orientation="portrait" r:id="rId3"/>
  <headerFooter>
    <oddFooter>&amp;C&amp;"Calibri"&amp;11&amp;K000000_x000D_&amp;1#&amp;"Calibri"&amp;12&amp;K008000Internal Use</oddFooter>
  </headerFooter>
  <drawing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F2DFC0-39C8-41CD-99AF-A62151638E0E}">
  <dimension ref="A2:I76"/>
  <sheetViews>
    <sheetView zoomScale="39" zoomScaleNormal="39" workbookViewId="0">
      <selection activeCell="B4" sqref="B4:H4"/>
    </sheetView>
  </sheetViews>
  <sheetFormatPr baseColWidth="10" defaultRowHeight="15" x14ac:dyDescent="0.25"/>
  <cols>
    <col min="2" max="2" width="56.28515625" customWidth="1"/>
    <col min="3" max="3" width="111.28515625" customWidth="1"/>
    <col min="4" max="4" width="57.42578125" customWidth="1"/>
    <col min="5" max="5" width="56.85546875" customWidth="1"/>
    <col min="6" max="6" width="83" customWidth="1"/>
    <col min="7" max="7" width="96.42578125" customWidth="1"/>
    <col min="8" max="8" width="45.85546875" customWidth="1"/>
    <col min="9" max="9" width="45.5703125" customWidth="1"/>
  </cols>
  <sheetData>
    <row r="2" spans="1:9" ht="15.75" thickBot="1" x14ac:dyDescent="0.3"/>
    <row r="3" spans="1:9" ht="22.5" thickTop="1" thickBot="1" x14ac:dyDescent="0.4">
      <c r="B3" s="109" t="s">
        <v>0</v>
      </c>
      <c r="C3" s="109" t="s">
        <v>2</v>
      </c>
      <c r="D3" s="109" t="s">
        <v>4</v>
      </c>
      <c r="E3" s="109" t="s">
        <v>5</v>
      </c>
      <c r="F3" s="109" t="s">
        <v>18</v>
      </c>
      <c r="G3" s="109" t="s">
        <v>19</v>
      </c>
      <c r="H3" s="109" t="s">
        <v>7</v>
      </c>
    </row>
    <row r="4" spans="1:9" ht="245.25" customHeight="1" thickTop="1" thickBot="1" x14ac:dyDescent="0.3">
      <c r="B4" s="252" t="s">
        <v>65</v>
      </c>
      <c r="C4" s="251" t="s">
        <v>62</v>
      </c>
      <c r="D4" s="253" t="s">
        <v>69</v>
      </c>
      <c r="E4" s="255" t="s">
        <v>34</v>
      </c>
      <c r="F4" s="256" t="s">
        <v>269</v>
      </c>
      <c r="G4" s="256" t="s">
        <v>269</v>
      </c>
      <c r="H4" s="112" t="s">
        <v>258</v>
      </c>
    </row>
    <row r="5" spans="1:9" ht="16.5" thickTop="1" thickBot="1" x14ac:dyDescent="0.3">
      <c r="B5" s="7"/>
      <c r="C5" s="1"/>
      <c r="D5" s="2"/>
      <c r="E5" s="3"/>
      <c r="F5" s="4"/>
      <c r="G5" s="5"/>
      <c r="H5" s="2"/>
      <c r="I5" s="8"/>
    </row>
    <row r="6" spans="1:9" ht="24.75" thickTop="1" thickBot="1" x14ac:dyDescent="0.4">
      <c r="B6" s="286" t="s">
        <v>20</v>
      </c>
      <c r="C6" s="295"/>
      <c r="D6" s="296"/>
      <c r="E6" s="28"/>
      <c r="F6" s="289" t="s">
        <v>27</v>
      </c>
      <c r="G6" s="297"/>
      <c r="H6" s="288"/>
      <c r="I6" s="13"/>
    </row>
    <row r="7" spans="1:9" ht="20.25" thickTop="1" thickBot="1" x14ac:dyDescent="0.3">
      <c r="B7" s="14"/>
      <c r="C7" s="14"/>
      <c r="D7" s="15"/>
      <c r="E7" s="13"/>
      <c r="F7" s="25"/>
      <c r="G7" s="14"/>
      <c r="H7" s="15"/>
      <c r="I7" s="30"/>
    </row>
    <row r="8" spans="1:9" ht="21.75" thickBot="1" x14ac:dyDescent="0.4">
      <c r="B8" s="51" t="s">
        <v>23</v>
      </c>
      <c r="C8" s="52" t="s">
        <v>55</v>
      </c>
      <c r="D8" s="27"/>
      <c r="F8" s="51" t="s">
        <v>23</v>
      </c>
      <c r="G8" s="52" t="s">
        <v>55</v>
      </c>
      <c r="H8" s="31"/>
      <c r="I8" s="13"/>
    </row>
    <row r="9" spans="1:9" ht="100.5" customHeight="1" thickBot="1" x14ac:dyDescent="0.3">
      <c r="A9" s="8"/>
      <c r="B9" s="53" t="s">
        <v>24</v>
      </c>
      <c r="C9" s="111" t="s">
        <v>325</v>
      </c>
      <c r="F9" s="53" t="s">
        <v>24</v>
      </c>
      <c r="G9" s="111" t="s">
        <v>325</v>
      </c>
      <c r="H9" s="32"/>
      <c r="I9" s="13"/>
    </row>
    <row r="10" spans="1:9" ht="16.5" thickBot="1" x14ac:dyDescent="0.3">
      <c r="A10" s="8"/>
      <c r="B10" s="10"/>
      <c r="C10" s="9"/>
      <c r="F10" s="9"/>
      <c r="H10" s="33"/>
    </row>
    <row r="11" spans="1:9" ht="24" thickBot="1" x14ac:dyDescent="0.3">
      <c r="B11" s="67" t="s">
        <v>321</v>
      </c>
      <c r="C11" s="64" t="s">
        <v>22</v>
      </c>
      <c r="D11" s="65" t="s">
        <v>26</v>
      </c>
      <c r="E11" s="24"/>
      <c r="F11" s="67" t="s">
        <v>321</v>
      </c>
      <c r="G11" s="67" t="s">
        <v>22</v>
      </c>
      <c r="H11" s="78" t="s">
        <v>26</v>
      </c>
    </row>
    <row r="12" spans="1:9" ht="21" x14ac:dyDescent="0.25">
      <c r="B12" s="55" t="s">
        <v>269</v>
      </c>
      <c r="C12" s="56">
        <v>1325</v>
      </c>
      <c r="D12" s="57">
        <v>0.66679999999999995</v>
      </c>
      <c r="E12" s="21"/>
      <c r="F12" s="55" t="s">
        <v>269</v>
      </c>
      <c r="G12" s="56">
        <v>38</v>
      </c>
      <c r="H12" s="57">
        <v>0.47499999999999998</v>
      </c>
    </row>
    <row r="13" spans="1:9" ht="21" x14ac:dyDescent="0.25">
      <c r="B13" s="58" t="s">
        <v>270</v>
      </c>
      <c r="C13" s="59">
        <v>57</v>
      </c>
      <c r="D13" s="60">
        <v>2.87E-2</v>
      </c>
      <c r="E13" s="22"/>
      <c r="F13" s="58" t="s">
        <v>270</v>
      </c>
      <c r="G13" s="59">
        <v>8</v>
      </c>
      <c r="H13" s="60">
        <v>0.1</v>
      </c>
    </row>
    <row r="14" spans="1:9" ht="21.75" thickBot="1" x14ac:dyDescent="0.3">
      <c r="B14" s="58" t="s">
        <v>271</v>
      </c>
      <c r="C14" s="59">
        <v>605</v>
      </c>
      <c r="D14" s="60">
        <v>0.30449999999999999</v>
      </c>
      <c r="E14" s="23"/>
      <c r="F14" s="58" t="s">
        <v>271</v>
      </c>
      <c r="G14" s="59">
        <v>34</v>
      </c>
      <c r="H14" s="60">
        <v>0.42499999999999999</v>
      </c>
    </row>
    <row r="15" spans="1:9" ht="24" thickBot="1" x14ac:dyDescent="0.3">
      <c r="B15" s="71" t="s">
        <v>25</v>
      </c>
      <c r="C15" s="72">
        <f>SUM(C12:C14)</f>
        <v>1987</v>
      </c>
      <c r="D15" s="74">
        <f>SUM(D12:D14)</f>
        <v>0.99999999999999989</v>
      </c>
      <c r="F15" s="71" t="s">
        <v>25</v>
      </c>
      <c r="G15" s="73">
        <f>SUM(G12:G14)</f>
        <v>80</v>
      </c>
      <c r="H15" s="79">
        <f>SUM(H12:H14)</f>
        <v>1</v>
      </c>
    </row>
    <row r="18" spans="7:7" x14ac:dyDescent="0.25">
      <c r="G18" s="11"/>
    </row>
    <row r="60" spans="5:7" x14ac:dyDescent="0.25">
      <c r="E60" s="8"/>
    </row>
    <row r="61" spans="5:7" ht="24" customHeight="1" x14ac:dyDescent="0.25">
      <c r="E61" s="39"/>
      <c r="F61" s="13"/>
    </row>
    <row r="62" spans="5:7" x14ac:dyDescent="0.25">
      <c r="E62" s="38"/>
    </row>
    <row r="64" spans="5:7" ht="102" customHeight="1" x14ac:dyDescent="0.25">
      <c r="E64" s="34"/>
      <c r="F64" s="35"/>
      <c r="G64" s="36"/>
    </row>
    <row r="65" spans="2:6" ht="20.25" customHeight="1" x14ac:dyDescent="0.25">
      <c r="E65" s="8"/>
    </row>
    <row r="66" spans="2:6" ht="15.75" thickBot="1" x14ac:dyDescent="0.3"/>
    <row r="67" spans="2:6" ht="25.5" customHeight="1" thickTop="1" thickBot="1" x14ac:dyDescent="0.3">
      <c r="B67" s="289" t="s">
        <v>29</v>
      </c>
      <c r="C67" s="287"/>
      <c r="D67" s="287"/>
      <c r="E67" s="303"/>
      <c r="F67" s="29"/>
    </row>
    <row r="68" spans="2:6" ht="27.75" customHeight="1" thickTop="1" thickBot="1" x14ac:dyDescent="0.3">
      <c r="B68" s="14"/>
      <c r="C68" s="14"/>
      <c r="D68" s="15"/>
    </row>
    <row r="69" spans="2:6" ht="46.5" customHeight="1" thickBot="1" x14ac:dyDescent="0.4">
      <c r="B69" s="51" t="s">
        <v>23</v>
      </c>
      <c r="C69" s="52" t="s">
        <v>55</v>
      </c>
      <c r="D69" s="12"/>
    </row>
    <row r="70" spans="2:6" ht="111.75" customHeight="1" thickBot="1" x14ac:dyDescent="0.3">
      <c r="B70" s="53" t="s">
        <v>24</v>
      </c>
      <c r="C70" s="111" t="s">
        <v>325</v>
      </c>
      <c r="D70" s="37"/>
    </row>
    <row r="71" spans="2:6" ht="16.5" thickBot="1" x14ac:dyDescent="0.3">
      <c r="B71" s="10"/>
      <c r="C71" s="9"/>
    </row>
    <row r="72" spans="2:6" ht="24" thickBot="1" x14ac:dyDescent="0.3">
      <c r="B72" s="67" t="s">
        <v>321</v>
      </c>
      <c r="C72" s="64" t="s">
        <v>22</v>
      </c>
      <c r="D72" s="65" t="s">
        <v>26</v>
      </c>
      <c r="E72" s="65" t="s">
        <v>76</v>
      </c>
    </row>
    <row r="73" spans="2:6" ht="150" customHeight="1" x14ac:dyDescent="0.25">
      <c r="B73" s="55" t="s">
        <v>269</v>
      </c>
      <c r="C73" s="56">
        <v>1363</v>
      </c>
      <c r="D73" s="57">
        <v>0.65939999999999999</v>
      </c>
      <c r="E73" s="113" t="s">
        <v>90</v>
      </c>
    </row>
    <row r="74" spans="2:6" ht="212.25" customHeight="1" x14ac:dyDescent="0.25">
      <c r="B74" s="58" t="s">
        <v>270</v>
      </c>
      <c r="C74" s="59">
        <v>65</v>
      </c>
      <c r="D74" s="60">
        <v>3.1399999999999997E-2</v>
      </c>
      <c r="E74" s="43" t="s">
        <v>89</v>
      </c>
    </row>
    <row r="75" spans="2:6" ht="42.75" thickBot="1" x14ac:dyDescent="0.3">
      <c r="B75" s="58" t="s">
        <v>271</v>
      </c>
      <c r="C75" s="59">
        <v>639</v>
      </c>
      <c r="D75" s="60">
        <v>0.30919999999999997</v>
      </c>
      <c r="E75" s="43" t="s">
        <v>88</v>
      </c>
    </row>
    <row r="76" spans="2:6" ht="24" thickBot="1" x14ac:dyDescent="0.3">
      <c r="B76" s="71" t="s">
        <v>25</v>
      </c>
      <c r="C76" s="73">
        <f>SUM(C73:C75)</f>
        <v>2067</v>
      </c>
      <c r="D76" s="79">
        <f>SUM(D73:D75)</f>
        <v>1</v>
      </c>
      <c r="E76" s="79"/>
    </row>
  </sheetData>
  <mergeCells count="3">
    <mergeCell ref="B6:D6"/>
    <mergeCell ref="F6:H6"/>
    <mergeCell ref="B67:E67"/>
  </mergeCells>
  <dataValidations count="4">
    <dataValidation type="list" allowBlank="1" showInputMessage="1" showErrorMessage="1" sqref="G5" xr:uid="{749538CD-19C2-4409-97A0-19C30D829D9C}">
      <formula1>"vultures@jpcert.or.jp,cve@mitre.org/cve@cert.org.tw,talos-cna@cisco.com/psirt@cisco.com,psirt@bosch.com,OTRO"</formula1>
    </dataValidation>
    <dataValidation type="list" allowBlank="1" showInputMessage="1" showErrorMessage="1" promptTitle="VALORES POSIBLES ASIGNADOR IOT" sqref="F5" xr:uid="{7F8FBF48-2DE1-4AB8-9B22-54A13B74B895}">
      <formula1>"cve@mitre.org/cve@cert.org.tw,talos-cna@cisco.com,security-advisories@github.com,secalert@redhat.com,security.cna@qualcomm.com,secure@microsoft.com,info@cert.vde.com,prodsec@nozominetworks.com,ics-cert@hq.dhs.gov,OTRO"</formula1>
    </dataValidation>
    <dataValidation type="list" allowBlank="1" showInputMessage="1" showErrorMessage="1" promptTitle="VALORES POSIBLES ASIGNADOR IOT" sqref="F4" xr:uid="{91366DC8-DE49-4A29-A28E-5CD7B562152A}">
      <formula1>"ALTO,BAJO,NINGUNO"</formula1>
    </dataValidation>
    <dataValidation type="list" allowBlank="1" showInputMessage="1" showErrorMessage="1" sqref="G4" xr:uid="{70FC5267-F17D-4723-A794-4377D406366A}">
      <formula1>"ALTO,BAJO,NINGUNO"</formula1>
    </dataValidation>
  </dataValidations>
  <hyperlinks>
    <hyperlink ref="F4" r:id="rId1" display="cve@mitre.org/cve@cert.org.tw" xr:uid="{0019C53A-4AEA-465E-8356-F9DB6072A2F8}"/>
    <hyperlink ref="G4" r:id="rId2" display="vultures@jpcert.or.jp" xr:uid="{BFFB24C8-D129-4011-BDC9-82810B08B51D}"/>
  </hyperlinks>
  <pageMargins left="0.7" right="0.7" top="0.75" bottom="0.75" header="0.3" footer="0.3"/>
  <pageSetup paperSize="9" orientation="portrait" r:id="rId3"/>
  <headerFooter>
    <oddFooter>&amp;C&amp;"Calibri"&amp;11&amp;K000000_x000D_&amp;1#&amp;"Calibri"&amp;12&amp;K008000Internal Use</oddFooter>
  </headerFooter>
  <drawing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8D6643-4CA5-4E08-90DD-FAE069138DAF}">
  <dimension ref="A2:H62"/>
  <sheetViews>
    <sheetView topLeftCell="D1" zoomScale="40" zoomScaleNormal="40" workbookViewId="0">
      <selection activeCell="B4" sqref="B4:H4"/>
    </sheetView>
  </sheetViews>
  <sheetFormatPr baseColWidth="10" defaultRowHeight="15" x14ac:dyDescent="0.25"/>
  <cols>
    <col min="2" max="2" width="68" customWidth="1"/>
    <col min="3" max="3" width="114.5703125" customWidth="1"/>
    <col min="4" max="4" width="68.5703125" customWidth="1"/>
    <col min="5" max="5" width="75.85546875" customWidth="1"/>
    <col min="6" max="6" width="82.42578125" customWidth="1"/>
    <col min="7" max="7" width="91.85546875" customWidth="1"/>
    <col min="8" max="8" width="45.85546875" customWidth="1"/>
  </cols>
  <sheetData>
    <row r="2" spans="1:8" ht="15.75" thickBot="1" x14ac:dyDescent="0.3"/>
    <row r="3" spans="1:8" ht="22.5" thickTop="1" thickBot="1" x14ac:dyDescent="0.4">
      <c r="B3" s="109" t="s">
        <v>0</v>
      </c>
      <c r="C3" s="109" t="s">
        <v>2</v>
      </c>
      <c r="D3" s="109" t="s">
        <v>4</v>
      </c>
      <c r="E3" s="109" t="s">
        <v>5</v>
      </c>
      <c r="F3" s="109" t="s">
        <v>18</v>
      </c>
      <c r="G3" s="109" t="s">
        <v>19</v>
      </c>
      <c r="H3" s="109" t="s">
        <v>7</v>
      </c>
    </row>
    <row r="4" spans="1:8" ht="247.5" customHeight="1" thickTop="1" thickBot="1" x14ac:dyDescent="0.3">
      <c r="B4" s="252" t="s">
        <v>64</v>
      </c>
      <c r="C4" s="251" t="s">
        <v>63</v>
      </c>
      <c r="D4" s="253" t="s">
        <v>72</v>
      </c>
      <c r="E4" s="255" t="s">
        <v>34</v>
      </c>
      <c r="F4" s="256" t="s">
        <v>269</v>
      </c>
      <c r="G4" s="256" t="s">
        <v>269</v>
      </c>
      <c r="H4" s="112" t="s">
        <v>258</v>
      </c>
    </row>
    <row r="5" spans="1:8" ht="16.5" thickTop="1" thickBot="1" x14ac:dyDescent="0.3">
      <c r="B5" s="7"/>
      <c r="C5" s="1"/>
      <c r="D5" s="2"/>
      <c r="E5" s="3"/>
      <c r="F5" s="4"/>
      <c r="G5" s="5"/>
      <c r="H5" s="2"/>
    </row>
    <row r="6" spans="1:8" ht="24.75" thickTop="1" thickBot="1" x14ac:dyDescent="0.4">
      <c r="B6" s="286" t="s">
        <v>20</v>
      </c>
      <c r="C6" s="295"/>
      <c r="D6" s="296"/>
      <c r="E6" s="28"/>
      <c r="F6" s="289" t="s">
        <v>27</v>
      </c>
      <c r="G6" s="297"/>
      <c r="H6" s="288"/>
    </row>
    <row r="7" spans="1:8" ht="20.25" thickTop="1" thickBot="1" x14ac:dyDescent="0.3">
      <c r="B7" s="14"/>
      <c r="C7" s="14"/>
      <c r="D7" s="15"/>
      <c r="E7" s="13"/>
      <c r="F7" s="25"/>
      <c r="G7" s="14"/>
      <c r="H7" s="15"/>
    </row>
    <row r="8" spans="1:8" ht="21.75" thickBot="1" x14ac:dyDescent="0.4">
      <c r="B8" s="51" t="s">
        <v>23</v>
      </c>
      <c r="C8" s="52" t="s">
        <v>55</v>
      </c>
      <c r="D8" s="27"/>
      <c r="F8" s="51" t="s">
        <v>23</v>
      </c>
      <c r="G8" s="52" t="s">
        <v>55</v>
      </c>
      <c r="H8" s="31"/>
    </row>
    <row r="9" spans="1:8" ht="144.75" customHeight="1" thickBot="1" x14ac:dyDescent="0.3">
      <c r="A9" s="8"/>
      <c r="B9" s="53" t="s">
        <v>24</v>
      </c>
      <c r="C9" s="111" t="s">
        <v>324</v>
      </c>
      <c r="F9" s="53" t="s">
        <v>24</v>
      </c>
      <c r="G9" s="111" t="s">
        <v>324</v>
      </c>
      <c r="H9" s="32"/>
    </row>
    <row r="10" spans="1:8" ht="16.5" thickBot="1" x14ac:dyDescent="0.3">
      <c r="A10" s="8"/>
      <c r="B10" s="10"/>
      <c r="C10" s="9"/>
      <c r="F10" s="9"/>
      <c r="H10" s="33"/>
    </row>
    <row r="11" spans="1:8" ht="24" thickBot="1" x14ac:dyDescent="0.3">
      <c r="B11" s="67" t="s">
        <v>323</v>
      </c>
      <c r="C11" s="67" t="s">
        <v>22</v>
      </c>
      <c r="D11" s="78" t="s">
        <v>26</v>
      </c>
      <c r="E11" s="24"/>
      <c r="F11" s="67" t="s">
        <v>321</v>
      </c>
      <c r="G11" s="67" t="s">
        <v>22</v>
      </c>
      <c r="H11" s="78" t="s">
        <v>26</v>
      </c>
    </row>
    <row r="12" spans="1:8" ht="38.25" customHeight="1" x14ac:dyDescent="0.25">
      <c r="B12" s="55" t="s">
        <v>269</v>
      </c>
      <c r="C12" s="56">
        <v>1674</v>
      </c>
      <c r="D12" s="57">
        <v>0.84250000000000003</v>
      </c>
      <c r="E12" s="21"/>
      <c r="F12" s="55" t="s">
        <v>269</v>
      </c>
      <c r="G12" s="56">
        <v>34</v>
      </c>
      <c r="H12" s="57">
        <v>0.42499999999999999</v>
      </c>
    </row>
    <row r="13" spans="1:8" ht="23.25" customHeight="1" x14ac:dyDescent="0.25">
      <c r="B13" s="58" t="s">
        <v>270</v>
      </c>
      <c r="C13" s="59">
        <v>6</v>
      </c>
      <c r="D13" s="60">
        <v>3.0000000000000001E-3</v>
      </c>
      <c r="E13" s="22"/>
      <c r="F13" s="58" t="s">
        <v>270</v>
      </c>
      <c r="G13" s="59">
        <v>2</v>
      </c>
      <c r="H13" s="60">
        <v>2.5000000000000001E-2</v>
      </c>
    </row>
    <row r="14" spans="1:8" ht="21.75" thickBot="1" x14ac:dyDescent="0.3">
      <c r="B14" s="58" t="s">
        <v>271</v>
      </c>
      <c r="C14" s="59">
        <v>307</v>
      </c>
      <c r="D14" s="60">
        <v>0.1545</v>
      </c>
      <c r="E14" s="23"/>
      <c r="F14" s="58" t="s">
        <v>271</v>
      </c>
      <c r="G14" s="59">
        <v>44</v>
      </c>
      <c r="H14" s="60">
        <v>0.55000000000000004</v>
      </c>
    </row>
    <row r="15" spans="1:8" ht="24" thickBot="1" x14ac:dyDescent="0.3">
      <c r="B15" s="71" t="s">
        <v>25</v>
      </c>
      <c r="C15" s="73">
        <f>SUM(C12:C14)</f>
        <v>1987</v>
      </c>
      <c r="D15" s="79">
        <f>SUM(D12:D14)</f>
        <v>1</v>
      </c>
      <c r="F15" s="71" t="s">
        <v>25</v>
      </c>
      <c r="G15" s="73">
        <f>SUM(G12:G14)</f>
        <v>80</v>
      </c>
      <c r="H15" s="79">
        <f>SUM(H12:H14)</f>
        <v>1</v>
      </c>
    </row>
    <row r="18" spans="7:7" x14ac:dyDescent="0.25">
      <c r="G18" s="11"/>
    </row>
    <row r="45" spans="5:7" x14ac:dyDescent="0.25">
      <c r="F45" s="13"/>
    </row>
    <row r="48" spans="5:7" ht="102" customHeight="1" x14ac:dyDescent="0.25">
      <c r="E48" s="8"/>
      <c r="F48" s="35"/>
      <c r="G48" s="36"/>
    </row>
    <row r="49" spans="2:5" ht="20.25" customHeight="1" x14ac:dyDescent="0.25">
      <c r="E49" s="39"/>
    </row>
    <row r="50" spans="2:5" x14ac:dyDescent="0.25">
      <c r="E50" s="38"/>
    </row>
    <row r="51" spans="2:5" ht="150.75" customHeight="1" x14ac:dyDescent="0.25"/>
    <row r="52" spans="2:5" ht="27.75" customHeight="1" thickBot="1" x14ac:dyDescent="0.3">
      <c r="E52" s="114"/>
    </row>
    <row r="53" spans="2:5" ht="24.75" thickTop="1" thickBot="1" x14ac:dyDescent="0.3">
      <c r="B53" s="300" t="s">
        <v>29</v>
      </c>
      <c r="C53" s="301"/>
      <c r="D53" s="301"/>
      <c r="E53" s="302"/>
    </row>
    <row r="54" spans="2:5" ht="20.25" thickTop="1" thickBot="1" x14ac:dyDescent="0.3">
      <c r="B54" s="117"/>
      <c r="C54" s="117"/>
      <c r="D54" s="116"/>
      <c r="E54" s="115"/>
    </row>
    <row r="55" spans="2:5" ht="21.75" thickBot="1" x14ac:dyDescent="0.4">
      <c r="B55" s="51" t="s">
        <v>23</v>
      </c>
      <c r="C55" s="52" t="s">
        <v>55</v>
      </c>
      <c r="D55" s="12"/>
    </row>
    <row r="56" spans="2:5" ht="120.75" customHeight="1" thickBot="1" x14ac:dyDescent="0.3">
      <c r="B56" s="53" t="s">
        <v>24</v>
      </c>
      <c r="C56" s="111" t="s">
        <v>324</v>
      </c>
      <c r="D56" s="37"/>
    </row>
    <row r="57" spans="2:5" ht="16.5" thickBot="1" x14ac:dyDescent="0.3">
      <c r="B57" s="10"/>
      <c r="C57" s="9"/>
    </row>
    <row r="58" spans="2:5" ht="24" thickBot="1" x14ac:dyDescent="0.3">
      <c r="B58" s="67" t="s">
        <v>323</v>
      </c>
      <c r="C58" s="67" t="s">
        <v>22</v>
      </c>
      <c r="D58" s="78" t="s">
        <v>26</v>
      </c>
      <c r="E58" s="78" t="s">
        <v>76</v>
      </c>
    </row>
    <row r="59" spans="2:5" ht="140.25" customHeight="1" x14ac:dyDescent="0.25">
      <c r="B59" s="55" t="s">
        <v>269</v>
      </c>
      <c r="C59" s="56">
        <v>1708</v>
      </c>
      <c r="D59" s="57">
        <v>0.82630000000000003</v>
      </c>
      <c r="E59" s="113" t="s">
        <v>93</v>
      </c>
    </row>
    <row r="60" spans="2:5" ht="179.25" customHeight="1" x14ac:dyDescent="0.25">
      <c r="B60" s="58" t="s">
        <v>270</v>
      </c>
      <c r="C60" s="59">
        <v>8</v>
      </c>
      <c r="D60" s="60">
        <v>3.8999999999999998E-3</v>
      </c>
      <c r="E60" s="43" t="s">
        <v>91</v>
      </c>
    </row>
    <row r="61" spans="2:5" ht="89.25" customHeight="1" thickBot="1" x14ac:dyDescent="0.3">
      <c r="B61" s="58" t="s">
        <v>271</v>
      </c>
      <c r="C61" s="59">
        <v>351</v>
      </c>
      <c r="D61" s="60">
        <v>0.16980000000000001</v>
      </c>
      <c r="E61" s="43" t="s">
        <v>92</v>
      </c>
    </row>
    <row r="62" spans="2:5" ht="24" thickBot="1" x14ac:dyDescent="0.3">
      <c r="B62" s="71" t="s">
        <v>25</v>
      </c>
      <c r="C62" s="73">
        <f>SUM(C59:C61)</f>
        <v>2067</v>
      </c>
      <c r="D62" s="79">
        <f>SUM(D59:D61)</f>
        <v>1</v>
      </c>
      <c r="E62" s="79"/>
    </row>
  </sheetData>
  <mergeCells count="3">
    <mergeCell ref="B6:D6"/>
    <mergeCell ref="F6:H6"/>
    <mergeCell ref="B53:E53"/>
  </mergeCells>
  <dataValidations count="4">
    <dataValidation type="list" allowBlank="1" showInputMessage="1" showErrorMessage="1" sqref="G4" xr:uid="{A4D0E980-5647-4E9E-9A86-B4916DF1F692}">
      <formula1>"ALTO,BAJO,NINGUNO"</formula1>
    </dataValidation>
    <dataValidation type="list" allowBlank="1" showInputMessage="1" showErrorMessage="1" promptTitle="VALORES POSIBLES ASIGNADOR IOT" sqref="F4" xr:uid="{B546FE99-FABF-4A5D-BF11-E0EC2BFBF6E2}">
      <formula1>"ALTO,BAJO,NINGUNO"</formula1>
    </dataValidation>
    <dataValidation type="list" allowBlank="1" showInputMessage="1" showErrorMessage="1" promptTitle="VALORES POSIBLES ASIGNADOR IOT" sqref="F5" xr:uid="{1B07BA01-0EA1-4F96-A3DF-52DE1FA47B11}">
      <formula1>"cve@mitre.org/cve@cert.org.tw,talos-cna@cisco.com,security-advisories@github.com,secalert@redhat.com,security.cna@qualcomm.com,secure@microsoft.com,info@cert.vde.com,prodsec@nozominetworks.com,ics-cert@hq.dhs.gov,OTRO"</formula1>
    </dataValidation>
    <dataValidation type="list" allowBlank="1" showInputMessage="1" showErrorMessage="1" sqref="G5" xr:uid="{BBD37B7D-8C15-4AC0-AF49-3BFE60CC732A}">
      <formula1>"vultures@jpcert.or.jp,cve@mitre.org/cve@cert.org.tw,talos-cna@cisco.com/psirt@cisco.com,psirt@bosch.com,OTRO"</formula1>
    </dataValidation>
  </dataValidations>
  <hyperlinks>
    <hyperlink ref="F4" r:id="rId1" display="cve@mitre.org/cve@cert.org.tw" xr:uid="{179295C9-3C4B-4018-B734-DE3AC0B2B30F}"/>
    <hyperlink ref="G4" r:id="rId2" display="vultures@jpcert.or.jp" xr:uid="{E97352F0-E071-4E8D-B63D-8590EF7BED5A}"/>
  </hyperlinks>
  <pageMargins left="0.7" right="0.7" top="0.75" bottom="0.75" header="0.3" footer="0.3"/>
  <pageSetup paperSize="9" orientation="portrait" r:id="rId3"/>
  <headerFooter>
    <oddFooter>&amp;C&amp;"Calibri"&amp;11&amp;K000000_x000D_&amp;1#&amp;"Calibri"&amp;12&amp;K008000Internal Use</oddFooter>
  </headerFooter>
  <drawing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AA70ED-3B90-4BC2-9B22-5EA047088A5F}">
  <dimension ref="A2:I56"/>
  <sheetViews>
    <sheetView topLeftCell="E1" zoomScale="54" zoomScaleNormal="54" workbookViewId="0">
      <selection activeCell="B4" sqref="B4:H4"/>
    </sheetView>
  </sheetViews>
  <sheetFormatPr baseColWidth="10" defaultRowHeight="15" x14ac:dyDescent="0.25"/>
  <cols>
    <col min="2" max="2" width="45" customWidth="1"/>
    <col min="3" max="3" width="96.7109375" customWidth="1"/>
    <col min="4" max="4" width="45.7109375" customWidth="1"/>
    <col min="5" max="5" width="83.28515625" customWidth="1"/>
    <col min="6" max="6" width="92.7109375" customWidth="1"/>
    <col min="7" max="7" width="96.42578125" customWidth="1"/>
    <col min="8" max="8" width="45.85546875" customWidth="1"/>
    <col min="9" max="9" width="45.5703125" customWidth="1"/>
  </cols>
  <sheetData>
    <row r="2" spans="1:9" ht="15.75" thickBot="1" x14ac:dyDescent="0.3"/>
    <row r="3" spans="1:9" ht="22.5" thickTop="1" thickBot="1" x14ac:dyDescent="0.4">
      <c r="B3" s="109" t="s">
        <v>0</v>
      </c>
      <c r="C3" s="109" t="s">
        <v>2</v>
      </c>
      <c r="D3" s="109" t="s">
        <v>4</v>
      </c>
      <c r="E3" s="109" t="s">
        <v>5</v>
      </c>
      <c r="F3" s="109" t="s">
        <v>18</v>
      </c>
      <c r="G3" s="109" t="s">
        <v>19</v>
      </c>
      <c r="H3" s="109" t="s">
        <v>7</v>
      </c>
    </row>
    <row r="4" spans="1:9" ht="206.25" customHeight="1" thickTop="1" thickBot="1" x14ac:dyDescent="0.3">
      <c r="B4" s="19" t="s">
        <v>61</v>
      </c>
      <c r="C4" s="47" t="s">
        <v>66</v>
      </c>
      <c r="D4" s="48" t="s">
        <v>67</v>
      </c>
      <c r="E4" s="49" t="s">
        <v>34</v>
      </c>
      <c r="F4" s="110" t="s">
        <v>272</v>
      </c>
      <c r="G4" s="110" t="s">
        <v>272</v>
      </c>
      <c r="H4" s="118" t="s">
        <v>259</v>
      </c>
    </row>
    <row r="5" spans="1:9" ht="16.5" thickTop="1" thickBot="1" x14ac:dyDescent="0.3">
      <c r="B5" s="7"/>
      <c r="C5" s="1"/>
      <c r="D5" s="2"/>
      <c r="E5" s="3"/>
      <c r="F5" s="4"/>
      <c r="G5" s="5"/>
      <c r="H5" s="2"/>
      <c r="I5" s="8"/>
    </row>
    <row r="6" spans="1:9" ht="24.75" thickTop="1" thickBot="1" x14ac:dyDescent="0.4">
      <c r="B6" s="286" t="s">
        <v>20</v>
      </c>
      <c r="C6" s="295"/>
      <c r="D6" s="296"/>
      <c r="E6" s="28"/>
      <c r="F6" s="289" t="s">
        <v>27</v>
      </c>
      <c r="G6" s="297"/>
      <c r="H6" s="288"/>
      <c r="I6" s="13"/>
    </row>
    <row r="7" spans="1:9" ht="20.25" thickTop="1" thickBot="1" x14ac:dyDescent="0.3">
      <c r="B7" s="14"/>
      <c r="C7" s="14"/>
      <c r="D7" s="15"/>
      <c r="E7" s="13"/>
      <c r="F7" s="25"/>
      <c r="G7" s="14"/>
      <c r="H7" s="15"/>
      <c r="I7" s="30"/>
    </row>
    <row r="8" spans="1:9" ht="21.75" thickBot="1" x14ac:dyDescent="0.4">
      <c r="B8" s="51" t="s">
        <v>23</v>
      </c>
      <c r="C8" s="52" t="s">
        <v>55</v>
      </c>
      <c r="D8" s="27"/>
      <c r="F8" s="51" t="s">
        <v>23</v>
      </c>
      <c r="G8" s="52" t="s">
        <v>55</v>
      </c>
      <c r="H8" s="31"/>
      <c r="I8" s="13"/>
    </row>
    <row r="9" spans="1:9" ht="141" customHeight="1" thickBot="1" x14ac:dyDescent="0.3">
      <c r="A9" s="8"/>
      <c r="B9" s="53" t="s">
        <v>24</v>
      </c>
      <c r="C9" s="111" t="s">
        <v>322</v>
      </c>
      <c r="F9" s="53" t="s">
        <v>24</v>
      </c>
      <c r="G9" s="111" t="s">
        <v>322</v>
      </c>
      <c r="H9" s="32"/>
      <c r="I9" s="13"/>
    </row>
    <row r="10" spans="1:9" ht="16.5" thickBot="1" x14ac:dyDescent="0.3">
      <c r="A10" s="8"/>
      <c r="B10" s="10"/>
      <c r="C10" s="9"/>
      <c r="F10" s="9"/>
      <c r="H10" s="33"/>
    </row>
    <row r="11" spans="1:9" ht="24" thickBot="1" x14ac:dyDescent="0.3">
      <c r="B11" s="67" t="s">
        <v>321</v>
      </c>
      <c r="C11" s="67" t="s">
        <v>22</v>
      </c>
      <c r="D11" s="78" t="s">
        <v>26</v>
      </c>
      <c r="E11" s="24"/>
      <c r="F11" s="67" t="s">
        <v>321</v>
      </c>
      <c r="G11" s="67" t="s">
        <v>22</v>
      </c>
      <c r="H11" s="78" t="s">
        <v>26</v>
      </c>
    </row>
    <row r="12" spans="1:9" ht="21" x14ac:dyDescent="0.25">
      <c r="B12" s="55" t="s">
        <v>272</v>
      </c>
      <c r="C12" s="56">
        <v>612</v>
      </c>
      <c r="D12" s="57">
        <v>0.3664</v>
      </c>
      <c r="E12" s="21"/>
      <c r="F12" s="55" t="s">
        <v>272</v>
      </c>
      <c r="G12" s="56">
        <v>50</v>
      </c>
      <c r="H12" s="57">
        <v>0.625</v>
      </c>
    </row>
    <row r="13" spans="1:9" ht="21" x14ac:dyDescent="0.25">
      <c r="B13" s="58" t="s">
        <v>273</v>
      </c>
      <c r="C13" s="59">
        <v>728</v>
      </c>
      <c r="D13" s="60">
        <v>0.308</v>
      </c>
      <c r="E13" s="22"/>
      <c r="F13" s="58" t="s">
        <v>273</v>
      </c>
      <c r="G13" s="59">
        <v>8</v>
      </c>
      <c r="H13" s="60">
        <v>0.1</v>
      </c>
    </row>
    <row r="14" spans="1:9" ht="21.75" thickBot="1" x14ac:dyDescent="0.3">
      <c r="B14" s="58" t="s">
        <v>271</v>
      </c>
      <c r="C14" s="59">
        <v>647</v>
      </c>
      <c r="D14" s="60">
        <v>0.3256</v>
      </c>
      <c r="E14" s="23"/>
      <c r="F14" s="58" t="s">
        <v>271</v>
      </c>
      <c r="G14" s="59">
        <v>22</v>
      </c>
      <c r="H14" s="60">
        <v>0.27500000000000002</v>
      </c>
    </row>
    <row r="15" spans="1:9" ht="24" thickBot="1" x14ac:dyDescent="0.3">
      <c r="B15" s="71" t="s">
        <v>25</v>
      </c>
      <c r="C15" s="73">
        <f>SUM(C12:C14)</f>
        <v>1987</v>
      </c>
      <c r="D15" s="79">
        <f>SUM(D12:D14)</f>
        <v>1</v>
      </c>
      <c r="F15" s="71" t="s">
        <v>25</v>
      </c>
      <c r="G15" s="73">
        <f>SUM(G12:G14)</f>
        <v>80</v>
      </c>
      <c r="H15" s="79">
        <f>SUM(H12:H14)</f>
        <v>1</v>
      </c>
    </row>
    <row r="18" spans="7:7" x14ac:dyDescent="0.25">
      <c r="G18" s="11"/>
    </row>
    <row r="35" spans="2:7" x14ac:dyDescent="0.25">
      <c r="E35" s="122"/>
      <c r="F35" s="8"/>
    </row>
    <row r="38" spans="2:7" ht="102" customHeight="1" x14ac:dyDescent="0.25">
      <c r="F38" s="35"/>
      <c r="G38" s="36"/>
    </row>
    <row r="39" spans="2:7" ht="20.25" customHeight="1" x14ac:dyDescent="0.25"/>
    <row r="46" spans="2:7" ht="15.75" thickBot="1" x14ac:dyDescent="0.3">
      <c r="E46" s="8"/>
    </row>
    <row r="47" spans="2:7" ht="24.75" thickTop="1" thickBot="1" x14ac:dyDescent="0.3">
      <c r="B47" s="289" t="s">
        <v>29</v>
      </c>
      <c r="C47" s="295"/>
      <c r="D47" s="295"/>
      <c r="E47" s="304"/>
    </row>
    <row r="48" spans="2:7" ht="20.25" thickTop="1" thickBot="1" x14ac:dyDescent="0.3">
      <c r="B48" s="119"/>
      <c r="C48" s="14"/>
      <c r="D48" s="120"/>
      <c r="E48" s="121"/>
    </row>
    <row r="49" spans="2:5" ht="21.75" thickBot="1" x14ac:dyDescent="0.4">
      <c r="B49" s="51" t="s">
        <v>23</v>
      </c>
      <c r="C49" s="52" t="s">
        <v>55</v>
      </c>
      <c r="D49" s="12"/>
    </row>
    <row r="50" spans="2:5" ht="140.25" customHeight="1" thickBot="1" x14ac:dyDescent="0.3">
      <c r="B50" s="53" t="s">
        <v>24</v>
      </c>
      <c r="C50" s="111" t="s">
        <v>322</v>
      </c>
      <c r="D50" s="37"/>
      <c r="E50" s="34"/>
    </row>
    <row r="51" spans="2:5" ht="16.5" thickBot="1" x14ac:dyDescent="0.3">
      <c r="B51" s="10"/>
      <c r="C51" s="9"/>
    </row>
    <row r="52" spans="2:5" ht="24" thickBot="1" x14ac:dyDescent="0.3">
      <c r="B52" s="67" t="s">
        <v>321</v>
      </c>
      <c r="C52" s="67" t="s">
        <v>22</v>
      </c>
      <c r="D52" s="78" t="s">
        <v>26</v>
      </c>
      <c r="E52" s="78" t="s">
        <v>76</v>
      </c>
    </row>
    <row r="53" spans="2:5" ht="58.5" customHeight="1" x14ac:dyDescent="0.25">
      <c r="B53" s="55" t="s">
        <v>272</v>
      </c>
      <c r="C53" s="56">
        <v>736</v>
      </c>
      <c r="D53" s="57">
        <v>0.32029999999999997</v>
      </c>
      <c r="E53" s="113" t="s">
        <v>86</v>
      </c>
    </row>
    <row r="54" spans="2:5" ht="61.5" customHeight="1" x14ac:dyDescent="0.25">
      <c r="B54" s="58" t="s">
        <v>273</v>
      </c>
      <c r="C54" s="59">
        <v>662</v>
      </c>
      <c r="D54" s="60">
        <v>0.35599999999999998</v>
      </c>
      <c r="E54" s="43" t="s">
        <v>87</v>
      </c>
    </row>
    <row r="55" spans="2:5" ht="59.25" customHeight="1" thickBot="1" x14ac:dyDescent="0.3">
      <c r="B55" s="58" t="s">
        <v>271</v>
      </c>
      <c r="C55" s="59">
        <v>669</v>
      </c>
      <c r="D55" s="60">
        <v>0.32369999999999999</v>
      </c>
      <c r="E55" s="43" t="s">
        <v>85</v>
      </c>
    </row>
    <row r="56" spans="2:5" ht="24" thickBot="1" x14ac:dyDescent="0.3">
      <c r="B56" s="71" t="s">
        <v>25</v>
      </c>
      <c r="C56" s="73">
        <f>SUM(C53:C55)</f>
        <v>2067</v>
      </c>
      <c r="D56" s="79">
        <f>SUM(D53:D55)</f>
        <v>0.99999999999999989</v>
      </c>
      <c r="E56" s="79"/>
    </row>
  </sheetData>
  <mergeCells count="3">
    <mergeCell ref="B6:D6"/>
    <mergeCell ref="F6:H6"/>
    <mergeCell ref="B47:E47"/>
  </mergeCells>
  <dataValidations count="3">
    <dataValidation type="list" allowBlank="1" showInputMessage="1" showErrorMessage="1" sqref="G5" xr:uid="{2E527876-D1FF-4732-A42E-0BFBD802198F}">
      <formula1>"vultures@jpcert.or.jp,cve@mitre.org/cve@cert.org.tw,talos-cna@cisco.com/psirt@cisco.com,psirt@bosch.com,OTRO"</formula1>
    </dataValidation>
    <dataValidation type="list" allowBlank="1" showInputMessage="1" showErrorMessage="1" promptTitle="VALORES POSIBLES ASIGNADOR IOT" sqref="F5" xr:uid="{3E694BD7-EC46-45E4-9790-2A6BD6DC5F1D}">
      <formula1>"cve@mitre.org/cve@cert.org.tw,talos-cna@cisco.com,security-advisories@github.com,secalert@redhat.com,security.cna@qualcomm.com,secure@microsoft.com,info@cert.vde.com,prodsec@nozominetworks.com,ics-cert@hq.dhs.gov,OTRO"</formula1>
    </dataValidation>
    <dataValidation type="list" allowBlank="1" showInputMessage="1" showErrorMessage="1" promptTitle="VALORES POSIBLES ASIGNADOR IOT" sqref="F4:G4" xr:uid="{81A417BC-3FEB-409D-9E0D-471A244C1D51}">
      <formula1>"COMPLETO,PARCIAL,NINGUNO"</formula1>
    </dataValidation>
  </dataValidations>
  <hyperlinks>
    <hyperlink ref="F4" r:id="rId1" display="cve@mitre.org/cve@cert.org.tw" xr:uid="{3248D6BF-4828-45F9-8064-5C892B3583DC}"/>
    <hyperlink ref="G4" r:id="rId2" display="cve@mitre.org/cve@cert.org.tw" xr:uid="{AFCE8C2E-C0A4-4106-97EE-A0FF6FD2C7B3}"/>
  </hyperlinks>
  <pageMargins left="0.7" right="0.7" top="0.75" bottom="0.75" header="0.3" footer="0.3"/>
  <pageSetup paperSize="9" orientation="portrait" r:id="rId3"/>
  <headerFooter>
    <oddFooter>&amp;C&amp;"Calibri"&amp;11&amp;K000000_x000D_&amp;1#&amp;"Calibri"&amp;12&amp;K008000Internal Use</oddFooter>
  </headerFooter>
  <drawing r:id="rId4"/>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F69CE4-9452-4B12-A594-C143E47D6030}">
  <dimension ref="A2:I56"/>
  <sheetViews>
    <sheetView zoomScale="55" zoomScaleNormal="55" workbookViewId="0">
      <selection activeCell="B4" sqref="B4:H4"/>
    </sheetView>
  </sheetViews>
  <sheetFormatPr baseColWidth="10" defaultRowHeight="15" x14ac:dyDescent="0.25"/>
  <cols>
    <col min="2" max="2" width="45" customWidth="1"/>
    <col min="3" max="3" width="73.85546875" customWidth="1"/>
    <col min="4" max="4" width="45.7109375" customWidth="1"/>
    <col min="5" max="5" width="56.85546875" customWidth="1"/>
    <col min="6" max="6" width="54.85546875" customWidth="1"/>
    <col min="7" max="7" width="70" customWidth="1"/>
    <col min="8" max="8" width="45.85546875" customWidth="1"/>
    <col min="9" max="9" width="45.5703125" customWidth="1"/>
  </cols>
  <sheetData>
    <row r="2" spans="1:9" ht="15.75" thickBot="1" x14ac:dyDescent="0.3"/>
    <row r="3" spans="1:9" ht="22.5" thickTop="1" thickBot="1" x14ac:dyDescent="0.4">
      <c r="B3" s="109" t="s">
        <v>0</v>
      </c>
      <c r="C3" s="109" t="s">
        <v>2</v>
      </c>
      <c r="D3" s="109" t="s">
        <v>4</v>
      </c>
      <c r="E3" s="109" t="s">
        <v>5</v>
      </c>
      <c r="F3" s="109" t="s">
        <v>18</v>
      </c>
      <c r="G3" s="109" t="s">
        <v>19</v>
      </c>
      <c r="H3" s="109" t="s">
        <v>7</v>
      </c>
    </row>
    <row r="4" spans="1:9" ht="212.25" customHeight="1" thickTop="1" thickBot="1" x14ac:dyDescent="0.3">
      <c r="B4" s="19" t="s">
        <v>65</v>
      </c>
      <c r="C4" s="47" t="s">
        <v>68</v>
      </c>
      <c r="D4" s="48" t="s">
        <v>70</v>
      </c>
      <c r="E4" s="49" t="s">
        <v>34</v>
      </c>
      <c r="F4" s="110" t="s">
        <v>272</v>
      </c>
      <c r="G4" s="110" t="s">
        <v>272</v>
      </c>
      <c r="H4" s="118" t="s">
        <v>259</v>
      </c>
    </row>
    <row r="5" spans="1:9" ht="16.5" thickTop="1" thickBot="1" x14ac:dyDescent="0.3">
      <c r="B5" s="7"/>
      <c r="C5" s="1"/>
      <c r="D5" s="2"/>
      <c r="E5" s="3"/>
      <c r="F5" s="4"/>
      <c r="G5" s="5"/>
      <c r="H5" s="2"/>
      <c r="I5" s="8"/>
    </row>
    <row r="6" spans="1:9" ht="24.75" thickTop="1" thickBot="1" x14ac:dyDescent="0.4">
      <c r="B6" s="286" t="s">
        <v>20</v>
      </c>
      <c r="C6" s="295"/>
      <c r="D6" s="296"/>
      <c r="E6" s="28"/>
      <c r="F6" s="289" t="s">
        <v>27</v>
      </c>
      <c r="G6" s="297"/>
      <c r="H6" s="288"/>
      <c r="I6" s="13"/>
    </row>
    <row r="7" spans="1:9" ht="20.25" thickTop="1" thickBot="1" x14ac:dyDescent="0.3">
      <c r="B7" s="14"/>
      <c r="C7" s="14"/>
      <c r="D7" s="15"/>
      <c r="E7" s="13"/>
      <c r="F7" s="25"/>
      <c r="G7" s="14"/>
      <c r="H7" s="15"/>
      <c r="I7" s="30"/>
    </row>
    <row r="8" spans="1:9" ht="21.75" thickBot="1" x14ac:dyDescent="0.4">
      <c r="B8" s="51" t="s">
        <v>23</v>
      </c>
      <c r="C8" s="52" t="s">
        <v>55</v>
      </c>
      <c r="D8" s="27"/>
      <c r="F8" s="51" t="s">
        <v>23</v>
      </c>
      <c r="G8" s="52" t="s">
        <v>55</v>
      </c>
      <c r="H8" s="31"/>
      <c r="I8" s="13"/>
    </row>
    <row r="9" spans="1:9" ht="114" customHeight="1" thickBot="1" x14ac:dyDescent="0.3">
      <c r="A9" s="8"/>
      <c r="B9" s="53" t="s">
        <v>24</v>
      </c>
      <c r="C9" s="111" t="s">
        <v>327</v>
      </c>
      <c r="F9" s="53" t="s">
        <v>24</v>
      </c>
      <c r="G9" s="111" t="s">
        <v>327</v>
      </c>
      <c r="H9" s="32"/>
      <c r="I9" s="13"/>
    </row>
    <row r="10" spans="1:9" ht="16.5" thickBot="1" x14ac:dyDescent="0.3">
      <c r="A10" s="8"/>
      <c r="B10" s="10"/>
      <c r="C10" s="9"/>
      <c r="F10" s="9"/>
      <c r="H10" s="33"/>
    </row>
    <row r="11" spans="1:9" ht="24" thickBot="1" x14ac:dyDescent="0.3">
      <c r="B11" s="67" t="s">
        <v>321</v>
      </c>
      <c r="C11" s="67" t="s">
        <v>22</v>
      </c>
      <c r="D11" s="78" t="s">
        <v>26</v>
      </c>
      <c r="E11" s="24"/>
      <c r="F11" s="67" t="s">
        <v>323</v>
      </c>
      <c r="G11" s="67" t="s">
        <v>22</v>
      </c>
      <c r="H11" s="78" t="s">
        <v>26</v>
      </c>
    </row>
    <row r="12" spans="1:9" ht="21" x14ac:dyDescent="0.25">
      <c r="B12" s="55" t="s">
        <v>272</v>
      </c>
      <c r="C12" s="56">
        <v>494</v>
      </c>
      <c r="D12" s="57">
        <v>0.24859999999999999</v>
      </c>
      <c r="E12" s="21"/>
      <c r="F12" s="55" t="s">
        <v>272</v>
      </c>
      <c r="G12" s="56">
        <v>40</v>
      </c>
      <c r="H12" s="57">
        <v>0.5</v>
      </c>
    </row>
    <row r="13" spans="1:9" ht="21" x14ac:dyDescent="0.25">
      <c r="B13" s="58" t="s">
        <v>273</v>
      </c>
      <c r="C13" s="59">
        <v>677</v>
      </c>
      <c r="D13" s="60">
        <v>0.3407</v>
      </c>
      <c r="E13" s="22"/>
      <c r="F13" s="58" t="s">
        <v>273</v>
      </c>
      <c r="G13" s="59">
        <v>8</v>
      </c>
      <c r="H13" s="60">
        <v>0.1</v>
      </c>
    </row>
    <row r="14" spans="1:9" ht="21.75" thickBot="1" x14ac:dyDescent="0.3">
      <c r="B14" s="58" t="s">
        <v>271</v>
      </c>
      <c r="C14" s="59">
        <v>816</v>
      </c>
      <c r="D14" s="60">
        <v>0.41070000000000001</v>
      </c>
      <c r="E14" s="23"/>
      <c r="F14" s="58" t="s">
        <v>271</v>
      </c>
      <c r="G14" s="59">
        <v>32</v>
      </c>
      <c r="H14" s="60">
        <v>0.4</v>
      </c>
    </row>
    <row r="15" spans="1:9" ht="24" thickBot="1" x14ac:dyDescent="0.3">
      <c r="B15" s="71" t="s">
        <v>25</v>
      </c>
      <c r="C15" s="73">
        <f>SUM(C12:C14)</f>
        <v>1987</v>
      </c>
      <c r="D15" s="79">
        <f>SUM(D12:D14)</f>
        <v>1</v>
      </c>
      <c r="F15" s="71" t="s">
        <v>25</v>
      </c>
      <c r="G15" s="73">
        <f>SUM(G12:G14)</f>
        <v>80</v>
      </c>
      <c r="H15" s="79">
        <f>SUM(H12:H14)</f>
        <v>1</v>
      </c>
    </row>
    <row r="18" spans="7:7" x14ac:dyDescent="0.25">
      <c r="G18" s="11"/>
    </row>
    <row r="35" spans="2:7" x14ac:dyDescent="0.25">
      <c r="F35" s="13"/>
    </row>
    <row r="38" spans="2:7" ht="102" customHeight="1" x14ac:dyDescent="0.25">
      <c r="F38" s="35"/>
      <c r="G38" s="36"/>
    </row>
    <row r="39" spans="2:7" ht="20.25" customHeight="1" x14ac:dyDescent="0.25"/>
    <row r="46" spans="2:7" ht="15.75" thickBot="1" x14ac:dyDescent="0.3">
      <c r="E46" s="8"/>
    </row>
    <row r="47" spans="2:7" ht="24.75" thickTop="1" thickBot="1" x14ac:dyDescent="0.3">
      <c r="B47" s="289" t="s">
        <v>29</v>
      </c>
      <c r="C47" s="295"/>
      <c r="D47" s="295"/>
      <c r="E47" s="305"/>
    </row>
    <row r="48" spans="2:7" ht="20.25" thickTop="1" thickBot="1" x14ac:dyDescent="0.3">
      <c r="B48" s="117"/>
      <c r="C48" s="117"/>
      <c r="D48" s="123"/>
      <c r="E48" s="121"/>
    </row>
    <row r="49" spans="2:5" ht="21.75" thickBot="1" x14ac:dyDescent="0.4">
      <c r="B49" s="51" t="s">
        <v>23</v>
      </c>
      <c r="C49" s="52" t="s">
        <v>55</v>
      </c>
      <c r="D49" s="12"/>
    </row>
    <row r="50" spans="2:5" ht="114" customHeight="1" thickBot="1" x14ac:dyDescent="0.3">
      <c r="B50" s="53" t="s">
        <v>24</v>
      </c>
      <c r="C50" s="111" t="s">
        <v>327</v>
      </c>
      <c r="D50" s="37"/>
      <c r="E50" s="34"/>
    </row>
    <row r="51" spans="2:5" ht="16.5" thickBot="1" x14ac:dyDescent="0.3">
      <c r="B51" s="10"/>
      <c r="C51" s="9"/>
    </row>
    <row r="52" spans="2:5" ht="24" thickBot="1" x14ac:dyDescent="0.3">
      <c r="B52" s="67" t="s">
        <v>321</v>
      </c>
      <c r="C52" s="67" t="s">
        <v>22</v>
      </c>
      <c r="D52" s="78" t="s">
        <v>26</v>
      </c>
      <c r="E52" s="78" t="s">
        <v>76</v>
      </c>
    </row>
    <row r="53" spans="2:5" ht="84" x14ac:dyDescent="0.25">
      <c r="B53" s="55" t="s">
        <v>272</v>
      </c>
      <c r="C53" s="56">
        <v>534</v>
      </c>
      <c r="D53" s="57">
        <v>0.25829999999999997</v>
      </c>
      <c r="E53" s="113" t="s">
        <v>83</v>
      </c>
    </row>
    <row r="54" spans="2:5" ht="84" x14ac:dyDescent="0.25">
      <c r="B54" s="58" t="s">
        <v>273</v>
      </c>
      <c r="C54" s="59">
        <v>685</v>
      </c>
      <c r="D54" s="60">
        <v>0.33139999999999997</v>
      </c>
      <c r="E54" s="43" t="s">
        <v>84</v>
      </c>
    </row>
    <row r="55" spans="2:5" ht="42.75" thickBot="1" x14ac:dyDescent="0.3">
      <c r="B55" s="58" t="s">
        <v>271</v>
      </c>
      <c r="C55" s="59">
        <v>848</v>
      </c>
      <c r="D55" s="60">
        <v>0.4103</v>
      </c>
      <c r="E55" s="43" t="s">
        <v>82</v>
      </c>
    </row>
    <row r="56" spans="2:5" ht="24" thickBot="1" x14ac:dyDescent="0.3">
      <c r="B56" s="71" t="s">
        <v>25</v>
      </c>
      <c r="C56" s="73">
        <f>SUM(C53:C55)</f>
        <v>2067</v>
      </c>
      <c r="D56" s="79">
        <f>SUM(D53:D55)</f>
        <v>0.99999999999999989</v>
      </c>
      <c r="E56" s="79"/>
    </row>
  </sheetData>
  <mergeCells count="3">
    <mergeCell ref="B6:D6"/>
    <mergeCell ref="F6:H6"/>
    <mergeCell ref="B47:E47"/>
  </mergeCells>
  <dataValidations count="3">
    <dataValidation type="list" allowBlank="1" showInputMessage="1" showErrorMessage="1" promptTitle="VALORES POSIBLES ASIGNADOR IOT" sqref="F4:G4" xr:uid="{0046C2CF-7B43-4D43-BA20-0E88FC73F1C7}">
      <formula1>"COMPLETO,PARCIAL,NINGUNO"</formula1>
    </dataValidation>
    <dataValidation type="list" allowBlank="1" showInputMessage="1" showErrorMessage="1" promptTitle="VALORES POSIBLES ASIGNADOR IOT" sqref="F5" xr:uid="{F6F39C48-E9B1-4546-879F-02F6F66FC669}">
      <formula1>"cve@mitre.org/cve@cert.org.tw,talos-cna@cisco.com,security-advisories@github.com,secalert@redhat.com,security.cna@qualcomm.com,secure@microsoft.com,info@cert.vde.com,prodsec@nozominetworks.com,ics-cert@hq.dhs.gov,OTRO"</formula1>
    </dataValidation>
    <dataValidation type="list" allowBlank="1" showInputMessage="1" showErrorMessage="1" sqref="G5" xr:uid="{995A6417-61D7-4781-95F0-C88740CCC8CC}">
      <formula1>"vultures@jpcert.or.jp,cve@mitre.org/cve@cert.org.tw,talos-cna@cisco.com/psirt@cisco.com,psirt@bosch.com,OTRO"</formula1>
    </dataValidation>
  </dataValidations>
  <hyperlinks>
    <hyperlink ref="F4" r:id="rId1" display="cve@mitre.org/cve@cert.org.tw" xr:uid="{01028A55-1586-4C1C-B3BA-F4BC7BC6B988}"/>
    <hyperlink ref="G4" r:id="rId2" display="cve@mitre.org/cve@cert.org.tw" xr:uid="{00A5EE68-5CE7-4118-BFAE-A1974A46E5D1}"/>
  </hyperlinks>
  <pageMargins left="0.7" right="0.7" top="0.75" bottom="0.75" header="0.3" footer="0.3"/>
  <pageSetup paperSize="9" orientation="portrait" r:id="rId3"/>
  <headerFooter>
    <oddFooter>&amp;C&amp;"Calibri"&amp;11&amp;K000000_x000D_&amp;1#&amp;"Calibri"&amp;12&amp;K008000Internal Use</oddFooter>
  </headerFooter>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28</vt:i4>
      </vt:variant>
    </vt:vector>
  </HeadingPairs>
  <TitlesOfParts>
    <vt:vector size="28" baseType="lpstr">
      <vt:lpstr>CVE_data_meta.ASSIGNER</vt:lpstr>
      <vt:lpstr>CVE.reference_data.tags</vt:lpstr>
      <vt:lpstr>CVE_Items.publishedDate</vt:lpstr>
      <vt:lpstr>CVE_Items.lastModifiedDate</vt:lpstr>
      <vt:lpstr>cvssV3.confidentialityImpact</vt:lpstr>
      <vt:lpstr>cvssV3.integrityImpact</vt:lpstr>
      <vt:lpstr>cvssV3.availabilityImpact</vt:lpstr>
      <vt:lpstr>cvssV2.confidentialityImpact</vt:lpstr>
      <vt:lpstr>cvssV2.integrityImpact</vt:lpstr>
      <vt:lpstr>cvssV2.availabilityImpact</vt:lpstr>
      <vt:lpstr>cvssV3.attackComplexity</vt:lpstr>
      <vt:lpstr>cvssV2.accessComplexity</vt:lpstr>
      <vt:lpstr>cvssV3.attackVector</vt:lpstr>
      <vt:lpstr>cvssV2.accessVector</vt:lpstr>
      <vt:lpstr>cvssV3.version</vt:lpstr>
      <vt:lpstr>cvssV3.userInteraction</vt:lpstr>
      <vt:lpstr>cvssV3.scope</vt:lpstr>
      <vt:lpstr>cvssV3.privilegesRequired</vt:lpstr>
      <vt:lpstr>cvssV2.authentication</vt:lpstr>
      <vt:lpstr>cvssV3.baseSeverity</vt:lpstr>
      <vt:lpstr>baseMetricV2.severity</vt:lpstr>
      <vt:lpstr>cvssV3.baseScore</vt:lpstr>
      <vt:lpstr>cvssV2.baseScore</vt:lpstr>
      <vt:lpstr>baseMetricV3.impactScore</vt:lpstr>
      <vt:lpstr>baseMetricV2.impactScore</vt:lpstr>
      <vt:lpstr>baseMetricV3.exploitabilitScore</vt:lpstr>
      <vt:lpstr>baseMetricV2.exploitabilitScore</vt: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TORREJON DEL VISO, IVAN</dc:creator>
  <cp:lastModifiedBy>TORREJON DEL VISO, IVAN</cp:lastModifiedBy>
  <dcterms:created xsi:type="dcterms:W3CDTF">2023-07-21T16:13:20Z</dcterms:created>
  <dcterms:modified xsi:type="dcterms:W3CDTF">2023-08-19T17:26:54Z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019c027e-33b7-45fc-a572-8ffa5d09ec36_Enabled">
    <vt:lpwstr>true</vt:lpwstr>
  </property>
  <property fmtid="{D5CDD505-2E9C-101B-9397-08002B2CF9AE}" pid="3" name="MSIP_Label_019c027e-33b7-45fc-a572-8ffa5d09ec36_SetDate">
    <vt:lpwstr>2023-08-19T17:26:54Z</vt:lpwstr>
  </property>
  <property fmtid="{D5CDD505-2E9C-101B-9397-08002B2CF9AE}" pid="4" name="MSIP_Label_019c027e-33b7-45fc-a572-8ffa5d09ec36_Method">
    <vt:lpwstr>Standard</vt:lpwstr>
  </property>
  <property fmtid="{D5CDD505-2E9C-101B-9397-08002B2CF9AE}" pid="5" name="MSIP_Label_019c027e-33b7-45fc-a572-8ffa5d09ec36_Name">
    <vt:lpwstr>Internal Use</vt:lpwstr>
  </property>
  <property fmtid="{D5CDD505-2E9C-101B-9397-08002B2CF9AE}" pid="6" name="MSIP_Label_019c027e-33b7-45fc-a572-8ffa5d09ec36_SiteId">
    <vt:lpwstr>031a09bc-a2bf-44df-888e-4e09355b7a24</vt:lpwstr>
  </property>
  <property fmtid="{D5CDD505-2E9C-101B-9397-08002B2CF9AE}" pid="7" name="MSIP_Label_019c027e-33b7-45fc-a572-8ffa5d09ec36_ActionId">
    <vt:lpwstr>ecabe4f2-c170-4c81-a5d0-2f19cc5e65f6</vt:lpwstr>
  </property>
  <property fmtid="{D5CDD505-2E9C-101B-9397-08002B2CF9AE}" pid="8" name="MSIP_Label_019c027e-33b7-45fc-a572-8ffa5d09ec36_ContentBits">
    <vt:lpwstr>2</vt:lpwstr>
  </property>
</Properties>
</file>