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355032\AppData\Roaming\Microsoft\Windows\Start Menu\Programs\Python 3.9\TFM\IBM\GRUPO DE AMENAZAS\"/>
    </mc:Choice>
  </mc:AlternateContent>
  <xr:revisionPtr revIDLastSave="0" documentId="13_ncr:1_{5C1B18CF-1200-4E4D-9595-AAF19D61F3E5}" xr6:coauthVersionLast="47" xr6:coauthVersionMax="47" xr10:uidLastSave="{00000000-0000-0000-0000-000000000000}"/>
  <bookViews>
    <workbookView xWindow="-120" yWindow="-120" windowWidth="20730" windowHeight="11160" xr2:uid="{85CF371C-888D-443F-B9B2-F3B3BAE3A03E}"/>
  </bookViews>
  <sheets>
    <sheet name="AÑO MODIFICACIÓN" sheetId="3" r:id="rId1"/>
    <sheet name="AÑO PUBLICACIÓN" sheetId="4" r:id="rId2"/>
    <sheet name="TIPO DE OBJETO STIX 2.1 " sheetId="5" r:id="rId3"/>
    <sheet name="AÑO CREACION" sheetId="6" r:id="rId4"/>
    <sheet name="Hoja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6" l="1"/>
  <c r="C16" i="6"/>
  <c r="D14" i="5"/>
  <c r="C14" i="5"/>
  <c r="D15" i="4"/>
  <c r="C15" i="4"/>
  <c r="D15" i="3"/>
  <c r="C15" i="3"/>
</calcChain>
</file>

<file path=xl/sharedStrings.xml><?xml version="1.0" encoding="utf-8"?>
<sst xmlns="http://schemas.openxmlformats.org/spreadsheetml/2006/main" count="86" uniqueCount="40">
  <si>
    <t>NOMBRE COLUMNA</t>
  </si>
  <si>
    <t>NOMBRE EN COLUMNA FICHERO EXCEL FUENTE</t>
  </si>
  <si>
    <t>DEFINICIÓN COLUMNA</t>
  </si>
  <si>
    <t>FORMATO DATOS COLUMNA</t>
  </si>
  <si>
    <t>REFERENCIAS</t>
  </si>
  <si>
    <t>Fecha y hora (YYYY-MM-DD T HH:mmZ)</t>
  </si>
  <si>
    <t>UMBRAL DE APARICIONES</t>
  </si>
  <si>
    <t>CRITERIO</t>
  </si>
  <si>
    <t>NÚMERO DE APARICIONES</t>
  </si>
  <si>
    <t>PORCENTAJE TOTAL</t>
  </si>
  <si>
    <t>TOTAL VALORES</t>
  </si>
  <si>
    <t>MODIFIED</t>
  </si>
  <si>
    <t>REPORTE</t>
  </si>
  <si>
    <t>DEFINICIÓN DE MARCADO</t>
  </si>
  <si>
    <t>POSIBLES VALORES</t>
  </si>
  <si>
    <t>TYPE</t>
  </si>
  <si>
    <t>PUBLISHED</t>
  </si>
  <si>
    <t>STRING(12)</t>
  </si>
  <si>
    <t>SIGNIFICADO VALOR</t>
  </si>
  <si>
    <t>El objeto STIX 2.1 es de tipo reporte (13). Estos objetos recopilan información sobre amenazas que puedan focalizarse en uno o más temas, como tipo de malware o detalles técnicos de un ataque. Estos objetos agrupan inteligencia de amenazas para presentar la información de forma unificada como una historia completa.</t>
  </si>
  <si>
    <t>El objeto STIX 2.1 es de tipo definición de marcado (14).  Estos objetos establecen marcas en los datos que representan una serie de requisitos para el uso compartido de datos y su manejo, aplicándose en una serie de propiedades de los objetos STIX que hacen referencia a una lista de identificadores para los objetos de identificación de marcado.</t>
  </si>
  <si>
    <t>(12) https://docs.oasis-open.org/cti/stix/v2.1/os/stix-v2.1-os.pdf PAGINA  35                                                                                                    (13) https://docs.oasis-open.org/cti/stix/v2.1/os/stix-v2.1-os.pdf PAGINA  107                                                                                                    (14) https://docs.oasis-open.org/cti/stix/v2.1/os/stix-v2.1-os.pdf PAGINA  200                                                                                                        (15) https://exchange.xforce.ibmcloud.com/threat-group/guid:2aeb1549870ae2df56b5947657743b53?q=iot</t>
  </si>
  <si>
    <t>(11) https://oasis-open.github.io/cti-documentation/stix/gettingstarted.html                         (15) https://exchange.xforce.ibmcloud.com/threat-group/guid:2aeb1549870ae2df56b5947657743b53?q=iot</t>
  </si>
  <si>
    <t>Fecha de publicación de la entrada correspondiente en la plataforma de IBM XFORCE EXCHANGE para informes de GRUPO DE AMENAZAS . (11)(15)</t>
  </si>
  <si>
    <t>Tipo de objeto STIX 2.1 extraído del nodo creado por la entrada correspondiente de IBM para informes de GRUPO DE AMENAZAS. (12)(15)</t>
  </si>
  <si>
    <t>Fecha de ultima modificación del objeto STIX 2.1 correspondiente de la entrada actual de IBM para GRUPO DE AMENAZAS . (11)(15)</t>
  </si>
  <si>
    <t>ESTADÍSTICAS AÑO DE MODIFICACIÓN OBJETO INFORMES PREMIUM IBM PARA GRUPO DE AMENAZAS</t>
  </si>
  <si>
    <r>
      <t xml:space="preserve">(11) </t>
    </r>
    <r>
      <rPr>
        <i/>
        <u/>
        <sz val="14"/>
        <color theme="4"/>
        <rFont val="Calibri"/>
        <family val="2"/>
        <scheme val="minor"/>
      </rPr>
      <t xml:space="preserve"> https://oasis-open.github.io/cti-documentation/stix/gettingstarted.html</t>
    </r>
    <r>
      <rPr>
        <i/>
        <sz val="14"/>
        <color theme="4"/>
        <rFont val="Calibri"/>
        <family val="2"/>
        <scheme val="minor"/>
      </rPr>
      <t xml:space="preserve">                                                                             (15) </t>
    </r>
    <r>
      <rPr>
        <i/>
        <u/>
        <sz val="14"/>
        <color theme="4"/>
        <rFont val="Calibri"/>
        <family val="2"/>
        <scheme val="minor"/>
      </rPr>
      <t>https://exchange.xforce.ibmcloud.com/threat-group/guid:2aeb1549870ae2df56b5947657743b53?q=iot</t>
    </r>
  </si>
  <si>
    <t>ESTADÍSTICAS AÑO DE PUBLICACIÓN OBJETO INFORMES PREMIUM IBM PARA GRUPO DE AMENAZAS</t>
  </si>
  <si>
    <t>ESTADÍSTICAS TIPO DE OBJETO ENTRADAS INFORMES PREMIUM IBM PARA GRUPO DE AMENAZAS</t>
  </si>
  <si>
    <t>VALOR</t>
  </si>
  <si>
    <t>ESTADÍSTICAS AÑO DE CREACION OBJETO INFORMES PREMIUM IBM PARA GRUPO DE AMENAZAS</t>
  </si>
  <si>
    <t>CREATED</t>
  </si>
  <si>
    <t>Fecha de creacion del objeto STIX 2.1 correspondiente de la entrada actual de IBM para GRUPO DE AMENAZAS . (11)(15)</t>
  </si>
  <si>
    <t>MAYOR QUE 0</t>
  </si>
  <si>
    <t>MAYOE QUE 0</t>
  </si>
  <si>
    <t>Todos  los objetos de las entradas para un informe de grupo de amenazas de la plataforma IBM X-Force Exchange, tienen una fecha de modificación, debido a que exporta toda la información en un JSON siguiendo el formato STIX 2.1 (11). Se han encontrado objetos únicamente modificados en los años 2023,2022 y 2021.</t>
  </si>
  <si>
    <t>Todos los objetos STIX 2.1 de las entradas para un informe de GRUPO DE AMENAZAS de la plataforma IBM X-Force Exchange, tienen una fecha de publicación en la plataforma IBM (11)(15). Se han encontrado objetos únicamente publicados en los años 2023, 2022 y 2021.</t>
  </si>
  <si>
    <t>Todos los objetos STIX 2.1 tienen un tipo definido (11). Para los informes premium de GRUPO DE AMENAZAS encontrados en IBM Xforce-exchange (12) solo se encuentran de tipo REPORTE(13) y DEFINICION DE MARCADO(14).</t>
  </si>
  <si>
    <t>Todos  los objetos de las entradas para un informe de grupo de amenazas de la plataforma IBM X-Force Exchange, tienen una fecha de creación, debido a que exporta toda la información en un JSON siguiendo el formato STIX 2.1 (11). Se han encontrado objetos únicamente creados en los años 2023,2022,2021 y 2020.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</si>
</sst>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u/>
      <sz val="14"/>
      <color theme="4"/>
      <name val="Calibri"/>
      <family val="2"/>
      <scheme val="minor"/>
    </font>
    <font>
      <b/>
      <sz val="18"/>
      <color theme="1"/>
      <name val="Calibri Light"/>
      <family val="2"/>
      <scheme val="major"/>
    </font>
    <font>
      <b/>
      <sz val="18"/>
      <color theme="1"/>
      <name val="Calibri"/>
      <family val="2"/>
      <scheme val="minor"/>
    </font>
    <font>
      <sz val="18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sz val="14"/>
      <color theme="1"/>
      <name val="Calibri Light"/>
      <family val="2"/>
      <scheme val="maj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sz val="16"/>
      <color theme="1"/>
      <name val="Calibri"/>
      <family val="2"/>
      <scheme val="minor"/>
    </font>
    <font>
      <u/>
      <sz val="20"/>
      <color theme="4"/>
      <name val="Calibri"/>
      <family val="2"/>
      <scheme val="minor"/>
    </font>
    <font>
      <i/>
      <sz val="14"/>
      <color theme="4"/>
      <name val="Calibri"/>
      <family val="2"/>
      <scheme val="minor"/>
    </font>
    <font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29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theme="1"/>
      </top>
      <bottom style="thick">
        <color theme="1"/>
      </bottom>
      <diagonal/>
    </border>
    <border>
      <left/>
      <right/>
      <top style="thick">
        <color theme="1"/>
      </top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 style="thick">
        <color theme="1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theme="1" tint="4.9989318521683403E-2"/>
      </left>
      <right/>
      <top/>
      <bottom/>
      <diagonal/>
    </border>
    <border>
      <left/>
      <right/>
      <top style="thin">
        <color theme="2"/>
      </top>
      <bottom/>
      <diagonal/>
    </border>
    <border>
      <left style="medium">
        <color theme="1" tint="4.9989318521683403E-2"/>
      </left>
      <right/>
      <top style="medium">
        <color theme="1" tint="4.9989318521683403E-2"/>
      </top>
      <bottom style="medium">
        <color indexed="64"/>
      </bottom>
      <diagonal/>
    </border>
    <border>
      <left style="medium">
        <color theme="1" tint="4.9989318521683403E-2"/>
      </left>
      <right style="medium">
        <color theme="1" tint="4.9989318521683403E-2"/>
      </right>
      <top style="medium">
        <color theme="1" tint="4.9989318521683403E-2"/>
      </top>
      <bottom style="thin">
        <color theme="1" tint="4.9989318521683403E-2"/>
      </bottom>
      <diagonal/>
    </border>
    <border>
      <left style="medium">
        <color theme="1" tint="4.9989318521683403E-2"/>
      </left>
      <right/>
      <top style="thin">
        <color theme="2"/>
      </top>
      <bottom/>
      <diagonal/>
    </border>
    <border>
      <left style="medium">
        <color theme="1" tint="4.9989318521683403E-2"/>
      </left>
      <right/>
      <top/>
      <bottom style="medium">
        <color theme="1" tint="4.9989318521683403E-2"/>
      </bottom>
      <diagonal/>
    </border>
    <border>
      <left style="medium">
        <color theme="1" tint="4.9989318521683403E-2"/>
      </left>
      <right style="medium">
        <color theme="1" tint="4.9989318521683403E-2"/>
      </right>
      <top style="medium">
        <color theme="1" tint="4.9989318521683403E-2"/>
      </top>
      <bottom/>
      <diagonal/>
    </border>
    <border>
      <left/>
      <right style="medium">
        <color theme="1" tint="4.9989318521683403E-2"/>
      </right>
      <top style="medium">
        <color theme="1" tint="4.9989318521683403E-2"/>
      </top>
      <bottom/>
      <diagonal/>
    </border>
    <border>
      <left style="medium">
        <color theme="1" tint="4.9989318521683403E-2"/>
      </left>
      <right style="thin">
        <color theme="1" tint="4.9989318521683403E-2"/>
      </right>
      <top style="medium">
        <color theme="1" tint="4.9989318521683403E-2"/>
      </top>
      <bottom style="thin">
        <color theme="1" tint="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medium">
        <color theme="1" tint="4.9989318521683403E-2"/>
      </top>
      <bottom style="thin">
        <color theme="1" tint="4.9989318521683403E-2"/>
      </bottom>
      <diagonal/>
    </border>
    <border>
      <left style="thin">
        <color theme="1" tint="4.9989318521683403E-2"/>
      </left>
      <right style="medium">
        <color theme="1" tint="4.9989318521683403E-2"/>
      </right>
      <top style="medium">
        <color theme="1" tint="4.9989318521683403E-2"/>
      </top>
      <bottom style="thin">
        <color theme="1" tint="4.9989318521683403E-2"/>
      </bottom>
      <diagonal/>
    </border>
    <border>
      <left style="medium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1" tint="4.9989318521683403E-2"/>
      </left>
      <right style="medium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 style="medium">
        <color theme="1" tint="4.9989318521683403E-2"/>
      </left>
      <right style="thin">
        <color theme="1" tint="4.9989318521683403E-2"/>
      </right>
      <top style="medium">
        <color theme="1" tint="4.9989318521683403E-2"/>
      </top>
      <bottom style="medium">
        <color theme="1" tint="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medium">
        <color theme="1" tint="4.9989318521683403E-2"/>
      </top>
      <bottom style="medium">
        <color theme="1" tint="4.9989318521683403E-2"/>
      </bottom>
      <diagonal/>
    </border>
    <border>
      <left style="thin">
        <color theme="1" tint="4.9989318521683403E-2"/>
      </left>
      <right style="medium">
        <color theme="1" tint="4.9989318521683403E-2"/>
      </right>
      <top style="medium">
        <color theme="1" tint="4.9989318521683403E-2"/>
      </top>
      <bottom style="medium">
        <color theme="1" tint="4.9989318521683403E-2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 style="medium">
        <color theme="1" tint="4.9989318521683403E-2"/>
      </left>
      <right/>
      <top style="thin">
        <color theme="2"/>
      </top>
      <bottom style="thin">
        <color theme="2"/>
      </bottom>
      <diagonal/>
    </border>
    <border>
      <left style="medium">
        <color theme="1" tint="4.9989318521683403E-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3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shrinkToFit="1"/>
    </xf>
    <xf numFmtId="0" fontId="1" fillId="0" borderId="0" xfId="1" applyAlignment="1">
      <alignment horizontal="center"/>
    </xf>
    <xf numFmtId="0" fontId="8" fillId="4" borderId="6" xfId="0" applyFont="1" applyFill="1" applyBorder="1" applyAlignment="1">
      <alignment horizontal="center" vertical="center" wrapText="1"/>
    </xf>
    <xf numFmtId="0" fontId="0" fillId="0" borderId="7" xfId="0" applyBorder="1"/>
    <xf numFmtId="0" fontId="9" fillId="4" borderId="8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0" fontId="0" fillId="0" borderId="10" xfId="0" applyBorder="1"/>
    <xf numFmtId="0" fontId="2" fillId="5" borderId="11" xfId="0" applyFont="1" applyFill="1" applyBorder="1" applyAlignment="1">
      <alignment horizontal="center"/>
    </xf>
    <xf numFmtId="0" fontId="11" fillId="0" borderId="12" xfId="0" applyFont="1" applyBorder="1" applyAlignment="1">
      <alignment horizontal="center" vertical="center"/>
    </xf>
    <xf numFmtId="0" fontId="12" fillId="0" borderId="13" xfId="0" applyFont="1" applyBorder="1"/>
    <xf numFmtId="0" fontId="11" fillId="0" borderId="0" xfId="0" applyFont="1"/>
    <xf numFmtId="0" fontId="2" fillId="5" borderId="14" xfId="0" applyFont="1" applyFill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3" fillId="4" borderId="0" xfId="0" applyFont="1" applyFill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10" fontId="11" fillId="0" borderId="19" xfId="0" applyNumberFormat="1" applyFont="1" applyBorder="1" applyAlignment="1">
      <alignment horizontal="center" vertical="center"/>
    </xf>
    <xf numFmtId="10" fontId="12" fillId="0" borderId="0" xfId="0" applyNumberFormat="1" applyFont="1" applyAlignment="1">
      <alignment horizontal="center" vertical="center" wrapText="1"/>
    </xf>
    <xf numFmtId="0" fontId="14" fillId="0" borderId="20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10" fontId="11" fillId="0" borderId="22" xfId="0" applyNumberFormat="1" applyFont="1" applyBorder="1" applyAlignment="1">
      <alignment horizontal="center" vertical="center"/>
    </xf>
    <xf numFmtId="0" fontId="12" fillId="6" borderId="23" xfId="0" applyFont="1" applyFill="1" applyBorder="1" applyAlignment="1">
      <alignment horizontal="center" vertical="center"/>
    </xf>
    <xf numFmtId="0" fontId="12" fillId="6" borderId="24" xfId="0" applyFont="1" applyFill="1" applyBorder="1" applyAlignment="1">
      <alignment horizontal="center" vertical="center"/>
    </xf>
    <xf numFmtId="9" fontId="12" fillId="6" borderId="25" xfId="0" applyNumberFormat="1" applyFont="1" applyFill="1" applyBorder="1" applyAlignment="1">
      <alignment horizontal="center" vertical="center"/>
    </xf>
    <xf numFmtId="0" fontId="0" fillId="0" borderId="26" xfId="0" applyBorder="1"/>
    <xf numFmtId="10" fontId="12" fillId="0" borderId="28" xfId="0" applyNumberFormat="1" applyFont="1" applyBorder="1" applyAlignment="1">
      <alignment horizontal="center" vertical="center" wrapText="1"/>
    </xf>
    <xf numFmtId="0" fontId="0" fillId="0" borderId="0" xfId="0" applyBorder="1"/>
    <xf numFmtId="0" fontId="6" fillId="4" borderId="28" xfId="0" applyFont="1" applyFill="1" applyBorder="1" applyAlignment="1">
      <alignment horizontal="center" vertical="center"/>
    </xf>
    <xf numFmtId="10" fontId="12" fillId="0" borderId="27" xfId="0" applyNumberFormat="1" applyFont="1" applyBorder="1" applyAlignment="1">
      <alignment horizontal="center" vertical="center" wrapText="1"/>
    </xf>
    <xf numFmtId="10" fontId="11" fillId="0" borderId="19" xfId="0" applyNumberFormat="1" applyFont="1" applyBorder="1" applyAlignment="1">
      <alignment horizontal="center" vertical="center" wrapText="1"/>
    </xf>
    <xf numFmtId="10" fontId="11" fillId="0" borderId="22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shrinkToFit="1"/>
    </xf>
    <xf numFmtId="0" fontId="7" fillId="6" borderId="23" xfId="0" applyFont="1" applyFill="1" applyBorder="1" applyAlignment="1">
      <alignment horizontal="center" vertical="center"/>
    </xf>
    <xf numFmtId="0" fontId="7" fillId="6" borderId="24" xfId="0" applyFont="1" applyFill="1" applyBorder="1" applyAlignment="1">
      <alignment horizontal="center" vertical="center"/>
    </xf>
    <xf numFmtId="9" fontId="7" fillId="6" borderId="25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s-ES"/>
              <a:t>AÑO DE MODIFICACIÓN OBJETO ENTRADA GRUPO DE AMENAZAS IBM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1"/>
          <c:tx>
            <c:v>AÑO DE MODIFICACIÓN OBJETO ENTRADA GRUPO DE AMENAZAS IBM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'AÑO MODIFICACIÓN'!$B$12:$B$14</c:f>
              <c:numCache>
                <c:formatCode>General</c:formatCode>
                <c:ptCount val="3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</c:numCache>
            </c:numRef>
          </c:cat>
          <c:val>
            <c:numRef>
              <c:f>'AÑO MODIFICACIÓN'!$D$12:$D$14</c:f>
              <c:numCache>
                <c:formatCode>0.00%</c:formatCode>
                <c:ptCount val="3"/>
                <c:pt idx="0">
                  <c:v>2.6700000000000002E-2</c:v>
                </c:pt>
                <c:pt idx="1">
                  <c:v>0.22670000000000001</c:v>
                </c:pt>
                <c:pt idx="2">
                  <c:v>0.74660000000000004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0-455F-858C-0B7512403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53366416"/>
        <c:axId val="1253365104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'AÑO MODIFICACIÓN'!$B$12:$B$14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2023</c:v>
                      </c:pt>
                      <c:pt idx="1">
                        <c:v>2022</c:v>
                      </c:pt>
                      <c:pt idx="2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'AÑO MODIFICACIÓN'!$C$12:$C$14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</c:v>
                      </c:pt>
                      <c:pt idx="1">
                        <c:v>17</c:v>
                      </c:pt>
                      <c:pt idx="2">
                        <c:v>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B70-455F-858C-0B7512403D0A}"/>
                  </c:ext>
                </c:extLst>
              </c15:ser>
            </c15:filteredBarSeries>
          </c:ext>
        </c:extLst>
      </c:bar3DChart>
      <c:catAx>
        <c:axId val="125336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3365104"/>
        <c:crosses val="autoZero"/>
        <c:auto val="1"/>
        <c:lblAlgn val="ctr"/>
        <c:lblOffset val="100"/>
        <c:noMultiLvlLbl val="0"/>
      </c:catAx>
      <c:valAx>
        <c:axId val="125336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3366416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s-ES"/>
              <a:t>AÑO DE PUBLICACIÓN OBJETO ENTRADA GRUPO DE AMENAZAS IBM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1"/>
          <c:tx>
            <c:v>AÑO DE PUBLICACIÓN OBJETO ENTRADA GRUPO DE AMENAZAS IBM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'AÑO PUBLICACIÓN'!$B$12:$B$14</c:f>
              <c:numCache>
                <c:formatCode>General</c:formatCode>
                <c:ptCount val="3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</c:numCache>
            </c:numRef>
          </c:cat>
          <c:val>
            <c:numRef>
              <c:f>'AÑO PUBLICACIÓN'!$D$12:$D$14</c:f>
              <c:numCache>
                <c:formatCode>0.00%</c:formatCode>
                <c:ptCount val="3"/>
                <c:pt idx="0">
                  <c:v>1.3299999999999999E-2</c:v>
                </c:pt>
                <c:pt idx="1">
                  <c:v>0.24</c:v>
                </c:pt>
                <c:pt idx="2">
                  <c:v>0.74670000000000003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95-4D86-A217-73E96DC38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53366416"/>
        <c:axId val="1253365104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'AÑO PUBLICACIÓN'!$B$12:$B$14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2023</c:v>
                      </c:pt>
                      <c:pt idx="1">
                        <c:v>2022</c:v>
                      </c:pt>
                      <c:pt idx="2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'AÑO PUBLICACIÓN'!$C$12:$C$14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18</c:v>
                      </c:pt>
                      <c:pt idx="2">
                        <c:v>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095-4D86-A217-73E96DC38E3E}"/>
                  </c:ext>
                </c:extLst>
              </c15:ser>
            </c15:filteredBarSeries>
          </c:ext>
        </c:extLst>
      </c:bar3DChart>
      <c:catAx>
        <c:axId val="125336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3365104"/>
        <c:crosses val="autoZero"/>
        <c:auto val="1"/>
        <c:lblAlgn val="ctr"/>
        <c:lblOffset val="100"/>
        <c:noMultiLvlLbl val="0"/>
      </c:catAx>
      <c:valAx>
        <c:axId val="125336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3366416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s-ES" sz="2400" b="1" i="0" baseline="0">
                <a:effectLst/>
              </a:rPr>
              <a:t>TIPO DE OBJETO STIX 2.1 PARA INFORMES DE GRUPO DE AMENAZAS IBM</a:t>
            </a:r>
            <a:endParaRPr lang="es-ES" sz="2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j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51F-4E8A-B25F-1B0BA444E88A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51F-4E8A-B25F-1B0BA444E88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'TIPO DE OBJETO STIX 2.1 '!$B$12:$B$13</c:f>
              <c:strCache>
                <c:ptCount val="2"/>
                <c:pt idx="0">
                  <c:v>REPORTE</c:v>
                </c:pt>
                <c:pt idx="1">
                  <c:v>DEFINICIÓN DE MARCADO</c:v>
                </c:pt>
              </c:strCache>
            </c:strRef>
          </c:cat>
          <c:val>
            <c:numRef>
              <c:f>'TIPO DE OBJETO STIX 2.1 '!$C$12:$C$13</c:f>
              <c:numCache>
                <c:formatCode>General</c:formatCode>
                <c:ptCount val="2"/>
                <c:pt idx="0">
                  <c:v>75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D-4E80-AA66-93750E1050D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688471984480198"/>
          <c:y val="9.242553859930365E-2"/>
          <c:w val="0.27181093232911097"/>
          <c:h val="0.8366225951719569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s-ES"/>
              <a:t>AÑO DE CREACIÓN OBJETO ENTRADA GRUPO DE AMENAZAS IBM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1"/>
          <c:tx>
            <c:v>AÑO DE CREACION OBJETO ENTRADA GRUPO DE AMENAZAS IBM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'AÑO CREACION'!$B$12:$B$15</c:f>
              <c:numCache>
                <c:formatCode>General</c:formatCode>
                <c:ptCount val="4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</c:numCache>
            </c:numRef>
          </c:cat>
          <c:val>
            <c:numRef>
              <c:f>'AÑO CREACION'!$D$12:$D$15</c:f>
              <c:numCache>
                <c:formatCode>0.00%</c:formatCode>
                <c:ptCount val="4"/>
                <c:pt idx="0">
                  <c:v>1.3299999999999999E-2</c:v>
                </c:pt>
                <c:pt idx="1">
                  <c:v>0.18659999999999999</c:v>
                </c:pt>
                <c:pt idx="2">
                  <c:v>0.48</c:v>
                </c:pt>
                <c:pt idx="3">
                  <c:v>0.3201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55-4C9A-8B01-296F460A5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53366416"/>
        <c:axId val="1253365104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'AÑO CREACION'!$B$12:$B$15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2023</c:v>
                      </c:pt>
                      <c:pt idx="1">
                        <c:v>2022</c:v>
                      </c:pt>
                      <c:pt idx="2">
                        <c:v>2021</c:v>
                      </c:pt>
                      <c:pt idx="3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'AÑO CREACION'!$C$12:$C$15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14</c:v>
                      </c:pt>
                      <c:pt idx="2">
                        <c:v>36</c:v>
                      </c:pt>
                      <c:pt idx="3">
                        <c:v>26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155-4C9A-8B01-296F460A5D05}"/>
                  </c:ext>
                </c:extLst>
              </c15:ser>
            </c15:filteredBarSeries>
          </c:ext>
        </c:extLst>
      </c:bar3DChart>
      <c:catAx>
        <c:axId val="125336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3365104"/>
        <c:crosses val="autoZero"/>
        <c:auto val="1"/>
        <c:lblAlgn val="ctr"/>
        <c:lblOffset val="100"/>
        <c:noMultiLvlLbl val="0"/>
      </c:catAx>
      <c:valAx>
        <c:axId val="125336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3366416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15</xdr:row>
      <xdr:rowOff>152399</xdr:rowOff>
    </xdr:from>
    <xdr:to>
      <xdr:col>4</xdr:col>
      <xdr:colOff>34635</xdr:colOff>
      <xdr:row>62</xdr:row>
      <xdr:rowOff>155864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AD5998-E201-464B-B4E2-8FECD5A78C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15</xdr:row>
      <xdr:rowOff>152400</xdr:rowOff>
    </xdr:from>
    <xdr:to>
      <xdr:col>4</xdr:col>
      <xdr:colOff>34635</xdr:colOff>
      <xdr:row>61</xdr:row>
      <xdr:rowOff>17318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DDAFC3-D618-43EE-9C05-841F777359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43295</xdr:colOff>
      <xdr:row>14</xdr:row>
      <xdr:rowOff>169718</xdr:rowOff>
    </xdr:from>
    <xdr:to>
      <xdr:col>4</xdr:col>
      <xdr:colOff>34636</xdr:colOff>
      <xdr:row>42</xdr:row>
      <xdr:rowOff>17318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96531F-75AE-8B3F-3701-6DE53F129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16</xdr:row>
      <xdr:rowOff>152399</xdr:rowOff>
    </xdr:from>
    <xdr:to>
      <xdr:col>4</xdr:col>
      <xdr:colOff>34635</xdr:colOff>
      <xdr:row>63</xdr:row>
      <xdr:rowOff>155864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52144E5-4C53-482D-A282-AF51A2034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ve@mitre.org/cve@cert.org.tw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cve@mitre.org/cve@cert.org.tw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cve@mitre.org/cve@cert.org.tw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cve@mitre.org/cve@cert.org.tw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6940-404A-46BC-B40F-A3FBD037EED3}">
  <dimension ref="B2:H15"/>
  <sheetViews>
    <sheetView tabSelected="1" topLeftCell="D1" zoomScale="55" zoomScaleNormal="55" workbookViewId="0">
      <selection activeCell="B4" sqref="B4:G4"/>
    </sheetView>
  </sheetViews>
  <sheetFormatPr baseColWidth="10" defaultRowHeight="15" x14ac:dyDescent="0.25"/>
  <cols>
    <col min="2" max="2" width="45" customWidth="1"/>
    <col min="3" max="3" width="73.85546875" customWidth="1"/>
    <col min="4" max="4" width="54.5703125" customWidth="1"/>
    <col min="5" max="5" width="56.85546875" customWidth="1"/>
    <col min="6" max="6" width="54.85546875" customWidth="1"/>
    <col min="7" max="7" width="58.85546875" customWidth="1"/>
    <col min="8" max="8" width="45.5703125" customWidth="1"/>
  </cols>
  <sheetData>
    <row r="2" spans="2:8" ht="15.75" thickBot="1" x14ac:dyDescent="0.3"/>
    <row r="3" spans="2:8" ht="22.5" thickTop="1" thickBot="1" x14ac:dyDescent="0.4">
      <c r="B3" s="1" t="s">
        <v>0</v>
      </c>
      <c r="C3" s="1" t="s">
        <v>1</v>
      </c>
      <c r="D3" s="1" t="s">
        <v>2</v>
      </c>
      <c r="E3" s="1" t="s">
        <v>3</v>
      </c>
      <c r="F3" s="1" t="s">
        <v>14</v>
      </c>
      <c r="G3" s="1" t="s">
        <v>4</v>
      </c>
    </row>
    <row r="4" spans="2:8" ht="95.25" thickTop="1" thickBot="1" x14ac:dyDescent="0.3">
      <c r="B4" s="2" t="s">
        <v>11</v>
      </c>
      <c r="C4" s="3" t="s">
        <v>11</v>
      </c>
      <c r="D4" s="43" t="s">
        <v>25</v>
      </c>
      <c r="E4" s="5" t="s">
        <v>5</v>
      </c>
      <c r="F4" s="44">
        <v>2023</v>
      </c>
      <c r="G4" s="6" t="s">
        <v>22</v>
      </c>
    </row>
    <row r="5" spans="2:8" ht="16.5" thickTop="1" thickBot="1" x14ac:dyDescent="0.3">
      <c r="B5" s="7"/>
      <c r="C5" s="8"/>
      <c r="D5" s="9"/>
      <c r="E5" s="10"/>
      <c r="F5" s="11"/>
      <c r="G5" s="9"/>
    </row>
    <row r="6" spans="2:8" ht="24.75" thickTop="1" thickBot="1" x14ac:dyDescent="0.3">
      <c r="B6" s="50" t="s">
        <v>26</v>
      </c>
      <c r="C6" s="51"/>
      <c r="D6" s="52"/>
      <c r="E6" s="12"/>
      <c r="H6" s="13"/>
    </row>
    <row r="7" spans="2:8" ht="20.25" thickTop="1" thickBot="1" x14ac:dyDescent="0.3">
      <c r="B7" s="14"/>
      <c r="C7" s="14"/>
      <c r="D7" s="15"/>
      <c r="E7" s="13"/>
      <c r="H7" s="16"/>
    </row>
    <row r="8" spans="2:8" ht="21.75" thickBot="1" x14ac:dyDescent="0.4">
      <c r="B8" s="17" t="s">
        <v>6</v>
      </c>
      <c r="C8" s="18" t="s">
        <v>34</v>
      </c>
      <c r="D8" s="19"/>
      <c r="E8" s="20"/>
      <c r="H8" s="13"/>
    </row>
    <row r="9" spans="2:8" ht="211.5" customHeight="1" thickBot="1" x14ac:dyDescent="0.4">
      <c r="B9" s="21" t="s">
        <v>7</v>
      </c>
      <c r="C9" s="22" t="s">
        <v>36</v>
      </c>
      <c r="D9" s="20"/>
      <c r="E9" s="20"/>
      <c r="H9" s="13"/>
    </row>
    <row r="10" spans="2:8" ht="16.5" thickBot="1" x14ac:dyDescent="0.3">
      <c r="B10" s="23"/>
      <c r="C10" s="9"/>
    </row>
    <row r="11" spans="2:8" ht="24" thickBot="1" x14ac:dyDescent="0.3">
      <c r="B11" s="24" t="s">
        <v>30</v>
      </c>
      <c r="C11" s="24" t="s">
        <v>8</v>
      </c>
      <c r="D11" s="25" t="s">
        <v>9</v>
      </c>
      <c r="E11" s="39"/>
      <c r="F11" s="38"/>
    </row>
    <row r="12" spans="2:8" ht="21" x14ac:dyDescent="0.25">
      <c r="B12" s="26">
        <v>2023</v>
      </c>
      <c r="C12" s="27">
        <v>2</v>
      </c>
      <c r="D12" s="28">
        <v>2.6700000000000002E-2</v>
      </c>
      <c r="E12" s="29"/>
    </row>
    <row r="13" spans="2:8" ht="21" x14ac:dyDescent="0.25">
      <c r="B13" s="30">
        <v>2022</v>
      </c>
      <c r="C13" s="31">
        <v>17</v>
      </c>
      <c r="D13" s="32">
        <v>0.22670000000000001</v>
      </c>
      <c r="E13" s="37"/>
    </row>
    <row r="14" spans="2:8" ht="21.75" thickBot="1" x14ac:dyDescent="0.3">
      <c r="B14" s="30">
        <v>2021</v>
      </c>
      <c r="C14" s="31">
        <v>56</v>
      </c>
      <c r="D14" s="32">
        <v>0.74660000000000004</v>
      </c>
      <c r="E14" s="40"/>
      <c r="F14" s="36"/>
    </row>
    <row r="15" spans="2:8" ht="21.75" thickBot="1" x14ac:dyDescent="0.4">
      <c r="B15" s="33" t="s">
        <v>10</v>
      </c>
      <c r="C15" s="34">
        <f>SUM(C12:C14)</f>
        <v>75</v>
      </c>
      <c r="D15" s="35">
        <f>SUM(D12:D14)</f>
        <v>1</v>
      </c>
      <c r="E15" s="20"/>
    </row>
  </sheetData>
  <mergeCells count="1">
    <mergeCell ref="B6:D6"/>
  </mergeCells>
  <dataValidations count="2">
    <dataValidation type="list" allowBlank="1" showInputMessage="1" showErrorMessage="1" promptTitle="VALORES POSIBLES ASIGNADOR IOT" sqref="F5" xr:uid="{C59037C6-E9D3-4FC7-A6DB-25E7194E6401}">
      <formula1>"cve@mitre.org/cve@cert.org.tw,talos-cna@cisco.com,security-advisories@github.com,secalert@redhat.com,security.cna@qualcomm.com,secure@microsoft.com,info@cert.vde.com,prodsec@nozominetworks.com,ics-cert@hq.dhs.gov,OTRO"</formula1>
    </dataValidation>
    <dataValidation type="list" allowBlank="1" showInputMessage="1" showErrorMessage="1" promptTitle="VALORES POSIBLES ASIGNADOR IOT" sqref="F4" xr:uid="{3226F8CA-DAD8-4248-BD52-51E7DF3DC0B5}">
      <formula1>"2023,2022,2021"</formula1>
    </dataValidation>
  </dataValidations>
  <hyperlinks>
    <hyperlink ref="F4" r:id="rId1" display="cve@mitre.org/cve@cert.org.tw" xr:uid="{5E8D3155-796D-46F2-89E7-BE35C5A74281}"/>
  </hyperlinks>
  <pageMargins left="0.7" right="0.7" top="0.75" bottom="0.75" header="0.3" footer="0.3"/>
  <pageSetup paperSize="9" orientation="portrait" r:id="rId2"/>
  <headerFooter>
    <oddFooter>&amp;C&amp;"Calibri"&amp;11&amp;K000000_x000D_&amp;1#&amp;"Calibri"&amp;12&amp;K008000Internal Use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1F9AF-96D0-4F81-BFF4-358D53C26055}">
  <dimension ref="B2:H15"/>
  <sheetViews>
    <sheetView zoomScale="55" zoomScaleNormal="55" workbookViewId="0">
      <selection activeCell="E9" sqref="E9"/>
    </sheetView>
  </sheetViews>
  <sheetFormatPr baseColWidth="10" defaultRowHeight="15" x14ac:dyDescent="0.25"/>
  <cols>
    <col min="2" max="2" width="45" customWidth="1"/>
    <col min="3" max="3" width="73.85546875" customWidth="1"/>
    <col min="4" max="4" width="45.7109375" customWidth="1"/>
    <col min="5" max="5" width="56.85546875" customWidth="1"/>
    <col min="6" max="6" width="54.85546875" customWidth="1"/>
    <col min="7" max="7" width="45.85546875" customWidth="1"/>
    <col min="8" max="8" width="45.5703125" customWidth="1"/>
  </cols>
  <sheetData>
    <row r="2" spans="2:8" ht="15.75" thickBot="1" x14ac:dyDescent="0.3"/>
    <row r="3" spans="2:8" ht="22.5" thickTop="1" thickBot="1" x14ac:dyDescent="0.4">
      <c r="B3" s="1" t="s">
        <v>0</v>
      </c>
      <c r="C3" s="1" t="s">
        <v>1</v>
      </c>
      <c r="D3" s="1" t="s">
        <v>2</v>
      </c>
      <c r="E3" s="1" t="s">
        <v>3</v>
      </c>
      <c r="F3" s="1" t="s">
        <v>14</v>
      </c>
      <c r="G3" s="1" t="s">
        <v>4</v>
      </c>
    </row>
    <row r="4" spans="2:8" ht="195" customHeight="1" thickTop="1" thickBot="1" x14ac:dyDescent="0.3">
      <c r="B4" s="2" t="s">
        <v>16</v>
      </c>
      <c r="C4" s="3" t="s">
        <v>16</v>
      </c>
      <c r="D4" s="4" t="s">
        <v>23</v>
      </c>
      <c r="E4" s="5" t="s">
        <v>5</v>
      </c>
      <c r="F4" s="44">
        <v>2023</v>
      </c>
      <c r="G4" s="45" t="s">
        <v>27</v>
      </c>
    </row>
    <row r="5" spans="2:8" ht="16.5" thickTop="1" thickBot="1" x14ac:dyDescent="0.3">
      <c r="B5" s="7"/>
      <c r="C5" s="8"/>
      <c r="D5" s="9"/>
      <c r="E5" s="10"/>
      <c r="F5" s="11"/>
      <c r="G5" s="9"/>
    </row>
    <row r="6" spans="2:8" ht="24.75" thickTop="1" thickBot="1" x14ac:dyDescent="0.3">
      <c r="B6" s="50" t="s">
        <v>28</v>
      </c>
      <c r="C6" s="51"/>
      <c r="D6" s="52"/>
      <c r="E6" s="12"/>
      <c r="H6" s="13"/>
    </row>
    <row r="7" spans="2:8" ht="20.25" thickTop="1" thickBot="1" x14ac:dyDescent="0.3">
      <c r="B7" s="14"/>
      <c r="C7" s="14"/>
      <c r="D7" s="15"/>
      <c r="E7" s="13"/>
      <c r="H7" s="16"/>
    </row>
    <row r="8" spans="2:8" ht="21.75" thickBot="1" x14ac:dyDescent="0.4">
      <c r="B8" s="17" t="s">
        <v>6</v>
      </c>
      <c r="C8" s="18" t="s">
        <v>34</v>
      </c>
      <c r="D8" s="19"/>
      <c r="E8" s="20"/>
      <c r="H8" s="13"/>
    </row>
    <row r="9" spans="2:8" ht="211.5" customHeight="1" thickBot="1" x14ac:dyDescent="0.4">
      <c r="B9" s="21" t="s">
        <v>7</v>
      </c>
      <c r="C9" s="22" t="s">
        <v>37</v>
      </c>
      <c r="D9" s="20"/>
      <c r="E9" s="20"/>
      <c r="H9" s="13"/>
    </row>
    <row r="10" spans="2:8" ht="16.5" thickBot="1" x14ac:dyDescent="0.3">
      <c r="B10" s="23"/>
      <c r="C10" s="9"/>
    </row>
    <row r="11" spans="2:8" ht="24" thickBot="1" x14ac:dyDescent="0.3">
      <c r="B11" s="24" t="s">
        <v>30</v>
      </c>
      <c r="C11" s="24" t="s">
        <v>8</v>
      </c>
      <c r="D11" s="25" t="s">
        <v>9</v>
      </c>
      <c r="E11" s="39"/>
      <c r="F11" s="38"/>
    </row>
    <row r="12" spans="2:8" ht="21" x14ac:dyDescent="0.25">
      <c r="B12" s="26">
        <v>2023</v>
      </c>
      <c r="C12" s="27">
        <v>1</v>
      </c>
      <c r="D12" s="28">
        <v>1.3299999999999999E-2</v>
      </c>
      <c r="E12" s="29"/>
    </row>
    <row r="13" spans="2:8" ht="21" x14ac:dyDescent="0.25">
      <c r="B13" s="30">
        <v>2022</v>
      </c>
      <c r="C13" s="31">
        <v>18</v>
      </c>
      <c r="D13" s="32">
        <v>0.24</v>
      </c>
      <c r="E13" s="37"/>
    </row>
    <row r="14" spans="2:8" ht="21.75" thickBot="1" x14ac:dyDescent="0.3">
      <c r="B14" s="30">
        <v>2021</v>
      </c>
      <c r="C14" s="31">
        <v>56</v>
      </c>
      <c r="D14" s="32">
        <v>0.74670000000000003</v>
      </c>
      <c r="E14" s="40"/>
      <c r="F14" s="36"/>
    </row>
    <row r="15" spans="2:8" ht="21.75" thickBot="1" x14ac:dyDescent="0.4">
      <c r="B15" s="33" t="s">
        <v>10</v>
      </c>
      <c r="C15" s="34">
        <f>SUM(C12:C14)</f>
        <v>75</v>
      </c>
      <c r="D15" s="35">
        <f>SUM(D12:D14)</f>
        <v>1</v>
      </c>
      <c r="E15" s="20"/>
    </row>
  </sheetData>
  <mergeCells count="1">
    <mergeCell ref="B6:D6"/>
  </mergeCells>
  <dataValidations count="2">
    <dataValidation type="list" allowBlank="1" showInputMessage="1" showErrorMessage="1" promptTitle="VALORES POSIBLES ASIGNADOR IOT" sqref="F4" xr:uid="{C257C4F7-84F7-4DD8-BC1B-E60EA0EAEF3B}">
      <formula1>"2023,2022,2021"</formula1>
    </dataValidation>
    <dataValidation type="list" allowBlank="1" showInputMessage="1" showErrorMessage="1" promptTitle="VALORES POSIBLES ASIGNADOR IOT" sqref="F5" xr:uid="{2AD4C737-6BA7-497B-AD6A-339516BB37C5}">
      <formula1>"cve@mitre.org/cve@cert.org.tw,talos-cna@cisco.com,security-advisories@github.com,secalert@redhat.com,security.cna@qualcomm.com,secure@microsoft.com,info@cert.vde.com,prodsec@nozominetworks.com,ics-cert@hq.dhs.gov,OTRO"</formula1>
    </dataValidation>
  </dataValidations>
  <hyperlinks>
    <hyperlink ref="F4" r:id="rId1" display="cve@mitre.org/cve@cert.org.tw" xr:uid="{3A97ED72-4E0F-4DB4-A1D1-71E8CEBE1483}"/>
  </hyperlinks>
  <pageMargins left="0.7" right="0.7" top="0.75" bottom="0.75" header="0.3" footer="0.3"/>
  <pageSetup paperSize="9" orientation="portrait" r:id="rId2"/>
  <headerFooter>
    <oddFooter>&amp;C&amp;"Calibri"&amp;11&amp;K000000_x000D_&amp;1#&amp;"Calibri"&amp;12&amp;K008000Internal Use</oddFooter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C1F52-61DA-4893-82E2-CA9DD9415B0C}">
  <dimension ref="B2:H14"/>
  <sheetViews>
    <sheetView topLeftCell="A7" zoomScale="55" zoomScaleNormal="55" workbookViewId="0">
      <selection activeCell="C9" sqref="C9"/>
    </sheetView>
  </sheetViews>
  <sheetFormatPr baseColWidth="10" defaultRowHeight="15" x14ac:dyDescent="0.25"/>
  <cols>
    <col min="2" max="2" width="45" customWidth="1"/>
    <col min="3" max="3" width="73.85546875" customWidth="1"/>
    <col min="4" max="4" width="45.7109375" customWidth="1"/>
    <col min="5" max="5" width="91.140625" customWidth="1"/>
    <col min="6" max="6" width="54.85546875" customWidth="1"/>
    <col min="7" max="7" width="59.5703125" customWidth="1"/>
    <col min="8" max="8" width="45.5703125" customWidth="1"/>
  </cols>
  <sheetData>
    <row r="2" spans="2:8" ht="15.75" thickBot="1" x14ac:dyDescent="0.3"/>
    <row r="3" spans="2:8" ht="22.5" thickTop="1" thickBot="1" x14ac:dyDescent="0.4">
      <c r="B3" s="1" t="s">
        <v>0</v>
      </c>
      <c r="C3" s="1" t="s">
        <v>1</v>
      </c>
      <c r="D3" s="1" t="s">
        <v>2</v>
      </c>
      <c r="E3" s="1" t="s">
        <v>3</v>
      </c>
      <c r="F3" s="1" t="s">
        <v>14</v>
      </c>
      <c r="G3" s="1" t="s">
        <v>4</v>
      </c>
    </row>
    <row r="4" spans="2:8" ht="262.5" customHeight="1" thickTop="1" thickBot="1" x14ac:dyDescent="0.3">
      <c r="B4" s="2" t="s">
        <v>15</v>
      </c>
      <c r="C4" s="3" t="s">
        <v>15</v>
      </c>
      <c r="D4" s="43" t="s">
        <v>24</v>
      </c>
      <c r="E4" s="46" t="s">
        <v>17</v>
      </c>
      <c r="F4" s="44" t="s">
        <v>12</v>
      </c>
      <c r="G4" s="6" t="s">
        <v>21</v>
      </c>
    </row>
    <row r="5" spans="2:8" ht="16.5" thickTop="1" thickBot="1" x14ac:dyDescent="0.3">
      <c r="B5" s="7"/>
      <c r="C5" s="8"/>
      <c r="D5" s="9"/>
      <c r="E5" s="10"/>
      <c r="F5" s="11"/>
      <c r="G5" s="9"/>
    </row>
    <row r="6" spans="2:8" ht="24.75" thickTop="1" thickBot="1" x14ac:dyDescent="0.3">
      <c r="B6" s="50" t="s">
        <v>29</v>
      </c>
      <c r="C6" s="51"/>
      <c r="D6" s="52"/>
      <c r="E6" s="12"/>
      <c r="H6" s="13"/>
    </row>
    <row r="7" spans="2:8" ht="20.25" thickTop="1" thickBot="1" x14ac:dyDescent="0.3">
      <c r="B7" s="14"/>
      <c r="C7" s="14"/>
      <c r="D7" s="15"/>
      <c r="E7" s="13"/>
      <c r="H7" s="16"/>
    </row>
    <row r="8" spans="2:8" ht="21.75" thickBot="1" x14ac:dyDescent="0.4">
      <c r="B8" s="17" t="s">
        <v>6</v>
      </c>
      <c r="C8" s="18" t="s">
        <v>34</v>
      </c>
      <c r="D8" s="19"/>
      <c r="E8" s="20"/>
      <c r="H8" s="13"/>
    </row>
    <row r="9" spans="2:8" ht="211.5" customHeight="1" thickBot="1" x14ac:dyDescent="0.4">
      <c r="B9" s="21" t="s">
        <v>7</v>
      </c>
      <c r="C9" s="22" t="s">
        <v>38</v>
      </c>
      <c r="D9" s="20"/>
      <c r="E9" s="20"/>
      <c r="H9" s="13"/>
    </row>
    <row r="10" spans="2:8" ht="16.5" thickBot="1" x14ac:dyDescent="0.3">
      <c r="B10" s="23"/>
      <c r="C10" s="9"/>
    </row>
    <row r="11" spans="2:8" ht="24" thickBot="1" x14ac:dyDescent="0.3">
      <c r="B11" s="24" t="s">
        <v>30</v>
      </c>
      <c r="C11" s="24" t="s">
        <v>8</v>
      </c>
      <c r="D11" s="25" t="s">
        <v>9</v>
      </c>
      <c r="E11" s="25" t="s">
        <v>18</v>
      </c>
      <c r="F11" s="38"/>
    </row>
    <row r="12" spans="2:8" ht="171.75" customHeight="1" x14ac:dyDescent="0.25">
      <c r="B12" s="26" t="s">
        <v>12</v>
      </c>
      <c r="C12" s="27">
        <v>75</v>
      </c>
      <c r="D12" s="28">
        <v>0.97399999999999998</v>
      </c>
      <c r="E12" s="41" t="s">
        <v>19</v>
      </c>
    </row>
    <row r="13" spans="2:8" ht="147.75" customHeight="1" thickBot="1" x14ac:dyDescent="0.3">
      <c r="B13" s="30" t="s">
        <v>13</v>
      </c>
      <c r="C13" s="31">
        <v>2</v>
      </c>
      <c r="D13" s="32">
        <v>2.5999999999999999E-2</v>
      </c>
      <c r="E13" s="42" t="s">
        <v>20</v>
      </c>
    </row>
    <row r="14" spans="2:8" ht="24" thickBot="1" x14ac:dyDescent="0.3">
      <c r="B14" s="47" t="s">
        <v>10</v>
      </c>
      <c r="C14" s="48">
        <f>SUM(C12:C13)</f>
        <v>77</v>
      </c>
      <c r="D14" s="49">
        <f>SUM(D12:D13)</f>
        <v>1</v>
      </c>
      <c r="E14" s="49"/>
    </row>
  </sheetData>
  <mergeCells count="1">
    <mergeCell ref="B6:D6"/>
  </mergeCells>
  <dataValidations count="2">
    <dataValidation type="list" allowBlank="1" showInputMessage="1" showErrorMessage="1" promptTitle="VALORES POSIBLES ASIGNADOR IOT" sqref="F5" xr:uid="{EFDBE628-E1E3-4912-A03D-806A1C9E4406}">
      <formula1>"cve@mitre.org/cve@cert.org.tw,talos-cna@cisco.com,security-advisories@github.com,secalert@redhat.com,security.cna@qualcomm.com,secure@microsoft.com,info@cert.vde.com,prodsec@nozominetworks.com,ics-cert@hq.dhs.gov,OTRO"</formula1>
    </dataValidation>
    <dataValidation type="list" allowBlank="1" showInputMessage="1" showErrorMessage="1" promptTitle="VALORES POSIBLES ASIGNADOR IOT" sqref="F4" xr:uid="{8A2CDA23-A435-444B-872D-98CCD2A53258}">
      <formula1>"REPORTE,DEFINICION DE MARCADO"</formula1>
    </dataValidation>
  </dataValidations>
  <hyperlinks>
    <hyperlink ref="F4" r:id="rId1" display="cve@mitre.org/cve@cert.org.tw" xr:uid="{6281E48C-6339-49FF-89A5-82E0FC343388}"/>
  </hyperlinks>
  <pageMargins left="0.7" right="0.7" top="0.75" bottom="0.75" header="0.3" footer="0.3"/>
  <pageSetup paperSize="9" orientation="portrait" r:id="rId2"/>
  <headerFooter>
    <oddFooter>&amp;C&amp;"Calibri"&amp;11&amp;K000000_x000D_&amp;1#&amp;"Calibri"&amp;12&amp;K008000Internal Use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7341E-C91D-4C0D-900D-D8D019C945CA}">
  <dimension ref="B2:H16"/>
  <sheetViews>
    <sheetView topLeftCell="D1" zoomScale="55" zoomScaleNormal="55" workbookViewId="0">
      <selection activeCell="B4" sqref="B4:G4"/>
    </sheetView>
  </sheetViews>
  <sheetFormatPr baseColWidth="10" defaultRowHeight="15" x14ac:dyDescent="0.25"/>
  <cols>
    <col min="2" max="2" width="45" customWidth="1"/>
    <col min="3" max="3" width="73.85546875" customWidth="1"/>
    <col min="4" max="4" width="54.5703125" customWidth="1"/>
    <col min="5" max="5" width="56.85546875" customWidth="1"/>
    <col min="6" max="6" width="54.85546875" customWidth="1"/>
    <col min="7" max="7" width="58.85546875" customWidth="1"/>
    <col min="8" max="8" width="45.5703125" customWidth="1"/>
  </cols>
  <sheetData>
    <row r="2" spans="2:8" ht="15.75" thickBot="1" x14ac:dyDescent="0.3"/>
    <row r="3" spans="2:8" ht="22.5" thickTop="1" thickBot="1" x14ac:dyDescent="0.4">
      <c r="B3" s="1" t="s">
        <v>0</v>
      </c>
      <c r="C3" s="1" t="s">
        <v>1</v>
      </c>
      <c r="D3" s="1" t="s">
        <v>2</v>
      </c>
      <c r="E3" s="1" t="s">
        <v>3</v>
      </c>
      <c r="F3" s="1" t="s">
        <v>14</v>
      </c>
      <c r="G3" s="1" t="s">
        <v>4</v>
      </c>
    </row>
    <row r="4" spans="2:8" ht="128.25" customHeight="1" thickTop="1" thickBot="1" x14ac:dyDescent="0.3">
      <c r="B4" s="2" t="s">
        <v>32</v>
      </c>
      <c r="C4" s="3" t="s">
        <v>32</v>
      </c>
      <c r="D4" s="43" t="s">
        <v>33</v>
      </c>
      <c r="E4" s="5" t="s">
        <v>5</v>
      </c>
      <c r="F4" s="44">
        <v>2023</v>
      </c>
      <c r="G4" s="6" t="s">
        <v>22</v>
      </c>
    </row>
    <row r="5" spans="2:8" ht="16.5" thickTop="1" thickBot="1" x14ac:dyDescent="0.3">
      <c r="B5" s="7"/>
      <c r="C5" s="8"/>
      <c r="D5" s="9"/>
      <c r="E5" s="10"/>
      <c r="F5" s="11"/>
      <c r="G5" s="9"/>
    </row>
    <row r="6" spans="2:8" ht="24.75" thickTop="1" thickBot="1" x14ac:dyDescent="0.3">
      <c r="B6" s="50" t="s">
        <v>31</v>
      </c>
      <c r="C6" s="51"/>
      <c r="D6" s="52"/>
      <c r="E6" s="12"/>
      <c r="H6" s="13"/>
    </row>
    <row r="7" spans="2:8" ht="20.25" thickTop="1" thickBot="1" x14ac:dyDescent="0.3">
      <c r="B7" s="14"/>
      <c r="C7" s="14"/>
      <c r="D7" s="15"/>
      <c r="E7" s="13"/>
      <c r="H7" s="16"/>
    </row>
    <row r="8" spans="2:8" ht="21.75" thickBot="1" x14ac:dyDescent="0.4">
      <c r="B8" s="17" t="s">
        <v>6</v>
      </c>
      <c r="C8" s="18" t="s">
        <v>35</v>
      </c>
      <c r="D8" s="19"/>
      <c r="E8" s="20"/>
      <c r="H8" s="13"/>
    </row>
    <row r="9" spans="2:8" ht="211.5" customHeight="1" thickBot="1" x14ac:dyDescent="0.4">
      <c r="B9" s="21" t="s">
        <v>7</v>
      </c>
      <c r="C9" s="22" t="s">
        <v>39</v>
      </c>
      <c r="D9" s="20"/>
      <c r="E9" s="20"/>
      <c r="H9" s="13"/>
    </row>
    <row r="10" spans="2:8" ht="16.5" thickBot="1" x14ac:dyDescent="0.3">
      <c r="B10" s="23"/>
      <c r="C10" s="9"/>
    </row>
    <row r="11" spans="2:8" ht="24" thickBot="1" x14ac:dyDescent="0.3">
      <c r="B11" s="24" t="s">
        <v>30</v>
      </c>
      <c r="C11" s="24" t="s">
        <v>8</v>
      </c>
      <c r="D11" s="25" t="s">
        <v>9</v>
      </c>
      <c r="E11" s="39"/>
      <c r="F11" s="38"/>
    </row>
    <row r="12" spans="2:8" ht="21" x14ac:dyDescent="0.25">
      <c r="B12" s="26">
        <v>2023</v>
      </c>
      <c r="C12" s="27">
        <v>1</v>
      </c>
      <c r="D12" s="28">
        <v>1.3299999999999999E-2</v>
      </c>
      <c r="E12" s="29"/>
    </row>
    <row r="13" spans="2:8" ht="21" x14ac:dyDescent="0.25">
      <c r="B13" s="30">
        <v>2022</v>
      </c>
      <c r="C13" s="31">
        <v>14</v>
      </c>
      <c r="D13" s="32">
        <v>0.18659999999999999</v>
      </c>
      <c r="E13" s="37"/>
    </row>
    <row r="14" spans="2:8" ht="21" x14ac:dyDescent="0.25">
      <c r="B14" s="30">
        <v>2021</v>
      </c>
      <c r="C14" s="31">
        <v>36</v>
      </c>
      <c r="D14" s="32">
        <v>0.48</v>
      </c>
      <c r="E14" s="40"/>
    </row>
    <row r="15" spans="2:8" ht="21.75" thickBot="1" x14ac:dyDescent="0.3">
      <c r="B15" s="30">
        <v>2020</v>
      </c>
      <c r="C15" s="31">
        <v>26</v>
      </c>
      <c r="D15" s="32">
        <v>0.3201</v>
      </c>
      <c r="E15" s="40"/>
      <c r="F15" s="36"/>
    </row>
    <row r="16" spans="2:8" ht="21.75" thickBot="1" x14ac:dyDescent="0.4">
      <c r="B16" s="33" t="s">
        <v>10</v>
      </c>
      <c r="C16" s="34">
        <f>SUM(C12:C15)</f>
        <v>77</v>
      </c>
      <c r="D16" s="35">
        <f>SUM(D12:D15)</f>
        <v>1</v>
      </c>
      <c r="E16" s="20"/>
    </row>
  </sheetData>
  <mergeCells count="1">
    <mergeCell ref="B6:D6"/>
  </mergeCells>
  <dataValidations count="2">
    <dataValidation type="list" allowBlank="1" showInputMessage="1" showErrorMessage="1" promptTitle="VALORES POSIBLES ASIGNADOR IOT" sqref="F4" xr:uid="{2B0A6B28-9E3B-4367-BCB9-D2731A12D638}">
      <formula1>"2023,2022,2021,2020"</formula1>
    </dataValidation>
    <dataValidation type="list" allowBlank="1" showInputMessage="1" showErrorMessage="1" promptTitle="VALORES POSIBLES ASIGNADOR IOT" sqref="F5" xr:uid="{797B646B-7898-4695-89AE-F6950ECDC587}">
      <formula1>"cve@mitre.org/cve@cert.org.tw,talos-cna@cisco.com,security-advisories@github.com,secalert@redhat.com,security.cna@qualcomm.com,secure@microsoft.com,info@cert.vde.com,prodsec@nozominetworks.com,ics-cert@hq.dhs.gov,OTRO"</formula1>
    </dataValidation>
  </dataValidations>
  <hyperlinks>
    <hyperlink ref="F4" r:id="rId1" display="cve@mitre.org/cve@cert.org.tw" xr:uid="{450EDEDA-1CDA-44CB-A02E-73B94E86A063}"/>
  </hyperlinks>
  <pageMargins left="0.7" right="0.7" top="0.75" bottom="0.75" header="0.3" footer="0.3"/>
  <pageSetup paperSize="9" orientation="portrait" r:id="rId2"/>
  <headerFooter>
    <oddFooter>&amp;C&amp;"Calibri"&amp;11&amp;K000000_x000D_&amp;1#&amp;"Calibri"&amp;12&amp;K008000Internal Use</oddFooter>
  </headerFooter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CBA04-06B1-41CB-B253-E67FEBABBB1E}">
  <dimension ref="A1"/>
  <sheetViews>
    <sheetView workbookViewId="0">
      <selection activeCell="K7" sqref="K7"/>
    </sheetView>
  </sheetViews>
  <sheetFormatPr baseColWidth="10" defaultRowHeight="15" x14ac:dyDescent="0.25"/>
  <sheetData/>
  <pageMargins left="0.7" right="0.7" top="0.75" bottom="0.75" header="0.3" footer="0.3"/>
  <pageSetup paperSize="9" orientation="portrait" r:id="rId1"/>
  <headerFooter>
    <oddFooter>&amp;C&amp;1#&amp;"Calibri"&amp;12&amp;K008000Internal Use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AÑO MODIFICACIÓN</vt:lpstr>
      <vt:lpstr>AÑO PUBLICACIÓN</vt:lpstr>
      <vt:lpstr>TIPO DE OBJETO STIX 2.1 </vt:lpstr>
      <vt:lpstr>AÑO CREACION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TORREJON DEL VISO, IVAN</dc:creator>
  <cp:lastModifiedBy>TORREJON DEL VISO, IVAN</cp:lastModifiedBy>
  <dcterms:created xsi:type="dcterms:W3CDTF">2023-07-29T15:31:09Z</dcterms:created>
  <dcterms:modified xsi:type="dcterms:W3CDTF">2023-08-10T18:38:50Z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19c027e-33b7-45fc-a572-8ffa5d09ec36_Enabled">
    <vt:lpwstr>true</vt:lpwstr>
  </property>
  <property fmtid="{D5CDD505-2E9C-101B-9397-08002B2CF9AE}" pid="3" name="MSIP_Label_019c027e-33b7-45fc-a572-8ffa5d09ec36_SetDate">
    <vt:lpwstr>2023-08-10T18:38:50Z</vt:lpwstr>
  </property>
  <property fmtid="{D5CDD505-2E9C-101B-9397-08002B2CF9AE}" pid="4" name="MSIP_Label_019c027e-33b7-45fc-a572-8ffa5d09ec36_Method">
    <vt:lpwstr>Standard</vt:lpwstr>
  </property>
  <property fmtid="{D5CDD505-2E9C-101B-9397-08002B2CF9AE}" pid="5" name="MSIP_Label_019c027e-33b7-45fc-a572-8ffa5d09ec36_Name">
    <vt:lpwstr>Internal Use</vt:lpwstr>
  </property>
  <property fmtid="{D5CDD505-2E9C-101B-9397-08002B2CF9AE}" pid="6" name="MSIP_Label_019c027e-33b7-45fc-a572-8ffa5d09ec36_SiteId">
    <vt:lpwstr>031a09bc-a2bf-44df-888e-4e09355b7a24</vt:lpwstr>
  </property>
  <property fmtid="{D5CDD505-2E9C-101B-9397-08002B2CF9AE}" pid="7" name="MSIP_Label_019c027e-33b7-45fc-a572-8ffa5d09ec36_ActionId">
    <vt:lpwstr>7be376e8-19fd-4400-959f-6ca40740fac2</vt:lpwstr>
  </property>
  <property fmtid="{D5CDD505-2E9C-101B-9397-08002B2CF9AE}" pid="8" name="MSIP_Label_019c027e-33b7-45fc-a572-8ffa5d09ec36_ContentBits">
    <vt:lpwstr>2</vt:lpwstr>
  </property>
</Properties>
</file>