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55032\AppData\Roaming\Microsoft\Windows\Start Menu\Programs\Python 3.9\TFM\IBM\GRUPO DE AMENAZAS\"/>
    </mc:Choice>
  </mc:AlternateContent>
  <xr:revisionPtr revIDLastSave="0" documentId="13_ncr:1_{1F7734EC-8B73-4B36-96B9-FD250113F059}" xr6:coauthVersionLast="47" xr6:coauthVersionMax="47" xr10:uidLastSave="{00000000-0000-0000-0000-000000000000}"/>
  <bookViews>
    <workbookView xWindow="-120" yWindow="-120" windowWidth="20730" windowHeight="11160" activeTab="3" xr2:uid="{85CF371C-888D-443F-B9B2-F3B3BAE3A03E}"/>
  </bookViews>
  <sheets>
    <sheet name="modified" sheetId="3" r:id="rId1"/>
    <sheet name="published" sheetId="4" r:id="rId2"/>
    <sheet name="type" sheetId="5" r:id="rId3"/>
    <sheet name="created" sheetId="6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C16" i="6"/>
  <c r="D14" i="5"/>
  <c r="C14" i="5"/>
  <c r="D15" i="4"/>
  <c r="C15" i="4"/>
  <c r="D15" i="3"/>
  <c r="C15" i="3"/>
</calcChain>
</file>

<file path=xl/sharedStrings.xml><?xml version="1.0" encoding="utf-8"?>
<sst xmlns="http://schemas.openxmlformats.org/spreadsheetml/2006/main" count="86" uniqueCount="40">
  <si>
    <t>NOMBRE COLUMNA</t>
  </si>
  <si>
    <t>NOMBRE EN COLUMNA FICHERO EXCEL FUENTE</t>
  </si>
  <si>
    <t>DEFINICIÓN COLUMNA</t>
  </si>
  <si>
    <t>FORMATO DATOS COLUMNA</t>
  </si>
  <si>
    <t>REFERENCIAS</t>
  </si>
  <si>
    <t>Fecha y hora (YYYY-MM-DD T HH:mmZ)</t>
  </si>
  <si>
    <t>UMBRAL DE APARICIONES</t>
  </si>
  <si>
    <t>CRITERIO</t>
  </si>
  <si>
    <t>NÚMERO DE APARICIONES</t>
  </si>
  <si>
    <t>PORCENTAJE TOTAL</t>
  </si>
  <si>
    <t>TOTAL VALORES</t>
  </si>
  <si>
    <t>MODIFIED</t>
  </si>
  <si>
    <t>REPORTE</t>
  </si>
  <si>
    <t>DEFINICIÓN DE MARCADO</t>
  </si>
  <si>
    <t>POSIBLES VALORES</t>
  </si>
  <si>
    <t>TYPE</t>
  </si>
  <si>
    <t>PUBLISHED</t>
  </si>
  <si>
    <t>STRING(12)</t>
  </si>
  <si>
    <t>SIGNIFICADO VALOR</t>
  </si>
  <si>
    <t>El objeto STIX 2.1 es de tipo reporte (13). Estos objetos recopilan información sobre amenazas que puedan focalizarse en uno o más temas, como tipo de malware o detalles técnicos de un ataque. Estos objetos agrupan inteligencia de amenazas para presentar la información de forma unificada como una historia completa.</t>
  </si>
  <si>
    <t>El objeto STIX 2.1 es de tipo definición de marcado (14).  Estos objetos establecen marcas en los datos que representan una serie de requisitos para el uso compartido de datos y su manejo, aplicándose en una serie de propiedades de los objetos STIX que hacen referencia a una lista de identificadores para los objetos de identificación de marcado.</t>
  </si>
  <si>
    <t>(12) https://docs.oasis-open.org/cti/stix/v2.1/os/stix-v2.1-os.pdf PAGINA  35                                                                                                    (13) https://docs.oasis-open.org/cti/stix/v2.1/os/stix-v2.1-os.pdf PAGINA  107                                                                                                    (14) https://docs.oasis-open.org/cti/stix/v2.1/os/stix-v2.1-os.pdf PAGINA  200                                                                                                        (15) https://exchange.xforce.ibmcloud.com/threat-group/guid:2aeb1549870ae2df56b5947657743b53?q=iot</t>
  </si>
  <si>
    <t>(11) https://oasis-open.github.io/cti-documentation/stix/gettingstarted.html                         (15) https://exchange.xforce.ibmcloud.com/threat-group/guid:2aeb1549870ae2df56b5947657743b53?q=iot</t>
  </si>
  <si>
    <t>Fecha de publicación de la entrada correspondiente en la plataforma de IBM XFORCE EXCHANGE para informes de GRUPO DE AMENAZAS . (11)(15)</t>
  </si>
  <si>
    <t>Tipo de objeto STIX 2.1 extraído del nodo creado por la entrada correspondiente de IBM para informes de GRUPO DE AMENAZAS. (12)(15)</t>
  </si>
  <si>
    <t>Fecha de ultima modificación del objeto STIX 2.1 correspondiente de la entrada actual de IBM para GRUPO DE AMENAZAS . (11)(15)</t>
  </si>
  <si>
    <t>ESTADÍSTICAS AÑO DE MODIFICACIÓN OBJETO INFORMES PREMIUM IBM PARA GRUPO DE AMENAZAS</t>
  </si>
  <si>
    <r>
      <t xml:space="preserve">(11) </t>
    </r>
    <r>
      <rPr>
        <i/>
        <u/>
        <sz val="14"/>
        <color theme="4"/>
        <rFont val="Calibri"/>
        <family val="2"/>
        <scheme val="minor"/>
      </rPr>
      <t xml:space="preserve"> https://oasis-open.github.io/cti-documentation/stix/gettingstarted.html</t>
    </r>
    <r>
      <rPr>
        <i/>
        <sz val="14"/>
        <color theme="4"/>
        <rFont val="Calibri"/>
        <family val="2"/>
        <scheme val="minor"/>
      </rPr>
      <t xml:space="preserve">                                                                             (15) </t>
    </r>
    <r>
      <rPr>
        <i/>
        <u/>
        <sz val="14"/>
        <color theme="4"/>
        <rFont val="Calibri"/>
        <family val="2"/>
        <scheme val="minor"/>
      </rPr>
      <t>https://exchange.xforce.ibmcloud.com/threat-group/guid:2aeb1549870ae2df56b5947657743b53?q=iot</t>
    </r>
  </si>
  <si>
    <t>ESTADÍSTICAS AÑO DE PUBLICACIÓN OBJETO INFORMES PREMIUM IBM PARA GRUPO DE AMENAZAS</t>
  </si>
  <si>
    <t>ESTADÍSTICAS TIPO DE OBJETO ENTRADAS INFORMES PREMIUM IBM PARA GRUPO DE AMENAZAS</t>
  </si>
  <si>
    <t>VALOR</t>
  </si>
  <si>
    <t>ESTADÍSTICAS AÑO DE CREACION OBJETO INFORMES PREMIUM IBM PARA GRUPO DE AMENAZAS</t>
  </si>
  <si>
    <t>CREATED</t>
  </si>
  <si>
    <t>Fecha de creacion del objeto STIX 2.1 correspondiente de la entrada actual de IBM para GRUPO DE AMENAZAS . (11)(15)</t>
  </si>
  <si>
    <t>MAYOR QUE 0</t>
  </si>
  <si>
    <t>MAYOE QUE 0</t>
  </si>
  <si>
    <t>Todos  los objetos de las entradas para un informe de grupo de amenazas de la plataforma IBM X-Force Exchange, tienen una fecha de modificación, debido a que exporta toda la información en un JSON siguiendo el formato STIX 2.1 (11). Se han encontrado objetos únicamente modificados en los años 2023,2022 y 2021.</t>
  </si>
  <si>
    <t>Todos los objetos STIX 2.1 de las entradas para un informe de GRUPO DE AMENAZAS de la plataforma IBM X-Force Exchange, tienen una fecha de publicación en la plataforma IBM (11)(15). Se han encontrado objetos únicamente publicados en los años 2023, 2022 y 2021.</t>
  </si>
  <si>
    <t>Todos los objetos STIX 2.1 tienen un tipo definido (11). Para los informes premium de GRUPO DE AMENAZAS encontrados en IBM Xforce-exchange (12) solo se encuentran de tipo REPORTE(13) y DEFINICION DE MARCADO(14).</t>
  </si>
  <si>
    <t>Todos  los objetos de las entradas para un informe de grupo de amenazas de la plataforma IBM X-Force Exchange, tienen una fecha de creación, debido a que exporta toda la información en un JSON siguiendo el formato STIX 2.1 (11). Se han encontrado objetos únicamente creados en los años 2023,2022,2021 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</si>
</sst>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4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u/>
      <sz val="20"/>
      <color theme="4"/>
      <name val="Calibri"/>
      <family val="2"/>
      <scheme val="minor"/>
    </font>
    <font>
      <i/>
      <sz val="14"/>
      <color theme="4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/>
      <diagonal/>
    </border>
    <border>
      <left/>
      <right/>
      <top style="thin">
        <color theme="2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/>
      <top style="thin">
        <color theme="2"/>
      </top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theme="1" tint="4.9989318521683403E-2"/>
      </left>
      <right/>
      <top style="thin">
        <color theme="2"/>
      </top>
      <bottom style="thin">
        <color theme="2"/>
      </bottom>
      <diagonal/>
    </border>
    <border>
      <left style="medium">
        <color theme="1" tint="4.9989318521683403E-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1" fillId="0" borderId="0" xfId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9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2" fillId="5" borderId="11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2" fillId="0" borderId="13" xfId="0" applyFont="1" applyBorder="1"/>
    <xf numFmtId="0" fontId="11" fillId="0" borderId="0" xfId="0" applyFont="1"/>
    <xf numFmtId="0" fontId="2" fillId="5" borderId="14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0" fontId="11" fillId="0" borderId="19" xfId="0" applyNumberFormat="1" applyFont="1" applyBorder="1" applyAlignment="1">
      <alignment horizontal="center" vertical="center"/>
    </xf>
    <xf numFmtId="10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0" fontId="11" fillId="0" borderId="22" xfId="0" applyNumberFormat="1" applyFont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9" fontId="12" fillId="6" borderId="25" xfId="0" applyNumberFormat="1" applyFont="1" applyFill="1" applyBorder="1" applyAlignment="1">
      <alignment horizontal="center" vertical="center"/>
    </xf>
    <xf numFmtId="0" fontId="0" fillId="0" borderId="26" xfId="0" applyBorder="1"/>
    <xf numFmtId="10" fontId="12" fillId="0" borderId="28" xfId="0" applyNumberFormat="1" applyFont="1" applyBorder="1" applyAlignment="1">
      <alignment horizontal="center" vertical="center" wrapText="1"/>
    </xf>
    <xf numFmtId="0" fontId="0" fillId="0" borderId="0" xfId="0" applyBorder="1"/>
    <xf numFmtId="0" fontId="6" fillId="4" borderId="28" xfId="0" applyFont="1" applyFill="1" applyBorder="1" applyAlignment="1">
      <alignment horizontal="center" vertical="center"/>
    </xf>
    <xf numFmtId="10" fontId="12" fillId="0" borderId="27" xfId="0" applyNumberFormat="1" applyFont="1" applyBorder="1" applyAlignment="1">
      <alignment horizontal="center" vertical="center" wrapText="1"/>
    </xf>
    <xf numFmtId="10" fontId="11" fillId="0" borderId="19" xfId="0" applyNumberFormat="1" applyFont="1" applyBorder="1" applyAlignment="1">
      <alignment horizontal="center" vertical="center" wrapText="1"/>
    </xf>
    <xf numFmtId="10" fontId="11" fillId="0" borderId="2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shrinkToFit="1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9" fontId="7" fillId="6" borderId="25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/>
              <a:t>AÑO DE MODIFICACIÓN OBJETO ENTRADA GRUPO DE AMENAZAS IBM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AÑO DE MODIFICACIÓN OBJETO ENTRADA GRUPO DE AMENAZAS IBM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modified!$B$12:$B$14</c:f>
              <c:numCache>
                <c:formatCode>General</c:formatCod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modified!$D$12:$D$14</c:f>
              <c:numCache>
                <c:formatCode>0.00%</c:formatCode>
                <c:ptCount val="3"/>
                <c:pt idx="0">
                  <c:v>2.6700000000000002E-2</c:v>
                </c:pt>
                <c:pt idx="1">
                  <c:v>0.22670000000000001</c:v>
                </c:pt>
                <c:pt idx="2">
                  <c:v>0.74660000000000004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5F-858C-0B751240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3366416"/>
        <c:axId val="1253365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modified!$B$12:$B$14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modified!$C$12:$C$14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17</c:v>
                      </c:pt>
                      <c:pt idx="2">
                        <c:v>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70-455F-858C-0B7512403D0A}"/>
                  </c:ext>
                </c:extLst>
              </c15:ser>
            </c15:filteredBarSeries>
          </c:ext>
        </c:extLst>
      </c:bar3DChart>
      <c:catAx>
        <c:axId val="125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5104"/>
        <c:crosses val="autoZero"/>
        <c:auto val="1"/>
        <c:lblAlgn val="ctr"/>
        <c:lblOffset val="100"/>
        <c:noMultiLvlLbl val="0"/>
      </c:catAx>
      <c:valAx>
        <c:axId val="1253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64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/>
              <a:t>AÑO DE PUBLICACIÓN OBJETO ENTRADA GRUPO DE AMENAZAS IBM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AÑO DE PUBLICACIÓN OBJETO ENTRADA GRUPO DE AMENAZAS IBM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published!$B$12:$B$14</c:f>
              <c:numCache>
                <c:formatCode>General</c:formatCod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published!$D$12:$D$14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0.24</c:v>
                </c:pt>
                <c:pt idx="2">
                  <c:v>0.74670000000000003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D86-A217-73E96DC3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3366416"/>
        <c:axId val="1253365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published!$B$12:$B$14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published!$C$12:$C$14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18</c:v>
                      </c:pt>
                      <c:pt idx="2">
                        <c:v>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95-4D86-A217-73E96DC38E3E}"/>
                  </c:ext>
                </c:extLst>
              </c15:ser>
            </c15:filteredBarSeries>
          </c:ext>
        </c:extLst>
      </c:bar3DChart>
      <c:catAx>
        <c:axId val="125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5104"/>
        <c:crosses val="autoZero"/>
        <c:auto val="1"/>
        <c:lblAlgn val="ctr"/>
        <c:lblOffset val="100"/>
        <c:noMultiLvlLbl val="0"/>
      </c:catAx>
      <c:valAx>
        <c:axId val="1253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64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 i="0" baseline="0">
                <a:effectLst/>
              </a:rPr>
              <a:t>TIPO DE OBJETO STIX 2.1 PARA INFORMES DE GRUPO DE AMENAZAS IBM</a:t>
            </a:r>
            <a:endParaRPr lang="es-E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1F-4E8A-B25F-1B0BA444E88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1F-4E8A-B25F-1B0BA444E8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type!$B$12:$B$13</c:f>
              <c:strCache>
                <c:ptCount val="2"/>
                <c:pt idx="0">
                  <c:v>REPORTE</c:v>
                </c:pt>
                <c:pt idx="1">
                  <c:v>DEFINICIÓN DE MARCADO</c:v>
                </c:pt>
              </c:strCache>
            </c:strRef>
          </c:cat>
          <c:val>
            <c:numRef>
              <c:f>type!$C$12:$C$13</c:f>
              <c:numCache>
                <c:formatCode>General</c:formatCode>
                <c:ptCount val="2"/>
                <c:pt idx="0">
                  <c:v>75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D-4E80-AA66-93750E1050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88471984480198"/>
          <c:y val="9.242553859930365E-2"/>
          <c:w val="0.27181093232911097"/>
          <c:h val="0.836622595171956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/>
              <a:t>AÑO DE CREACIÓN OBJETO ENTRADA GRUPO DE AMENAZAS IBM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AÑO DE CREACION OBJETO ENTRADA GRUPO DE AMENAZAS IBM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created!$B$12:$B$15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created!$D$12:$D$15</c:f>
              <c:numCache>
                <c:formatCode>0.00%</c:formatCode>
                <c:ptCount val="4"/>
                <c:pt idx="0">
                  <c:v>1.3299999999999999E-2</c:v>
                </c:pt>
                <c:pt idx="1">
                  <c:v>0.18659999999999999</c:v>
                </c:pt>
                <c:pt idx="2">
                  <c:v>0.48</c:v>
                </c:pt>
                <c:pt idx="3">
                  <c:v>0.3201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C9A-8B01-296F460A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3366416"/>
        <c:axId val="1253365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created!$B$12:$B$15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  <c:pt idx="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created!$C$12:$C$15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14</c:v>
                      </c:pt>
                      <c:pt idx="2">
                        <c:v>36</c:v>
                      </c:pt>
                      <c:pt idx="3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55-4C9A-8B01-296F460A5D05}"/>
                  </c:ext>
                </c:extLst>
              </c15:ser>
            </c15:filteredBarSeries>
          </c:ext>
        </c:extLst>
      </c:bar3DChart>
      <c:catAx>
        <c:axId val="125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5104"/>
        <c:crosses val="autoZero"/>
        <c:auto val="1"/>
        <c:lblAlgn val="ctr"/>
        <c:lblOffset val="100"/>
        <c:noMultiLvlLbl val="0"/>
      </c:catAx>
      <c:valAx>
        <c:axId val="1253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64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15</xdr:row>
      <xdr:rowOff>152399</xdr:rowOff>
    </xdr:from>
    <xdr:to>
      <xdr:col>4</xdr:col>
      <xdr:colOff>34635</xdr:colOff>
      <xdr:row>62</xdr:row>
      <xdr:rowOff>155864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D5998-E201-464B-B4E2-8FECD5A7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15</xdr:row>
      <xdr:rowOff>152400</xdr:rowOff>
    </xdr:from>
    <xdr:to>
      <xdr:col>4</xdr:col>
      <xdr:colOff>34635</xdr:colOff>
      <xdr:row>61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DAFC3-D618-43EE-9C05-841F7773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43295</xdr:colOff>
      <xdr:row>14</xdr:row>
      <xdr:rowOff>169718</xdr:rowOff>
    </xdr:from>
    <xdr:to>
      <xdr:col>4</xdr:col>
      <xdr:colOff>34636</xdr:colOff>
      <xdr:row>42</xdr:row>
      <xdr:rowOff>17318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96531F-75AE-8B3F-3701-6DE53F12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16</xdr:row>
      <xdr:rowOff>152399</xdr:rowOff>
    </xdr:from>
    <xdr:to>
      <xdr:col>4</xdr:col>
      <xdr:colOff>34635</xdr:colOff>
      <xdr:row>63</xdr:row>
      <xdr:rowOff>155864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144E5-4C53-482D-A282-AF51A203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ve@mitre.org/cve@cert.org.t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ve@mitre.org/cve@cert.org.t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ve@mitre.org/cve@cert.org.t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ve@mitre.org/cve@cert.org.t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940-404A-46BC-B40F-A3FBD037EED3}">
  <dimension ref="B2:H15"/>
  <sheetViews>
    <sheetView topLeftCell="D1" zoomScale="55" zoomScaleNormal="55" workbookViewId="0">
      <selection activeCell="B4" sqref="B4:G4"/>
    </sheetView>
  </sheetViews>
  <sheetFormatPr baseColWidth="10" defaultRowHeight="15" x14ac:dyDescent="0.25"/>
  <cols>
    <col min="2" max="2" width="45" customWidth="1"/>
    <col min="3" max="3" width="73.85546875" customWidth="1"/>
    <col min="4" max="4" width="54.5703125" customWidth="1"/>
    <col min="5" max="5" width="56.85546875" customWidth="1"/>
    <col min="6" max="6" width="54.85546875" customWidth="1"/>
    <col min="7" max="7" width="58.8554687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95.25" thickTop="1" thickBot="1" x14ac:dyDescent="0.3">
      <c r="B4" s="2" t="s">
        <v>11</v>
      </c>
      <c r="C4" s="3" t="s">
        <v>11</v>
      </c>
      <c r="D4" s="43" t="s">
        <v>25</v>
      </c>
      <c r="E4" s="5" t="s">
        <v>5</v>
      </c>
      <c r="F4" s="44">
        <v>2023</v>
      </c>
      <c r="G4" s="6" t="s">
        <v>22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26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34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36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39"/>
      <c r="F11" s="38"/>
    </row>
    <row r="12" spans="2:8" ht="21" x14ac:dyDescent="0.25">
      <c r="B12" s="26">
        <v>2023</v>
      </c>
      <c r="C12" s="27">
        <v>2</v>
      </c>
      <c r="D12" s="28">
        <v>2.6700000000000002E-2</v>
      </c>
      <c r="E12" s="29"/>
    </row>
    <row r="13" spans="2:8" ht="21" x14ac:dyDescent="0.25">
      <c r="B13" s="30">
        <v>2022</v>
      </c>
      <c r="C13" s="31">
        <v>17</v>
      </c>
      <c r="D13" s="32">
        <v>0.22670000000000001</v>
      </c>
      <c r="E13" s="37"/>
    </row>
    <row r="14" spans="2:8" ht="21.75" thickBot="1" x14ac:dyDescent="0.3">
      <c r="B14" s="30">
        <v>2021</v>
      </c>
      <c r="C14" s="31">
        <v>56</v>
      </c>
      <c r="D14" s="32">
        <v>0.74660000000000004</v>
      </c>
      <c r="E14" s="40"/>
      <c r="F14" s="36"/>
    </row>
    <row r="15" spans="2:8" ht="21.75" thickBot="1" x14ac:dyDescent="0.4">
      <c r="B15" s="33" t="s">
        <v>10</v>
      </c>
      <c r="C15" s="34">
        <f>SUM(C12:C14)</f>
        <v>75</v>
      </c>
      <c r="D15" s="35">
        <f>SUM(D12:D14)</f>
        <v>1</v>
      </c>
      <c r="E15" s="20"/>
    </row>
  </sheetData>
  <mergeCells count="1">
    <mergeCell ref="B6:D6"/>
  </mergeCells>
  <dataValidations count="2">
    <dataValidation type="list" allowBlank="1" showInputMessage="1" showErrorMessage="1" promptTitle="VALORES POSIBLES ASIGNADOR IOT" sqref="F5" xr:uid="{C59037C6-E9D3-4FC7-A6DB-25E7194E6401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type="list" allowBlank="1" showInputMessage="1" showErrorMessage="1" promptTitle="VALORES POSIBLES ASIGNADOR IOT" sqref="F4" xr:uid="{3226F8CA-DAD8-4248-BD52-51E7DF3DC0B5}">
      <formula1>"2023,2022,2021"</formula1>
    </dataValidation>
  </dataValidations>
  <hyperlinks>
    <hyperlink ref="F4" r:id="rId1" display="cve@mitre.org/cve@cert.org.tw" xr:uid="{5E8D3155-796D-46F2-89E7-BE35C5A74281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F9AF-96D0-4F81-BFF4-358D53C26055}">
  <dimension ref="B2:H15"/>
  <sheetViews>
    <sheetView zoomScale="55" zoomScaleNormal="55" workbookViewId="0">
      <selection activeCell="E9" sqref="E9"/>
    </sheetView>
  </sheetViews>
  <sheetFormatPr baseColWidth="10" defaultRowHeight="15" x14ac:dyDescent="0.25"/>
  <cols>
    <col min="2" max="2" width="45" customWidth="1"/>
    <col min="3" max="3" width="73.85546875" customWidth="1"/>
    <col min="4" max="4" width="45.7109375" customWidth="1"/>
    <col min="5" max="5" width="56.85546875" customWidth="1"/>
    <col min="6" max="6" width="54.85546875" customWidth="1"/>
    <col min="7" max="7" width="45.8554687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195" customHeight="1" thickTop="1" thickBot="1" x14ac:dyDescent="0.3">
      <c r="B4" s="2" t="s">
        <v>16</v>
      </c>
      <c r="C4" s="3" t="s">
        <v>16</v>
      </c>
      <c r="D4" s="4" t="s">
        <v>23</v>
      </c>
      <c r="E4" s="5" t="s">
        <v>5</v>
      </c>
      <c r="F4" s="44">
        <v>2023</v>
      </c>
      <c r="G4" s="45" t="s">
        <v>27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28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34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37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39"/>
      <c r="F11" s="38"/>
    </row>
    <row r="12" spans="2:8" ht="21" x14ac:dyDescent="0.25">
      <c r="B12" s="26">
        <v>2023</v>
      </c>
      <c r="C12" s="27">
        <v>1</v>
      </c>
      <c r="D12" s="28">
        <v>1.3299999999999999E-2</v>
      </c>
      <c r="E12" s="29"/>
    </row>
    <row r="13" spans="2:8" ht="21" x14ac:dyDescent="0.25">
      <c r="B13" s="30">
        <v>2022</v>
      </c>
      <c r="C13" s="31">
        <v>18</v>
      </c>
      <c r="D13" s="32">
        <v>0.24</v>
      </c>
      <c r="E13" s="37"/>
    </row>
    <row r="14" spans="2:8" ht="21.75" thickBot="1" x14ac:dyDescent="0.3">
      <c r="B14" s="30">
        <v>2021</v>
      </c>
      <c r="C14" s="31">
        <v>56</v>
      </c>
      <c r="D14" s="32">
        <v>0.74670000000000003</v>
      </c>
      <c r="E14" s="40"/>
      <c r="F14" s="36"/>
    </row>
    <row r="15" spans="2:8" ht="21.75" thickBot="1" x14ac:dyDescent="0.4">
      <c r="B15" s="33" t="s">
        <v>10</v>
      </c>
      <c r="C15" s="34">
        <f>SUM(C12:C14)</f>
        <v>75</v>
      </c>
      <c r="D15" s="35">
        <f>SUM(D12:D14)</f>
        <v>1</v>
      </c>
      <c r="E15" s="20"/>
    </row>
  </sheetData>
  <mergeCells count="1">
    <mergeCell ref="B6:D6"/>
  </mergeCells>
  <dataValidations count="2">
    <dataValidation type="list" allowBlank="1" showInputMessage="1" showErrorMessage="1" promptTitle="VALORES POSIBLES ASIGNADOR IOT" sqref="F4" xr:uid="{C257C4F7-84F7-4DD8-BC1B-E60EA0EAEF3B}">
      <formula1>"2023,2022,2021"</formula1>
    </dataValidation>
    <dataValidation type="list" allowBlank="1" showInputMessage="1" showErrorMessage="1" promptTitle="VALORES POSIBLES ASIGNADOR IOT" sqref="F5" xr:uid="{2AD4C737-6BA7-497B-AD6A-339516BB37C5}">
      <formula1>"cve@mitre.org/cve@cert.org.tw,talos-cna@cisco.com,security-advisories@github.com,secalert@redhat.com,security.cna@qualcomm.com,secure@microsoft.com,info@cert.vde.com,prodsec@nozominetworks.com,ics-cert@hq.dhs.gov,OTRO"</formula1>
    </dataValidation>
  </dataValidations>
  <hyperlinks>
    <hyperlink ref="F4" r:id="rId1" display="cve@mitre.org/cve@cert.org.tw" xr:uid="{3A97ED72-4E0F-4DB4-A1D1-71E8CEBE1483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1F52-61DA-4893-82E2-CA9DD9415B0C}">
  <dimension ref="B2:H14"/>
  <sheetViews>
    <sheetView topLeftCell="A7" zoomScale="55" zoomScaleNormal="55" workbookViewId="0">
      <selection activeCell="C9" sqref="C9"/>
    </sheetView>
  </sheetViews>
  <sheetFormatPr baseColWidth="10" defaultRowHeight="15" x14ac:dyDescent="0.25"/>
  <cols>
    <col min="2" max="2" width="45" customWidth="1"/>
    <col min="3" max="3" width="73.85546875" customWidth="1"/>
    <col min="4" max="4" width="45.7109375" customWidth="1"/>
    <col min="5" max="5" width="91.140625" customWidth="1"/>
    <col min="6" max="6" width="54.85546875" customWidth="1"/>
    <col min="7" max="7" width="59.570312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262.5" customHeight="1" thickTop="1" thickBot="1" x14ac:dyDescent="0.3">
      <c r="B4" s="2" t="s">
        <v>15</v>
      </c>
      <c r="C4" s="3" t="s">
        <v>15</v>
      </c>
      <c r="D4" s="43" t="s">
        <v>24</v>
      </c>
      <c r="E4" s="46" t="s">
        <v>17</v>
      </c>
      <c r="F4" s="44" t="s">
        <v>12</v>
      </c>
      <c r="G4" s="6" t="s">
        <v>21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29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34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38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25" t="s">
        <v>18</v>
      </c>
      <c r="F11" s="38"/>
    </row>
    <row r="12" spans="2:8" ht="171.75" customHeight="1" x14ac:dyDescent="0.25">
      <c r="B12" s="26" t="s">
        <v>12</v>
      </c>
      <c r="C12" s="27">
        <v>75</v>
      </c>
      <c r="D12" s="28">
        <v>0.97399999999999998</v>
      </c>
      <c r="E12" s="41" t="s">
        <v>19</v>
      </c>
    </row>
    <row r="13" spans="2:8" ht="147.75" customHeight="1" thickBot="1" x14ac:dyDescent="0.3">
      <c r="B13" s="30" t="s">
        <v>13</v>
      </c>
      <c r="C13" s="31">
        <v>2</v>
      </c>
      <c r="D13" s="32">
        <v>2.5999999999999999E-2</v>
      </c>
      <c r="E13" s="42" t="s">
        <v>20</v>
      </c>
    </row>
    <row r="14" spans="2:8" ht="24" thickBot="1" x14ac:dyDescent="0.3">
      <c r="B14" s="47" t="s">
        <v>10</v>
      </c>
      <c r="C14" s="48">
        <f>SUM(C12:C13)</f>
        <v>77</v>
      </c>
      <c r="D14" s="49">
        <f>SUM(D12:D13)</f>
        <v>1</v>
      </c>
      <c r="E14" s="49"/>
    </row>
  </sheetData>
  <mergeCells count="1">
    <mergeCell ref="B6:D6"/>
  </mergeCells>
  <dataValidations count="2">
    <dataValidation type="list" allowBlank="1" showInputMessage="1" showErrorMessage="1" promptTitle="VALORES POSIBLES ASIGNADOR IOT" sqref="F5" xr:uid="{EFDBE628-E1E3-4912-A03D-806A1C9E4406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type="list" allowBlank="1" showInputMessage="1" showErrorMessage="1" promptTitle="VALORES POSIBLES ASIGNADOR IOT" sqref="F4" xr:uid="{8A2CDA23-A435-444B-872D-98CCD2A53258}">
      <formula1>"REPORTE,DEFINICION DE MARCADO"</formula1>
    </dataValidation>
  </dataValidations>
  <hyperlinks>
    <hyperlink ref="F4" r:id="rId1" display="cve@mitre.org/cve@cert.org.tw" xr:uid="{6281E48C-6339-49FF-89A5-82E0FC343388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341E-C91D-4C0D-900D-D8D019C945CA}">
  <dimension ref="B2:H16"/>
  <sheetViews>
    <sheetView tabSelected="1" topLeftCell="D1" zoomScale="55" zoomScaleNormal="55" workbookViewId="0">
      <selection activeCell="B4" sqref="B4:G4"/>
    </sheetView>
  </sheetViews>
  <sheetFormatPr baseColWidth="10" defaultRowHeight="15" x14ac:dyDescent="0.25"/>
  <cols>
    <col min="2" max="2" width="45" customWidth="1"/>
    <col min="3" max="3" width="73.85546875" customWidth="1"/>
    <col min="4" max="4" width="54.5703125" customWidth="1"/>
    <col min="5" max="5" width="56.85546875" customWidth="1"/>
    <col min="6" max="6" width="54.85546875" customWidth="1"/>
    <col min="7" max="7" width="58.8554687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128.25" customHeight="1" thickTop="1" thickBot="1" x14ac:dyDescent="0.3">
      <c r="B4" s="2" t="s">
        <v>32</v>
      </c>
      <c r="C4" s="3" t="s">
        <v>32</v>
      </c>
      <c r="D4" s="43" t="s">
        <v>33</v>
      </c>
      <c r="E4" s="5" t="s">
        <v>5</v>
      </c>
      <c r="F4" s="44">
        <v>2023</v>
      </c>
      <c r="G4" s="6" t="s">
        <v>22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31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35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39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39"/>
      <c r="F11" s="38"/>
    </row>
    <row r="12" spans="2:8" ht="21" x14ac:dyDescent="0.25">
      <c r="B12" s="26">
        <v>2023</v>
      </c>
      <c r="C12" s="27">
        <v>1</v>
      </c>
      <c r="D12" s="28">
        <v>1.3299999999999999E-2</v>
      </c>
      <c r="E12" s="29"/>
    </row>
    <row r="13" spans="2:8" ht="21" x14ac:dyDescent="0.25">
      <c r="B13" s="30">
        <v>2022</v>
      </c>
      <c r="C13" s="31">
        <v>14</v>
      </c>
      <c r="D13" s="32">
        <v>0.18659999999999999</v>
      </c>
      <c r="E13" s="37"/>
    </row>
    <row r="14" spans="2:8" ht="21" x14ac:dyDescent="0.25">
      <c r="B14" s="30">
        <v>2021</v>
      </c>
      <c r="C14" s="31">
        <v>36</v>
      </c>
      <c r="D14" s="32">
        <v>0.48</v>
      </c>
      <c r="E14" s="40"/>
    </row>
    <row r="15" spans="2:8" ht="21.75" thickBot="1" x14ac:dyDescent="0.3">
      <c r="B15" s="30">
        <v>2020</v>
      </c>
      <c r="C15" s="31">
        <v>26</v>
      </c>
      <c r="D15" s="32">
        <v>0.3201</v>
      </c>
      <c r="E15" s="40"/>
      <c r="F15" s="36"/>
    </row>
    <row r="16" spans="2:8" ht="21.75" thickBot="1" x14ac:dyDescent="0.4">
      <c r="B16" s="33" t="s">
        <v>10</v>
      </c>
      <c r="C16" s="34">
        <f>SUM(C12:C15)</f>
        <v>77</v>
      </c>
      <c r="D16" s="35">
        <f>SUM(D12:D15)</f>
        <v>1</v>
      </c>
      <c r="E16" s="20"/>
    </row>
  </sheetData>
  <mergeCells count="1">
    <mergeCell ref="B6:D6"/>
  </mergeCells>
  <dataValidations count="2">
    <dataValidation type="list" allowBlank="1" showInputMessage="1" showErrorMessage="1" promptTitle="VALORES POSIBLES ASIGNADOR IOT" sqref="F4" xr:uid="{2B0A6B28-9E3B-4367-BCB9-D2731A12D638}">
      <formula1>"2023,2022,2021,2020"</formula1>
    </dataValidation>
    <dataValidation type="list" allowBlank="1" showInputMessage="1" showErrorMessage="1" promptTitle="VALORES POSIBLES ASIGNADOR IOT" sqref="F5" xr:uid="{797B646B-7898-4695-89AE-F6950ECDC587}">
      <formula1>"cve@mitre.org/cve@cert.org.tw,talos-cna@cisco.com,security-advisories@github.com,secalert@redhat.com,security.cna@qualcomm.com,secure@microsoft.com,info@cert.vde.com,prodsec@nozominetworks.com,ics-cert@hq.dhs.gov,OTRO"</formula1>
    </dataValidation>
  </dataValidations>
  <hyperlinks>
    <hyperlink ref="F4" r:id="rId1" display="cve@mitre.org/cve@cert.org.tw" xr:uid="{450EDEDA-1CDA-44CB-A02E-73B94E86A063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BA04-06B1-41CB-B253-E67FEBABBB1E}">
  <dimension ref="A1"/>
  <sheetViews>
    <sheetView workbookViewId="0">
      <selection activeCell="K7" sqref="K7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headerFooter>
    <oddFooter>&amp;C&amp;1#&amp;"Calibri"&amp;12&amp;K008000Internal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modified</vt:lpstr>
      <vt:lpstr>published</vt:lpstr>
      <vt:lpstr>type</vt:lpstr>
      <vt:lpstr>created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TORREJON DEL VISO, IVAN</dc:creator>
  <cp:lastModifiedBy>TORREJON DEL VISO, IVAN</cp:lastModifiedBy>
  <dcterms:created xsi:type="dcterms:W3CDTF">2023-07-29T15:31:09Z</dcterms:created>
  <dcterms:modified xsi:type="dcterms:W3CDTF">2023-09-06T06:40:39Z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2023-09-06T06:40:39Z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e7787789-fc82-4bed-b881-cd5e40ae1c4e</vt:lpwstr>
  </property>
  <property fmtid="{D5CDD505-2E9C-101B-9397-08002B2CF9AE}" pid="8" name="MSIP_Label_019c027e-33b7-45fc-a572-8ffa5d09ec36_ContentBits">
    <vt:lpwstr>2</vt:lpwstr>
  </property>
</Properties>
</file>