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xido\OneDrive - SAS\Documents\SAS Risk Management\IFRS9\"/>
    </mc:Choice>
  </mc:AlternateContent>
  <xr:revisionPtr revIDLastSave="66" documentId="8_{2F86750D-42FE-4E2C-B286-68E044A5529F}" xr6:coauthVersionLast="44" xr6:coauthVersionMax="44" xr10:uidLastSave="{8E6BEB8E-141B-4CED-B45B-11DC66BD12CE}"/>
  <bookViews>
    <workbookView xWindow="-120" yWindow="-120" windowWidth="29040" windowHeight="15840" tabRatio="995" activeTab="1" xr2:uid="{00000000-000D-0000-FFFF-FFFF00000000}"/>
  </bookViews>
  <sheets>
    <sheet name="Administrativos" sheetId="16" r:id="rId1"/>
    <sheet name="Funcionalidad Negocio" sheetId="10" r:id="rId2"/>
    <sheet name="Seguridad" sheetId="12" r:id="rId3"/>
    <sheet name="Arquitectura y Desarrollo" sheetId="14" r:id="rId4"/>
  </sheets>
  <definedNames>
    <definedName name="_xlnm._FilterDatabase" localSheetId="1" hidden="1">'Funcionalidad Negocio'!$B$12:$F$46</definedName>
    <definedName name="_xlnm._FilterDatabase" localSheetId="2" hidden="1">Seguridad!$B$12:$F$56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12" l="1"/>
  <c r="E20" i="16" l="1"/>
  <c r="E18" i="14"/>
  <c r="E46" i="10"/>
</calcChain>
</file>

<file path=xl/sharedStrings.xml><?xml version="1.0" encoding="utf-8"?>
<sst xmlns="http://schemas.openxmlformats.org/spreadsheetml/2006/main" count="242" uniqueCount="175">
  <si>
    <t>SI</t>
  </si>
  <si>
    <t>Cumple</t>
  </si>
  <si>
    <t>NO</t>
  </si>
  <si>
    <t xml:space="preserve">1. Requerimientos Generales </t>
  </si>
  <si>
    <t>Cumple Parcialmente</t>
  </si>
  <si>
    <t xml:space="preserve">No Cumple </t>
  </si>
  <si>
    <t>Puntuación</t>
  </si>
  <si>
    <t>Observaciones</t>
  </si>
  <si>
    <t>Puntuaciones</t>
  </si>
  <si>
    <t>Total</t>
  </si>
  <si>
    <t>Proveedor</t>
  </si>
  <si>
    <t>2. Aspectos Administrativos</t>
  </si>
  <si>
    <t>1. Autenticación</t>
  </si>
  <si>
    <t>2. Cifrado</t>
  </si>
  <si>
    <t>4. Perfiles y Roles</t>
  </si>
  <si>
    <t>5. Auditoría</t>
  </si>
  <si>
    <t>6. Comunicación Segura</t>
  </si>
  <si>
    <t>Implementación del uso de protocolos SSL/TLS</t>
  </si>
  <si>
    <t>¿Qué protocolo seguro sería utilizado por la herramienta para el transporte de los datos?</t>
  </si>
  <si>
    <t>Protocolos de transporte que soporta la solución</t>
  </si>
  <si>
    <t>9. Documentación o Entregables de seguridad</t>
  </si>
  <si>
    <t>Se requiere generar Reportes sobre las Notas de Estados Financieros según NIIF 9</t>
  </si>
  <si>
    <t>Determinación de tasas efectivas</t>
  </si>
  <si>
    <t>Se requiere que se permita generar reportes de cualquier indole según parametriación y comparativos con períodos o meses anteriores (Guardar histórico)</t>
  </si>
  <si>
    <t>Se requiere generar entradas contables a ser registradas en la contabilidad</t>
  </si>
  <si>
    <t>Se requiere Guías Metodológicas que sustenten el proceso dentro de la Herramienta (Manual de Usuario), Diccionario de Datos, Algoritmos dentro de la herramienta, etc</t>
  </si>
  <si>
    <t>2. Requerimientos opcionales que aportarían valor a la propuesta</t>
  </si>
  <si>
    <t xml:space="preserve">Manual de Administración de usuarios </t>
  </si>
  <si>
    <t xml:space="preserve">3. Requerimientos Generales Inversiones </t>
  </si>
  <si>
    <t>Espacio en el servidor ya que se mantiene un archivo  mensual para el banco y cada subsidiaria.</t>
  </si>
  <si>
    <t>Se requiere documentar el proceso dentro de la Herramienta (Manual de Usuario)</t>
  </si>
  <si>
    <t xml:space="preserve">Se requiere Documentacion funcional y técnica asi como guias de usuario del sistema </t>
  </si>
  <si>
    <t>EL sistema debe llevar una bitácora de cambios en los parámetros de los modelos.</t>
  </si>
  <si>
    <t xml:space="preserve">Opcion de proceso en la Nube </t>
  </si>
  <si>
    <t>La autentificación de usuario para acceder al sistema esta basada basado en Active Directory ?</t>
  </si>
  <si>
    <t>Una vez introducidas las credenciales viajan cifradas?</t>
  </si>
  <si>
    <t>es posible cifrarla?</t>
  </si>
  <si>
    <t>La conexión desde las estaciones de trabajo hacia el sistema viaja cifrada?</t>
  </si>
  <si>
    <t>la data cruda que alimenta al sistema viaja cifrada?</t>
  </si>
  <si>
    <t>una vez llega la data al sistema, la data es cifrada o se mantiene en plano?</t>
  </si>
  <si>
    <t>en el proceso de carga de datos existe algun mecanismo de autenticación?</t>
  </si>
  <si>
    <t>La comunicación entre las estaciones de usuarios y el aplicativo el cifrada?</t>
  </si>
  <si>
    <t>El sistema utiliza algun mecanismo de cifrado de las comunicaciones o de  la informacion? Mencione cual</t>
  </si>
  <si>
    <t>7. Base de Datos / Infraestructura Tecnológica</t>
  </si>
  <si>
    <t>La aplicacion es posible implementarla en premisas?</t>
  </si>
  <si>
    <t>Es posible implementar la solución en la nube?</t>
  </si>
  <si>
    <t>el sistema utiliza algoritmos de cifrado AES ?</t>
  </si>
  <si>
    <t>El sistema utiliza algoritmos de cifrado SHA ?</t>
  </si>
  <si>
    <t>Se controla la integridad de los archivos por comparacion de versiones mediante hashes MD5?</t>
  </si>
  <si>
    <t>Se controla la integridad de los archivos por comparacion de versiones mediante hashes SHA-1 o SHA-2?</t>
  </si>
  <si>
    <t>Es posible asignar funcionalidades o caracteristicas pubtuales a cada rol de forma granular?</t>
  </si>
  <si>
    <t>Es posible aplicar restriccion de acceso a ciertas parametrizaciones nivel de roles del sistema?</t>
  </si>
  <si>
    <t>Es posible separara los privilegios de administracion de las funciones operativa de su sistema?</t>
  </si>
  <si>
    <t>Su sistema mantiene registros de auditoría de las actividades que se realizan los administradores y usuarios?</t>
  </si>
  <si>
    <t>Su sistema provee de  consultas y reportes históricos de auditoria detallando toda la actividad de las cargas de datos y actividades de cada usuario dentro de la aplicación?</t>
  </si>
  <si>
    <t>Es posible elaborar reportes de modificaciones de alguna funcionalidad o valiable de calculo puntualmente para ver sus cambios historicamente?</t>
  </si>
  <si>
    <t>Existe algun mecanismo para mantener la integridad e inviolabilidad de los datos almacenados en su sistema?</t>
  </si>
  <si>
    <t>Su sistema posee alguna herramientas propone la solución para la protección de datos (p.ej. Logs / trazabilidad, confidencialidad, integridad)?</t>
  </si>
  <si>
    <t>El sistema que se le está vendiendo a Multibank es un sistema compartido con otras entidades o existe una separacion fisica o logica entre entidades? Explique</t>
  </si>
  <si>
    <t>Posee controles para restriccion de acceso a personal no autirizado para administrar el sistema?</t>
  </si>
  <si>
    <t>8.  General de la Solución</t>
  </si>
  <si>
    <t>La solución cuenta con actualizaciones de seguridad emitidas por los fabricantes ?</t>
  </si>
  <si>
    <t xml:space="preserve">El acceso a la aplicación es mediante web HTTPS? </t>
  </si>
  <si>
    <t>El acceso a la aplicación es mediante un cliente de conexión instalado en la estacion de trabajo del usuario?</t>
  </si>
  <si>
    <t>Se la han hecho pruebas de Seguridad al sistema? Pruebas tipo pentes. Cuando fue la ultima?</t>
  </si>
  <si>
    <t>El sistema soporta el uso de protocolos SSL/TLS?</t>
  </si>
  <si>
    <t>La base de Datos del sistema se encuentra cifrada?</t>
  </si>
  <si>
    <t>En que estandar de Seguridad basan sus procesos para el manejo de la seguridad en la infraestructura y Bases de Datos?</t>
  </si>
  <si>
    <t>Su sistema soporte el uso de Certificados Digitales?</t>
  </si>
  <si>
    <t>Posee un diagrama integral de toda la arquitectura de su aplicación donde se muestre inclusive el flujo de datos funcional?</t>
  </si>
  <si>
    <t>Certificaciones de Seguridad del sistema</t>
  </si>
  <si>
    <t>Certificaciones del Datacenter</t>
  </si>
  <si>
    <t>Confirmación formal de que realizan PENTEST al sistema.</t>
  </si>
  <si>
    <t>Instrucciones</t>
  </si>
  <si>
    <t>Favor complete cada uno de los aspectos y criterios de evaluación indicando la respuesta que más se ajusta, de acuerdo a su solución propuesta y a la información que estará entregando, como parte de la propuesta técnica/funcional. Favor utilizar la última columna para realizar cualquier ampliación e indicar las referencias que envíen como documentos anexos.</t>
  </si>
  <si>
    <t>¿Experiencia en la Tecnología e Implementaciones en la Industria? (Implementaciones Exitosas)</t>
  </si>
  <si>
    <t>¿Tiempo con el producto en el mercado Regional: ¿mayor a 3 años?</t>
  </si>
  <si>
    <t>Se requiere generar Backtesting y calibración de modelos de provisiones bajo NIIF 9.</t>
  </si>
  <si>
    <t xml:space="preserve">Se ofrece mecanismos de integracion mediante archivos planos (ASCII) </t>
  </si>
  <si>
    <t>Arquitectura</t>
  </si>
  <si>
    <t>La arquitectura es basada en capas?</t>
  </si>
  <si>
    <t>La aplicacion es compatible con Internet explorer 11 o superior?</t>
  </si>
  <si>
    <t>¿Cuenta con experiencia en el desarrollo de los modelos requeridos, según NIIF 09</t>
  </si>
  <si>
    <t>La aplicacion esta certificada con Windows 2016 o superior?</t>
  </si>
  <si>
    <t>La base de datos de la aplicacion es compatible con SQL 2016 o superior,  ORACLE 11 o superior?</t>
  </si>
  <si>
    <t xml:space="preserve">Entrega toda la documentación Legal y de Constitución de la Empresa solicitada? </t>
  </si>
  <si>
    <t>La plataforma SAS cuenta con la capacidad para trabajar en diversas tecnologías tanto on cloud como on premise o hibrido.</t>
  </si>
  <si>
    <t>El tamaño del servidor se evalua deacuerdo a las necesidades del negocio que considera la volumetría de información a utilizar en la paltaforma, una tasa de crecimeinto anual y la cantidad de usuarios que explotarán la plataforma.  Este tamaño de hardware es una mera recomendación que SAS realiza a traves de un sizing.</t>
  </si>
  <si>
    <t>Como parte de los servicios de implementación se proporciona la documentación necesaria de acuerdo a los alcances de la implementación.  Se porporciona manual del usuario y una memoría técnica de instalación.</t>
  </si>
  <si>
    <r>
      <rPr>
        <b/>
        <sz val="11"/>
        <color theme="1"/>
        <rFont val="Calibri"/>
        <family val="2"/>
        <scheme val="minor"/>
      </rPr>
      <t>IFRS 9</t>
    </r>
    <r>
      <rPr>
        <sz val="11"/>
        <color theme="1"/>
        <rFont val="Calibri"/>
        <family val="2"/>
        <scheme val="minor"/>
      </rPr>
      <t xml:space="preserve">:  Bancolombia : Banitsmo y Bancolombia Panamá; BAC Credicorp.  </t>
    </r>
    <r>
      <rPr>
        <b/>
        <sz val="11"/>
        <color theme="1"/>
        <rFont val="Calibri"/>
        <family val="2"/>
        <scheme val="minor"/>
      </rPr>
      <t>Tools</t>
    </r>
    <r>
      <rPr>
        <sz val="11"/>
        <color theme="1"/>
        <rFont val="Calibri"/>
        <family val="2"/>
        <scheme val="minor"/>
      </rPr>
      <t>: Bladex</t>
    </r>
  </si>
  <si>
    <t>La solución de SAS permite automatizar los cálculos desde el acceso a diferentes fuentes de información, reglas duras, reglas de negocio, modelos matemáticos, hasta la operacionalización de modelos analíticos y la presentación de resultados en tableros de control que pueden ser consumidos desde dispositivos móviles.
https://support.sas.com/documentation/prod-p/modimp/index.html
https://support.sas.com/software/products/expected-credit-loss/index.html</t>
  </si>
  <si>
    <t xml:space="preserve">SAS ECL  + Content package for IFRS 9 </t>
  </si>
  <si>
    <r>
      <rPr>
        <b/>
        <sz val="11"/>
        <color theme="1"/>
        <rFont val="Calibri"/>
        <family val="2"/>
        <scheme val="minor"/>
      </rPr>
      <t>IFRS9</t>
    </r>
    <r>
      <rPr>
        <sz val="11"/>
        <color theme="1"/>
        <rFont val="Calibri"/>
        <family val="2"/>
        <scheme val="minor"/>
      </rPr>
      <t xml:space="preserve">:  Canada, Colombia, Europa; Desarrollo de modelos:  BCR(CR), Colombia; Brasil, México;   / </t>
    </r>
    <r>
      <rPr>
        <b/>
        <sz val="11"/>
        <color theme="1"/>
        <rFont val="Calibri"/>
        <family val="2"/>
        <scheme val="minor"/>
      </rPr>
      <t>DNMCA</t>
    </r>
    <r>
      <rPr>
        <sz val="11"/>
        <color theme="1"/>
        <rFont val="Calibri"/>
        <family val="2"/>
        <scheme val="minor"/>
      </rPr>
      <t>….</t>
    </r>
  </si>
  <si>
    <t>SAS ECL  + Content package for IFRS 9 
SAS Enterprise Miner for desktop</t>
  </si>
  <si>
    <t>La solución de SAS permite automatizar los cálculos desde el acceso a diferentes fuentes de información, reglas duras, reglas de negocio, modelos matemáticos, hasta la operacionalización de modelos analíticos y la presentación de resultados en tableros de control que pueden ser consumidos desde dispositivos móviles.
https://support.sas.com/documentation/prod-p/modimp/index.html
https://support.sas.com/software/products/expected-credit-loss/index.html
https://go.documentation.sas.com/api/docsets/emref/14.3/content/emref.pdf?locale=en#nameddest=p1r489ojl0q69bn11ek1gxe4g36f</t>
  </si>
  <si>
    <t>SAS Enterprise Miner for desktop</t>
  </si>
  <si>
    <t>La solución  SAS permite el desarrollo de modelos de Score así como recalibrarlos de manera periódica.
https://go.documentation.sas.com/api/docsets/emref/14.3/content/emref.pdf?locale=en#nameddest=p1r489ojl0q69bn11ek1gxe4g36f</t>
  </si>
  <si>
    <t xml:space="preserve">SAS ECL  + Content package for IFRS 9 
</t>
  </si>
  <si>
    <t>Las solución de SAS permite generar Reportes ad-hoc a las necesidades del negocio, así como enfocados a IFRS 9 http://support.sas.com/documentation/cdl/en/vaug/68648/PDF/default/vaug.pdf</t>
  </si>
  <si>
    <r>
      <rPr>
        <sz val="11"/>
        <color theme="1"/>
        <rFont val="Calibri (Body)_x0000_"/>
      </rPr>
      <t>Las solución de SAS permite generar Reportes ad-hoc a las necesidades del negocio</t>
    </r>
    <r>
      <rPr>
        <u/>
        <sz val="11"/>
        <color theme="10"/>
        <rFont val="Calibri"/>
        <family val="2"/>
        <scheme val="minor"/>
      </rPr>
      <t xml:space="preserve">
https://www.sas.com/content/dam/SAS/en_us/doc/factsheet/sas-visual-analytics-105682.pdf</t>
    </r>
  </si>
  <si>
    <t>La solución SAS tiene la capacidad para integrar bases de datos de SAS y de terceros.
https://www.sas.com/content/dam/SAS/en_us/doc/factsheet/sas-access-103392.pdf</t>
  </si>
  <si>
    <t xml:space="preserve">La solución SAS tiene la capacidad para soportar sesiones concurrentes siempre y cuando el hardware sea el adecuado para la carga de trabajo esperada </t>
  </si>
  <si>
    <t>La solución SAS tiene la capacidad para generar Backtesting y calibración de modelos de provisiones
https://go.documentation.sas.com/api/docsets/emref/14.3/content/emref.pdf?locale=en#nameddest=p1r489ojl0q69bn11ek1gxe4g36f</t>
  </si>
  <si>
    <t>La solución de SAS tiene la capacidad para generar los cálculos requeridos en  IFRS 9, así como la versatilidad para elaborar reglas o cálculos específicos de acuerdo a la localidad o cliente.
https://support.sas.com/software/products/expected-credit-loss/index.html</t>
  </si>
  <si>
    <t>La solución de SAS permite incorporar parámetros estadísticos para poder realizar simulaciones y escenarios de estres. 
https://support.sas.com/documentation/prod-p/modimp/index.html
https://support.sas.com/software/products/expected-credit-loss/index.html</t>
  </si>
  <si>
    <t>La solución de SAS cuenta con la capacidad de incorporar y mantener tracking de entradas manuales (ajustes a la reserva)
https://support.sas.com/software/products/expected-credit-loss/index.html#s1=2</t>
  </si>
  <si>
    <t>La solución de SAS proporciona manuales de usuario, algoritmos dentro de la herrameinta disponibles en la red 
https://support.sas.com/software/products/expected-credit-loss/index.html#s1=2</t>
  </si>
  <si>
    <t>La implementación de los servicios considera los alcances y entregables previamente definidos al inicio del proyecto en los cuales puden considerarse la documentación detallada de los criterios definidos y las metodologías empleadas durante la implementación y ejecución de los servicios contratados. Adicional a la documentación propia de la tecnoogía utilizada:
https://support.sas.com/documentation/prod-p/modimp/index.html
https://support.sas.com/software/products/expected-credit-loss/index.html
https://go.documentation.sas.com/api/docsets/emref/14.3/content/emref.pdf?locale=en#nameddest=p1r489ojl0q69bn11ek1gxe4g36f</t>
  </si>
  <si>
    <t>SAS cuenta con una amplia gama de cursos y capacitación en linea y presencial para habilitar al usuario en la autonomia de la plataforma SAS.   También cuenta con un acompañamiento y servicios profesionales para la transferencia de conocimiento o para la generacion de nuevos modelos analíticos. 
https://www.sas.com/es_mx/training/home.html</t>
  </si>
  <si>
    <t>La solución de SAS cuenta con el nodo Reporter que permite documentar los parámetros, pasos, metodologías, variables, modelos, entre otros.  Utilizados durante el desarrollo de los modelos y procesos.  Además la solución SAS cuenta con esquemas de versionamiento de modelos.
https://go.documentation.sas.com/?cdcId=emlearncdc&amp;cdcVersion=1.0&amp;docsetId=emex&amp;docsetTarget=p0eu2yzgk1e6u8n1ol0f89lrf15e.htm&amp;locale=en
https://support.sas.com/documentation/prod-p/modimp/index.html</t>
  </si>
  <si>
    <t>La solución de SAS cuenta con la capacidad para generar entradas contables requeridas por el sistema de contabilidad
https://support.sas.com/software/products/expected-credit-loss/index.html#s1=2</t>
  </si>
  <si>
    <t>SAS ECL  + Content package for IFRS 9</t>
  </si>
  <si>
    <t>La solución de SAS cuenta con la capacidad de determinar de tasas efectivas
https://support.sas.com/software/products/expected-credit-loss/index.html#s1=2</t>
  </si>
  <si>
    <t>La plataforma SAS usa el algoritmo de encriptación AES 256 bits</t>
  </si>
  <si>
    <t>La plataforma SAS proporciona funciones de seguridad que incluyen auditoría, autenticación, autorización, cifrado y acceso basado en roles a las funciones de la aplicación.
La plataforma SAS coopera con sistemas como el entorno host, el ámbito web y las bases de datos de terceros.
Para coordinar la información de identidad, al menos un ID de usuario (como un host, Active Directory o ID de usuario de LDAP) se almacena en los metadatos de SAS para cada usuario registrado.
https://go.documentation.sas.com/?cdcId=bicdc&amp;cdcVersion=9.4&amp;docsetId=bisecag&amp;docsetTarget=n0rhv4ncu6jy43n11g9j7kpx4gh8.htm&amp;locale=es</t>
  </si>
  <si>
    <t>La plataforma SAS utiliza diversos algoritmos de cifrado, hash y codificación para proteger sus datos en movimiento o los datos en reposo.
https://go.documentation.sas.com/?cdcId=bicdc&amp;cdcVersion=9.4&amp;docsetId=secref&amp;docsetTarget=n146lv8o5mxyzmn1j5zy09h49sym.htm&amp;locale=es</t>
  </si>
  <si>
    <r>
      <rPr>
        <sz val="11"/>
        <rFont val="Calibri"/>
        <family val="2"/>
        <scheme val="minor"/>
      </rPr>
      <t>La plataforma SAS utiliza diversos algoritmos de cifrado, hash y codificación para proteger sus datos en movimiento o los datos en reposo.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https://go.documentation.sas.com/?cdcId=bicdc&amp;cdcVersion=9.4&amp;docsetId=biov&amp;docsetTarget=n0pbepbjt7gkrwn1jcmx3xhsrvaj.htm&amp;locale=es</t>
    </r>
  </si>
  <si>
    <r>
      <rPr>
        <sz val="11"/>
        <rFont val="Calibri"/>
        <family val="2"/>
        <scheme val="minor"/>
      </rPr>
      <t>La plataforma SAS utiliza diversos algoritmos de cifrado, hash y codificación para proteger sus datos en movimiento o los datos en reposo.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https://go.documentation.sas.com/?cdcId=bicdc&amp;cdcVersion=9.4&amp;docsetId=bisecag&amp;docsetTarget=p00bmiufcj33d2n1286druo49pnu.htm&amp;locale=es</t>
    </r>
  </si>
  <si>
    <r>
      <rPr>
        <sz val="11"/>
        <rFont val="Calibri"/>
        <family val="2"/>
        <scheme val="minor"/>
      </rPr>
      <t>La plataforma SAS utiliza diversos algoritmos de cifrado, hash y codificación para proteger sus datos en movimiento o los datos en reposo.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https://go.documentation.sas.com/?cdcId=bicdc&amp;cdcVersion=9.4&amp;docsetId=bisecag&amp;docsetTarget=n18y8dk8uv3k68n19o46db1tk9hl.htm&amp;locale=es</t>
    </r>
  </si>
  <si>
    <r>
      <rPr>
        <sz val="11"/>
        <rFont val="Calibri"/>
        <family val="2"/>
        <scheme val="minor"/>
      </rPr>
      <t xml:space="preserve">La implementación de roles de SAS permite a los administradores administrar la disponibilidad de las funciones de la aplicación, como elementos de menú, complementos y botones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https://go.documentation.sas.com/?cdcId=bicdc&amp;cdcVersion=9.4&amp;docsetId=biov&amp;docsetTarget=n0sl11efobl0n4n13otijiqajyte.htm&amp;locale=es</t>
    </r>
  </si>
  <si>
    <r>
      <rPr>
        <sz val="11"/>
        <rFont val="Calibri"/>
        <family val="2"/>
        <scheme val="minor"/>
      </rPr>
      <t xml:space="preserve">La implementación de roles de la plataforma SAS permite a los administradores administrar la disponibilidad de las funciones de la aplicación, como elementos de menú, complementos y botones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https://go.documentation.sas.com/?cdcId=bicdc&amp;cdcVersion=9.4&amp;docsetId=biov&amp;docsetTarget=n1emh20ask2884n19fz26iufo75s.htm&amp;locale=es</t>
    </r>
  </si>
  <si>
    <r>
      <rPr>
        <sz val="11"/>
        <rFont val="Calibri"/>
        <family val="2"/>
        <scheme val="minor"/>
      </rPr>
      <t xml:space="preserve">Los eventos relacionados con la seguridad se registran como parte de un servicio de registro de todo el sistema.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https://go.documentation.sas.com/?cdcId=bicdc&amp;cdcVersion=9.4&amp;docsetId=bisecag&amp;docsetTarget=p1dwc6xz5xrwy7n18ralibkrfx26.htm&amp;locale=es</t>
    </r>
  </si>
  <si>
    <t>La plataforma SAS permite realizar reportes de auditoría</t>
  </si>
  <si>
    <t>SAS Environment Manager</t>
  </si>
  <si>
    <t>La plataforma proporciona funciones de seguridad que incluyen auditoría, autenticación, autorización, cifrado y acceso basado en roles a las funciones de la aplicación.
La plataforma coopera con sistemas como el entorno host, el ámbito web y las bases de datos de terceros.
Para coordinar la información de identidad, al menos un ID de usuario (como un host, Active Directory o ID de usuario de LDAP) se almacena en los metadatos de SAS para cada usuario registrado.
https://go.documentation.sas.com/?cdcId=bicdc&amp;cdcVersion=9.4&amp;docsetId=bisecag&amp;docsetTarget=n0rhv4ncu6jy43n11g9j7kpx4gh8.htm&amp;locale=es</t>
  </si>
  <si>
    <t>La plataforma SAS  proporciona funciones de seguridad que incluyen auditoría, autenticación, autorización, cifrado y acceso basado en roles a las funciones de la aplicación.
La plataforma SAS coopera con sistemas como el entorno host, el ámbito web y las bases de datos de terceros.
Para coordinar la información de identidad, al menos un ID de usuario (como un host, Active Directory o ID de usuario de LDAP) se almacena en los metadatos de SAS para cada usuario registrado.
https://go.documentation.sas.com/?cdcId=bicdc&amp;cdcVersion=9.4&amp;docsetId=bisecag&amp;docsetTarget=n0rhv4ncu6jy43n11g9j7kpx4gh8.htm&amp;locale=es</t>
  </si>
  <si>
    <r>
      <rPr>
        <sz val="11"/>
        <rFont val="Calibri"/>
        <family val="2"/>
        <scheme val="minor"/>
      </rPr>
      <t xml:space="preserve">La plataforma SAS utiliza diversos algoritmos de cifrado, hash y codificación para proteger sus datos en movimiento o los datos en reposo.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https://go.documentation.sas.com/?cdcId=bicdc&amp;cdcVersion=9.4&amp;docsetId=bisecag&amp;docsetTarget=p00bmiufcj33d2n1286druo49pnu.htm&amp;locale=es</t>
    </r>
  </si>
  <si>
    <t>La solución SAS se pude vender ON-PRIMESE o en la nube.
https://www.sas.com/en_us/solutions/cloud-analytics.html</t>
  </si>
  <si>
    <t>La solución SAS se pude implementar en la infraestructura del cliente.</t>
  </si>
  <si>
    <r>
      <rPr>
        <sz val="11"/>
        <rFont val="Calibri"/>
        <family val="2"/>
        <scheme val="minor"/>
      </rPr>
      <t xml:space="preserve">La solución SAS se pude implementar en la nube.
</t>
    </r>
    <r>
      <rPr>
        <u/>
        <sz val="11"/>
        <color theme="10"/>
        <rFont val="Calibri"/>
        <family val="2"/>
        <scheme val="minor"/>
      </rPr>
      <t>https://www.sas.com/en_us/solutions/cloud-analytics.html</t>
    </r>
  </si>
  <si>
    <t>SAS cuenta con un departamento de Investigación y desarrollo que entre sus funcioness ejecuta pruebas de seguridad al software. La correcciones a dichas vulnerabilidades estan contenidas en los mantenimientos y hotfixes publicados por SAS.
http://ftp.sas.com/techsup/download/hotfix/hotfix.html</t>
  </si>
  <si>
    <r>
      <rPr>
        <sz val="11"/>
        <rFont val="Calibri"/>
        <family val="2"/>
        <scheme val="minor"/>
      </rPr>
      <t xml:space="preserve">Se pude configurar el acceso a las aplicaciones Web mediante HTTPS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https://go.documentation.sas.com/?cdcId=bicdc&amp;cdcVersion=9.4&amp;docsetId=bimtag&amp;docsetTarget=n1q28511wr19k2n1t2q852eayc8z.htm&amp;locale=es</t>
    </r>
  </si>
  <si>
    <r>
      <rPr>
        <sz val="11"/>
        <rFont val="Calibri"/>
        <family val="2"/>
        <scheme val="minor"/>
      </rPr>
      <t xml:space="preserve">Dentro de la arquitectura de la plataforma se cuentan con clientes instalados en la estaciones de trabajo.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https://go.documentation.sas.com/?cdcId=bicdc&amp;cdcVersion=9.4&amp;docsetId=biov&amp;docsetTarget=n1tf7up2nnxvcyn10ihi8r63xobv&amp;locale=es</t>
    </r>
  </si>
  <si>
    <r>
      <rPr>
        <sz val="11"/>
        <rFont val="Calibri"/>
        <family val="2"/>
        <scheme val="minor"/>
      </rPr>
      <t xml:space="preserve">En general, el cifrado de datos en configuración de movimiento se define durante la instalación y no se requieren más ajustes.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https://go.documentation.sas.com/?cdcId=bicdc&amp;cdcVersion=9.4&amp;docsetId=bisecag&amp;docsetTarget=n18y8dk8uv3k68n19o46db1tk9hl.htm&amp;locale=es</t>
    </r>
  </si>
  <si>
    <r>
      <rPr>
        <sz val="11"/>
        <rFont val="Calibri (Body)_x0000_"/>
      </rPr>
      <t xml:space="preserve">La plataforma SAS es sometida a pruebas de seguridad al sistema
</t>
    </r>
    <r>
      <rPr>
        <u/>
        <sz val="11"/>
        <color theme="10"/>
        <rFont val="Calibri"/>
        <family val="2"/>
        <scheme val="minor"/>
      </rPr>
      <t xml:space="preserve">
https://www.sas.com/en_us/whitepapers/sas-software-security-framework-107607/download.html</t>
    </r>
  </si>
  <si>
    <t>SAS realiza una arquitectura con base en el sizing realizado de acuerdo a las soluciones SAS a cosniderar en la plataforma.  El flujo de datos funcional puede ser considerado en la implmentación de los servicios como parte del alcance de la implementación.</t>
  </si>
  <si>
    <t>La plataforma SAS soporta los siguientes protocolos de transporte TCP/IP, UDP, HTTPS</t>
  </si>
  <si>
    <r>
      <rPr>
        <sz val="11"/>
        <rFont val="Calibri"/>
        <family val="2"/>
        <scheme val="minor"/>
      </rPr>
      <t xml:space="preserve">La plataforma SAS soporta el uso de certificadios digitales.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https://go.documentation.sas.com/?cdcId=bicdc&amp;cdcVersion=9.4&amp;docsetId=bisecag&amp;docsetTarget=n12019intelplatform00install.htm&amp;locale=es</t>
    </r>
  </si>
  <si>
    <r>
      <rPr>
        <sz val="11"/>
        <rFont val="Calibri (Body)_x0000_"/>
      </rPr>
      <t xml:space="preserve">La plataforma SAS cuenta con Manual de Administración de Usuarios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https://go.documentation.sas.com/?cdcId=bicdc&amp;cdcVersion=9.4&amp;docsetId=bisecag&amp;docsetTarget=bisecagwhatsnew94.htm&amp;locale=es</t>
    </r>
  </si>
  <si>
    <r>
      <rPr>
        <sz val="11"/>
        <rFont val="Calibri (Body)_x0000_"/>
      </rPr>
      <t>La plataforma SAS cuenta con certificaciones de seguridad del sistema</t>
    </r>
    <r>
      <rPr>
        <u/>
        <sz val="11"/>
        <color theme="10"/>
        <rFont val="Calibri"/>
        <family val="2"/>
        <scheme val="minor"/>
      </rPr>
      <t xml:space="preserve">
https://www.sas.com/en_us/whitepapers/sas-software-security-framework-107607/download.html</t>
    </r>
  </si>
  <si>
    <t>La plataforma SAS es un software analítico por lo que omite las certificaciones referentes a Datacenters</t>
  </si>
  <si>
    <t>La plataforma SAS realiza PENTEST al sistema</t>
  </si>
  <si>
    <t>La plataforma SAS cuenta con la capacidad para integrar diversas fuentes de información inclueyendo archivos no estructurados.
https://www.sas.com/content/dam/SAS/en_us/doc/factsheet/sas-access-103392.pdf</t>
  </si>
  <si>
    <t>La plataforma SAS  soporta ambas bases de datos</t>
  </si>
  <si>
    <t>La plataforma SAS  soporta la versión 2016</t>
  </si>
  <si>
    <t>La plataforma SAS  tiene arquitectura basada en capas: Metadatos, App, web y datos</t>
  </si>
  <si>
    <r>
      <rPr>
        <sz val="11"/>
        <rFont val="Calibri (Body)_x0000_"/>
      </rPr>
      <t>La plataforma SAS es compatible con Internet explorer 11 o superior</t>
    </r>
    <r>
      <rPr>
        <u/>
        <sz val="11"/>
        <color theme="10"/>
        <rFont val="Calibri"/>
        <family val="2"/>
        <scheme val="minor"/>
      </rPr>
      <t xml:space="preserve">
https://support.sas.com/en/documentation/third-party-software-reference/9-4/support-for-9-4-web-browsers.html</t>
    </r>
  </si>
  <si>
    <r>
      <rPr>
        <sz val="11"/>
        <rFont val="Calibri"/>
        <family val="2"/>
        <scheme val="minor"/>
      </rPr>
      <t xml:space="preserve">La plataforma SAS permite la autentificación mediante el Active Directory
</t>
    </r>
    <r>
      <rPr>
        <u/>
        <sz val="11"/>
        <color theme="10"/>
        <rFont val="Calibri"/>
        <family val="2"/>
        <scheme val="minor"/>
      </rPr>
      <t xml:space="preserve">
https://go.documentation.sas.com/?cdcId=bicdc&amp;cdcVersion=9.4&amp;docsetId=biov&amp;docsetTarget=p1ofdjegcb1n87n1suq0bthb6hpd.htm&amp;locale=es</t>
    </r>
  </si>
  <si>
    <t>Se requiere poder automatizar los Modelos Definidos por el Banco para NIIF 9 de la Cartera de Inversión de la institucion
1. Modelos Renta Fija/Variable
2. Modelos de Calificación de Reserva para los Depositos
3. Modelos con Garantias Hipotecarias</t>
  </si>
  <si>
    <t>Se requiere que dentro de la herramienta permita realizar transformaciones y calculos adicionales "bajo demanda" de los usuarios</t>
  </si>
  <si>
    <t>Se requier que el modelo de calculo contenga todos los parametros solicitados por NIIF 9 en los modelos (PIT (Point in time), cambios historicos en la cartera)</t>
  </si>
  <si>
    <t>Se requiere la capacidad de realizar entradas manuales (ajustes a la reserva, cambio de stage, etc). Asi como la auditabilidad y control de cambios</t>
  </si>
  <si>
    <t>Se requiere Documentación Detallada de los criterios definidos y las metodologias utilizadas en el proyecto de implementacion</t>
  </si>
  <si>
    <t>Se requiere Capacitación del uso de la herramienta</t>
  </si>
  <si>
    <t>Se requiere consumo de datos de la base de datos de la institucion (ej. Oracle)</t>
  </si>
  <si>
    <t>¿Cuenta con referencias de Implementaciones en Costa Rica (Minimo 2 empresas)</t>
  </si>
  <si>
    <t>Se requiere el sistema incorpore los modelos de Score desarrollados por el banco (Modelos en SAS), para alimentar los modelos NIIF y que los mismo se recalculen mensualmente.</t>
  </si>
  <si>
    <t>Se requiere multiples usuarios al mismo tiempo entre Administrador, desarrollador y/o consultas</t>
  </si>
  <si>
    <t xml:space="preserve">Se requiere la incorporacion y automatizacion de los modelos de LGD realizados por la institucion para cada tipo de garantia para que asi alimente el modelo de NIIF 9. </t>
  </si>
  <si>
    <t xml:space="preserve">Se requiere la incorporacion y automatizacion de los modelos de EAD realizados por la institucion, para cada tipo de garantia para que asi alimente el modelo de NIIF 9. </t>
  </si>
  <si>
    <t>Se requiere incorporar escenarios de estrés para comparar la cartera  bajo cada uno de estos (Pruebas de estres), asi como capacidades de analisis econometrico para generar estos escenarios</t>
  </si>
  <si>
    <t>Presenta Estados financieros Auditados (últimos 3 años)?</t>
  </si>
  <si>
    <t>Necesidad</t>
  </si>
  <si>
    <t>SAS Institute</t>
  </si>
  <si>
    <t>Informacion del Proveedor</t>
  </si>
  <si>
    <t>¿La solucion cuenta con evaluaciones realizadas por analistas de la industria?</t>
  </si>
  <si>
    <t>El sistema debe de incluir pruebas de SPPI y capacidades de modificacion de estas pruebas para los analistas de la institucion, llevando control de versiones de estas pruebas</t>
  </si>
  <si>
    <t>El sistema debera de contar con reportes de calidad de la información de acuerdo a algun estandar global (Basilea, US GAAP, etc)</t>
  </si>
  <si>
    <t>El sistema debera de contar con la posibilidad de documentar escenarios de los factores de riesgo utilizados para los calculos y escenarios de estrés</t>
  </si>
  <si>
    <t>Se requiere de tener la capacidad tanto de incorporar la logica para la generacion de flujos de efectivo, asi como ingresar flujos de efectivo irregulares</t>
  </si>
  <si>
    <t>Se requiere que los escenarios de estrés puedan ser compartidos con otras areas del banco para la realizacion de otros reportes y actividades</t>
  </si>
  <si>
    <t>El sistema debe ser capaz de reportar los resultados y calculos a la granularidad definida por el usuario, (desde nivel portafolio hasta nivel posicion)</t>
  </si>
  <si>
    <t>El sistema debe ser capaz de realizar pruebas con portafolios ficticios</t>
  </si>
  <si>
    <t xml:space="preserve">El proveedor debera entregar un modelo de datos de la solucion, en el cual se puedan incorporar y/o modificar las tablas y variables </t>
  </si>
  <si>
    <t>Los reportes deberan de ser facilmente modificados por los usuarios de la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</si>
</sst>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(Body)_x0000_"/>
    </font>
    <font>
      <sz val="11"/>
      <name val="Calibri (Body)_x0000_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3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3" fillId="4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wrapText="1"/>
    </xf>
    <xf numFmtId="0" fontId="5" fillId="4" borderId="0" xfId="2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1" fontId="3" fillId="6" borderId="1" xfId="0" applyNumberFormat="1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41" fontId="3" fillId="8" borderId="1" xfId="0" applyNumberFormat="1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8" borderId="1" xfId="2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0" fillId="4" borderId="0" xfId="0" applyFill="1" applyAlignment="1">
      <alignment horizontal="right" vertical="top" wrapText="1"/>
    </xf>
    <xf numFmtId="0" fontId="0" fillId="4" borderId="1" xfId="0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3" fillId="8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41" fontId="3" fillId="7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0" fillId="10" borderId="0" xfId="0" applyFill="1"/>
    <xf numFmtId="0" fontId="3" fillId="10" borderId="1" xfId="0" applyFont="1" applyFill="1" applyBorder="1" applyAlignment="1">
      <alignment horizontal="right" vertical="top"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Normal 2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as.com/content/dam/SAS/en_us/doc/factsheet/sas-visual-analytics-105682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o.documentation.sas.com/?cdcId=bicdc&amp;cdcVersion=9.4&amp;docsetId=biov&amp;docsetTarget=n1tf7up2nnxvcyn10ihi8r63xobv&amp;locale=es" TargetMode="External"/><Relationship Id="rId13" Type="http://schemas.openxmlformats.org/officeDocument/2006/relationships/hyperlink" Target="https://go.documentation.sas.com/?cdcId=bicdc&amp;cdcVersion=9.4&amp;docsetId=bisecag&amp;docsetTarget=n18y8dk8uv3k68n19o46db1tk9hl.htm&amp;locale=es" TargetMode="External"/><Relationship Id="rId18" Type="http://schemas.openxmlformats.org/officeDocument/2006/relationships/hyperlink" Target="https://go.documentation.sas.com/?cdcId=bicdc&amp;cdcVersion=9.4&amp;docsetId=bisecag&amp;docsetTarget=n18y8dk8uv3k68n19o46db1tk9hl.htm&amp;locale=es" TargetMode="External"/><Relationship Id="rId3" Type="http://schemas.openxmlformats.org/officeDocument/2006/relationships/hyperlink" Target="https://go.documentation.sas.com/?cdcId=bicdc&amp;cdcVersion=9.4&amp;docsetId=biov&amp;docsetTarget=n1emh20ask2884n19fz26iufo75s.htm&amp;locale=es" TargetMode="External"/><Relationship Id="rId21" Type="http://schemas.openxmlformats.org/officeDocument/2006/relationships/hyperlink" Target="https://www.sas.com/en_us/whitepapers/sas-software-security-framework-107607/download.html" TargetMode="External"/><Relationship Id="rId7" Type="http://schemas.openxmlformats.org/officeDocument/2006/relationships/hyperlink" Target="https://go.documentation.sas.com/?cdcId=bicdc&amp;cdcVersion=9.4&amp;docsetId=bimtag&amp;docsetTarget=n1q28511wr19k2n1t2q852eayc8z.htm&amp;locale=es" TargetMode="External"/><Relationship Id="rId12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17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2" Type="http://schemas.openxmlformats.org/officeDocument/2006/relationships/hyperlink" Target="https://go.documentation.sas.com/?cdcId=bicdc&amp;cdcVersion=9.4&amp;docsetId=biov&amp;docsetTarget=n0sl11efobl0n4n13otijiqajyte.htm&amp;locale=es" TargetMode="External"/><Relationship Id="rId16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20" Type="http://schemas.openxmlformats.org/officeDocument/2006/relationships/hyperlink" Target="https://go.documentation.sas.com/?cdcId=bicdc&amp;cdcVersion=9.4&amp;docsetId=bisecag&amp;docsetTarget=bisecagwhatsnew94.htm&amp;locale=es" TargetMode="External"/><Relationship Id="rId1" Type="http://schemas.openxmlformats.org/officeDocument/2006/relationships/hyperlink" Target="https://go.documentation.sas.com/?cdcId=bicdc&amp;cdcVersion=9.4&amp;docsetId=biov&amp;docsetTarget=p1ofdjegcb1n87n1suq0bthb6hpd.htm&amp;locale=es" TargetMode="External"/><Relationship Id="rId6" Type="http://schemas.openxmlformats.org/officeDocument/2006/relationships/hyperlink" Target="https://www.sas.com/en_us/solutions/cloud-analytics.html" TargetMode="External"/><Relationship Id="rId11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5" Type="http://schemas.openxmlformats.org/officeDocument/2006/relationships/hyperlink" Target="https://go.documentation.sas.com/?cdcId=bicdc&amp;cdcVersion=9.4&amp;docsetId=bisecag&amp;docsetTarget=p1dwc6xz5xrwy7n18ralibkrfx26.htm&amp;locale=es" TargetMode="External"/><Relationship Id="rId15" Type="http://schemas.openxmlformats.org/officeDocument/2006/relationships/hyperlink" Target="https://go.documentation.sas.com/?cdcId=bicdc&amp;cdcVersion=9.4&amp;docsetId=bisecag&amp;docsetTarget=n12019intelplatform00install.htm&amp;locale=es" TargetMode="External"/><Relationship Id="rId10" Type="http://schemas.openxmlformats.org/officeDocument/2006/relationships/hyperlink" Target="https://go.documentation.sas.com/?cdcId=bicdc&amp;cdcVersion=9.4&amp;docsetId=bisecag&amp;docsetTarget=p00bmiufcj33d2n1286druo49pnu.htm&amp;locale=es" TargetMode="External"/><Relationship Id="rId19" Type="http://schemas.openxmlformats.org/officeDocument/2006/relationships/hyperlink" Target="https://www.sas.com/en_us/whitepapers/sas-software-security-framework-107607/download.html" TargetMode="External"/><Relationship Id="rId4" Type="http://schemas.openxmlformats.org/officeDocument/2006/relationships/hyperlink" Target="https://go.documentation.sas.com/?cdcId=bicdc&amp;cdcVersion=9.4&amp;docsetId=biov&amp;docsetTarget=n1emh20ask2884n19fz26iufo75s.htm&amp;locale=es" TargetMode="External"/><Relationship Id="rId9" Type="http://schemas.openxmlformats.org/officeDocument/2006/relationships/hyperlink" Target="https://go.documentation.sas.com/?cdcId=bicdc&amp;cdcVersion=9.4&amp;docsetId=biov&amp;docsetTarget=n0pbepbjt7gkrwn1jcmx3xhsrvaj.htm&amp;locale=es" TargetMode="External"/><Relationship Id="rId14" Type="http://schemas.openxmlformats.org/officeDocument/2006/relationships/hyperlink" Target="https://go.documentation.sas.com/?cdcId=bicdc&amp;cdcVersion=9.4&amp;docsetId=bisecag&amp;docsetTarget=n18y8dk8uv3k68n19o46db1tk9hl.htm&amp;locale=es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sas.com/en/documentation/third-party-software-reference/9-4/support-for-9-4-web-brows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20"/>
  <sheetViews>
    <sheetView topLeftCell="D7" zoomScale="160" zoomScaleNormal="160" workbookViewId="0">
      <selection activeCell="D19" sqref="D19"/>
    </sheetView>
  </sheetViews>
  <sheetFormatPr defaultColWidth="11.42578125" defaultRowHeight="15"/>
  <cols>
    <col min="1" max="1" width="5" style="4" customWidth="1"/>
    <col min="2" max="2" width="11.42578125" style="4" hidden="1" customWidth="1"/>
    <col min="3" max="3" width="14.28515625" style="4" customWidth="1"/>
    <col min="4" max="4" width="89.7109375" style="4" bestFit="1" customWidth="1"/>
    <col min="5" max="5" width="15.42578125" style="4" customWidth="1"/>
    <col min="6" max="6" width="20.85546875" style="4" customWidth="1"/>
    <col min="7" max="16384" width="11.42578125" style="4"/>
  </cols>
  <sheetData>
    <row r="5" spans="2:6">
      <c r="C5" s="3" t="s">
        <v>10</v>
      </c>
      <c r="D5" s="41" t="s">
        <v>163</v>
      </c>
    </row>
    <row r="7" spans="2:6">
      <c r="C7" s="53" t="s">
        <v>8</v>
      </c>
      <c r="D7" s="6" t="s">
        <v>1</v>
      </c>
      <c r="E7" s="5">
        <v>3</v>
      </c>
    </row>
    <row r="8" spans="2:6">
      <c r="C8" s="53"/>
      <c r="D8" s="6" t="s">
        <v>4</v>
      </c>
      <c r="E8" s="5">
        <v>2</v>
      </c>
    </row>
    <row r="9" spans="2:6">
      <c r="C9" s="53"/>
      <c r="D9" s="6" t="s">
        <v>5</v>
      </c>
      <c r="E9" s="5">
        <v>1</v>
      </c>
    </row>
    <row r="10" spans="2:6" ht="40.5" customHeight="1">
      <c r="C10" s="3" t="s">
        <v>73</v>
      </c>
      <c r="D10" s="57" t="s">
        <v>74</v>
      </c>
      <c r="E10" s="58"/>
    </row>
    <row r="11" spans="2:6">
      <c r="B11" s="4" t="s">
        <v>0</v>
      </c>
    </row>
    <row r="12" spans="2:6">
      <c r="B12" s="4" t="s">
        <v>2</v>
      </c>
      <c r="D12" s="2" t="s">
        <v>162</v>
      </c>
      <c r="E12" s="2" t="s">
        <v>6</v>
      </c>
      <c r="F12" s="2" t="s">
        <v>7</v>
      </c>
    </row>
    <row r="13" spans="2:6">
      <c r="C13" s="54" t="s">
        <v>164</v>
      </c>
      <c r="D13" s="7" t="s">
        <v>161</v>
      </c>
      <c r="E13" s="12">
        <v>3</v>
      </c>
      <c r="F13" s="11"/>
    </row>
    <row r="14" spans="2:6">
      <c r="C14" s="55"/>
      <c r="D14" s="7" t="s">
        <v>85</v>
      </c>
      <c r="E14" s="12">
        <v>3</v>
      </c>
      <c r="F14" s="9"/>
    </row>
    <row r="15" spans="2:6" ht="14.45" customHeight="1">
      <c r="C15" s="54" t="s">
        <v>11</v>
      </c>
      <c r="D15" s="7" t="s">
        <v>76</v>
      </c>
      <c r="E15" s="13">
        <v>3</v>
      </c>
      <c r="F15" s="9"/>
    </row>
    <row r="16" spans="2:6" ht="14.45" customHeight="1">
      <c r="C16" s="55"/>
      <c r="D16" s="7" t="s">
        <v>75</v>
      </c>
      <c r="E16" s="12">
        <v>3</v>
      </c>
      <c r="F16" s="13" t="s">
        <v>92</v>
      </c>
    </row>
    <row r="17" spans="3:6">
      <c r="C17" s="55"/>
      <c r="D17" s="7" t="s">
        <v>155</v>
      </c>
      <c r="E17" s="12">
        <v>3</v>
      </c>
      <c r="F17" s="13" t="s">
        <v>89</v>
      </c>
    </row>
    <row r="18" spans="3:6">
      <c r="C18" s="55"/>
      <c r="D18" s="1" t="s">
        <v>165</v>
      </c>
      <c r="E18" s="12">
        <v>3</v>
      </c>
      <c r="F18" s="13"/>
    </row>
    <row r="19" spans="3:6" ht="15.95" customHeight="1" thickBot="1">
      <c r="C19" s="56"/>
      <c r="D19" s="8" t="s">
        <v>82</v>
      </c>
      <c r="E19" s="12">
        <v>3</v>
      </c>
      <c r="F19" s="9"/>
    </row>
    <row r="20" spans="3:6" ht="15.75" thickBot="1">
      <c r="C20" s="51" t="s">
        <v>9</v>
      </c>
      <c r="D20" s="52"/>
      <c r="E20" s="49">
        <f>SUM(E13:E19)</f>
        <v>21</v>
      </c>
      <c r="F20" s="50"/>
    </row>
  </sheetData>
  <mergeCells count="6">
    <mergeCell ref="E20:F20"/>
    <mergeCell ref="C20:D20"/>
    <mergeCell ref="C7:C9"/>
    <mergeCell ref="C13:C14"/>
    <mergeCell ref="C15:C19"/>
    <mergeCell ref="D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G46"/>
  <sheetViews>
    <sheetView tabSelected="1" zoomScale="115" zoomScaleNormal="115" workbookViewId="0">
      <selection activeCell="A46" sqref="A46:XFD46"/>
    </sheetView>
  </sheetViews>
  <sheetFormatPr defaultColWidth="11.42578125" defaultRowHeight="15"/>
  <cols>
    <col min="1" max="1" width="5" style="4" customWidth="1"/>
    <col min="2" max="2" width="11.42578125" style="4" hidden="1" customWidth="1"/>
    <col min="3" max="3" width="32.42578125" style="4" customWidth="1"/>
    <col min="4" max="4" width="68.85546875" style="33" customWidth="1"/>
    <col min="5" max="5" width="10.28515625" style="22" customWidth="1"/>
    <col min="6" max="6" width="61.85546875" style="22" customWidth="1"/>
    <col min="7" max="7" width="11.42578125" style="46"/>
    <col min="8" max="16384" width="11.42578125" style="4"/>
  </cols>
  <sheetData>
    <row r="5" spans="2:7">
      <c r="C5" s="3" t="s">
        <v>10</v>
      </c>
      <c r="D5" s="41" t="s">
        <v>163</v>
      </c>
    </row>
    <row r="7" spans="2:7">
      <c r="C7" s="53" t="s">
        <v>8</v>
      </c>
      <c r="D7" s="32" t="s">
        <v>1</v>
      </c>
      <c r="E7" s="19">
        <v>3</v>
      </c>
    </row>
    <row r="8" spans="2:7">
      <c r="C8" s="53"/>
      <c r="D8" s="32" t="s">
        <v>4</v>
      </c>
      <c r="E8" s="19">
        <v>2</v>
      </c>
    </row>
    <row r="9" spans="2:7">
      <c r="C9" s="53"/>
      <c r="D9" s="32" t="s">
        <v>5</v>
      </c>
      <c r="E9" s="19">
        <v>1</v>
      </c>
    </row>
    <row r="11" spans="2:7">
      <c r="B11" s="4" t="s">
        <v>0</v>
      </c>
    </row>
    <row r="12" spans="2:7" ht="23.25" customHeight="1">
      <c r="B12" s="4" t="s">
        <v>2</v>
      </c>
      <c r="D12" s="2" t="s">
        <v>162</v>
      </c>
      <c r="E12" s="34" t="s">
        <v>6</v>
      </c>
      <c r="F12" s="34" t="s">
        <v>7</v>
      </c>
    </row>
    <row r="13" spans="2:7" ht="315.95" customHeight="1">
      <c r="C13" s="63" t="s">
        <v>3</v>
      </c>
      <c r="D13" s="2" t="s">
        <v>162</v>
      </c>
      <c r="E13" s="14">
        <v>3</v>
      </c>
      <c r="F13" s="15" t="s">
        <v>94</v>
      </c>
      <c r="G13" s="45" t="s">
        <v>93</v>
      </c>
    </row>
    <row r="14" spans="2:7" ht="45.75" customHeight="1">
      <c r="C14" s="64"/>
      <c r="D14" s="35" t="s">
        <v>166</v>
      </c>
      <c r="E14" s="14"/>
      <c r="F14" s="15"/>
      <c r="G14" s="45"/>
    </row>
    <row r="15" spans="2:7" ht="45.75" customHeight="1">
      <c r="C15" s="64"/>
      <c r="D15" s="35" t="s">
        <v>167</v>
      </c>
      <c r="E15" s="14"/>
      <c r="F15" s="15"/>
      <c r="G15" s="45"/>
    </row>
    <row r="16" spans="2:7" ht="45.75" customHeight="1">
      <c r="C16" s="64"/>
      <c r="D16" s="35" t="s">
        <v>168</v>
      </c>
      <c r="E16" s="14"/>
      <c r="F16" s="15"/>
      <c r="G16" s="45"/>
    </row>
    <row r="17" spans="3:7" ht="129.94999999999999" customHeight="1">
      <c r="C17" s="64"/>
      <c r="D17" s="36" t="s">
        <v>148</v>
      </c>
      <c r="E17" s="14">
        <v>3</v>
      </c>
      <c r="F17" s="16" t="s">
        <v>94</v>
      </c>
      <c r="G17" s="45" t="s">
        <v>93</v>
      </c>
    </row>
    <row r="18" spans="3:7" ht="51">
      <c r="C18" s="64"/>
      <c r="D18" s="36" t="s">
        <v>156</v>
      </c>
      <c r="E18" s="14">
        <v>3</v>
      </c>
      <c r="F18" s="18" t="s">
        <v>96</v>
      </c>
      <c r="G18" s="44" t="s">
        <v>95</v>
      </c>
    </row>
    <row r="19" spans="3:7" ht="25.5">
      <c r="C19" s="64"/>
      <c r="D19" s="36" t="s">
        <v>169</v>
      </c>
      <c r="E19" s="14"/>
      <c r="F19" s="18"/>
      <c r="G19" s="44"/>
    </row>
    <row r="20" spans="3:7" ht="75">
      <c r="C20" s="64"/>
      <c r="D20" s="36" t="s">
        <v>21</v>
      </c>
      <c r="E20" s="14">
        <v>3</v>
      </c>
      <c r="F20" s="18" t="s">
        <v>98</v>
      </c>
      <c r="G20" s="45" t="s">
        <v>97</v>
      </c>
    </row>
    <row r="21" spans="3:7" ht="75">
      <c r="C21" s="64"/>
      <c r="D21" s="36" t="s">
        <v>23</v>
      </c>
      <c r="E21" s="17">
        <v>3</v>
      </c>
      <c r="F21" s="24" t="s">
        <v>99</v>
      </c>
      <c r="G21" s="45" t="s">
        <v>97</v>
      </c>
    </row>
    <row r="22" spans="3:7" ht="43.7" customHeight="1">
      <c r="C22" s="64"/>
      <c r="D22" s="36" t="s">
        <v>157</v>
      </c>
      <c r="E22" s="17">
        <v>3</v>
      </c>
      <c r="F22" s="16" t="s">
        <v>101</v>
      </c>
      <c r="G22" s="47"/>
    </row>
    <row r="23" spans="3:7" ht="60">
      <c r="C23" s="64"/>
      <c r="D23" s="36" t="s">
        <v>149</v>
      </c>
      <c r="E23" s="17">
        <v>3</v>
      </c>
      <c r="F23" s="16" t="s">
        <v>100</v>
      </c>
      <c r="G23" s="45" t="s">
        <v>91</v>
      </c>
    </row>
    <row r="24" spans="3:7" ht="60">
      <c r="C24" s="64"/>
      <c r="D24" s="36" t="s">
        <v>77</v>
      </c>
      <c r="E24" s="14">
        <v>3</v>
      </c>
      <c r="F24" s="25" t="s">
        <v>102</v>
      </c>
      <c r="G24" s="45" t="s">
        <v>95</v>
      </c>
    </row>
    <row r="25" spans="3:7" ht="75">
      <c r="C25" s="64"/>
      <c r="D25" s="36" t="s">
        <v>150</v>
      </c>
      <c r="E25" s="14">
        <v>3</v>
      </c>
      <c r="F25" s="15" t="s">
        <v>103</v>
      </c>
      <c r="G25" s="45" t="s">
        <v>91</v>
      </c>
    </row>
    <row r="26" spans="3:7" ht="25.5">
      <c r="C26" s="64"/>
      <c r="D26" s="36" t="s">
        <v>170</v>
      </c>
      <c r="E26" s="14"/>
      <c r="F26" s="15"/>
      <c r="G26" s="45"/>
    </row>
    <row r="27" spans="3:7" ht="150">
      <c r="C27" s="64"/>
      <c r="D27" s="36" t="s">
        <v>158</v>
      </c>
      <c r="E27" s="14">
        <v>3</v>
      </c>
      <c r="F27" s="15" t="s">
        <v>90</v>
      </c>
      <c r="G27" s="45" t="s">
        <v>91</v>
      </c>
    </row>
    <row r="28" spans="3:7" ht="25.5">
      <c r="C28" s="64"/>
      <c r="D28" s="36" t="s">
        <v>174</v>
      </c>
      <c r="E28" s="14"/>
      <c r="F28" s="15"/>
      <c r="G28" s="45"/>
    </row>
    <row r="29" spans="3:7">
      <c r="C29" s="64"/>
      <c r="D29" s="36" t="s">
        <v>172</v>
      </c>
      <c r="E29" s="14"/>
      <c r="F29" s="15"/>
      <c r="G29" s="45"/>
    </row>
    <row r="30" spans="3:7" ht="150">
      <c r="C30" s="64"/>
      <c r="D30" s="36" t="s">
        <v>159</v>
      </c>
      <c r="E30" s="14">
        <v>3</v>
      </c>
      <c r="F30" s="15" t="s">
        <v>90</v>
      </c>
      <c r="G30" s="45" t="s">
        <v>91</v>
      </c>
    </row>
    <row r="31" spans="3:7" ht="105">
      <c r="C31" s="64"/>
      <c r="D31" s="36" t="s">
        <v>160</v>
      </c>
      <c r="E31" s="14">
        <v>3</v>
      </c>
      <c r="F31" s="15" t="s">
        <v>104</v>
      </c>
      <c r="G31" s="45" t="s">
        <v>91</v>
      </c>
    </row>
    <row r="32" spans="3:7" ht="75">
      <c r="C32" s="64"/>
      <c r="D32" s="37" t="s">
        <v>151</v>
      </c>
      <c r="E32" s="40">
        <v>3</v>
      </c>
      <c r="F32" s="39" t="s">
        <v>105</v>
      </c>
      <c r="G32" s="45" t="s">
        <v>91</v>
      </c>
    </row>
    <row r="33" spans="3:7" ht="75">
      <c r="C33" s="64"/>
      <c r="D33" s="36" t="s">
        <v>25</v>
      </c>
      <c r="E33" s="14">
        <v>3</v>
      </c>
      <c r="F33" s="15" t="s">
        <v>106</v>
      </c>
      <c r="G33" s="45" t="s">
        <v>91</v>
      </c>
    </row>
    <row r="34" spans="3:7" ht="25.5">
      <c r="C34" s="64"/>
      <c r="D34" s="36" t="s">
        <v>173</v>
      </c>
      <c r="E34" s="14"/>
      <c r="F34" s="15"/>
      <c r="G34" s="45"/>
    </row>
    <row r="35" spans="3:7" ht="210">
      <c r="C35" s="64"/>
      <c r="D35" s="36" t="s">
        <v>152</v>
      </c>
      <c r="E35" s="14">
        <v>3</v>
      </c>
      <c r="F35" s="15" t="s">
        <v>107</v>
      </c>
      <c r="G35" s="45" t="s">
        <v>93</v>
      </c>
    </row>
    <row r="36" spans="3:7" ht="210">
      <c r="C36" s="64"/>
      <c r="D36" s="36" t="s">
        <v>31</v>
      </c>
      <c r="E36" s="17">
        <v>3</v>
      </c>
      <c r="F36" s="15" t="s">
        <v>107</v>
      </c>
      <c r="G36" s="45" t="s">
        <v>93</v>
      </c>
    </row>
    <row r="37" spans="3:7" ht="25.5">
      <c r="C37" s="64"/>
      <c r="D37" s="36" t="s">
        <v>171</v>
      </c>
      <c r="E37" s="17"/>
      <c r="F37" s="15"/>
      <c r="G37" s="45"/>
    </row>
    <row r="38" spans="3:7" ht="165">
      <c r="C38" s="64"/>
      <c r="D38" s="36" t="s">
        <v>32</v>
      </c>
      <c r="E38" s="17">
        <v>3</v>
      </c>
      <c r="F38" s="16" t="s">
        <v>109</v>
      </c>
      <c r="G38" s="45" t="s">
        <v>93</v>
      </c>
    </row>
    <row r="39" spans="3:7" ht="105">
      <c r="C39" s="64"/>
      <c r="D39" s="36" t="s">
        <v>153</v>
      </c>
      <c r="E39" s="14">
        <v>3</v>
      </c>
      <c r="F39" s="15" t="s">
        <v>108</v>
      </c>
      <c r="G39" s="47"/>
    </row>
    <row r="40" spans="3:7">
      <c r="C40" s="64"/>
      <c r="D40" s="36" t="s">
        <v>154</v>
      </c>
      <c r="E40" s="14"/>
      <c r="F40" s="15"/>
      <c r="G40" s="47"/>
    </row>
    <row r="41" spans="3:7" ht="60">
      <c r="C41" s="65"/>
      <c r="D41" s="37" t="s">
        <v>24</v>
      </c>
      <c r="E41" s="40">
        <v>3</v>
      </c>
      <c r="F41" s="39" t="s">
        <v>110</v>
      </c>
      <c r="G41" s="45" t="s">
        <v>111</v>
      </c>
    </row>
    <row r="42" spans="3:7" ht="75">
      <c r="C42" s="48" t="s">
        <v>26</v>
      </c>
      <c r="D42" s="37" t="s">
        <v>22</v>
      </c>
      <c r="E42" s="40">
        <v>3</v>
      </c>
      <c r="F42" s="39" t="s">
        <v>112</v>
      </c>
      <c r="G42" s="45" t="s">
        <v>111</v>
      </c>
    </row>
    <row r="43" spans="3:7" ht="30">
      <c r="C43" s="61" t="s">
        <v>28</v>
      </c>
      <c r="D43" s="38" t="s">
        <v>33</v>
      </c>
      <c r="E43" s="17">
        <v>3</v>
      </c>
      <c r="F43" s="16" t="s">
        <v>86</v>
      </c>
      <c r="G43" s="47"/>
    </row>
    <row r="44" spans="3:7" ht="75">
      <c r="C44" s="62"/>
      <c r="D44" s="35" t="s">
        <v>29</v>
      </c>
      <c r="E44" s="17">
        <v>3</v>
      </c>
      <c r="F44" s="16" t="s">
        <v>87</v>
      </c>
      <c r="G44" s="47"/>
    </row>
    <row r="45" spans="3:7" ht="60.75" thickBot="1">
      <c r="C45" s="62"/>
      <c r="D45" s="35" t="s">
        <v>30</v>
      </c>
      <c r="E45" s="17">
        <v>3</v>
      </c>
      <c r="F45" s="16" t="s">
        <v>88</v>
      </c>
      <c r="G45" s="45" t="s">
        <v>111</v>
      </c>
    </row>
    <row r="46" spans="3:7" ht="15.75" thickBot="1">
      <c r="C46" s="51" t="s">
        <v>9</v>
      </c>
      <c r="D46" s="52"/>
      <c r="E46" s="59">
        <f>SUM(E13:E45)</f>
        <v>69</v>
      </c>
      <c r="F46" s="60"/>
    </row>
  </sheetData>
  <autoFilter ref="B12:F46" xr:uid="{18D879CD-F0FA-7B4C-B3FB-9DC83B8D172E}"/>
  <mergeCells count="5">
    <mergeCell ref="C7:C9"/>
    <mergeCell ref="C46:D46"/>
    <mergeCell ref="E46:F46"/>
    <mergeCell ref="C43:C45"/>
    <mergeCell ref="C13:C41"/>
  </mergeCells>
  <hyperlinks>
    <hyperlink ref="F21" r:id="rId1" display="https://www.sas.com/content/dam/SAS/en_us/doc/factsheet/sas-visual-analytics-105682.pdf" xr:uid="{2EA91AED-E639-4EC4-8A3D-F66C41FDFD4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G56"/>
  <sheetViews>
    <sheetView topLeftCell="D24" zoomScale="80" zoomScaleNormal="80" workbookViewId="0">
      <selection activeCell="D27" sqref="D27"/>
    </sheetView>
  </sheetViews>
  <sheetFormatPr defaultColWidth="11.42578125" defaultRowHeight="15"/>
  <cols>
    <col min="1" max="1" width="5" style="4" customWidth="1"/>
    <col min="2" max="2" width="11.42578125" style="4" hidden="1" customWidth="1"/>
    <col min="3" max="3" width="45" style="4" customWidth="1"/>
    <col min="4" max="4" width="64.7109375" style="33" customWidth="1"/>
    <col min="5" max="5" width="6.140625" style="26" customWidth="1"/>
    <col min="6" max="6" width="61" style="22" customWidth="1"/>
    <col min="7" max="16384" width="11.42578125" style="4"/>
  </cols>
  <sheetData>
    <row r="5" spans="2:7">
      <c r="C5" s="3" t="s">
        <v>10</v>
      </c>
      <c r="D5" s="41" t="s">
        <v>163</v>
      </c>
    </row>
    <row r="7" spans="2:7">
      <c r="C7" s="53" t="s">
        <v>8</v>
      </c>
      <c r="D7" s="31" t="s">
        <v>1</v>
      </c>
      <c r="E7" s="27">
        <v>3</v>
      </c>
    </row>
    <row r="8" spans="2:7">
      <c r="C8" s="53"/>
      <c r="D8" s="31" t="s">
        <v>4</v>
      </c>
      <c r="E8" s="27">
        <v>2</v>
      </c>
    </row>
    <row r="9" spans="2:7">
      <c r="C9" s="53"/>
      <c r="D9" s="31" t="s">
        <v>5</v>
      </c>
      <c r="E9" s="27">
        <v>1</v>
      </c>
    </row>
    <row r="11" spans="2:7">
      <c r="B11" s="4" t="s">
        <v>0</v>
      </c>
    </row>
    <row r="12" spans="2:7" ht="45">
      <c r="B12" s="4" t="s">
        <v>2</v>
      </c>
      <c r="D12" s="2" t="s">
        <v>162</v>
      </c>
      <c r="E12" s="28" t="s">
        <v>6</v>
      </c>
      <c r="F12" s="23" t="s">
        <v>7</v>
      </c>
    </row>
    <row r="13" spans="2:7" ht="90">
      <c r="C13" s="54" t="s">
        <v>12</v>
      </c>
      <c r="D13" s="21" t="s">
        <v>34</v>
      </c>
      <c r="E13" s="29">
        <v>3</v>
      </c>
      <c r="F13" s="24" t="s">
        <v>147</v>
      </c>
    </row>
    <row r="14" spans="2:7">
      <c r="C14" s="55"/>
      <c r="D14" s="21" t="s">
        <v>35</v>
      </c>
      <c r="E14" s="29">
        <v>3</v>
      </c>
      <c r="F14" s="18" t="s">
        <v>113</v>
      </c>
    </row>
    <row r="15" spans="2:7" ht="195">
      <c r="C15" s="55"/>
      <c r="D15" s="21" t="s">
        <v>40</v>
      </c>
      <c r="E15" s="29">
        <v>3</v>
      </c>
      <c r="F15" s="16" t="s">
        <v>114</v>
      </c>
    </row>
    <row r="16" spans="2:7" ht="105">
      <c r="C16" s="54" t="s">
        <v>13</v>
      </c>
      <c r="D16" s="21" t="s">
        <v>42</v>
      </c>
      <c r="E16" s="29">
        <v>3</v>
      </c>
      <c r="F16" s="16" t="s">
        <v>115</v>
      </c>
      <c r="G16" s="10"/>
    </row>
    <row r="17" spans="3:7" ht="105">
      <c r="C17" s="55"/>
      <c r="D17" s="21" t="s">
        <v>46</v>
      </c>
      <c r="E17" s="29">
        <v>3</v>
      </c>
      <c r="F17" s="24" t="s">
        <v>116</v>
      </c>
    </row>
    <row r="18" spans="3:7" ht="105">
      <c r="C18" s="55"/>
      <c r="D18" s="21" t="s">
        <v>47</v>
      </c>
      <c r="E18" s="29">
        <v>3</v>
      </c>
      <c r="F18" s="24" t="s">
        <v>117</v>
      </c>
    </row>
    <row r="19" spans="3:7" ht="105">
      <c r="C19" s="55"/>
      <c r="D19" s="21" t="s">
        <v>48</v>
      </c>
      <c r="E19" s="29">
        <v>3</v>
      </c>
      <c r="F19" s="24" t="s">
        <v>117</v>
      </c>
    </row>
    <row r="20" spans="3:7" ht="105">
      <c r="C20" s="55"/>
      <c r="D20" s="21" t="s">
        <v>49</v>
      </c>
      <c r="E20" s="29">
        <v>3</v>
      </c>
      <c r="F20" s="24" t="s">
        <v>117</v>
      </c>
    </row>
    <row r="21" spans="3:7" ht="105">
      <c r="C21" s="56"/>
      <c r="D21" s="21" t="s">
        <v>65</v>
      </c>
      <c r="E21" s="29">
        <v>3</v>
      </c>
      <c r="F21" s="24" t="s">
        <v>118</v>
      </c>
    </row>
    <row r="22" spans="3:7">
      <c r="C22" s="54" t="s">
        <v>14</v>
      </c>
      <c r="D22" s="21"/>
      <c r="E22" s="29"/>
      <c r="F22" s="16"/>
    </row>
    <row r="23" spans="3:7" ht="105">
      <c r="C23" s="55"/>
      <c r="D23" s="21" t="s">
        <v>50</v>
      </c>
      <c r="E23" s="29">
        <v>3</v>
      </c>
      <c r="F23" s="24" t="s">
        <v>119</v>
      </c>
    </row>
    <row r="24" spans="3:7" ht="120">
      <c r="C24" s="55"/>
      <c r="D24" s="21" t="s">
        <v>51</v>
      </c>
      <c r="E24" s="29">
        <v>3</v>
      </c>
      <c r="F24" s="24" t="s">
        <v>120</v>
      </c>
    </row>
    <row r="25" spans="3:7" ht="120">
      <c r="C25" s="55"/>
      <c r="D25" s="21" t="s">
        <v>52</v>
      </c>
      <c r="E25" s="29">
        <v>3</v>
      </c>
      <c r="F25" s="24" t="s">
        <v>120</v>
      </c>
    </row>
    <row r="26" spans="3:7" ht="90">
      <c r="C26" s="54" t="s">
        <v>15</v>
      </c>
      <c r="D26" s="21" t="s">
        <v>53</v>
      </c>
      <c r="E26" s="29">
        <v>3</v>
      </c>
      <c r="F26" s="24" t="s">
        <v>121</v>
      </c>
    </row>
    <row r="27" spans="3:7" ht="38.25">
      <c r="C27" s="55"/>
      <c r="D27" s="21" t="s">
        <v>54</v>
      </c>
      <c r="E27" s="29">
        <v>3</v>
      </c>
      <c r="F27" s="16" t="s">
        <v>122</v>
      </c>
      <c r="G27" s="4" t="s">
        <v>123</v>
      </c>
    </row>
    <row r="28" spans="3:7" ht="25.5">
      <c r="C28" s="55"/>
      <c r="D28" s="21" t="s">
        <v>55</v>
      </c>
      <c r="E28" s="29">
        <v>3</v>
      </c>
      <c r="F28" s="16" t="s">
        <v>122</v>
      </c>
      <c r="G28" s="4" t="s">
        <v>123</v>
      </c>
    </row>
    <row r="29" spans="3:7" ht="195">
      <c r="C29" s="55"/>
      <c r="D29" s="21" t="s">
        <v>56</v>
      </c>
      <c r="E29" s="29">
        <v>3</v>
      </c>
      <c r="F29" s="16" t="s">
        <v>114</v>
      </c>
    </row>
    <row r="30" spans="3:7" ht="195">
      <c r="C30" s="55"/>
      <c r="D30" s="21" t="s">
        <v>57</v>
      </c>
      <c r="E30" s="29">
        <v>3</v>
      </c>
      <c r="F30" s="16" t="s">
        <v>114</v>
      </c>
    </row>
    <row r="31" spans="3:7" ht="105">
      <c r="C31" s="54" t="s">
        <v>16</v>
      </c>
      <c r="D31" s="21" t="s">
        <v>41</v>
      </c>
      <c r="E31" s="29">
        <v>3</v>
      </c>
      <c r="F31" s="16" t="s">
        <v>115</v>
      </c>
    </row>
    <row r="32" spans="3:7" ht="105">
      <c r="C32" s="55"/>
      <c r="D32" s="21" t="s">
        <v>38</v>
      </c>
      <c r="E32" s="29">
        <v>3</v>
      </c>
      <c r="F32" s="16" t="s">
        <v>115</v>
      </c>
    </row>
    <row r="33" spans="3:6" ht="105">
      <c r="C33" s="55"/>
      <c r="D33" s="21" t="s">
        <v>37</v>
      </c>
      <c r="E33" s="29">
        <v>3</v>
      </c>
      <c r="F33" s="16" t="s">
        <v>115</v>
      </c>
    </row>
    <row r="34" spans="3:6" ht="105">
      <c r="C34" s="56"/>
      <c r="D34" s="21" t="s">
        <v>39</v>
      </c>
      <c r="E34" s="29">
        <v>3</v>
      </c>
      <c r="F34" s="16" t="s">
        <v>115</v>
      </c>
    </row>
    <row r="35" spans="3:6" ht="195">
      <c r="C35" s="54" t="s">
        <v>43</v>
      </c>
      <c r="D35" s="21" t="s">
        <v>67</v>
      </c>
      <c r="E35" s="29">
        <v>3</v>
      </c>
      <c r="F35" s="16" t="s">
        <v>125</v>
      </c>
    </row>
    <row r="36" spans="3:6" ht="105">
      <c r="C36" s="55"/>
      <c r="D36" s="21" t="s">
        <v>66</v>
      </c>
      <c r="E36" s="29">
        <v>3</v>
      </c>
      <c r="F36" s="24" t="s">
        <v>117</v>
      </c>
    </row>
    <row r="37" spans="3:6" ht="105">
      <c r="C37" s="55"/>
      <c r="D37" s="21" t="s">
        <v>36</v>
      </c>
      <c r="E37" s="29">
        <v>3</v>
      </c>
      <c r="F37" s="24" t="s">
        <v>126</v>
      </c>
    </row>
    <row r="38" spans="3:6" ht="45">
      <c r="C38" s="55"/>
      <c r="D38" s="21" t="s">
        <v>58</v>
      </c>
      <c r="E38" s="29">
        <v>3</v>
      </c>
      <c r="F38" s="16" t="s">
        <v>127</v>
      </c>
    </row>
    <row r="39" spans="3:6" ht="195">
      <c r="C39" s="56"/>
      <c r="D39" s="21" t="s">
        <v>59</v>
      </c>
      <c r="E39" s="29">
        <v>3</v>
      </c>
      <c r="F39" s="16" t="s">
        <v>124</v>
      </c>
    </row>
    <row r="40" spans="3:6" ht="30">
      <c r="C40" s="54" t="s">
        <v>60</v>
      </c>
      <c r="D40" s="21" t="s">
        <v>44</v>
      </c>
      <c r="E40" s="29">
        <v>3</v>
      </c>
      <c r="F40" s="16" t="s">
        <v>128</v>
      </c>
    </row>
    <row r="41" spans="3:6" ht="45">
      <c r="C41" s="55"/>
      <c r="D41" s="21" t="s">
        <v>45</v>
      </c>
      <c r="E41" s="29">
        <v>3</v>
      </c>
      <c r="F41" s="24" t="s">
        <v>129</v>
      </c>
    </row>
    <row r="42" spans="3:6" ht="90">
      <c r="C42" s="55"/>
      <c r="D42" s="21" t="s">
        <v>61</v>
      </c>
      <c r="E42" s="29">
        <v>3</v>
      </c>
      <c r="F42" s="16" t="s">
        <v>130</v>
      </c>
    </row>
    <row r="43" spans="3:6" ht="90">
      <c r="C43" s="55"/>
      <c r="D43" s="21" t="s">
        <v>62</v>
      </c>
      <c r="E43" s="29">
        <v>3</v>
      </c>
      <c r="F43" s="24" t="s">
        <v>131</v>
      </c>
    </row>
    <row r="44" spans="3:6" ht="90">
      <c r="C44" s="55"/>
      <c r="D44" s="21" t="s">
        <v>63</v>
      </c>
      <c r="E44" s="29">
        <v>3</v>
      </c>
      <c r="F44" s="24" t="s">
        <v>132</v>
      </c>
    </row>
    <row r="45" spans="3:6" ht="73.5">
      <c r="C45" s="55"/>
      <c r="D45" s="21" t="s">
        <v>64</v>
      </c>
      <c r="E45" s="43">
        <v>1</v>
      </c>
      <c r="F45" s="24" t="s">
        <v>134</v>
      </c>
    </row>
    <row r="46" spans="3:6" ht="90">
      <c r="C46" s="55"/>
      <c r="D46" s="21" t="s">
        <v>17</v>
      </c>
      <c r="E46" s="29">
        <v>3</v>
      </c>
      <c r="F46" s="24" t="s">
        <v>133</v>
      </c>
    </row>
    <row r="47" spans="3:6" ht="90">
      <c r="C47" s="55"/>
      <c r="D47" s="21" t="s">
        <v>18</v>
      </c>
      <c r="E47" s="29">
        <v>3</v>
      </c>
      <c r="F47" s="24" t="s">
        <v>133</v>
      </c>
    </row>
    <row r="48" spans="3:6" ht="75">
      <c r="C48" s="55"/>
      <c r="D48" s="21" t="s">
        <v>69</v>
      </c>
      <c r="E48" s="30">
        <v>3</v>
      </c>
      <c r="F48" s="15" t="s">
        <v>135</v>
      </c>
    </row>
    <row r="49" spans="3:6" ht="30">
      <c r="C49" s="55"/>
      <c r="D49" s="21" t="s">
        <v>19</v>
      </c>
      <c r="E49" s="29">
        <v>3</v>
      </c>
      <c r="F49" s="16" t="s">
        <v>136</v>
      </c>
    </row>
    <row r="50" spans="3:6" ht="75">
      <c r="C50" s="55"/>
      <c r="D50" s="21" t="s">
        <v>68</v>
      </c>
      <c r="E50" s="29">
        <v>3</v>
      </c>
      <c r="F50" s="24" t="s">
        <v>137</v>
      </c>
    </row>
    <row r="51" spans="3:6">
      <c r="C51" s="56"/>
      <c r="D51" s="21"/>
      <c r="E51" s="29"/>
      <c r="F51" s="16"/>
    </row>
    <row r="52" spans="3:6" ht="88.5">
      <c r="C52" s="54" t="s">
        <v>20</v>
      </c>
      <c r="D52" s="21" t="s">
        <v>27</v>
      </c>
      <c r="E52" s="29">
        <v>3</v>
      </c>
      <c r="F52" s="24" t="s">
        <v>138</v>
      </c>
    </row>
    <row r="53" spans="3:6" ht="74.25">
      <c r="C53" s="55"/>
      <c r="D53" s="21" t="s">
        <v>70</v>
      </c>
      <c r="E53" s="29">
        <v>3</v>
      </c>
      <c r="F53" s="24" t="s">
        <v>139</v>
      </c>
    </row>
    <row r="54" spans="3:6" ht="30">
      <c r="C54" s="55"/>
      <c r="D54" s="21" t="s">
        <v>71</v>
      </c>
      <c r="E54" s="29">
        <v>2</v>
      </c>
      <c r="F54" s="16" t="s">
        <v>140</v>
      </c>
    </row>
    <row r="55" spans="3:6" ht="15.75" thickBot="1">
      <c r="C55" s="55"/>
      <c r="D55" s="20" t="s">
        <v>72</v>
      </c>
      <c r="E55" s="29">
        <v>3</v>
      </c>
      <c r="F55" s="16" t="s">
        <v>141</v>
      </c>
    </row>
    <row r="56" spans="3:6" ht="15.75" thickBot="1">
      <c r="C56" s="66" t="s">
        <v>9</v>
      </c>
      <c r="D56" s="67"/>
      <c r="E56" s="59">
        <f>+SUM(E13:E55)</f>
        <v>120</v>
      </c>
      <c r="F56" s="60"/>
    </row>
  </sheetData>
  <mergeCells count="11">
    <mergeCell ref="C40:C51"/>
    <mergeCell ref="C52:C55"/>
    <mergeCell ref="E56:F56"/>
    <mergeCell ref="C56:D56"/>
    <mergeCell ref="C7:C9"/>
    <mergeCell ref="C13:C15"/>
    <mergeCell ref="C16:C21"/>
    <mergeCell ref="C22:C25"/>
    <mergeCell ref="C26:C30"/>
    <mergeCell ref="C31:C34"/>
    <mergeCell ref="C35:C39"/>
  </mergeCells>
  <hyperlinks>
    <hyperlink ref="F13" r:id="rId1" display="https://go.documentation.sas.com/?cdcId=bicdc&amp;cdcVersion=9.4&amp;docsetId=biov&amp;docsetTarget=p1ofdjegcb1n87n1suq0bthb6hpd.htm&amp;locale=es" xr:uid="{A8A204BC-5994-441D-91A5-736C415CF382}"/>
    <hyperlink ref="F23" r:id="rId2" display="https://go.documentation.sas.com/?cdcId=bicdc&amp;cdcVersion=9.4&amp;docsetId=biov&amp;docsetTarget=n0sl11efobl0n4n13otijiqajyte.htm&amp;locale=es" xr:uid="{7DF16E9D-A776-4361-8E70-F11C85A78F72}"/>
    <hyperlink ref="F24" r:id="rId3" display="https://go.documentation.sas.com/?cdcId=bicdc&amp;cdcVersion=9.4&amp;docsetId=biov&amp;docsetTarget=n1emh20ask2884n19fz26iufo75s.htm&amp;locale=es" xr:uid="{2F4E0601-7DFD-4BAD-8EC6-F7CC7747C4B2}"/>
    <hyperlink ref="F25" r:id="rId4" display="https://go.documentation.sas.com/?cdcId=bicdc&amp;cdcVersion=9.4&amp;docsetId=biov&amp;docsetTarget=n1emh20ask2884n19fz26iufo75s.htm&amp;locale=es" xr:uid="{D0FF8C12-A4CD-495C-8483-D74C3B987B2F}"/>
    <hyperlink ref="F26" r:id="rId5" display="https://go.documentation.sas.com/?cdcId=bicdc&amp;cdcVersion=9.4&amp;docsetId=bisecag&amp;docsetTarget=p1dwc6xz5xrwy7n18ralibkrfx26.htm&amp;locale=es" xr:uid="{9737DD8E-11E6-4A03-A755-D0363CF83FC0}"/>
    <hyperlink ref="F41" r:id="rId6" display="https://www.sas.com/en_us/solutions/cloud-analytics.html" xr:uid="{1A2DC870-7360-44ED-A540-ACBF88676AB1}"/>
    <hyperlink ref="F43" r:id="rId7" display="https://go.documentation.sas.com/?cdcId=bicdc&amp;cdcVersion=9.4&amp;docsetId=bimtag&amp;docsetTarget=n1q28511wr19k2n1t2q852eayc8z.htm&amp;locale=es" xr:uid="{2443E543-0428-403D-B038-922AE4840F5A}"/>
    <hyperlink ref="F44" r:id="rId8" display="https://go.documentation.sas.com/?cdcId=bicdc&amp;cdcVersion=9.4&amp;docsetId=biov&amp;docsetTarget=n1tf7up2nnxvcyn10ihi8r63xobv&amp;locale=es" xr:uid="{34842B02-DCEA-4DE6-9368-BD56BF2DAFA4}"/>
    <hyperlink ref="F17" r:id="rId9" display="https://go.documentation.sas.com/?cdcId=bicdc&amp;cdcVersion=9.4&amp;docsetId=biov&amp;docsetTarget=n0pbepbjt7gkrwn1jcmx3xhsrvaj.htm&amp;locale=es" xr:uid="{49C8903C-B036-44A5-8909-E4C1FC7B8726}"/>
    <hyperlink ref="F18" r:id="rId10" display="https://go.documentation.sas.com/?cdcId=bicdc&amp;cdcVersion=9.4&amp;docsetId=bisecag&amp;docsetTarget=p00bmiufcj33d2n1286druo49pnu.htm&amp;locale=es" xr:uid="{41674C57-3ED7-4E44-96BF-6C45E17C3510}"/>
    <hyperlink ref="F19" r:id="rId11" display="https://go.documentation.sas.com/?cdcId=bicdc&amp;cdcVersion=9.4&amp;docsetId=bisecag&amp;docsetTarget=p00bmiufcj33d2n1286druo49pnu.htm&amp;locale=es" xr:uid="{875065AF-539E-44AA-9AC5-FDC129EB16A8}"/>
    <hyperlink ref="F20" r:id="rId12" display="https://go.documentation.sas.com/?cdcId=bicdc&amp;cdcVersion=9.4&amp;docsetId=bisecag&amp;docsetTarget=p00bmiufcj33d2n1286druo49pnu.htm&amp;locale=es" xr:uid="{BE8160BF-B33D-4853-94C0-F64EDC7665D6}"/>
    <hyperlink ref="F21" r:id="rId13" display="https://go.documentation.sas.com/?cdcId=bicdc&amp;cdcVersion=9.4&amp;docsetId=bisecag&amp;docsetTarget=n18y8dk8uv3k68n19o46db1tk9hl.htm&amp;locale=es" xr:uid="{7ADE71D0-BBEE-458A-B509-82A6BEBAC20D}"/>
    <hyperlink ref="F46" r:id="rId14" display="https://go.documentation.sas.com/?cdcId=bicdc&amp;cdcVersion=9.4&amp;docsetId=bisecag&amp;docsetTarget=n18y8dk8uv3k68n19o46db1tk9hl.htm&amp;locale=es" xr:uid="{C167C129-9BC9-4C69-B3D5-BA3D4E7DD9E9}"/>
    <hyperlink ref="F50" r:id="rId15" display="https://go.documentation.sas.com/?cdcId=bicdc&amp;cdcVersion=9.4&amp;docsetId=bisecag&amp;docsetTarget=n12019intelplatform00install.htm&amp;locale=es" xr:uid="{4F471C9B-C249-4D2E-BEFD-6EDA47416F13}"/>
    <hyperlink ref="F36" r:id="rId16" display="https://go.documentation.sas.com/?cdcId=bicdc&amp;cdcVersion=9.4&amp;docsetId=bisecag&amp;docsetTarget=p00bmiufcj33d2n1286druo49pnu.htm&amp;locale=es" xr:uid="{89BF8F7A-C630-47AF-A6AF-5B03BDA9D7A4}"/>
    <hyperlink ref="F37" r:id="rId17" display="https://go.documentation.sas.com/?cdcId=bicdc&amp;cdcVersion=9.4&amp;docsetId=bisecag&amp;docsetTarget=p00bmiufcj33d2n1286druo49pnu.htm&amp;locale=es" xr:uid="{56166F77-FB4D-4378-A4F2-9B1B8FFC0C09}"/>
    <hyperlink ref="F47" r:id="rId18" display="https://go.documentation.sas.com/?cdcId=bicdc&amp;cdcVersion=9.4&amp;docsetId=bisecag&amp;docsetTarget=n18y8dk8uv3k68n19o46db1tk9hl.htm&amp;locale=es" xr:uid="{CE542816-9499-42BE-9E43-CAA7A449F2DE}"/>
    <hyperlink ref="F45" r:id="rId19" display="https://www.sas.com/en_us/whitepapers/sas-software-security-framework-107607/download.html" xr:uid="{B36A52E7-84A9-48BE-8254-2017E7274FE4}"/>
    <hyperlink ref="F52" r:id="rId20" display="https://go.documentation.sas.com/?cdcId=bicdc&amp;cdcVersion=9.4&amp;docsetId=bisecag&amp;docsetTarget=bisecagwhatsnew94.htm&amp;locale=es" xr:uid="{47668C2D-6B85-4AE9-AD1F-2A102628747B}"/>
    <hyperlink ref="F53" r:id="rId21" display="https://www.sas.com/en_us/whitepapers/sas-software-security-framework-107607/download.html" xr:uid="{46EB40EF-876C-4CC5-A988-BFA62D00DD1E}"/>
  </hyperlinks>
  <pageMargins left="0.7" right="0.7" top="0.75" bottom="0.75" header="0.3" footer="0.3"/>
  <pageSetup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G18"/>
  <sheetViews>
    <sheetView zoomScale="130" zoomScaleNormal="130" workbookViewId="0">
      <selection activeCell="D5" sqref="D5"/>
    </sheetView>
  </sheetViews>
  <sheetFormatPr defaultColWidth="11.42578125" defaultRowHeight="15"/>
  <cols>
    <col min="1" max="1" width="5" style="4" customWidth="1"/>
    <col min="2" max="2" width="11.42578125" style="4" hidden="1" customWidth="1"/>
    <col min="3" max="3" width="45" style="4" customWidth="1"/>
    <col min="4" max="4" width="89.7109375" style="4" bestFit="1" customWidth="1"/>
    <col min="5" max="5" width="15.42578125" style="4" customWidth="1"/>
    <col min="6" max="6" width="38.28515625" style="4" customWidth="1"/>
    <col min="7" max="16384" width="11.42578125" style="4"/>
  </cols>
  <sheetData>
    <row r="5" spans="2:7">
      <c r="C5" s="3" t="s">
        <v>10</v>
      </c>
      <c r="D5" s="41" t="s">
        <v>163</v>
      </c>
    </row>
    <row r="7" spans="2:7">
      <c r="C7" s="53" t="s">
        <v>8</v>
      </c>
      <c r="D7" s="6" t="s">
        <v>1</v>
      </c>
      <c r="E7" s="5">
        <v>3</v>
      </c>
    </row>
    <row r="8" spans="2:7">
      <c r="C8" s="53"/>
      <c r="D8" s="6" t="s">
        <v>4</v>
      </c>
      <c r="E8" s="5">
        <v>2</v>
      </c>
    </row>
    <row r="9" spans="2:7">
      <c r="C9" s="53"/>
      <c r="D9" s="6" t="s">
        <v>5</v>
      </c>
      <c r="E9" s="5">
        <v>1</v>
      </c>
    </row>
    <row r="11" spans="2:7">
      <c r="B11" s="4" t="s">
        <v>0</v>
      </c>
    </row>
    <row r="12" spans="2:7">
      <c r="B12" s="4" t="s">
        <v>2</v>
      </c>
      <c r="D12" s="2" t="s">
        <v>162</v>
      </c>
      <c r="E12" s="2" t="s">
        <v>6</v>
      </c>
      <c r="F12" s="2" t="s">
        <v>7</v>
      </c>
    </row>
    <row r="13" spans="2:7" ht="120">
      <c r="C13" s="55" t="s">
        <v>79</v>
      </c>
      <c r="D13" s="21" t="s">
        <v>78</v>
      </c>
      <c r="E13" s="29">
        <v>3</v>
      </c>
      <c r="F13" s="16" t="s">
        <v>142</v>
      </c>
    </row>
    <row r="14" spans="2:7" ht="30">
      <c r="C14" s="55"/>
      <c r="D14" s="21" t="s">
        <v>84</v>
      </c>
      <c r="E14" s="29">
        <v>3</v>
      </c>
      <c r="F14" s="16" t="s">
        <v>143</v>
      </c>
    </row>
    <row r="15" spans="2:7" ht="30">
      <c r="C15" s="55"/>
      <c r="D15" s="21" t="s">
        <v>83</v>
      </c>
      <c r="E15" s="29">
        <v>3</v>
      </c>
      <c r="F15" s="16" t="s">
        <v>144</v>
      </c>
      <c r="G15" s="42"/>
    </row>
    <row r="16" spans="2:7" ht="45">
      <c r="C16" s="55"/>
      <c r="D16" s="21" t="s">
        <v>80</v>
      </c>
      <c r="E16" s="29">
        <v>3</v>
      </c>
      <c r="F16" s="16" t="s">
        <v>145</v>
      </c>
    </row>
    <row r="17" spans="3:6" ht="90" thickBot="1">
      <c r="C17" s="55"/>
      <c r="D17" s="21" t="s">
        <v>81</v>
      </c>
      <c r="E17" s="29">
        <v>3</v>
      </c>
      <c r="F17" s="24" t="s">
        <v>146</v>
      </c>
    </row>
    <row r="18" spans="3:6" ht="15.75" thickBot="1">
      <c r="C18" s="51" t="s">
        <v>9</v>
      </c>
      <c r="D18" s="52"/>
      <c r="E18" s="49">
        <f>SUM(E13:E17)</f>
        <v>15</v>
      </c>
      <c r="F18" s="50"/>
    </row>
  </sheetData>
  <mergeCells count="4">
    <mergeCell ref="C7:C9"/>
    <mergeCell ref="E18:F18"/>
    <mergeCell ref="C18:D18"/>
    <mergeCell ref="C13:C17"/>
  </mergeCells>
  <hyperlinks>
    <hyperlink ref="F17" r:id="rId1" display="https://support.sas.com/en/documentation/third-party-software-reference/9-4/support-for-9-4-web-browsers.html" xr:uid="{14662112-1FA3-4211-BB24-68CCD402780B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A2B6714121A04A99460AFAA6CCC062" ma:contentTypeVersion="13" ma:contentTypeDescription="Create a new document." ma:contentTypeScope="" ma:versionID="9b80d27c1b7506884db24cd2a00fb313">
  <xsd:schema xmlns:xsd="http://www.w3.org/2001/XMLSchema" xmlns:xs="http://www.w3.org/2001/XMLSchema" xmlns:p="http://schemas.microsoft.com/office/2006/metadata/properties" xmlns:ns3="c953eb4a-73a8-4bf1-a424-3be43015ac7a" xmlns:ns4="9bf05eb8-8bcd-4313-9d49-cf1b6041db68" targetNamespace="http://schemas.microsoft.com/office/2006/metadata/properties" ma:root="true" ma:fieldsID="581e54d694d3199dedbc371096e7d23e" ns3:_="" ns4:_="">
    <xsd:import namespace="c953eb4a-73a8-4bf1-a424-3be43015ac7a"/>
    <xsd:import namespace="9bf05eb8-8bcd-4313-9d49-cf1b6041db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53eb4a-73a8-4bf1-a424-3be43015a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05eb8-8bcd-4313-9d49-cf1b6041db6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48F844-F83B-4664-8692-3712A2B1D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53eb4a-73a8-4bf1-a424-3be43015ac7a"/>
    <ds:schemaRef ds:uri="9bf05eb8-8bcd-4313-9d49-cf1b6041db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19C91C-E620-4EB6-AB7F-4F0A5D0198D5}">
  <ds:schemaRefs>
    <ds:schemaRef ds:uri="9bf05eb8-8bcd-4313-9d49-cf1b6041db68"/>
    <ds:schemaRef ds:uri="http://purl.org/dc/dcmitype/"/>
    <ds:schemaRef ds:uri="c953eb4a-73a8-4bf1-a424-3be43015ac7a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2E4879-D3DF-44BC-91CB-B8807EFC1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Administrativos</vt:lpstr>
      <vt:lpstr>Funcionalidad Negocio</vt:lpstr>
      <vt:lpstr>Seguridad</vt:lpstr>
      <vt:lpstr>Arquitectura y Desarrollo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Ivan.Dominguez@sas.com</dc:creator>
  <cp:lastModifiedBy>Ivan Dominguez</cp:lastModifiedBy>
  <cp:lastPrinted>2019-03-19T22:55:56Z</cp:lastPrinted>
  <dcterms:created xsi:type="dcterms:W3CDTF">2016-08-03T17:20:41Z</dcterms:created>
  <dcterms:modified xsi:type="dcterms:W3CDTF">2020-03-02T21:55:36Z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0x01010042A2B6714121A04A99460AFAA6CCC062</vt:lpwstr>
  </property>
</Properties>
</file>