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mxido\OneDrive - SAS\Documents\SAS Risk Management\IFRS9\Reportes\Reportes Diciembre\"/>
    </mc:Choice>
  </mc:AlternateContent>
  <xr:revisionPtr revIDLastSave="1" documentId="13_ncr:1_{35801AB1-C770-409B-BAF2-3B2A35F3C7A5}" xr6:coauthVersionLast="44" xr6:coauthVersionMax="44" xr10:uidLastSave="{03C08E46-6B6C-4B93-A10C-2A3F749D06B0}"/>
  <bookViews>
    <workbookView xWindow="4110" yWindow="4110" windowWidth="21600" windowHeight="11385" xr2:uid="{00000000-000D-0000-FFFF-FFFF00000000}"/>
  </bookViews>
  <sheets>
    <sheet name="Credit Concentrations" sheetId="1" r:id="rId1"/>
    <sheet name="Credit_Concentrations_Prod_Data" sheetId="2" r:id="rId2"/>
  </sheets>
  <definedNames>
    <definedName name="AsofDate">Credit_Concentrations_Prod_Data!$A$2</definedName>
    <definedName name="Credit_Concentrations_Prod_Data">Credit_Concentrations_Prod_Data!$A$1:$H$9</definedName>
  </definedNames>
  <calcPr calcId="0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<sst xmlns="http://schemas.openxmlformats.org/spreadsheetml/2006/main" count="56" uniqueCount="19">
  <si>
    <t>Grand Total</t>
  </si>
  <si>
    <t xml:space="preserve"> </t>
  </si>
  <si>
    <t>as_of_dates</t>
  </si>
  <si>
    <t>curr_rpt_dt</t>
  </si>
  <si>
    <t>PRODUCT_LEV1</t>
  </si>
  <si>
    <t>PRODUCT_LEV2</t>
  </si>
  <si>
    <t>PRODUCT_LEV3</t>
  </si>
  <si>
    <t>Credit Risk - Credit Concentrations by Product</t>
  </si>
  <si>
    <t>The following tables disclose information about the credit risk concentrations on different product types.</t>
  </si>
  <si>
    <t>reporting_dt</t>
  </si>
  <si>
    <t>COUNTERPARTY_TYPE</t>
  </si>
  <si>
    <t>NOMINAL_AMT</t>
  </si>
  <si>
    <t>as of 11/30/2019</t>
  </si>
  <si>
    <t>Commercial</t>
  </si>
  <si>
    <t>_21053</t>
  </si>
  <si>
    <t/>
  </si>
  <si>
    <t>_21055</t>
  </si>
  <si>
    <t>Retail</t>
  </si>
  <si>
    <t>as of 12/31/2019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</si>
</sst>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theme="8"/>
      <name val="Calibri"/>
      <family val="2"/>
      <scheme val="minor"/>
    </font>
    <font>
      <b/>
      <sz val="10"/>
      <color theme="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1" fillId="0" borderId="0" xfId="0" applyFont="1"/>
    <xf numFmtId="0" fontId="3" fillId="0" borderId="0" xfId="0" applyFont="1" applyBorder="1" applyAlignment="1">
      <alignment horizontal="left" vertical="top" wrapText="1"/>
    </xf>
    <xf numFmtId="0" fontId="0" fillId="0" borderId="2" xfId="0" applyBorder="1"/>
    <xf numFmtId="0" fontId="2" fillId="0" borderId="0" xfId="0" applyFont="1" applyBorder="1"/>
    <xf numFmtId="0" fontId="4" fillId="0" borderId="0" xfId="0" applyFont="1" applyBorder="1" applyAlignment="1">
      <alignment horizontal="left" vertical="top"/>
    </xf>
    <xf numFmtId="14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pivotButton="1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/>
    </xf>
    <xf numFmtId="44" fontId="0" fillId="0" borderId="0" xfId="0" applyNumberFormat="1" applyFont="1" applyAlignment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41">
    <dxf>
      <alignment wrapText="1" indent="0"/>
    </dxf>
    <dxf>
      <alignment wrapText="0"/>
    </dxf>
    <dxf>
      <font>
        <i val="0"/>
      </font>
    </dxf>
    <dxf>
      <font>
        <i/>
      </font>
    </dxf>
    <dxf>
      <font>
        <b val="0"/>
      </font>
    </dxf>
    <dxf>
      <font>
        <b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</font>
    </dxf>
    <dxf>
      <font>
        <b val="0"/>
      </font>
    </dxf>
    <dxf>
      <font>
        <i/>
      </font>
    </dxf>
    <dxf>
      <font>
        <i val="0"/>
      </font>
    </dxf>
    <dxf>
      <alignment wrapText="0"/>
    </dxf>
    <dxf>
      <alignment wrapText="1" indent="0"/>
    </dxf>
    <dxf>
      <font>
        <b/>
        <color theme="1"/>
      </font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theme="0" tint="-0.14996795556505021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font>
        <b/>
        <color theme="1"/>
      </font>
    </dxf>
    <dxf>
      <font>
        <b/>
        <i val="0"/>
      </font>
    </dxf>
    <dxf>
      <font>
        <b/>
        <i/>
      </font>
    </dxf>
    <dxf>
      <font>
        <b/>
        <i val="0"/>
        <color theme="8" tint="-0.24994659260841701"/>
      </font>
    </dxf>
    <dxf>
      <font>
        <b/>
        <color theme="1"/>
      </font>
    </dxf>
    <dxf>
      <font>
        <b/>
        <i val="0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>
          <bgColor rgb="FFF2F2F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rgb="FFD9D9D9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</dxfs>
  <tableStyles count="2" defaultTableStyle="TableStyleMedium2" defaultPivotStyle="PivotStyleLight16">
    <tableStyle name="IFRS9 Style" table="0" count="15" xr9:uid="{DAC3CCDD-90CA-4822-8210-7781A3D50519}">
      <tableStyleElement type="wholeTable" dxfId="40"/>
      <tableStyleElement type="headerRow" dxfId="39"/>
      <tableStyleElement type="totalRow" dxfId="38"/>
      <tableStyleElement type="firstColumn" dxfId="37"/>
      <tableStyleElement type="firstRowStripe" dxfId="36"/>
      <tableStyleElement type="firstColumnStripe" dxfId="35"/>
      <tableStyleElement type="secondColumnStripe" dxfId="34"/>
      <tableStyleElement type="firstHeaderCell" dxfId="33"/>
      <tableStyleElement type="firstSubtotalColumn" dxfId="32"/>
      <tableStyleElement type="firstSubtotalRow" dxfId="31"/>
      <tableStyleElement type="secondSubtotalRow" dxfId="30"/>
      <tableStyleElement type="firstRowSubheading" dxfId="29"/>
      <tableStyleElement type="secondRowSubheading" dxfId="28"/>
      <tableStyleElement type="thirdRowSubheading" dxfId="27"/>
      <tableStyleElement type="pageFieldLabels" dxfId="26"/>
    </tableStyle>
    <tableStyle name="PivotStyleLight22 2" table="0" count="12" xr9:uid="{31394096-A1B5-4FC1-90A3-FB33168B9C66}">
      <tableStyleElement type="wholeTable" dxfId="25"/>
      <tableStyleElement type="headerRow" dxfId="24"/>
      <tableStyleElement type="totalRow" dxfId="23"/>
      <tableStyleElement type="firstColumn" dxfId="22"/>
      <tableStyleElement type="firstRowStripe" dxfId="21"/>
      <tableStyleElement type="firstColumnStripe" dxfId="20"/>
      <tableStyleElement type="secondColumnStripe" dxfId="19"/>
      <tableStyleElement type="firstHeaderCell" dxfId="18"/>
      <tableStyleElement type="firstSubtotalColumn" dxfId="17"/>
      <tableStyleElement type="firstSubtotalRow" dxfId="16"/>
      <tableStyleElement type="secondSubtotalRow" dxfId="15"/>
      <tableStyleElement type="pageFieldLabels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Ivan Dominguez" refreshedDate="43944.470536689812" missingItemsLimit="0" createdVersion="6" refreshedVersion="6" minRefreshableVersion="3" recordCount="9" xr:uid="{D9CF7E0C-546C-463E-A5B8-C9C45C2326AF}">
  <cacheSource type="worksheet">
    <worksheetSource ref="A1:H1048576" sheet="Credit_Concentrations_Prod_Data"/>
  </cacheSource>
  <cacheFields count="8">
    <cacheField name="curr_rpt_dt" numFmtId="0">
      <sharedItems containsNonDate="0" containsDate="1" containsString="0" containsBlank="1" minDate="2019-12-31T00:00:00" maxDate="2020-01-01T00:00:00"/>
    </cacheField>
    <cacheField name="reporting_dt" numFmtId="0">
      <sharedItems containsNonDate="0" containsDate="1" containsString="0" containsBlank="1" minDate="2019-11-30T00:00:00" maxDate="2020-01-01T00:00:00" count="3">
        <d v="2019-11-30T00:00:00"/>
        <d v="2019-12-31T00:00:00"/>
        <m/>
      </sharedItems>
    </cacheField>
    <cacheField name="as_of_dates" numFmtId="0">
      <sharedItems containsBlank="1"/>
    </cacheField>
    <cacheField name="COUNTERPARTY_TYPE" numFmtId="0">
      <sharedItems containsBlank="1" count="3">
        <s v="Commercial"/>
        <s v="Retail"/>
        <m/>
      </sharedItems>
    </cacheField>
    <cacheField name="PRODUCT_LEV1" numFmtId="0">
      <sharedItems containsBlank="1" count="3">
        <s v="_21053"/>
        <s v="_21055"/>
        <m/>
      </sharedItems>
    </cacheField>
    <cacheField name="PRODUCT_LEV2" numFmtId="0">
      <sharedItems containsBlank="1" count="2">
        <s v=""/>
        <m/>
      </sharedItems>
    </cacheField>
    <cacheField name="PRODUCT_LEV3" numFmtId="0">
      <sharedItems containsBlank="1" count="2">
        <s v=""/>
        <m/>
      </sharedItems>
    </cacheField>
    <cacheField name="NOMINAL_AMT" numFmtId="0">
      <sharedItems containsString="0" containsBlank="1" containsNumber="1" minValue="94428520.730000004" maxValue="56760205904.3130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d v="2019-12-31T00:00:00"/>
    <x v="0"/>
    <s v="as of 11/30/2019"/>
    <x v="0"/>
    <x v="0"/>
    <x v="0"/>
    <x v="0"/>
    <n v="8815687622.5200005"/>
  </r>
  <r>
    <d v="2019-12-31T00:00:00"/>
    <x v="0"/>
    <s v="as of 11/30/2019"/>
    <x v="0"/>
    <x v="1"/>
    <x v="0"/>
    <x v="0"/>
    <n v="54082456371.109428"/>
  </r>
  <r>
    <d v="2019-12-31T00:00:00"/>
    <x v="0"/>
    <s v="as of 11/30/2019"/>
    <x v="1"/>
    <x v="0"/>
    <x v="0"/>
    <x v="0"/>
    <n v="94428520.730000004"/>
  </r>
  <r>
    <d v="2019-12-31T00:00:00"/>
    <x v="0"/>
    <s v="as of 11/30/2019"/>
    <x v="1"/>
    <x v="1"/>
    <x v="0"/>
    <x v="0"/>
    <n v="307140478.53249997"/>
  </r>
  <r>
    <d v="2019-12-31T00:00:00"/>
    <x v="1"/>
    <s v="as of 12/31/2019"/>
    <x v="0"/>
    <x v="0"/>
    <x v="0"/>
    <x v="0"/>
    <n v="10315595689.757427"/>
  </r>
  <r>
    <d v="2019-12-31T00:00:00"/>
    <x v="1"/>
    <s v="as of 12/31/2019"/>
    <x v="0"/>
    <x v="1"/>
    <x v="0"/>
    <x v="0"/>
    <n v="56760205904.313072"/>
  </r>
  <r>
    <d v="2019-12-31T00:00:00"/>
    <x v="1"/>
    <s v="as of 12/31/2019"/>
    <x v="1"/>
    <x v="0"/>
    <x v="0"/>
    <x v="0"/>
    <n v="124228306.55"/>
  </r>
  <r>
    <d v="2019-12-31T00:00:00"/>
    <x v="1"/>
    <s v="as of 12/31/2019"/>
    <x v="1"/>
    <x v="1"/>
    <x v="0"/>
    <x v="0"/>
    <n v="313384784.84550005"/>
  </r>
  <r>
    <m/>
    <x v="2"/>
    <m/>
    <x v="2"/>
    <x v="2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55B8D-D317-4BC8-861C-653F3D1B1E5B}" name="PivotTable1" cacheId="26" applyNumberFormats="0" applyBorderFormats="0" applyFontFormats="0" applyPatternFormats="0" applyAlignmentFormats="0" applyWidthHeightFormats="1" dataCaption="Values" missingCaption="-" updatedVersion="6" minRefreshableVersion="3" showDrill="0" useAutoFormatting="1" colGrandTotals="0" itemPrintTitles="1" mergeItem="1" createdVersion="6" indent="0" showHeaders="0" outline="1" outlineData="1" multipleFieldFilters="0">
  <location ref="A7:E18" firstHeaderRow="1" firstDataRow="3" firstDataCol="1"/>
  <pivotFields count="8">
    <pivotField showAll="0" insertBlankRow="1"/>
    <pivotField axis="axisCol" showAll="0" insertBlankRow="1">
      <items count="4">
        <item x="2"/>
        <item x="0"/>
        <item x="1"/>
        <item t="default"/>
      </items>
    </pivotField>
    <pivotField showAll="0" insertBlankRow="1"/>
    <pivotField axis="axisCol" showAll="0" insertBlankRow="1" defaultSubtotal="0">
      <items count="3">
        <item x="2"/>
        <item x="0"/>
        <item x="1"/>
      </items>
    </pivotField>
    <pivotField axis="axisRow" showAll="0" insertBlankRow="1">
      <items count="4">
        <item x="2"/>
        <item x="0"/>
        <item x="1"/>
        <item t="default"/>
      </items>
    </pivotField>
    <pivotField axis="axisRow" showAll="0" insertBlankRow="1">
      <items count="3">
        <item x="1"/>
        <item x="0"/>
        <item t="default"/>
      </items>
    </pivotField>
    <pivotField axis="axisRow" showAll="0" insertBlankRow="1">
      <items count="3">
        <item x="1"/>
        <item x="0"/>
        <item t="default"/>
      </items>
    </pivotField>
    <pivotField dataField="1" showAll="0" insertBlankRow="1"/>
  </pivotFields>
  <rowFields count="3">
    <field x="4"/>
    <field x="5"/>
    <field x="6"/>
  </rowFields>
  <rowItems count="9">
    <i>
      <x v="1"/>
    </i>
    <i r="1">
      <x v="1"/>
    </i>
    <i r="2">
      <x v="1"/>
    </i>
    <i t="blank" r="1">
      <x v="1"/>
    </i>
    <i>
      <x v="2"/>
    </i>
    <i r="1">
      <x v="1"/>
    </i>
    <i r="2">
      <x v="1"/>
    </i>
    <i t="blank" r="1">
      <x v="1"/>
    </i>
    <i t="grand">
      <x/>
    </i>
  </rowItems>
  <colFields count="2">
    <field x="3"/>
    <field x="1"/>
  </colFields>
  <colItems count="4">
    <i>
      <x v="1"/>
      <x v="1"/>
    </i>
    <i r="1">
      <x v="2"/>
    </i>
    <i>
      <x v="2"/>
      <x v="1"/>
    </i>
    <i r="1">
      <x v="2"/>
    </i>
  </colItems>
  <dataFields count="1">
    <dataField name=" " fld="7" baseField="4" baseItem="0" numFmtId="44"/>
  </dataFields>
  <formats count="7">
    <format dxfId="13">
      <pivotArea type="all" dataOnly="0" outline="0" fieldPosition="0"/>
    </format>
    <format dxfId="12">
      <pivotArea type="all" dataOnly="0" outline="0" fieldPosition="0"/>
    </format>
    <format dxfId="11">
      <pivotArea dataOnly="0" labelOnly="1" fieldPosition="0">
        <references count="1">
          <reference field="4" count="0"/>
        </references>
      </pivotArea>
    </format>
    <format dxfId="10">
      <pivotArea dataOnly="0" labelOnly="1" fieldPosition="0">
        <references count="1">
          <reference field="5" count="0"/>
        </references>
      </pivotArea>
    </format>
    <format dxfId="9">
      <pivotArea type="all" dataOnly="0" outline="0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IFRS9 Style" showRowHeaders="1" showColHeaders="1" showRowStripes="0" showColStripes="1" showLastColumn="1"/>
  <filters count="1">
    <filter fld="3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1"/>
  <sheetViews>
    <sheetView showGridLines="0" tabSelected="1" zoomScaleNormal="100" workbookViewId="0">
      <selection activeCell="E10" sqref="E10"/>
    </sheetView>
  </sheetViews>
  <sheetFormatPr defaultColWidth="8.85546875" defaultRowHeight="15" x14ac:dyDescent="0.25"/>
  <cols>
    <col min="1" max="1" width="11.28515625" bestFit="1" customWidth="1"/>
    <col min="2" max="2" width="19.5703125" bestFit="1" customWidth="1"/>
    <col min="3" max="3" width="19.5703125" style="4" bestFit="1" customWidth="1"/>
    <col min="4" max="5" width="16.85546875" bestFit="1" customWidth="1"/>
    <col min="6" max="7" width="12.5703125" bestFit="1" customWidth="1"/>
    <col min="8" max="8" width="28.140625" bestFit="1" customWidth="1"/>
    <col min="9" max="9" width="9.7109375" bestFit="1" customWidth="1"/>
    <col min="10" max="10" width="31.28515625" bestFit="1" customWidth="1"/>
    <col min="11" max="11" width="21.5703125" bestFit="1" customWidth="1"/>
    <col min="12" max="12" width="9.7109375" bestFit="1" customWidth="1"/>
    <col min="13" max="13" width="24.7109375" bestFit="1" customWidth="1"/>
    <col min="14" max="14" width="20.85546875" bestFit="1" customWidth="1"/>
    <col min="15" max="15" width="9.7109375" bestFit="1" customWidth="1"/>
    <col min="16" max="16" width="24" bestFit="1" customWidth="1"/>
    <col min="17" max="17" width="9.140625" bestFit="1" customWidth="1"/>
    <col min="18" max="18" width="12.140625" bestFit="1" customWidth="1"/>
    <col min="19" max="19" width="11.28515625" bestFit="1" customWidth="1"/>
  </cols>
  <sheetData>
    <row r="1" spans="1:6" ht="18.75" x14ac:dyDescent="0.3">
      <c r="A1" s="13" t="s">
        <v>7</v>
      </c>
      <c r="B1" s="1"/>
      <c r="C1" s="2"/>
      <c r="D1" s="6"/>
      <c r="E1" s="1"/>
      <c r="F1" s="1"/>
    </row>
    <row r="2" spans="1:6" x14ac:dyDescent="0.25">
      <c r="A2" s="7"/>
      <c r="B2" s="1"/>
      <c r="C2" s="2"/>
      <c r="D2" s="1"/>
      <c r="E2" s="1"/>
      <c r="F2" s="1"/>
    </row>
    <row r="3" spans="1:6" x14ac:dyDescent="0.25">
      <c r="A3" s="14" t="s">
        <v>8</v>
      </c>
      <c r="B3" s="5"/>
      <c r="C3" s="5"/>
      <c r="D3" s="3"/>
      <c r="E3" s="1"/>
      <c r="F3" s="1"/>
    </row>
    <row r="4" spans="1:6" x14ac:dyDescent="0.25">
      <c r="A4" s="8"/>
      <c r="B4" s="5"/>
      <c r="C4" s="5"/>
      <c r="D4" s="1"/>
      <c r="E4" s="1"/>
      <c r="F4" s="1"/>
    </row>
    <row r="5" spans="1:6" x14ac:dyDescent="0.25">
      <c r="A5" s="4" t="str">
        <f>"As of "&amp;TEXT(AsofDate,"mm/dd/yyyy")</f>
        <v>As of 12/31/yyyy</v>
      </c>
      <c r="C5"/>
    </row>
    <row r="6" spans="1:6" x14ac:dyDescent="0.25">
      <c r="C6"/>
    </row>
    <row r="7" spans="1:6" x14ac:dyDescent="0.25">
      <c r="A7" s="11" t="s">
        <v>1</v>
      </c>
      <c r="B7" s="12"/>
      <c r="C7" s="12"/>
      <c r="D7" s="12"/>
      <c r="E7" s="12"/>
    </row>
    <row r="8" spans="1:6" x14ac:dyDescent="0.25">
      <c r="A8" s="12"/>
      <c r="B8" s="19" t="s">
        <v>13</v>
      </c>
      <c r="C8" s="18"/>
      <c r="D8" s="19" t="s">
        <v>17</v>
      </c>
      <c r="E8" s="18"/>
    </row>
    <row r="9" spans="1:6" x14ac:dyDescent="0.25">
      <c r="A9" s="12"/>
      <c r="B9" s="20">
        <v>43799</v>
      </c>
      <c r="C9" s="20">
        <v>43830</v>
      </c>
      <c r="D9" s="20">
        <v>43799</v>
      </c>
      <c r="E9" s="20">
        <v>43830</v>
      </c>
    </row>
    <row r="10" spans="1:6" x14ac:dyDescent="0.25">
      <c r="A10" s="17" t="s">
        <v>14</v>
      </c>
      <c r="B10" s="15">
        <v>8815687622.5200005</v>
      </c>
      <c r="C10" s="15">
        <v>10315595689.757427</v>
      </c>
      <c r="D10" s="15">
        <v>94428520.730000004</v>
      </c>
      <c r="E10" s="15">
        <v>124228306.55</v>
      </c>
    </row>
    <row r="11" spans="1:6" x14ac:dyDescent="0.25">
      <c r="A11" s="16"/>
      <c r="B11" s="15">
        <v>8815687622.5200005</v>
      </c>
      <c r="C11" s="15">
        <v>10315595689.757427</v>
      </c>
      <c r="D11" s="15">
        <v>94428520.730000004</v>
      </c>
      <c r="E11" s="15">
        <v>124228306.55</v>
      </c>
    </row>
    <row r="12" spans="1:6" x14ac:dyDescent="0.25">
      <c r="A12" s="10"/>
      <c r="B12" s="15">
        <v>8815687622.5200005</v>
      </c>
      <c r="C12" s="15">
        <v>10315595689.757427</v>
      </c>
      <c r="D12" s="15">
        <v>94428520.730000004</v>
      </c>
      <c r="E12" s="15">
        <v>124228306.55</v>
      </c>
    </row>
    <row r="13" spans="1:6" x14ac:dyDescent="0.25">
      <c r="A13" s="10"/>
      <c r="B13" s="15"/>
      <c r="C13" s="15"/>
      <c r="D13" s="15"/>
      <c r="E13" s="15"/>
    </row>
    <row r="14" spans="1:6" x14ac:dyDescent="0.25">
      <c r="A14" s="17" t="s">
        <v>16</v>
      </c>
      <c r="B14" s="15">
        <v>54082456371.109428</v>
      </c>
      <c r="C14" s="15">
        <v>56760205904.313072</v>
      </c>
      <c r="D14" s="15">
        <v>307140478.53249997</v>
      </c>
      <c r="E14" s="15">
        <v>313384784.84550005</v>
      </c>
    </row>
    <row r="15" spans="1:6" x14ac:dyDescent="0.25">
      <c r="A15" s="16"/>
      <c r="B15" s="15">
        <v>54082456371.109428</v>
      </c>
      <c r="C15" s="15">
        <v>56760205904.313072</v>
      </c>
      <c r="D15" s="15">
        <v>307140478.53249997</v>
      </c>
      <c r="E15" s="15">
        <v>313384784.84550005</v>
      </c>
    </row>
    <row r="16" spans="1:6" x14ac:dyDescent="0.25">
      <c r="A16" s="10"/>
      <c r="B16" s="15">
        <v>54082456371.109428</v>
      </c>
      <c r="C16" s="15">
        <v>56760205904.313072</v>
      </c>
      <c r="D16" s="15">
        <v>307140478.53249997</v>
      </c>
      <c r="E16" s="15">
        <v>313384784.84550005</v>
      </c>
    </row>
    <row r="17" spans="1:5" x14ac:dyDescent="0.25">
      <c r="A17" s="10"/>
      <c r="B17" s="15"/>
      <c r="C17" s="15"/>
      <c r="D17" s="15"/>
      <c r="E17" s="15"/>
    </row>
    <row r="18" spans="1:5" x14ac:dyDescent="0.25">
      <c r="A18" s="10" t="s">
        <v>0</v>
      </c>
      <c r="B18" s="15">
        <v>62898143993.629425</v>
      </c>
      <c r="C18" s="15">
        <v>67075801594.070496</v>
      </c>
      <c r="D18" s="15">
        <v>401568999.26249999</v>
      </c>
      <c r="E18" s="15">
        <v>437613091.39550006</v>
      </c>
    </row>
    <row r="19" spans="1:5" x14ac:dyDescent="0.25">
      <c r="C19"/>
    </row>
    <row r="20" spans="1:5" x14ac:dyDescent="0.25">
      <c r="C20"/>
    </row>
    <row r="21" spans="1:5" x14ac:dyDescent="0.25">
      <c r="C21"/>
    </row>
    <row r="22" spans="1:5" x14ac:dyDescent="0.25">
      <c r="C22"/>
    </row>
    <row r="23" spans="1:5" x14ac:dyDescent="0.25">
      <c r="C23"/>
    </row>
    <row r="24" spans="1:5" x14ac:dyDescent="0.25">
      <c r="C24"/>
    </row>
    <row r="25" spans="1:5" x14ac:dyDescent="0.25">
      <c r="C25"/>
    </row>
    <row r="26" spans="1:5" x14ac:dyDescent="0.25">
      <c r="C26"/>
    </row>
    <row r="27" spans="1:5" x14ac:dyDescent="0.25">
      <c r="C27"/>
    </row>
    <row r="28" spans="1:5" x14ac:dyDescent="0.25">
      <c r="C28"/>
    </row>
    <row r="29" spans="1:5" x14ac:dyDescent="0.25">
      <c r="C29"/>
    </row>
    <row r="30" spans="1:5" x14ac:dyDescent="0.25">
      <c r="C30"/>
    </row>
    <row r="31" spans="1:5" x14ac:dyDescent="0.25">
      <c r="C31"/>
    </row>
    <row r="32" spans="1:5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</sheetData>
  <mergeCells count="2">
    <mergeCell ref="B8:C8"/>
    <mergeCell ref="D8:E8"/>
  </mergeCells>
  <pageMargins left="0.7" right="0.7" top="0.75" bottom="0.75" header="0.3" footer="0.3"/>
  <pageSetup scale="7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/>
  </sheetViews>
  <sheetFormatPr defaultRowHeight="15" x14ac:dyDescent="0.25"/>
  <cols>
    <col min="1" max="1" width="12" customWidth="1"/>
    <col min="2" max="2" width="13" customWidth="1"/>
    <col min="3" max="3" width="31" customWidth="1"/>
    <col min="4" max="7" width="41" customWidth="1"/>
    <col min="8" max="8" width="13" customWidth="1"/>
  </cols>
  <sheetData>
    <row r="1" spans="1:8" x14ac:dyDescent="0.25">
      <c r="A1" t="s">
        <v>3</v>
      </c>
      <c r="B1" t="s">
        <v>9</v>
      </c>
      <c r="C1" t="s">
        <v>2</v>
      </c>
      <c r="D1" t="s">
        <v>10</v>
      </c>
      <c r="E1" t="s">
        <v>4</v>
      </c>
      <c r="F1" t="s">
        <v>5</v>
      </c>
      <c r="G1" t="s">
        <v>6</v>
      </c>
      <c r="H1" t="s">
        <v>11</v>
      </c>
    </row>
    <row r="2" spans="1:8" x14ac:dyDescent="0.25">
      <c r="A2" s="9">
        <v>43830</v>
      </c>
      <c r="B2" s="9">
        <v>43799</v>
      </c>
      <c r="C2" t="s">
        <v>12</v>
      </c>
      <c r="D2" t="s">
        <v>13</v>
      </c>
      <c r="E2" t="s">
        <v>14</v>
      </c>
      <c r="F2" t="s">
        <v>15</v>
      </c>
      <c r="G2" t="s">
        <v>15</v>
      </c>
      <c r="H2">
        <v>8815687622.5200005</v>
      </c>
    </row>
    <row r="3" spans="1:8" x14ac:dyDescent="0.25">
      <c r="A3" s="9">
        <v>43830</v>
      </c>
      <c r="B3" s="9">
        <v>43799</v>
      </c>
      <c r="C3" t="s">
        <v>12</v>
      </c>
      <c r="D3" t="s">
        <v>13</v>
      </c>
      <c r="E3" t="s">
        <v>16</v>
      </c>
      <c r="F3" t="s">
        <v>15</v>
      </c>
      <c r="G3" t="s">
        <v>15</v>
      </c>
      <c r="H3">
        <v>54082456371.109428</v>
      </c>
    </row>
    <row r="4" spans="1:8" x14ac:dyDescent="0.25">
      <c r="A4" s="9">
        <v>43830</v>
      </c>
      <c r="B4" s="9">
        <v>43799</v>
      </c>
      <c r="C4" t="s">
        <v>12</v>
      </c>
      <c r="D4" t="s">
        <v>17</v>
      </c>
      <c r="E4" t="s">
        <v>14</v>
      </c>
      <c r="F4" t="s">
        <v>15</v>
      </c>
      <c r="G4" t="s">
        <v>15</v>
      </c>
      <c r="H4">
        <v>94428520.730000004</v>
      </c>
    </row>
    <row r="5" spans="1:8" x14ac:dyDescent="0.25">
      <c r="A5" s="9">
        <v>43830</v>
      </c>
      <c r="B5" s="9">
        <v>43799</v>
      </c>
      <c r="C5" t="s">
        <v>12</v>
      </c>
      <c r="D5" t="s">
        <v>17</v>
      </c>
      <c r="E5" t="s">
        <v>16</v>
      </c>
      <c r="F5" t="s">
        <v>15</v>
      </c>
      <c r="G5" t="s">
        <v>15</v>
      </c>
      <c r="H5">
        <v>307140478.53249997</v>
      </c>
    </row>
    <row r="6" spans="1:8" x14ac:dyDescent="0.25">
      <c r="A6" s="9">
        <v>43830</v>
      </c>
      <c r="B6" s="9">
        <v>43830</v>
      </c>
      <c r="C6" t="s">
        <v>18</v>
      </c>
      <c r="D6" t="s">
        <v>13</v>
      </c>
      <c r="E6" t="s">
        <v>14</v>
      </c>
      <c r="F6" t="s">
        <v>15</v>
      </c>
      <c r="G6" t="s">
        <v>15</v>
      </c>
      <c r="H6">
        <v>10315595689.757427</v>
      </c>
    </row>
    <row r="7" spans="1:8" x14ac:dyDescent="0.25">
      <c r="A7" s="9">
        <v>43830</v>
      </c>
      <c r="B7" s="9">
        <v>43830</v>
      </c>
      <c r="C7" t="s">
        <v>18</v>
      </c>
      <c r="D7" t="s">
        <v>13</v>
      </c>
      <c r="E7" t="s">
        <v>16</v>
      </c>
      <c r="F7" t="s">
        <v>15</v>
      </c>
      <c r="G7" t="s">
        <v>15</v>
      </c>
      <c r="H7">
        <v>56760205904.313072</v>
      </c>
    </row>
    <row r="8" spans="1:8" x14ac:dyDescent="0.25">
      <c r="A8" s="9">
        <v>43830</v>
      </c>
      <c r="B8" s="9">
        <v>43830</v>
      </c>
      <c r="C8" t="s">
        <v>18</v>
      </c>
      <c r="D8" t="s">
        <v>17</v>
      </c>
      <c r="E8" t="s">
        <v>14</v>
      </c>
      <c r="F8" t="s">
        <v>15</v>
      </c>
      <c r="G8" t="s">
        <v>15</v>
      </c>
      <c r="H8">
        <v>124228306.55</v>
      </c>
    </row>
    <row r="9" spans="1:8" x14ac:dyDescent="0.25">
      <c r="A9" s="9">
        <v>43830</v>
      </c>
      <c r="B9" s="9">
        <v>43830</v>
      </c>
      <c r="C9" t="s">
        <v>18</v>
      </c>
      <c r="D9" t="s">
        <v>17</v>
      </c>
      <c r="E9" t="s">
        <v>16</v>
      </c>
      <c r="F9" t="s">
        <v>15</v>
      </c>
      <c r="G9" t="s">
        <v>15</v>
      </c>
      <c r="H9">
        <v>313384784.84550005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Credit Concentrations</vt:lpstr>
      <vt:lpstr>Credit_Concentrations_Prod_Data</vt:lpstr>
      <vt:lpstr>AsofDate</vt:lpstr>
      <vt:lpstr>Credit_Concentrations_Prod_Data</vt:lpstr>
    </vt:vector>
  </TitlesOfParts>
  <Company>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Hasmann</dc:creator>
  <cp:lastModifiedBy>Ivan Dominguez</cp:lastModifiedBy>
  <dcterms:created xsi:type="dcterms:W3CDTF">2016-09-22T14:10:41Z</dcterms:created>
  <dcterms:modified xsi:type="dcterms:W3CDTF">2020-04-23T16:21:00Z</dcterms:modified>
</cp:coreProperties>
</file>