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mxido\OneDrive - SAS\Documents\SAS Risk Management\IFRS9\Reportes\Reportes Diciembre\"/>
    </mc:Choice>
  </mc:AlternateContent>
  <xr:revisionPtr revIDLastSave="1" documentId="13_ncr:1_{209031CE-299F-4214-BD6A-B874472B720F}" xr6:coauthVersionLast="44" xr6:coauthVersionMax="44" xr10:uidLastSave="{40BECDE5-BDDD-46B5-9679-41BD8D0C69D7}"/>
  <bookViews>
    <workbookView xWindow="3075" yWindow="3075" windowWidth="21600" windowHeight="11385" xr2:uid="{00000000-000D-0000-FFFF-FFFF00000000}"/>
  </bookViews>
  <sheets>
    <sheet name="CreditLoss_Reconciliation" sheetId="1" r:id="rId1"/>
    <sheet name="CredLossRecon_Data" sheetId="2" r:id="rId2"/>
  </sheets>
  <definedNames>
    <definedName name="AsofDate">CredLossRecon_Data!$A$2</definedName>
    <definedName name="CredLossRecon_Data">CredLossRecon_Data!$A$1:$E$89</definedName>
  </definedNames>
  <calcPr calcId="0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<sst xmlns="http://schemas.openxmlformats.org/spreadsheetml/2006/main" count="303" uniqueCount="29">
  <si>
    <t xml:space="preserve"> </t>
  </si>
  <si>
    <t>Total</t>
  </si>
  <si>
    <t>Credit Loss Reconciliation</t>
  </si>
  <si>
    <t>The following table presents the reconciliation of allowances for credit losses for each loan category at amortized cost according to ECL impairment stage.</t>
  </si>
  <si>
    <t>Allowances for credit losses
on non-impaired loans</t>
  </si>
  <si>
    <t>Allowances for credit losses
on impaired loans</t>
  </si>
  <si>
    <t>credit_class</t>
  </si>
  <si>
    <t>REPORTING_DT</t>
  </si>
  <si>
    <t>PRODUCT_LEV1</t>
  </si>
  <si>
    <t>ECL</t>
  </si>
  <si>
    <t>movement_category</t>
  </si>
  <si>
    <t>_21053</t>
  </si>
  <si>
    <t>Opening Balance</t>
  </si>
  <si>
    <t>Stage 1</t>
  </si>
  <si>
    <t>Stage 2</t>
  </si>
  <si>
    <t>Stage 3</t>
  </si>
  <si>
    <t>POCI</t>
  </si>
  <si>
    <t>Originations or purchases</t>
  </si>
  <si>
    <t>Transfers to Stage 3</t>
  </si>
  <si>
    <t>Other</t>
  </si>
  <si>
    <t>Provisions for credit losses</t>
  </si>
  <si>
    <t>Write-offs</t>
  </si>
  <si>
    <t>Recoveries</t>
  </si>
  <si>
    <t>Closing Balance</t>
  </si>
  <si>
    <t>Includes: Amounts drawn</t>
  </si>
  <si>
    <t>...............Undrawn commitments</t>
  </si>
  <si>
    <t>_21055</t>
  </si>
  <si>
    <t>Transfers to Stage 1</t>
  </si>
  <si>
    <t>Transfers to 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</si>
</sst>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/>
    <xf numFmtId="0" fontId="0" fillId="2" borderId="0" xfId="0" applyFill="1" applyAlignment="1"/>
    <xf numFmtId="0" fontId="4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44" fontId="0" fillId="0" borderId="0" xfId="0" applyNumberFormat="1" applyAlignment="1"/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  <xf numFmtId="0" fontId="5" fillId="0" borderId="0" xfId="0" applyFont="1" applyAlignment="1">
      <alignment horizontal="left" vertical="top"/>
    </xf>
    <xf numFmtId="44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48">
    <dxf>
      <font>
        <color theme="8" tint="-0.249977111117893"/>
      </font>
    </dxf>
    <dxf>
      <alignment vertical="center" indent="0"/>
    </dxf>
    <dxf>
      <alignment vertical="top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vertical="top"/>
    </dxf>
    <dxf>
      <alignment vertical="center" indent="0"/>
    </dxf>
    <dxf>
      <font>
        <color theme="8" tint="-0.249977111117893"/>
      </font>
    </dxf>
    <dxf>
      <font>
        <b/>
        <i val="0"/>
        <color theme="8"/>
      </font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top style="thin">
          <color theme="4"/>
        </top>
        <bottom style="thin">
          <color theme="4"/>
        </bottom>
      </border>
    </dxf>
    <dxf>
      <border>
        <left/>
        <right/>
        <top/>
        <bottom/>
        <horizontal/>
      </border>
    </dxf>
    <dxf>
      <font>
        <color theme="4"/>
      </font>
    </dxf>
    <dxf>
      <font>
        <b/>
        <i val="0"/>
        <color theme="8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ont>
        <color theme="4"/>
      </font>
    </dxf>
    <dxf>
      <font>
        <b/>
        <color theme="1"/>
      </font>
    </dxf>
    <dxf>
      <fill>
        <patternFill patternType="none">
          <bgColor auto="1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fgColor theme="4" tint="0.79992065187536243"/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PivotStyleLight2 2" table="0" count="15" xr9:uid="{00000000-0011-0000-FFFF-FFFF00000000}">
      <tableStyleElement type="wholeTable" dxfId="47"/>
      <tableStyleElement type="headerRow" dxfId="46"/>
      <tableStyleElement type="totalRow" dxfId="45"/>
      <tableStyleElement type="firstRowStripe" dxfId="44"/>
      <tableStyleElement type="firstColumnStripe" dxfId="43"/>
      <tableStyleElement type="secondColumnStripe" dxfId="42"/>
      <tableStyleElement type="firstHeaderCell" dxfId="41"/>
      <tableStyleElement type="firstSubtotalRow" dxfId="40"/>
      <tableStyleElement type="secondSubtotalRow" dxfId="39"/>
      <tableStyleElement type="firstColumnSubheading" dxfId="38"/>
      <tableStyleElement type="secondColumnSubheading" dxfId="37"/>
      <tableStyleElement type="firstRowSubheading" dxfId="36"/>
      <tableStyleElement type="secondRowSubheading" dxfId="35"/>
      <tableStyleElement type="pageFieldLabels" dxfId="34"/>
      <tableStyleElement type="pageFieldValues" dxfId="33"/>
    </tableStyle>
    <tableStyle name="PivotStyleLight22 2" table="0" count="12" xr9:uid="{00000000-0011-0000-FFFF-FFFF01000000}">
      <tableStyleElement type="wholeTable" dxfId="32"/>
      <tableStyleElement type="headerRow" dxfId="31"/>
      <tableStyleElement type="totalRow" dxfId="30"/>
      <tableStyleElement type="firstColumn" dxfId="29"/>
      <tableStyleElement type="firstRowStripe" dxfId="28"/>
      <tableStyleElement type="firstColumnStripe" dxfId="27"/>
      <tableStyleElement type="secondColumnStripe" dxfId="26"/>
      <tableStyleElement type="firstHeaderCell" dxfId="25"/>
      <tableStyleElement type="firstSubtotalColumn" dxfId="24"/>
      <tableStyleElement type="firstSubtotalRow" dxfId="23"/>
      <tableStyleElement type="secondSubtotalRow" dxfId="22"/>
      <tableStyleElement type="pageFieldLabels" dxfId="21"/>
    </tableStyle>
    <tableStyle name="PivotTable Style 1" table="0" count="5" xr9:uid="{00000000-0011-0000-FFFF-FFFF02000000}">
      <tableStyleElement type="headerRow" dxfId="20"/>
      <tableStyleElement type="totalRow" dxfId="19"/>
      <tableStyleElement type="firstRowSubheading" dxfId="18"/>
      <tableStyleElement type="secondRowSubheading" dxfId="17"/>
      <tableStyleElement type="thirdRowSubheading" dxfId="16"/>
    </tableStyle>
  </tableStyles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Ivan Dominguez" refreshedDate="43944.470780324074" missingItemsLimit="0" createdVersion="6" refreshedVersion="6" minRefreshableVersion="3" recordCount="89" xr:uid="{00000000-000A-0000-FFFF-FFFF05000000}">
  <cacheSource type="worksheet">
    <worksheetSource ref="A1:E1048576" sheet="CredLossRecon_Data"/>
  </cacheSource>
  <cacheFields count="5">
    <cacheField name="REPORTING_DT" numFmtId="0">
      <sharedItems containsNonDate="0" containsDate="1" containsString="0" containsBlank="1" minDate="2019-12-31T00:00:00" maxDate="2020-01-01T00:00:00"/>
    </cacheField>
    <cacheField name="PRODUCT_LEV1" numFmtId="0">
      <sharedItems containsBlank="1" count="3">
        <s v="_21053"/>
        <s v="_21055"/>
        <m/>
      </sharedItems>
    </cacheField>
    <cacheField name="movement_category" numFmtId="0">
      <sharedItems containsBlank="1" count="13">
        <s v="Opening Balance"/>
        <s v="Originations or purchases"/>
        <s v="Transfers to Stage 3"/>
        <s v="Other"/>
        <s v="Provisions for credit losses"/>
        <s v="Write-offs"/>
        <s v="Recoveries"/>
        <s v="Closing Balance"/>
        <s v="Includes: Amounts drawn"/>
        <s v="...............Undrawn commitments"/>
        <s v="Transfers to Stage 1"/>
        <s v="Transfers to Stage 2"/>
        <m/>
      </sharedItems>
    </cacheField>
    <cacheField name="credit_class" numFmtId="0">
      <sharedItems containsBlank="1" count="5">
        <s v="Stage 1"/>
        <s v="Stage 2"/>
        <s v="Stage 3"/>
        <s v="POCI"/>
        <m/>
      </sharedItems>
    </cacheField>
    <cacheField name="ECL" numFmtId="0">
      <sharedItems containsString="0" containsBlank="1" containsNumber="1" minValue="-19383039.890453417" maxValue="8004930092.1816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d v="2019-12-31T00:00:00"/>
    <x v="0"/>
    <x v="0"/>
    <x v="0"/>
    <n v="1148967218.8984308"/>
  </r>
  <r>
    <d v="2019-12-31T00:00:00"/>
    <x v="0"/>
    <x v="0"/>
    <x v="1"/>
    <n v="479391.73744245007"/>
  </r>
  <r>
    <d v="2019-12-31T00:00:00"/>
    <x v="0"/>
    <x v="0"/>
    <x v="2"/>
    <n v="159853941.67449999"/>
  </r>
  <r>
    <d v="2019-12-31T00:00:00"/>
    <x v="0"/>
    <x v="0"/>
    <x v="3"/>
    <m/>
  </r>
  <r>
    <d v="2019-12-31T00:00:00"/>
    <x v="0"/>
    <x v="1"/>
    <x v="0"/>
    <n v="209519628.49029234"/>
  </r>
  <r>
    <d v="2019-12-31T00:00:00"/>
    <x v="0"/>
    <x v="1"/>
    <x v="1"/>
    <m/>
  </r>
  <r>
    <d v="2019-12-31T00:00:00"/>
    <x v="0"/>
    <x v="1"/>
    <x v="2"/>
    <n v="3340029.7305000005"/>
  </r>
  <r>
    <d v="2019-12-31T00:00:00"/>
    <x v="0"/>
    <x v="1"/>
    <x v="3"/>
    <m/>
  </r>
  <r>
    <d v="2019-12-31T00:00:00"/>
    <x v="0"/>
    <x v="2"/>
    <x v="0"/>
    <n v="436486.01088048518"/>
  </r>
  <r>
    <d v="2019-12-31T00:00:00"/>
    <x v="0"/>
    <x v="2"/>
    <x v="1"/>
    <m/>
  </r>
  <r>
    <d v="2019-12-31T00:00:00"/>
    <x v="0"/>
    <x v="2"/>
    <x v="2"/>
    <m/>
  </r>
  <r>
    <d v="2019-12-31T00:00:00"/>
    <x v="0"/>
    <x v="2"/>
    <x v="3"/>
    <m/>
  </r>
  <r>
    <d v="2019-12-31T00:00:00"/>
    <x v="0"/>
    <x v="3"/>
    <x v="0"/>
    <n v="218909569.5935024"/>
  </r>
  <r>
    <d v="2019-12-31T00:00:00"/>
    <x v="0"/>
    <x v="3"/>
    <x v="1"/>
    <n v="349178.7972090104"/>
  </r>
  <r>
    <d v="2019-12-31T00:00:00"/>
    <x v="0"/>
    <x v="3"/>
    <x v="2"/>
    <n v="615217.37410000153"/>
  </r>
  <r>
    <d v="2019-12-31T00:00:00"/>
    <x v="0"/>
    <x v="3"/>
    <x v="3"/>
    <m/>
  </r>
  <r>
    <d v="2019-12-31T00:00:00"/>
    <x v="0"/>
    <x v="4"/>
    <x v="0"/>
    <n v="428865684.09467518"/>
  </r>
  <r>
    <d v="2019-12-31T00:00:00"/>
    <x v="0"/>
    <x v="4"/>
    <x v="1"/>
    <n v="349178.7972090104"/>
  </r>
  <r>
    <d v="2019-12-31T00:00:00"/>
    <x v="0"/>
    <x v="4"/>
    <x v="2"/>
    <n v="3955247.104600003"/>
  </r>
  <r>
    <d v="2019-12-31T00:00:00"/>
    <x v="0"/>
    <x v="4"/>
    <x v="3"/>
    <m/>
  </r>
  <r>
    <d v="2019-12-31T00:00:00"/>
    <x v="0"/>
    <x v="5"/>
    <x v="0"/>
    <m/>
  </r>
  <r>
    <d v="2019-12-31T00:00:00"/>
    <x v="0"/>
    <x v="5"/>
    <x v="1"/>
    <m/>
  </r>
  <r>
    <d v="2019-12-31T00:00:00"/>
    <x v="0"/>
    <x v="5"/>
    <x v="2"/>
    <m/>
  </r>
  <r>
    <d v="2019-12-31T00:00:00"/>
    <x v="0"/>
    <x v="5"/>
    <x v="3"/>
    <m/>
  </r>
  <r>
    <d v="2019-12-31T00:00:00"/>
    <x v="0"/>
    <x v="6"/>
    <x v="0"/>
    <m/>
  </r>
  <r>
    <d v="2019-12-31T00:00:00"/>
    <x v="0"/>
    <x v="6"/>
    <x v="1"/>
    <m/>
  </r>
  <r>
    <d v="2019-12-31T00:00:00"/>
    <x v="0"/>
    <x v="6"/>
    <x v="2"/>
    <m/>
  </r>
  <r>
    <d v="2019-12-31T00:00:00"/>
    <x v="0"/>
    <x v="6"/>
    <x v="3"/>
    <m/>
  </r>
  <r>
    <d v="2019-12-31T00:00:00"/>
    <x v="0"/>
    <x v="7"/>
    <x v="0"/>
    <n v="1577832902.9931059"/>
  </r>
  <r>
    <d v="2019-12-31T00:00:00"/>
    <x v="0"/>
    <x v="7"/>
    <x v="1"/>
    <n v="828570.53465146048"/>
  </r>
  <r>
    <d v="2019-12-31T00:00:00"/>
    <x v="0"/>
    <x v="7"/>
    <x v="2"/>
    <n v="163809188.7791"/>
  </r>
  <r>
    <d v="2019-12-31T00:00:00"/>
    <x v="0"/>
    <x v="7"/>
    <x v="3"/>
    <m/>
  </r>
  <r>
    <d v="2019-12-31T00:00:00"/>
    <x v="0"/>
    <x v="8"/>
    <x v="0"/>
    <n v="0"/>
  </r>
  <r>
    <d v="2019-12-31T00:00:00"/>
    <x v="0"/>
    <x v="8"/>
    <x v="1"/>
    <n v="0"/>
  </r>
  <r>
    <d v="2019-12-31T00:00:00"/>
    <x v="0"/>
    <x v="8"/>
    <x v="2"/>
    <n v="0"/>
  </r>
  <r>
    <d v="2019-12-31T00:00:00"/>
    <x v="0"/>
    <x v="8"/>
    <x v="3"/>
    <m/>
  </r>
  <r>
    <d v="2019-12-31T00:00:00"/>
    <x v="0"/>
    <x v="9"/>
    <x v="0"/>
    <n v="1577832902.9931064"/>
  </r>
  <r>
    <d v="2019-12-31T00:00:00"/>
    <x v="0"/>
    <x v="9"/>
    <x v="1"/>
    <n v="828570.53465146059"/>
  </r>
  <r>
    <d v="2019-12-31T00:00:00"/>
    <x v="0"/>
    <x v="9"/>
    <x v="2"/>
    <n v="163809188.77909997"/>
  </r>
  <r>
    <d v="2019-12-31T00:00:00"/>
    <x v="0"/>
    <x v="9"/>
    <x v="3"/>
    <m/>
  </r>
  <r>
    <d v="2019-12-31T00:00:00"/>
    <x v="1"/>
    <x v="0"/>
    <x v="0"/>
    <n v="5877493103.9406776"/>
  </r>
  <r>
    <d v="2019-12-31T00:00:00"/>
    <x v="1"/>
    <x v="0"/>
    <x v="1"/>
    <n v="4152667.1615988123"/>
  </r>
  <r>
    <d v="2019-12-31T00:00:00"/>
    <x v="1"/>
    <x v="0"/>
    <x v="2"/>
    <n v="188425289.93781886"/>
  </r>
  <r>
    <d v="2019-12-31T00:00:00"/>
    <x v="1"/>
    <x v="0"/>
    <x v="3"/>
    <m/>
  </r>
  <r>
    <d v="2019-12-31T00:00:00"/>
    <x v="1"/>
    <x v="1"/>
    <x v="0"/>
    <n v="325947098.10551906"/>
  </r>
  <r>
    <d v="2019-12-31T00:00:00"/>
    <x v="1"/>
    <x v="1"/>
    <x v="1"/>
    <n v="13425.87322679243"/>
  </r>
  <r>
    <d v="2019-12-31T00:00:00"/>
    <x v="1"/>
    <x v="1"/>
    <x v="2"/>
    <n v="70938503.31750001"/>
  </r>
  <r>
    <d v="2019-12-31T00:00:00"/>
    <x v="1"/>
    <x v="1"/>
    <x v="3"/>
    <m/>
  </r>
  <r>
    <d v="2019-12-31T00:00:00"/>
    <x v="1"/>
    <x v="10"/>
    <x v="0"/>
    <m/>
  </r>
  <r>
    <d v="2019-12-31T00:00:00"/>
    <x v="1"/>
    <x v="10"/>
    <x v="1"/>
    <n v="0"/>
  </r>
  <r>
    <d v="2019-12-31T00:00:00"/>
    <x v="1"/>
    <x v="10"/>
    <x v="2"/>
    <m/>
  </r>
  <r>
    <d v="2019-12-31T00:00:00"/>
    <x v="1"/>
    <x v="10"/>
    <x v="3"/>
    <m/>
  </r>
  <r>
    <d v="2019-12-31T00:00:00"/>
    <x v="1"/>
    <x v="11"/>
    <x v="0"/>
    <n v="-546892.63102638151"/>
  </r>
  <r>
    <d v="2019-12-31T00:00:00"/>
    <x v="1"/>
    <x v="11"/>
    <x v="1"/>
    <m/>
  </r>
  <r>
    <d v="2019-12-31T00:00:00"/>
    <x v="1"/>
    <x v="11"/>
    <x v="2"/>
    <m/>
  </r>
  <r>
    <d v="2019-12-31T00:00:00"/>
    <x v="1"/>
    <x v="11"/>
    <x v="3"/>
    <m/>
  </r>
  <r>
    <d v="2019-12-31T00:00:00"/>
    <x v="1"/>
    <x v="2"/>
    <x v="0"/>
    <m/>
  </r>
  <r>
    <d v="2019-12-31T00:00:00"/>
    <x v="1"/>
    <x v="2"/>
    <x v="1"/>
    <n v="509102.1650327096"/>
  </r>
  <r>
    <d v="2019-12-31T00:00:00"/>
    <x v="1"/>
    <x v="2"/>
    <x v="2"/>
    <m/>
  </r>
  <r>
    <d v="2019-12-31T00:00:00"/>
    <x v="1"/>
    <x v="2"/>
    <x v="3"/>
    <m/>
  </r>
  <r>
    <d v="2019-12-31T00:00:00"/>
    <x v="1"/>
    <x v="3"/>
    <x v="0"/>
    <n v="1802036782.7665048"/>
  </r>
  <r>
    <d v="2019-12-31T00:00:00"/>
    <x v="1"/>
    <x v="3"/>
    <x v="1"/>
    <n v="4474230.8577195173"/>
  </r>
  <r>
    <d v="2019-12-31T00:00:00"/>
    <x v="1"/>
    <x v="3"/>
    <x v="2"/>
    <n v="-19383039.890453417"/>
  </r>
  <r>
    <d v="2019-12-31T00:00:00"/>
    <x v="1"/>
    <x v="3"/>
    <x v="3"/>
    <m/>
  </r>
  <r>
    <d v="2019-12-31T00:00:00"/>
    <x v="1"/>
    <x v="4"/>
    <x v="0"/>
    <n v="2127436988.2409966"/>
  </r>
  <r>
    <d v="2019-12-31T00:00:00"/>
    <x v="1"/>
    <x v="4"/>
    <x v="1"/>
    <n v="4996758.8959790207"/>
  </r>
  <r>
    <d v="2019-12-31T00:00:00"/>
    <x v="1"/>
    <x v="4"/>
    <x v="2"/>
    <n v="51555463.427046582"/>
  </r>
  <r>
    <d v="2019-12-31T00:00:00"/>
    <x v="1"/>
    <x v="4"/>
    <x v="3"/>
    <m/>
  </r>
  <r>
    <d v="2019-12-31T00:00:00"/>
    <x v="1"/>
    <x v="5"/>
    <x v="0"/>
    <m/>
  </r>
  <r>
    <d v="2019-12-31T00:00:00"/>
    <x v="1"/>
    <x v="5"/>
    <x v="1"/>
    <m/>
  </r>
  <r>
    <d v="2019-12-31T00:00:00"/>
    <x v="1"/>
    <x v="5"/>
    <x v="2"/>
    <m/>
  </r>
  <r>
    <d v="2019-12-31T00:00:00"/>
    <x v="1"/>
    <x v="5"/>
    <x v="3"/>
    <m/>
  </r>
  <r>
    <d v="2019-12-31T00:00:00"/>
    <x v="1"/>
    <x v="6"/>
    <x v="0"/>
    <m/>
  </r>
  <r>
    <d v="2019-12-31T00:00:00"/>
    <x v="1"/>
    <x v="6"/>
    <x v="1"/>
    <m/>
  </r>
  <r>
    <d v="2019-12-31T00:00:00"/>
    <x v="1"/>
    <x v="6"/>
    <x v="2"/>
    <m/>
  </r>
  <r>
    <d v="2019-12-31T00:00:00"/>
    <x v="1"/>
    <x v="6"/>
    <x v="3"/>
    <m/>
  </r>
  <r>
    <d v="2019-12-31T00:00:00"/>
    <x v="1"/>
    <x v="7"/>
    <x v="0"/>
    <n v="8004930092.181674"/>
  </r>
  <r>
    <d v="2019-12-31T00:00:00"/>
    <x v="1"/>
    <x v="7"/>
    <x v="1"/>
    <n v="9149426.0575778335"/>
  </r>
  <r>
    <d v="2019-12-31T00:00:00"/>
    <x v="1"/>
    <x v="7"/>
    <x v="2"/>
    <n v="239980753.36486542"/>
  </r>
  <r>
    <d v="2019-12-31T00:00:00"/>
    <x v="1"/>
    <x v="7"/>
    <x v="3"/>
    <m/>
  </r>
  <r>
    <d v="2019-12-31T00:00:00"/>
    <x v="1"/>
    <x v="8"/>
    <x v="0"/>
    <n v="0"/>
  </r>
  <r>
    <d v="2019-12-31T00:00:00"/>
    <x v="1"/>
    <x v="8"/>
    <x v="1"/>
    <n v="0"/>
  </r>
  <r>
    <d v="2019-12-31T00:00:00"/>
    <x v="1"/>
    <x v="8"/>
    <x v="2"/>
    <n v="0"/>
  </r>
  <r>
    <d v="2019-12-31T00:00:00"/>
    <x v="1"/>
    <x v="8"/>
    <x v="3"/>
    <m/>
  </r>
  <r>
    <d v="2019-12-31T00:00:00"/>
    <x v="1"/>
    <x v="9"/>
    <x v="0"/>
    <n v="8004930092.1816797"/>
  </r>
  <r>
    <d v="2019-12-31T00:00:00"/>
    <x v="1"/>
    <x v="9"/>
    <x v="1"/>
    <n v="9149426.0575778298"/>
  </r>
  <r>
    <d v="2019-12-31T00:00:00"/>
    <x v="1"/>
    <x v="9"/>
    <x v="2"/>
    <n v="239980753.36486545"/>
  </r>
  <r>
    <d v="2019-12-31T00:00:00"/>
    <x v="1"/>
    <x v="9"/>
    <x v="3"/>
    <m/>
  </r>
  <r>
    <m/>
    <x v="2"/>
    <x v="1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1" applyNumberFormats="0" applyBorderFormats="0" applyFontFormats="0" applyPatternFormats="0" applyAlignmentFormats="0" applyWidthHeightFormats="1" dataCaption="Values" grandTotalCaption="Total" showMissing="0" updatedVersion="6" minRefreshableVersion="3" showDrill="0" enableDrill="0" useAutoFormatting="1" rowGrandTotals="0" itemPrintTitles="1" mergeItem="1" createdVersion="6" indent="0" showHeaders="0" outline="1" outlineData="1" multipleFieldFilters="0" rowHeaderCaption="" colHeaderCaption="">
  <location ref="A8:F35" firstHeaderRow="1" firstDataRow="2" firstDataCol="1"/>
  <pivotFields count="5">
    <pivotField subtotalTop="0" showAll="0" insertBlankRow="1" defaultSubtotal="0"/>
    <pivotField axis="axisRow" subtotalTop="0" showAll="0" insertBlankRow="1" defaultSubtotal="0">
      <items count="3">
        <item x="2"/>
        <item x="0"/>
        <item x="1"/>
      </items>
    </pivotField>
    <pivotField axis="axisRow" subtotalTop="0" showAll="0" insertBlankRow="1" defaultSubtotal="0">
      <items count="13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subtotalTop="0" showAll="0" insertBlankRow="1" defaultSubtotal="0">
      <items count="5">
        <item x="4"/>
        <item x="0"/>
        <item x="1"/>
        <item x="2"/>
        <item x="3"/>
      </items>
    </pivotField>
    <pivotField dataField="1" subtotalTop="0" showAll="0" insertBlankRow="1" defaultSubtotal="0"/>
  </pivotFields>
  <rowFields count="2">
    <field x="1"/>
    <field x="2"/>
  </rowFields>
  <rowItems count="2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blank"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blank">
      <x v="2"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 " fld="4" baseField="1" baseItem="0" numFmtId="44"/>
  </dataFields>
  <formats count="8">
    <format dxfId="15">
      <pivotArea dataOnly="0" labelOnly="1" fieldPosition="0">
        <references count="1">
          <reference field="1" count="0"/>
        </references>
      </pivotArea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type="topRight" dataOnly="0" labelOnly="1" outline="0" fieldPosition="0"/>
    </format>
    <format dxfId="8">
      <pivotArea dataOnly="0" labelOnly="1" grandCol="1" outline="0" fieldPosition="0"/>
    </format>
  </formats>
  <pivotTableStyleInfo name="PivotStyleLight22 2" showRowHeaders="1" showColHeaders="1" showRowStripes="0" showColStripes="1" showLastColumn="1"/>
  <filters count="1">
    <filter fld="3" type="captionNotEqual" evalOrder="-1" id="6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showGridLines="0" tabSelected="1" topLeftCell="A20" workbookViewId="0">
      <selection activeCell="B23" sqref="B23:B26"/>
    </sheetView>
  </sheetViews>
  <sheetFormatPr defaultRowHeight="15" x14ac:dyDescent="0.25"/>
  <cols>
    <col min="1" max="1" width="31.140625" style="6" bestFit="1" customWidth="1"/>
    <col min="2" max="2" width="18" style="6" bestFit="1" customWidth="1"/>
    <col min="3" max="3" width="14.28515625" style="6" bestFit="1" customWidth="1"/>
    <col min="4" max="4" width="16.28515625" style="6" bestFit="1" customWidth="1"/>
    <col min="5" max="5" width="6.140625" style="6" bestFit="1" customWidth="1"/>
    <col min="6" max="6" width="18" style="6" bestFit="1" customWidth="1"/>
    <col min="7" max="7" width="9.28515625" style="6" customWidth="1"/>
    <col min="8" max="10" width="9.140625" style="6"/>
    <col min="11" max="11" width="14.28515625" style="6" bestFit="1" customWidth="1"/>
    <col min="12" max="16384" width="9.140625" style="6"/>
  </cols>
  <sheetData>
    <row r="1" spans="1:11" ht="15" customHeight="1" x14ac:dyDescent="0.25">
      <c r="A1" s="12" t="s">
        <v>2</v>
      </c>
      <c r="B1" s="12"/>
      <c r="C1" s="12"/>
      <c r="D1" s="12"/>
      <c r="E1" s="12"/>
      <c r="F1" s="12"/>
    </row>
    <row r="2" spans="1:11" ht="15" customHeight="1" x14ac:dyDescent="0.25">
      <c r="A2" s="1"/>
      <c r="B2" s="1"/>
      <c r="C2" s="1"/>
      <c r="D2" s="1"/>
      <c r="E2" s="1"/>
      <c r="F2" s="1"/>
    </row>
    <row r="3" spans="1:11" x14ac:dyDescent="0.25">
      <c r="A3" s="8" t="s">
        <v>3</v>
      </c>
      <c r="C3" s="9"/>
    </row>
    <row r="5" spans="1:11" x14ac:dyDescent="0.25">
      <c r="A5" s="10" t="str">
        <f>"As of "&amp;TEXT(AsofDate,"mm/dd/yyyy")</f>
        <v>As of 12/31/yyyy</v>
      </c>
    </row>
    <row r="6" spans="1:11" x14ac:dyDescent="0.25">
      <c r="A6" s="10"/>
    </row>
    <row r="7" spans="1:11" ht="32.25" customHeight="1" x14ac:dyDescent="0.25">
      <c r="B7" s="13" t="s">
        <v>4</v>
      </c>
      <c r="C7" s="14"/>
      <c r="D7" s="15" t="s">
        <v>5</v>
      </c>
      <c r="E7" s="14"/>
      <c r="F7" s="7"/>
    </row>
    <row r="8" spans="1:11" x14ac:dyDescent="0.25">
      <c r="A8" s="4" t="s">
        <v>0</v>
      </c>
      <c r="B8" s="5"/>
      <c r="C8" s="5"/>
      <c r="D8" s="5"/>
      <c r="E8" s="5"/>
      <c r="F8" s="5"/>
    </row>
    <row r="9" spans="1:11" x14ac:dyDescent="0.25">
      <c r="A9" s="5"/>
      <c r="B9" s="3" t="s">
        <v>13</v>
      </c>
      <c r="C9" s="3" t="s">
        <v>14</v>
      </c>
      <c r="D9" s="3" t="s">
        <v>15</v>
      </c>
      <c r="E9" s="3" t="s">
        <v>16</v>
      </c>
      <c r="F9" s="3" t="s">
        <v>1</v>
      </c>
    </row>
    <row r="10" spans="1:11" x14ac:dyDescent="0.25">
      <c r="A10" s="16" t="s">
        <v>11</v>
      </c>
      <c r="B10" s="17"/>
      <c r="C10" s="17"/>
      <c r="D10" s="17"/>
      <c r="E10" s="17"/>
      <c r="F10" s="17"/>
    </row>
    <row r="11" spans="1:11" x14ac:dyDescent="0.25">
      <c r="A11" s="18" t="s">
        <v>12</v>
      </c>
      <c r="B11" s="17">
        <v>1148967218.8984308</v>
      </c>
      <c r="C11" s="17">
        <v>479391.73744245007</v>
      </c>
      <c r="D11" s="17">
        <v>159853941.67449999</v>
      </c>
      <c r="E11" s="17">
        <v>0</v>
      </c>
      <c r="F11" s="17">
        <v>1309300552.3103733</v>
      </c>
      <c r="K11" s="11"/>
    </row>
    <row r="12" spans="1:11" x14ac:dyDescent="0.25">
      <c r="A12" s="18" t="s">
        <v>17</v>
      </c>
      <c r="B12" s="17">
        <v>209519628.49029234</v>
      </c>
      <c r="C12" s="17">
        <v>0</v>
      </c>
      <c r="D12" s="17">
        <v>3340029.7305000005</v>
      </c>
      <c r="E12" s="17">
        <v>0</v>
      </c>
      <c r="F12" s="17">
        <v>212859658.22079235</v>
      </c>
      <c r="K12" s="11"/>
    </row>
    <row r="13" spans="1:11" x14ac:dyDescent="0.25">
      <c r="A13" s="18" t="s">
        <v>18</v>
      </c>
      <c r="B13" s="17">
        <v>436486.01088048518</v>
      </c>
      <c r="C13" s="17">
        <v>0</v>
      </c>
      <c r="D13" s="17">
        <v>0</v>
      </c>
      <c r="E13" s="17">
        <v>0</v>
      </c>
      <c r="F13" s="17">
        <v>436486.01088048518</v>
      </c>
    </row>
    <row r="14" spans="1:11" x14ac:dyDescent="0.25">
      <c r="A14" s="18" t="s">
        <v>19</v>
      </c>
      <c r="B14" s="17">
        <v>218909569.5935024</v>
      </c>
      <c r="C14" s="17">
        <v>349178.7972090104</v>
      </c>
      <c r="D14" s="17">
        <v>615217.37410000153</v>
      </c>
      <c r="E14" s="17">
        <v>0</v>
      </c>
      <c r="F14" s="17">
        <v>219873965.76481143</v>
      </c>
    </row>
    <row r="15" spans="1:11" x14ac:dyDescent="0.25">
      <c r="A15" s="18" t="s">
        <v>20</v>
      </c>
      <c r="B15" s="17">
        <v>428865684.09467518</v>
      </c>
      <c r="C15" s="17">
        <v>349178.7972090104</v>
      </c>
      <c r="D15" s="17">
        <v>3955247.104600003</v>
      </c>
      <c r="E15" s="17">
        <v>0</v>
      </c>
      <c r="F15" s="17">
        <v>433170109.99648422</v>
      </c>
    </row>
    <row r="16" spans="1:11" x14ac:dyDescent="0.25">
      <c r="A16" s="18" t="s">
        <v>21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</row>
    <row r="17" spans="1:6" x14ac:dyDescent="0.25">
      <c r="A17" s="18" t="s">
        <v>22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</row>
    <row r="18" spans="1:6" x14ac:dyDescent="0.25">
      <c r="A18" s="18" t="s">
        <v>23</v>
      </c>
      <c r="B18" s="17">
        <v>1577832902.9931059</v>
      </c>
      <c r="C18" s="17">
        <v>828570.53465146048</v>
      </c>
      <c r="D18" s="17">
        <v>163809188.7791</v>
      </c>
      <c r="E18" s="17">
        <v>0</v>
      </c>
      <c r="F18" s="17">
        <v>1742470662.3068573</v>
      </c>
    </row>
    <row r="19" spans="1:6" x14ac:dyDescent="0.25">
      <c r="A19" s="18" t="s">
        <v>24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</row>
    <row r="20" spans="1:6" x14ac:dyDescent="0.25">
      <c r="A20" s="18" t="s">
        <v>25</v>
      </c>
      <c r="B20" s="17">
        <v>1577832902.9931064</v>
      </c>
      <c r="C20" s="17">
        <v>828570.53465146059</v>
      </c>
      <c r="D20" s="17">
        <v>163809188.77909997</v>
      </c>
      <c r="E20" s="17">
        <v>0</v>
      </c>
      <c r="F20" s="17">
        <v>1742470662.3068578</v>
      </c>
    </row>
    <row r="21" spans="1:6" x14ac:dyDescent="0.25">
      <c r="A21" s="18"/>
      <c r="B21" s="17"/>
      <c r="C21" s="17"/>
      <c r="D21" s="17"/>
      <c r="E21" s="17"/>
      <c r="F21" s="17"/>
    </row>
    <row r="22" spans="1:6" x14ac:dyDescent="0.25">
      <c r="A22" s="16" t="s">
        <v>26</v>
      </c>
      <c r="B22" s="17"/>
      <c r="C22" s="17"/>
      <c r="D22" s="17"/>
      <c r="E22" s="17"/>
      <c r="F22" s="17"/>
    </row>
    <row r="23" spans="1:6" x14ac:dyDescent="0.25">
      <c r="A23" s="18" t="s">
        <v>12</v>
      </c>
      <c r="B23" s="17">
        <v>5877493103.9406776</v>
      </c>
      <c r="C23" s="17">
        <v>4152667.1615988123</v>
      </c>
      <c r="D23" s="17">
        <v>188425289.93781886</v>
      </c>
      <c r="E23" s="17">
        <v>0</v>
      </c>
      <c r="F23" s="17">
        <v>6070071061.0400953</v>
      </c>
    </row>
    <row r="24" spans="1:6" x14ac:dyDescent="0.25">
      <c r="A24" s="18" t="s">
        <v>17</v>
      </c>
      <c r="B24" s="17">
        <v>325947098.10551906</v>
      </c>
      <c r="C24" s="17">
        <v>13425.87322679243</v>
      </c>
      <c r="D24" s="17">
        <v>70938503.31750001</v>
      </c>
      <c r="E24" s="17">
        <v>0</v>
      </c>
      <c r="F24" s="17">
        <v>396899027.29624587</v>
      </c>
    </row>
    <row r="25" spans="1:6" x14ac:dyDescent="0.25">
      <c r="A25" s="18" t="s">
        <v>18</v>
      </c>
      <c r="B25" s="17">
        <v>0</v>
      </c>
      <c r="C25" s="17">
        <v>509102.1650327096</v>
      </c>
      <c r="D25" s="17">
        <v>0</v>
      </c>
      <c r="E25" s="17">
        <v>0</v>
      </c>
      <c r="F25" s="17">
        <v>509102.1650327096</v>
      </c>
    </row>
    <row r="26" spans="1:6" x14ac:dyDescent="0.25">
      <c r="A26" s="18" t="s">
        <v>19</v>
      </c>
      <c r="B26" s="17">
        <v>1802036782.7665048</v>
      </c>
      <c r="C26" s="17">
        <v>4474230.8577195173</v>
      </c>
      <c r="D26" s="17">
        <v>-19383039.890453417</v>
      </c>
      <c r="E26" s="17">
        <v>0</v>
      </c>
      <c r="F26" s="17">
        <v>1787127973.7337708</v>
      </c>
    </row>
    <row r="27" spans="1:6" x14ac:dyDescent="0.25">
      <c r="A27" s="18" t="s">
        <v>20</v>
      </c>
      <c r="B27" s="17">
        <v>2127436988.2409966</v>
      </c>
      <c r="C27" s="17">
        <v>4996758.8959790207</v>
      </c>
      <c r="D27" s="17">
        <v>51555463.427046582</v>
      </c>
      <c r="E27" s="17">
        <v>0</v>
      </c>
      <c r="F27" s="17">
        <v>2183989210.5640221</v>
      </c>
    </row>
    <row r="28" spans="1:6" x14ac:dyDescent="0.25">
      <c r="A28" s="18" t="s">
        <v>21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</row>
    <row r="29" spans="1:6" x14ac:dyDescent="0.25">
      <c r="A29" s="18" t="s">
        <v>22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</row>
    <row r="30" spans="1:6" x14ac:dyDescent="0.25">
      <c r="A30" s="18" t="s">
        <v>23</v>
      </c>
      <c r="B30" s="17">
        <v>8004930092.181674</v>
      </c>
      <c r="C30" s="17">
        <v>9149426.0575778335</v>
      </c>
      <c r="D30" s="17">
        <v>239980753.36486542</v>
      </c>
      <c r="E30" s="17">
        <v>0</v>
      </c>
      <c r="F30" s="17">
        <v>8254060271.6041174</v>
      </c>
    </row>
    <row r="31" spans="1:6" x14ac:dyDescent="0.25">
      <c r="A31" s="18" t="s">
        <v>24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</row>
    <row r="32" spans="1:6" x14ac:dyDescent="0.25">
      <c r="A32" s="18" t="s">
        <v>25</v>
      </c>
      <c r="B32" s="17">
        <v>8004930092.1816797</v>
      </c>
      <c r="C32" s="17">
        <v>9149426.0575778298</v>
      </c>
      <c r="D32" s="17">
        <v>239980753.36486545</v>
      </c>
      <c r="E32" s="17">
        <v>0</v>
      </c>
      <c r="F32" s="17">
        <v>8254060271.6041231</v>
      </c>
    </row>
    <row r="33" spans="1:6" x14ac:dyDescent="0.25">
      <c r="A33" s="18" t="s">
        <v>27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</row>
    <row r="34" spans="1:6" x14ac:dyDescent="0.25">
      <c r="A34" s="18" t="s">
        <v>28</v>
      </c>
      <c r="B34" s="17">
        <v>-546892.63102638151</v>
      </c>
      <c r="C34" s="17">
        <v>0</v>
      </c>
      <c r="D34" s="17">
        <v>0</v>
      </c>
      <c r="E34" s="17">
        <v>0</v>
      </c>
      <c r="F34" s="17">
        <v>-546892.63102638151</v>
      </c>
    </row>
    <row r="35" spans="1:6" x14ac:dyDescent="0.25">
      <c r="A35" s="18"/>
      <c r="B35" s="17"/>
      <c r="C35" s="17"/>
      <c r="D35" s="17"/>
      <c r="E35" s="17"/>
      <c r="F35" s="17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</sheetData>
  <mergeCells count="3">
    <mergeCell ref="A1:F1"/>
    <mergeCell ref="B7:C7"/>
    <mergeCell ref="D7:E7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workbookViewId="0"/>
  </sheetViews>
  <sheetFormatPr defaultRowHeight="15" x14ac:dyDescent="0.25"/>
  <cols>
    <col min="1" max="1" width="13" customWidth="1"/>
    <col min="2" max="3" width="41" customWidth="1"/>
    <col min="4" max="5" width="13" customWidth="1"/>
  </cols>
  <sheetData>
    <row r="1" spans="1:5" x14ac:dyDescent="0.25">
      <c r="A1" t="s">
        <v>7</v>
      </c>
      <c r="B1" t="s">
        <v>8</v>
      </c>
      <c r="C1" t="s">
        <v>10</v>
      </c>
      <c r="D1" t="s">
        <v>6</v>
      </c>
      <c r="E1" t="s">
        <v>9</v>
      </c>
    </row>
    <row r="2" spans="1:5" x14ac:dyDescent="0.25">
      <c r="A2" s="2">
        <v>43830</v>
      </c>
      <c r="B2" t="s">
        <v>11</v>
      </c>
      <c r="C2" t="s">
        <v>12</v>
      </c>
      <c r="D2" t="s">
        <v>13</v>
      </c>
      <c r="E2">
        <v>1148967218.8984308</v>
      </c>
    </row>
    <row r="3" spans="1:5" x14ac:dyDescent="0.25">
      <c r="A3" s="2">
        <v>43830</v>
      </c>
      <c r="B3" t="s">
        <v>11</v>
      </c>
      <c r="C3" t="s">
        <v>12</v>
      </c>
      <c r="D3" t="s">
        <v>14</v>
      </c>
      <c r="E3">
        <v>479391.73744245007</v>
      </c>
    </row>
    <row r="4" spans="1:5" x14ac:dyDescent="0.25">
      <c r="A4" s="2">
        <v>43830</v>
      </c>
      <c r="B4" t="s">
        <v>11</v>
      </c>
      <c r="C4" t="s">
        <v>12</v>
      </c>
      <c r="D4" t="s">
        <v>15</v>
      </c>
      <c r="E4">
        <v>159853941.67449999</v>
      </c>
    </row>
    <row r="5" spans="1:5" x14ac:dyDescent="0.25">
      <c r="A5" s="2">
        <v>43830</v>
      </c>
      <c r="B5" t="s">
        <v>11</v>
      </c>
      <c r="C5" t="s">
        <v>12</v>
      </c>
      <c r="D5" t="s">
        <v>16</v>
      </c>
    </row>
    <row r="6" spans="1:5" x14ac:dyDescent="0.25">
      <c r="A6" s="2">
        <v>43830</v>
      </c>
      <c r="B6" t="s">
        <v>11</v>
      </c>
      <c r="C6" t="s">
        <v>17</v>
      </c>
      <c r="D6" t="s">
        <v>13</v>
      </c>
      <c r="E6">
        <v>209519628.49029234</v>
      </c>
    </row>
    <row r="7" spans="1:5" x14ac:dyDescent="0.25">
      <c r="A7" s="2">
        <v>43830</v>
      </c>
      <c r="B7" t="s">
        <v>11</v>
      </c>
      <c r="C7" t="s">
        <v>17</v>
      </c>
      <c r="D7" t="s">
        <v>14</v>
      </c>
    </row>
    <row r="8" spans="1:5" x14ac:dyDescent="0.25">
      <c r="A8" s="2">
        <v>43830</v>
      </c>
      <c r="B8" t="s">
        <v>11</v>
      </c>
      <c r="C8" t="s">
        <v>17</v>
      </c>
      <c r="D8" t="s">
        <v>15</v>
      </c>
      <c r="E8">
        <v>3340029.7305000005</v>
      </c>
    </row>
    <row r="9" spans="1:5" x14ac:dyDescent="0.25">
      <c r="A9" s="2">
        <v>43830</v>
      </c>
      <c r="B9" t="s">
        <v>11</v>
      </c>
      <c r="C9" t="s">
        <v>17</v>
      </c>
      <c r="D9" t="s">
        <v>16</v>
      </c>
    </row>
    <row r="10" spans="1:5" x14ac:dyDescent="0.25">
      <c r="A10" s="2">
        <v>43830</v>
      </c>
      <c r="B10" t="s">
        <v>11</v>
      </c>
      <c r="C10" t="s">
        <v>18</v>
      </c>
      <c r="D10" t="s">
        <v>13</v>
      </c>
      <c r="E10">
        <v>436486.01088048518</v>
      </c>
    </row>
    <row r="11" spans="1:5" x14ac:dyDescent="0.25">
      <c r="A11" s="2">
        <v>43830</v>
      </c>
      <c r="B11" t="s">
        <v>11</v>
      </c>
      <c r="C11" t="s">
        <v>18</v>
      </c>
      <c r="D11" t="s">
        <v>14</v>
      </c>
    </row>
    <row r="12" spans="1:5" x14ac:dyDescent="0.25">
      <c r="A12" s="2">
        <v>43830</v>
      </c>
      <c r="B12" t="s">
        <v>11</v>
      </c>
      <c r="C12" t="s">
        <v>18</v>
      </c>
      <c r="D12" t="s">
        <v>15</v>
      </c>
    </row>
    <row r="13" spans="1:5" x14ac:dyDescent="0.25">
      <c r="A13" s="2">
        <v>43830</v>
      </c>
      <c r="B13" t="s">
        <v>11</v>
      </c>
      <c r="C13" t="s">
        <v>18</v>
      </c>
      <c r="D13" t="s">
        <v>16</v>
      </c>
    </row>
    <row r="14" spans="1:5" x14ac:dyDescent="0.25">
      <c r="A14" s="2">
        <v>43830</v>
      </c>
      <c r="B14" t="s">
        <v>11</v>
      </c>
      <c r="C14" t="s">
        <v>19</v>
      </c>
      <c r="D14" t="s">
        <v>13</v>
      </c>
      <c r="E14">
        <v>218909569.5935024</v>
      </c>
    </row>
    <row r="15" spans="1:5" x14ac:dyDescent="0.25">
      <c r="A15" s="2">
        <v>43830</v>
      </c>
      <c r="B15" t="s">
        <v>11</v>
      </c>
      <c r="C15" t="s">
        <v>19</v>
      </c>
      <c r="D15" t="s">
        <v>14</v>
      </c>
      <c r="E15">
        <v>349178.7972090104</v>
      </c>
    </row>
    <row r="16" spans="1:5" x14ac:dyDescent="0.25">
      <c r="A16" s="2">
        <v>43830</v>
      </c>
      <c r="B16" t="s">
        <v>11</v>
      </c>
      <c r="C16" t="s">
        <v>19</v>
      </c>
      <c r="D16" t="s">
        <v>15</v>
      </c>
      <c r="E16">
        <v>615217.37410000153</v>
      </c>
    </row>
    <row r="17" spans="1:5" x14ac:dyDescent="0.25">
      <c r="A17" s="2">
        <v>43830</v>
      </c>
      <c r="B17" t="s">
        <v>11</v>
      </c>
      <c r="C17" t="s">
        <v>19</v>
      </c>
      <c r="D17" t="s">
        <v>16</v>
      </c>
    </row>
    <row r="18" spans="1:5" x14ac:dyDescent="0.25">
      <c r="A18" s="2">
        <v>43830</v>
      </c>
      <c r="B18" t="s">
        <v>11</v>
      </c>
      <c r="C18" t="s">
        <v>20</v>
      </c>
      <c r="D18" t="s">
        <v>13</v>
      </c>
      <c r="E18">
        <v>428865684.09467518</v>
      </c>
    </row>
    <row r="19" spans="1:5" x14ac:dyDescent="0.25">
      <c r="A19" s="2">
        <v>43830</v>
      </c>
      <c r="B19" t="s">
        <v>11</v>
      </c>
      <c r="C19" t="s">
        <v>20</v>
      </c>
      <c r="D19" t="s">
        <v>14</v>
      </c>
      <c r="E19">
        <v>349178.7972090104</v>
      </c>
    </row>
    <row r="20" spans="1:5" x14ac:dyDescent="0.25">
      <c r="A20" s="2">
        <v>43830</v>
      </c>
      <c r="B20" t="s">
        <v>11</v>
      </c>
      <c r="C20" t="s">
        <v>20</v>
      </c>
      <c r="D20" t="s">
        <v>15</v>
      </c>
      <c r="E20">
        <v>3955247.104600003</v>
      </c>
    </row>
    <row r="21" spans="1:5" x14ac:dyDescent="0.25">
      <c r="A21" s="2">
        <v>43830</v>
      </c>
      <c r="B21" t="s">
        <v>11</v>
      </c>
      <c r="C21" t="s">
        <v>20</v>
      </c>
      <c r="D21" t="s">
        <v>16</v>
      </c>
    </row>
    <row r="22" spans="1:5" x14ac:dyDescent="0.25">
      <c r="A22" s="2">
        <v>43830</v>
      </c>
      <c r="B22" t="s">
        <v>11</v>
      </c>
      <c r="C22" t="s">
        <v>21</v>
      </c>
      <c r="D22" t="s">
        <v>13</v>
      </c>
    </row>
    <row r="23" spans="1:5" x14ac:dyDescent="0.25">
      <c r="A23" s="2">
        <v>43830</v>
      </c>
      <c r="B23" t="s">
        <v>11</v>
      </c>
      <c r="C23" t="s">
        <v>21</v>
      </c>
      <c r="D23" t="s">
        <v>14</v>
      </c>
    </row>
    <row r="24" spans="1:5" x14ac:dyDescent="0.25">
      <c r="A24" s="2">
        <v>43830</v>
      </c>
      <c r="B24" t="s">
        <v>11</v>
      </c>
      <c r="C24" t="s">
        <v>21</v>
      </c>
      <c r="D24" t="s">
        <v>15</v>
      </c>
    </row>
    <row r="25" spans="1:5" x14ac:dyDescent="0.25">
      <c r="A25" s="2">
        <v>43830</v>
      </c>
      <c r="B25" t="s">
        <v>11</v>
      </c>
      <c r="C25" t="s">
        <v>21</v>
      </c>
      <c r="D25" t="s">
        <v>16</v>
      </c>
    </row>
    <row r="26" spans="1:5" x14ac:dyDescent="0.25">
      <c r="A26" s="2">
        <v>43830</v>
      </c>
      <c r="B26" t="s">
        <v>11</v>
      </c>
      <c r="C26" t="s">
        <v>22</v>
      </c>
      <c r="D26" t="s">
        <v>13</v>
      </c>
    </row>
    <row r="27" spans="1:5" x14ac:dyDescent="0.25">
      <c r="A27" s="2">
        <v>43830</v>
      </c>
      <c r="B27" t="s">
        <v>11</v>
      </c>
      <c r="C27" t="s">
        <v>22</v>
      </c>
      <c r="D27" t="s">
        <v>14</v>
      </c>
    </row>
    <row r="28" spans="1:5" x14ac:dyDescent="0.25">
      <c r="A28" s="2">
        <v>43830</v>
      </c>
      <c r="B28" t="s">
        <v>11</v>
      </c>
      <c r="C28" t="s">
        <v>22</v>
      </c>
      <c r="D28" t="s">
        <v>15</v>
      </c>
    </row>
    <row r="29" spans="1:5" x14ac:dyDescent="0.25">
      <c r="A29" s="2">
        <v>43830</v>
      </c>
      <c r="B29" t="s">
        <v>11</v>
      </c>
      <c r="C29" t="s">
        <v>22</v>
      </c>
      <c r="D29" t="s">
        <v>16</v>
      </c>
    </row>
    <row r="30" spans="1:5" x14ac:dyDescent="0.25">
      <c r="A30" s="2">
        <v>43830</v>
      </c>
      <c r="B30" t="s">
        <v>11</v>
      </c>
      <c r="C30" t="s">
        <v>23</v>
      </c>
      <c r="D30" t="s">
        <v>13</v>
      </c>
      <c r="E30">
        <v>1577832902.9931059</v>
      </c>
    </row>
    <row r="31" spans="1:5" x14ac:dyDescent="0.25">
      <c r="A31" s="2">
        <v>43830</v>
      </c>
      <c r="B31" t="s">
        <v>11</v>
      </c>
      <c r="C31" t="s">
        <v>23</v>
      </c>
      <c r="D31" t="s">
        <v>14</v>
      </c>
      <c r="E31">
        <v>828570.53465146048</v>
      </c>
    </row>
    <row r="32" spans="1:5" x14ac:dyDescent="0.25">
      <c r="A32" s="2">
        <v>43830</v>
      </c>
      <c r="B32" t="s">
        <v>11</v>
      </c>
      <c r="C32" t="s">
        <v>23</v>
      </c>
      <c r="D32" t="s">
        <v>15</v>
      </c>
      <c r="E32">
        <v>163809188.7791</v>
      </c>
    </row>
    <row r="33" spans="1:5" x14ac:dyDescent="0.25">
      <c r="A33" s="2">
        <v>43830</v>
      </c>
      <c r="B33" t="s">
        <v>11</v>
      </c>
      <c r="C33" t="s">
        <v>23</v>
      </c>
      <c r="D33" t="s">
        <v>16</v>
      </c>
    </row>
    <row r="34" spans="1:5" x14ac:dyDescent="0.25">
      <c r="A34" s="2">
        <v>43830</v>
      </c>
      <c r="B34" t="s">
        <v>11</v>
      </c>
      <c r="C34" t="s">
        <v>24</v>
      </c>
      <c r="D34" t="s">
        <v>13</v>
      </c>
      <c r="E34">
        <v>0</v>
      </c>
    </row>
    <row r="35" spans="1:5" x14ac:dyDescent="0.25">
      <c r="A35" s="2">
        <v>43830</v>
      </c>
      <c r="B35" t="s">
        <v>11</v>
      </c>
      <c r="C35" t="s">
        <v>24</v>
      </c>
      <c r="D35" t="s">
        <v>14</v>
      </c>
      <c r="E35">
        <v>0</v>
      </c>
    </row>
    <row r="36" spans="1:5" x14ac:dyDescent="0.25">
      <c r="A36" s="2">
        <v>43830</v>
      </c>
      <c r="B36" t="s">
        <v>11</v>
      </c>
      <c r="C36" t="s">
        <v>24</v>
      </c>
      <c r="D36" t="s">
        <v>15</v>
      </c>
      <c r="E36">
        <v>0</v>
      </c>
    </row>
    <row r="37" spans="1:5" x14ac:dyDescent="0.25">
      <c r="A37" s="2">
        <v>43830</v>
      </c>
      <c r="B37" t="s">
        <v>11</v>
      </c>
      <c r="C37" t="s">
        <v>24</v>
      </c>
      <c r="D37" t="s">
        <v>16</v>
      </c>
    </row>
    <row r="38" spans="1:5" x14ac:dyDescent="0.25">
      <c r="A38" s="2">
        <v>43830</v>
      </c>
      <c r="B38" t="s">
        <v>11</v>
      </c>
      <c r="C38" t="s">
        <v>25</v>
      </c>
      <c r="D38" t="s">
        <v>13</v>
      </c>
      <c r="E38">
        <v>1577832902.9931064</v>
      </c>
    </row>
    <row r="39" spans="1:5" x14ac:dyDescent="0.25">
      <c r="A39" s="2">
        <v>43830</v>
      </c>
      <c r="B39" t="s">
        <v>11</v>
      </c>
      <c r="C39" t="s">
        <v>25</v>
      </c>
      <c r="D39" t="s">
        <v>14</v>
      </c>
      <c r="E39">
        <v>828570.53465146059</v>
      </c>
    </row>
    <row r="40" spans="1:5" x14ac:dyDescent="0.25">
      <c r="A40" s="2">
        <v>43830</v>
      </c>
      <c r="B40" t="s">
        <v>11</v>
      </c>
      <c r="C40" t="s">
        <v>25</v>
      </c>
      <c r="D40" t="s">
        <v>15</v>
      </c>
      <c r="E40">
        <v>163809188.77909997</v>
      </c>
    </row>
    <row r="41" spans="1:5" x14ac:dyDescent="0.25">
      <c r="A41" s="2">
        <v>43830</v>
      </c>
      <c r="B41" t="s">
        <v>11</v>
      </c>
      <c r="C41" t="s">
        <v>25</v>
      </c>
      <c r="D41" t="s">
        <v>16</v>
      </c>
    </row>
    <row r="42" spans="1:5" x14ac:dyDescent="0.25">
      <c r="A42" s="2">
        <v>43830</v>
      </c>
      <c r="B42" t="s">
        <v>26</v>
      </c>
      <c r="C42" t="s">
        <v>12</v>
      </c>
      <c r="D42" t="s">
        <v>13</v>
      </c>
      <c r="E42">
        <v>5877493103.9406776</v>
      </c>
    </row>
    <row r="43" spans="1:5" x14ac:dyDescent="0.25">
      <c r="A43" s="2">
        <v>43830</v>
      </c>
      <c r="B43" t="s">
        <v>26</v>
      </c>
      <c r="C43" t="s">
        <v>12</v>
      </c>
      <c r="D43" t="s">
        <v>14</v>
      </c>
      <c r="E43">
        <v>4152667.1615988123</v>
      </c>
    </row>
    <row r="44" spans="1:5" x14ac:dyDescent="0.25">
      <c r="A44" s="2">
        <v>43830</v>
      </c>
      <c r="B44" t="s">
        <v>26</v>
      </c>
      <c r="C44" t="s">
        <v>12</v>
      </c>
      <c r="D44" t="s">
        <v>15</v>
      </c>
      <c r="E44">
        <v>188425289.93781886</v>
      </c>
    </row>
    <row r="45" spans="1:5" x14ac:dyDescent="0.25">
      <c r="A45" s="2">
        <v>43830</v>
      </c>
      <c r="B45" t="s">
        <v>26</v>
      </c>
      <c r="C45" t="s">
        <v>12</v>
      </c>
      <c r="D45" t="s">
        <v>16</v>
      </c>
    </row>
    <row r="46" spans="1:5" x14ac:dyDescent="0.25">
      <c r="A46" s="2">
        <v>43830</v>
      </c>
      <c r="B46" t="s">
        <v>26</v>
      </c>
      <c r="C46" t="s">
        <v>17</v>
      </c>
      <c r="D46" t="s">
        <v>13</v>
      </c>
      <c r="E46">
        <v>325947098.10551906</v>
      </c>
    </row>
    <row r="47" spans="1:5" x14ac:dyDescent="0.25">
      <c r="A47" s="2">
        <v>43830</v>
      </c>
      <c r="B47" t="s">
        <v>26</v>
      </c>
      <c r="C47" t="s">
        <v>17</v>
      </c>
      <c r="D47" t="s">
        <v>14</v>
      </c>
      <c r="E47">
        <v>13425.87322679243</v>
      </c>
    </row>
    <row r="48" spans="1:5" x14ac:dyDescent="0.25">
      <c r="A48" s="2">
        <v>43830</v>
      </c>
      <c r="B48" t="s">
        <v>26</v>
      </c>
      <c r="C48" t="s">
        <v>17</v>
      </c>
      <c r="D48" t="s">
        <v>15</v>
      </c>
      <c r="E48">
        <v>70938503.31750001</v>
      </c>
    </row>
    <row r="49" spans="1:5" x14ac:dyDescent="0.25">
      <c r="A49" s="2">
        <v>43830</v>
      </c>
      <c r="B49" t="s">
        <v>26</v>
      </c>
      <c r="C49" t="s">
        <v>17</v>
      </c>
      <c r="D49" t="s">
        <v>16</v>
      </c>
    </row>
    <row r="50" spans="1:5" x14ac:dyDescent="0.25">
      <c r="A50" s="2">
        <v>43830</v>
      </c>
      <c r="B50" t="s">
        <v>26</v>
      </c>
      <c r="C50" t="s">
        <v>27</v>
      </c>
      <c r="D50" t="s">
        <v>13</v>
      </c>
    </row>
    <row r="51" spans="1:5" x14ac:dyDescent="0.25">
      <c r="A51" s="2">
        <v>43830</v>
      </c>
      <c r="B51" t="s">
        <v>26</v>
      </c>
      <c r="C51" t="s">
        <v>27</v>
      </c>
      <c r="D51" t="s">
        <v>14</v>
      </c>
      <c r="E51">
        <v>0</v>
      </c>
    </row>
    <row r="52" spans="1:5" x14ac:dyDescent="0.25">
      <c r="A52" s="2">
        <v>43830</v>
      </c>
      <c r="B52" t="s">
        <v>26</v>
      </c>
      <c r="C52" t="s">
        <v>27</v>
      </c>
      <c r="D52" t="s">
        <v>15</v>
      </c>
    </row>
    <row r="53" spans="1:5" x14ac:dyDescent="0.25">
      <c r="A53" s="2">
        <v>43830</v>
      </c>
      <c r="B53" t="s">
        <v>26</v>
      </c>
      <c r="C53" t="s">
        <v>27</v>
      </c>
      <c r="D53" t="s">
        <v>16</v>
      </c>
    </row>
    <row r="54" spans="1:5" x14ac:dyDescent="0.25">
      <c r="A54" s="2">
        <v>43830</v>
      </c>
      <c r="B54" t="s">
        <v>26</v>
      </c>
      <c r="C54" t="s">
        <v>28</v>
      </c>
      <c r="D54" t="s">
        <v>13</v>
      </c>
      <c r="E54">
        <v>-546892.63102638151</v>
      </c>
    </row>
    <row r="55" spans="1:5" x14ac:dyDescent="0.25">
      <c r="A55" s="2">
        <v>43830</v>
      </c>
      <c r="B55" t="s">
        <v>26</v>
      </c>
      <c r="C55" t="s">
        <v>28</v>
      </c>
      <c r="D55" t="s">
        <v>14</v>
      </c>
    </row>
    <row r="56" spans="1:5" x14ac:dyDescent="0.25">
      <c r="A56" s="2">
        <v>43830</v>
      </c>
      <c r="B56" t="s">
        <v>26</v>
      </c>
      <c r="C56" t="s">
        <v>28</v>
      </c>
      <c r="D56" t="s">
        <v>15</v>
      </c>
    </row>
    <row r="57" spans="1:5" x14ac:dyDescent="0.25">
      <c r="A57" s="2">
        <v>43830</v>
      </c>
      <c r="B57" t="s">
        <v>26</v>
      </c>
      <c r="C57" t="s">
        <v>28</v>
      </c>
      <c r="D57" t="s">
        <v>16</v>
      </c>
    </row>
    <row r="58" spans="1:5" x14ac:dyDescent="0.25">
      <c r="A58" s="2">
        <v>43830</v>
      </c>
      <c r="B58" t="s">
        <v>26</v>
      </c>
      <c r="C58" t="s">
        <v>18</v>
      </c>
      <c r="D58" t="s">
        <v>13</v>
      </c>
    </row>
    <row r="59" spans="1:5" x14ac:dyDescent="0.25">
      <c r="A59" s="2">
        <v>43830</v>
      </c>
      <c r="B59" t="s">
        <v>26</v>
      </c>
      <c r="C59" t="s">
        <v>18</v>
      </c>
      <c r="D59" t="s">
        <v>14</v>
      </c>
      <c r="E59">
        <v>509102.1650327096</v>
      </c>
    </row>
    <row r="60" spans="1:5" x14ac:dyDescent="0.25">
      <c r="A60" s="2">
        <v>43830</v>
      </c>
      <c r="B60" t="s">
        <v>26</v>
      </c>
      <c r="C60" t="s">
        <v>18</v>
      </c>
      <c r="D60" t="s">
        <v>15</v>
      </c>
    </row>
    <row r="61" spans="1:5" x14ac:dyDescent="0.25">
      <c r="A61" s="2">
        <v>43830</v>
      </c>
      <c r="B61" t="s">
        <v>26</v>
      </c>
      <c r="C61" t="s">
        <v>18</v>
      </c>
      <c r="D61" t="s">
        <v>16</v>
      </c>
    </row>
    <row r="62" spans="1:5" x14ac:dyDescent="0.25">
      <c r="A62" s="2">
        <v>43830</v>
      </c>
      <c r="B62" t="s">
        <v>26</v>
      </c>
      <c r="C62" t="s">
        <v>19</v>
      </c>
      <c r="D62" t="s">
        <v>13</v>
      </c>
      <c r="E62">
        <v>1802036782.7665048</v>
      </c>
    </row>
    <row r="63" spans="1:5" x14ac:dyDescent="0.25">
      <c r="A63" s="2">
        <v>43830</v>
      </c>
      <c r="B63" t="s">
        <v>26</v>
      </c>
      <c r="C63" t="s">
        <v>19</v>
      </c>
      <c r="D63" t="s">
        <v>14</v>
      </c>
      <c r="E63">
        <v>4474230.8577195173</v>
      </c>
    </row>
    <row r="64" spans="1:5" x14ac:dyDescent="0.25">
      <c r="A64" s="2">
        <v>43830</v>
      </c>
      <c r="B64" t="s">
        <v>26</v>
      </c>
      <c r="C64" t="s">
        <v>19</v>
      </c>
      <c r="D64" t="s">
        <v>15</v>
      </c>
      <c r="E64">
        <v>-19383039.890453417</v>
      </c>
    </row>
    <row r="65" spans="1:5" x14ac:dyDescent="0.25">
      <c r="A65" s="2">
        <v>43830</v>
      </c>
      <c r="B65" t="s">
        <v>26</v>
      </c>
      <c r="C65" t="s">
        <v>19</v>
      </c>
      <c r="D65" t="s">
        <v>16</v>
      </c>
    </row>
    <row r="66" spans="1:5" x14ac:dyDescent="0.25">
      <c r="A66" s="2">
        <v>43830</v>
      </c>
      <c r="B66" t="s">
        <v>26</v>
      </c>
      <c r="C66" t="s">
        <v>20</v>
      </c>
      <c r="D66" t="s">
        <v>13</v>
      </c>
      <c r="E66">
        <v>2127436988.2409966</v>
      </c>
    </row>
    <row r="67" spans="1:5" x14ac:dyDescent="0.25">
      <c r="A67" s="2">
        <v>43830</v>
      </c>
      <c r="B67" t="s">
        <v>26</v>
      </c>
      <c r="C67" t="s">
        <v>20</v>
      </c>
      <c r="D67" t="s">
        <v>14</v>
      </c>
      <c r="E67">
        <v>4996758.8959790207</v>
      </c>
    </row>
    <row r="68" spans="1:5" x14ac:dyDescent="0.25">
      <c r="A68" s="2">
        <v>43830</v>
      </c>
      <c r="B68" t="s">
        <v>26</v>
      </c>
      <c r="C68" t="s">
        <v>20</v>
      </c>
      <c r="D68" t="s">
        <v>15</v>
      </c>
      <c r="E68">
        <v>51555463.427046582</v>
      </c>
    </row>
    <row r="69" spans="1:5" x14ac:dyDescent="0.25">
      <c r="A69" s="2">
        <v>43830</v>
      </c>
      <c r="B69" t="s">
        <v>26</v>
      </c>
      <c r="C69" t="s">
        <v>20</v>
      </c>
      <c r="D69" t="s">
        <v>16</v>
      </c>
    </row>
    <row r="70" spans="1:5" x14ac:dyDescent="0.25">
      <c r="A70" s="2">
        <v>43830</v>
      </c>
      <c r="B70" t="s">
        <v>26</v>
      </c>
      <c r="C70" t="s">
        <v>21</v>
      </c>
      <c r="D70" t="s">
        <v>13</v>
      </c>
    </row>
    <row r="71" spans="1:5" x14ac:dyDescent="0.25">
      <c r="A71" s="2">
        <v>43830</v>
      </c>
      <c r="B71" t="s">
        <v>26</v>
      </c>
      <c r="C71" t="s">
        <v>21</v>
      </c>
      <c r="D71" t="s">
        <v>14</v>
      </c>
    </row>
    <row r="72" spans="1:5" x14ac:dyDescent="0.25">
      <c r="A72" s="2">
        <v>43830</v>
      </c>
      <c r="B72" t="s">
        <v>26</v>
      </c>
      <c r="C72" t="s">
        <v>21</v>
      </c>
      <c r="D72" t="s">
        <v>15</v>
      </c>
    </row>
    <row r="73" spans="1:5" x14ac:dyDescent="0.25">
      <c r="A73" s="2">
        <v>43830</v>
      </c>
      <c r="B73" t="s">
        <v>26</v>
      </c>
      <c r="C73" t="s">
        <v>21</v>
      </c>
      <c r="D73" t="s">
        <v>16</v>
      </c>
    </row>
    <row r="74" spans="1:5" x14ac:dyDescent="0.25">
      <c r="A74" s="2">
        <v>43830</v>
      </c>
      <c r="B74" t="s">
        <v>26</v>
      </c>
      <c r="C74" t="s">
        <v>22</v>
      </c>
      <c r="D74" t="s">
        <v>13</v>
      </c>
    </row>
    <row r="75" spans="1:5" x14ac:dyDescent="0.25">
      <c r="A75" s="2">
        <v>43830</v>
      </c>
      <c r="B75" t="s">
        <v>26</v>
      </c>
      <c r="C75" t="s">
        <v>22</v>
      </c>
      <c r="D75" t="s">
        <v>14</v>
      </c>
    </row>
    <row r="76" spans="1:5" x14ac:dyDescent="0.25">
      <c r="A76" s="2">
        <v>43830</v>
      </c>
      <c r="B76" t="s">
        <v>26</v>
      </c>
      <c r="C76" t="s">
        <v>22</v>
      </c>
      <c r="D76" t="s">
        <v>15</v>
      </c>
    </row>
    <row r="77" spans="1:5" x14ac:dyDescent="0.25">
      <c r="A77" s="2">
        <v>43830</v>
      </c>
      <c r="B77" t="s">
        <v>26</v>
      </c>
      <c r="C77" t="s">
        <v>22</v>
      </c>
      <c r="D77" t="s">
        <v>16</v>
      </c>
    </row>
    <row r="78" spans="1:5" x14ac:dyDescent="0.25">
      <c r="A78" s="2">
        <v>43830</v>
      </c>
      <c r="B78" t="s">
        <v>26</v>
      </c>
      <c r="C78" t="s">
        <v>23</v>
      </c>
      <c r="D78" t="s">
        <v>13</v>
      </c>
      <c r="E78">
        <v>8004930092.181674</v>
      </c>
    </row>
    <row r="79" spans="1:5" x14ac:dyDescent="0.25">
      <c r="A79" s="2">
        <v>43830</v>
      </c>
      <c r="B79" t="s">
        <v>26</v>
      </c>
      <c r="C79" t="s">
        <v>23</v>
      </c>
      <c r="D79" t="s">
        <v>14</v>
      </c>
      <c r="E79">
        <v>9149426.0575778335</v>
      </c>
    </row>
    <row r="80" spans="1:5" x14ac:dyDescent="0.25">
      <c r="A80" s="2">
        <v>43830</v>
      </c>
      <c r="B80" t="s">
        <v>26</v>
      </c>
      <c r="C80" t="s">
        <v>23</v>
      </c>
      <c r="D80" t="s">
        <v>15</v>
      </c>
      <c r="E80">
        <v>239980753.36486542</v>
      </c>
    </row>
    <row r="81" spans="1:5" x14ac:dyDescent="0.25">
      <c r="A81" s="2">
        <v>43830</v>
      </c>
      <c r="B81" t="s">
        <v>26</v>
      </c>
      <c r="C81" t="s">
        <v>23</v>
      </c>
      <c r="D81" t="s">
        <v>16</v>
      </c>
    </row>
    <row r="82" spans="1:5" x14ac:dyDescent="0.25">
      <c r="A82" s="2">
        <v>43830</v>
      </c>
      <c r="B82" t="s">
        <v>26</v>
      </c>
      <c r="C82" t="s">
        <v>24</v>
      </c>
      <c r="D82" t="s">
        <v>13</v>
      </c>
      <c r="E82">
        <v>0</v>
      </c>
    </row>
    <row r="83" spans="1:5" x14ac:dyDescent="0.25">
      <c r="A83" s="2">
        <v>43830</v>
      </c>
      <c r="B83" t="s">
        <v>26</v>
      </c>
      <c r="C83" t="s">
        <v>24</v>
      </c>
      <c r="D83" t="s">
        <v>14</v>
      </c>
      <c r="E83">
        <v>0</v>
      </c>
    </row>
    <row r="84" spans="1:5" x14ac:dyDescent="0.25">
      <c r="A84" s="2">
        <v>43830</v>
      </c>
      <c r="B84" t="s">
        <v>26</v>
      </c>
      <c r="C84" t="s">
        <v>24</v>
      </c>
      <c r="D84" t="s">
        <v>15</v>
      </c>
      <c r="E84">
        <v>0</v>
      </c>
    </row>
    <row r="85" spans="1:5" x14ac:dyDescent="0.25">
      <c r="A85" s="2">
        <v>43830</v>
      </c>
      <c r="B85" t="s">
        <v>26</v>
      </c>
      <c r="C85" t="s">
        <v>24</v>
      </c>
      <c r="D85" t="s">
        <v>16</v>
      </c>
    </row>
    <row r="86" spans="1:5" x14ac:dyDescent="0.25">
      <c r="A86" s="2">
        <v>43830</v>
      </c>
      <c r="B86" t="s">
        <v>26</v>
      </c>
      <c r="C86" t="s">
        <v>25</v>
      </c>
      <c r="D86" t="s">
        <v>13</v>
      </c>
      <c r="E86">
        <v>8004930092.1816797</v>
      </c>
    </row>
    <row r="87" spans="1:5" x14ac:dyDescent="0.25">
      <c r="A87" s="2">
        <v>43830</v>
      </c>
      <c r="B87" t="s">
        <v>26</v>
      </c>
      <c r="C87" t="s">
        <v>25</v>
      </c>
      <c r="D87" t="s">
        <v>14</v>
      </c>
      <c r="E87">
        <v>9149426.0575778298</v>
      </c>
    </row>
    <row r="88" spans="1:5" x14ac:dyDescent="0.25">
      <c r="A88" s="2">
        <v>43830</v>
      </c>
      <c r="B88" t="s">
        <v>26</v>
      </c>
      <c r="C88" t="s">
        <v>25</v>
      </c>
      <c r="D88" t="s">
        <v>15</v>
      </c>
      <c r="E88">
        <v>239980753.36486545</v>
      </c>
    </row>
    <row r="89" spans="1:5" x14ac:dyDescent="0.25">
      <c r="A89" s="2">
        <v>43830</v>
      </c>
      <c r="B89" t="s">
        <v>26</v>
      </c>
      <c r="C89" t="s">
        <v>25</v>
      </c>
      <c r="D89" t="s">
        <v>16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CreditLoss_Reconciliation</vt:lpstr>
      <vt:lpstr>CredLossRecon_Data</vt:lpstr>
      <vt:lpstr>AsofDate</vt:lpstr>
      <vt:lpstr>CredLossRecon_Data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Barillaro</dc:creator>
  <cp:lastModifiedBy>Ivan Dominguez</cp:lastModifiedBy>
  <dcterms:created xsi:type="dcterms:W3CDTF">2019-09-09T12:20:00Z</dcterms:created>
  <dcterms:modified xsi:type="dcterms:W3CDTF">2020-04-23T16:21:39Z</dcterms:modified>
</cp:coreProperties>
</file>