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0175038679" sheetId="1" r:id="rId1"/>
    <sheet name="176356950" sheetId="2" r:id="rId3"/>
    <sheet name="65502081539" sheetId="3" r:id="rId4"/>
  </sheets>
  <calcPr fullCalcOnLoad="1"/>
</workbook>
</file>

<file path=xl/sharedStrings.xml><?xml version="1.0" encoding="utf-8"?>
<sst xmlns="http://schemas.openxmlformats.org/spreadsheetml/2006/main" count="284" uniqueCount="284">
  <si>
    <t xml:space="preserve">BANORTE  CTA 0175038679 MOVIMIENTOS DEL MES: </t>
  </si>
  <si>
    <t>MARZO DE 2019</t>
  </si>
  <si>
    <t>Depósito</t>
  </si>
  <si>
    <t>CORPORATIVO</t>
  </si>
  <si>
    <t xml:space="preserve">CLABE INTERBANCARIA  </t>
  </si>
  <si>
    <t>Retiro</t>
  </si>
  <si>
    <t>MARZO</t>
  </si>
  <si>
    <t>Saldo final calculado</t>
  </si>
  <si>
    <t>Saldo final bancario</t>
  </si>
  <si>
    <t>Depósito conciliado</t>
  </si>
  <si>
    <t>Retiro conciliado</t>
  </si>
  <si>
    <t>Fecha</t>
  </si>
  <si>
    <t>Referencia</t>
  </si>
  <si>
    <t>Concepto</t>
  </si>
  <si>
    <t>Retiros</t>
  </si>
  <si>
    <t>Depósitos</t>
  </si>
  <si>
    <t>Saldo</t>
  </si>
  <si>
    <t>Concepto conciliado</t>
  </si>
  <si>
    <t>Documento</t>
  </si>
  <si>
    <t/>
  </si>
  <si>
    <t>01/03/2019</t>
  </si>
  <si>
    <t>1987141</t>
  </si>
  <si>
    <t xml:space="preserve">BNET01001903010002979864/SPEI RECIBIDO, BCO:0012 BBVA BANCOMER       HR LIQ: 08:28:18, DEL CLIENTE PRODUCTORES DE MAGUE Y Y DE MEZCAL MINER, DE LA CLABE 012622001579948343   CON RFC PMM050507A70, CONCEPTO: PAGO POR COMPRA DE MAGUEY, REFERENCIA: 1987141 CVE RAST: BNET01001903010002979864</t>
  </si>
  <si>
    <t xml:space="preserve"> 10233.- BONIFACIO ARELLANES ROBLES,</t>
  </si>
  <si>
    <t xml:space="preserve"> TRANSBAN-5074 VALIDADO  ,</t>
  </si>
  <si>
    <t>CONCILIADA</t>
  </si>
  <si>
    <t>DEPOSITO EN EFECTIVO/OAXACA</t>
  </si>
  <si>
    <t xml:space="preserve"> EFECTIVO Folio Corte: 1842 Caja: 1 Sucursal: TLALIXTAC (Matriz)/EFECTIVO LIQUIDACIÓN,</t>
  </si>
  <si>
    <t xml:space="preserve"> 12822019,</t>
  </si>
  <si>
    <t xml:space="preserve"> OTROS INGRESOS FACTURADO A OTROS INGRESOS,</t>
  </si>
  <si>
    <t xml:space="preserve"> ,</t>
  </si>
  <si>
    <t>CONCILIACION CANCELADA</t>
  </si>
  <si>
    <t xml:space="preserve"> EFECTIVO Folio Corte: 1844 Caja: 15 Sucursal: TLALIXTAC (Matriz)/EFECTIVO6689,</t>
  </si>
  <si>
    <t xml:space="preserve"> 152822019,</t>
  </si>
  <si>
    <t xml:space="preserve"> EFECTIVO Folio Corte: 1841 Caja: 12 Sucursal: ETLA/EFECTIVONIL-6692,</t>
  </si>
  <si>
    <t xml:space="preserve"> 122822019,</t>
  </si>
  <si>
    <t xml:space="preserve"> EFECTIVO Folio Corte: 1841 Caja: 12 Sucursal: ETLA/EFECTIVONIL-6693,</t>
  </si>
  <si>
    <t xml:space="preserve"> EFECTIVO Folio Corte: 1842 Caja: 1 Sucursal: TLALIXTAC (Matriz)/EFECTIVO COBRANZA,</t>
  </si>
  <si>
    <t xml:space="preserve"> EFECTIVO Folio Corte: 1832 Caja: 1 Sucursal: TLALIXTAC (Matriz)/EFECTIVO LIQUIDACIÓN,</t>
  </si>
  <si>
    <t xml:space="preserve"> 12722019,</t>
  </si>
  <si>
    <t xml:space="preserve"> EFECTIVO Folio Corte: 1844 Caja: 15 Sucursal: TLALIXTAC (Matriz)/EFECTIVO COBRANZA,</t>
  </si>
  <si>
    <t xml:space="preserve"> EFECTIVO Folio Corte: 1826 Caja: 19 Sucursal: CAMARON GO/EFECTIVO LIQUIDACIÓN,</t>
  </si>
  <si>
    <t xml:space="preserve"> 192622019,</t>
  </si>
  <si>
    <t xml:space="preserve"> EFECTIVO Folio Corte: 1839 Caja: 19 Sucursal: CAMARON GO/EFECTIVO LIQUIDACIÓN,</t>
  </si>
  <si>
    <t xml:space="preserve"> 192722019,</t>
  </si>
  <si>
    <t xml:space="preserve"> EFECTIVO Folio Corte: 1844 Caja: 15 Sucursal: TLALIXTAC (Matriz)/EFECTIVO LIQUIDACIÓN,</t>
  </si>
  <si>
    <t xml:space="preserve"> EFECTIVO Folio Corte: 1834 Caja: 15 Sucursal: TLALIXTAC (Matriz)/EFECTIVO LIQUIDACIÓN,</t>
  </si>
  <si>
    <t xml:space="preserve"> 152722019,</t>
  </si>
  <si>
    <t xml:space="preserve"> EFECTIVO Folio Corte: 1844 Caja: 15 Sucursal: TLALIXTAC (Matriz)/EFECTIVO6687,</t>
  </si>
  <si>
    <t xml:space="preserve"> EFECTIVO Folio Corte: 1844 Caja: 15 Sucursal: TLALIXTAC (Matriz)/EFECTIVO6690,</t>
  </si>
  <si>
    <t xml:space="preserve"> EFECTIVO Folio Corte: 1842 Caja: 1 Sucursal: TLALIXTAC (Matriz)/EFECTIVO 6688,</t>
  </si>
  <si>
    <t xml:space="preserve"> EFECTIVO Folio Corte: 1834 Caja: 15 Sucursal: TLALIXTAC (Matriz)/EFECTIVO6685,</t>
  </si>
  <si>
    <t xml:space="preserve"> EFECTIVO Folio Corte: 1834 Caja: 15 Sucursal: TLALIXTAC (Matriz)/EFECTIVO COBRANZA,</t>
  </si>
  <si>
    <t xml:space="preserve"> EFECTIVO Folio Corte: 1841 Caja: 12 Sucursal: ETLA/EFECTIVO LIQUIDACIÓN,</t>
  </si>
  <si>
    <t xml:space="preserve"> EFECTIVO Folio Corte: 1842 Caja: 1 Sucursal: TLALIXTAC (Matriz)/EFECTIVO 6691,</t>
  </si>
  <si>
    <t xml:space="preserve"> EFECTIVO Folio Corte: 1842 Caja: 1 Sucursal: TLALIXTAC (Matriz)/EFECTIVO 6694,</t>
  </si>
  <si>
    <t xml:space="preserve"> EFECTIVO Folio Corte: 1841 Caja: 12 Sucursal: ETLA/EFECTIVONIL-6686,</t>
  </si>
  <si>
    <t xml:space="preserve"> EFECTIVO Folio Corte: 1841 Caja: 12 Sucursal: ETLA/EFECTIVO COBRANZA,</t>
  </si>
  <si>
    <t xml:space="preserve"> EFECTIVO Folio Corte: 1835 Caja: 12 Sucursal: ETLA/EFECTIVO LIQUIDACIÓN,</t>
  </si>
  <si>
    <t xml:space="preserve"> 122722019,</t>
  </si>
  <si>
    <t xml:space="preserve"> EFECTIVO Folio Corte: 1845 Caja: 13 Sucursal: MONJAS GO/EFECTIVO LIQUIDACIÓN,</t>
  </si>
  <si>
    <t xml:space="preserve"> 132822019,</t>
  </si>
  <si>
    <t xml:space="preserve"> EFECTIVO Folio Corte: 1836 Caja: 13 Sucursal: MONJAS GO/EFECTIVO LIQUIDACIÓN,</t>
  </si>
  <si>
    <t xml:space="preserve"> 132722019,</t>
  </si>
  <si>
    <t xml:space="preserve"> EFECTIVO Folio Corte: 1838 Caja: 7 Sucursal: NOCHIXTLAN GO/EFECTIVO LIQUIDACIÓN,</t>
  </si>
  <si>
    <t xml:space="preserve"> 72722019,</t>
  </si>
  <si>
    <t xml:space="preserve"> EFECTIVO Folio Corte: 1848 Caja: 7 Sucursal: NOCHIXTLAN GO/EFECTIVO LIQUIDACIÓN,</t>
  </si>
  <si>
    <t xml:space="preserve"> 72822019,</t>
  </si>
  <si>
    <t xml:space="preserve"> EFECTIVO Folio Corte: 1848 Caja: 7 Sucursal: NOCHIXTLAN GO/EFECTIVO COBRANZA,</t>
  </si>
  <si>
    <t xml:space="preserve"> EFECTIVO Folio Corte: 1846 Caja: 25 Sucursal: SAN MIGUEL EJUTLA/EFECTIVO COBRANZA,</t>
  </si>
  <si>
    <t xml:space="preserve"> 252822019,</t>
  </si>
  <si>
    <t xml:space="preserve"> EFECTIVO Folio Corte: 1846 Caja: 25 Sucursal: SAN MIGUEL EJUTLA/EFECTIVO LIQUIDACIÓN,</t>
  </si>
  <si>
    <t>1</t>
  </si>
  <si>
    <t xml:space="preserve">TRASPASO A CUENTA PROPIA/IVA:00000000.00    , A LA CUENTA 0176356950, TRASPASO A BANORTE PAGADORA AL R.F.C. GOA7010319G3</t>
  </si>
  <si>
    <t xml:space="preserve"> Transferencias entre cuentas ,</t>
  </si>
  <si>
    <t xml:space="preserve">085902166300306096/SPEI RECIBIDO, BCO:0002 BANAMEX             HR LIQ: 10:50:09, DEL CLIENTE HOTEL CASA BONITA SA DE CV, DE LA CLABE 002180700778008659   CON RFC HCB001013U60, CONCEPTO: CARGA GAS, REFERENCIA: 0000001 CVE RAST: 085902166300306096</t>
  </si>
  <si>
    <t xml:space="preserve"> 46578.- HOTEL CASA BONITA,</t>
  </si>
  <si>
    <t xml:space="preserve"> TRANSBAN-5073 VALIDADO  ,</t>
  </si>
  <si>
    <t>78685</t>
  </si>
  <si>
    <t xml:space="preserve">BNET01001903010001513237/SPEI RECIBIDO, BCO:0012 BBVA BANCOMER       HR LIQ: 11:02:04, DEL CLIENTE MARISELA SANTIAGO NOLASCO, DE LA CLABE 012610001055142154   CON RFC SANM900902IU3, CONCEPTO: 1447, REFERENCIA: 0078685 CVE RAST: BNET01001903010001513237</t>
  </si>
  <si>
    <t xml:space="preserve"> 48103.- MARISELA SANTIAGO NOLASCO,</t>
  </si>
  <si>
    <t>DEP. REMOTO CH. SBC 0000180/CHEQUE RECIBIDO SBC POR SERVICIO DE DEPOSITOS REMOTOS, BCO. 014 CTA. 92002048670 NO.CHEQUE 0000180, REFERENCIA: 000000001032019</t>
  </si>
  <si>
    <t xml:space="preserve"> CHEQUES SANTANDER Folio Corte: 1844 Caja: 15 Sucursal: TLALIXTAC (Matriz)/CHEQUES SANTANDER,</t>
  </si>
  <si>
    <t>DEP. REMOTO CH. SBC 0001436/CHEQUE RECIBIDO SBC POR SERVICIO DE DEPOSITOS REMOTOS, BCO. 002 CTA. 05498159933 NO.CHEQUE 0001436, REFERENCIA: 000000001032019</t>
  </si>
  <si>
    <t xml:space="preserve"> CHEQUES BANAMEX Folio Corte: 1842 Caja: 1 Sucursal: TLALIXTAC (Matriz)/CHEQUES BANAMEX,</t>
  </si>
  <si>
    <t>DEP. REMOTO CH. SBC 0000766/CHEQUE RECIBIDO SBC POR SERVICIO DE DEPOSITOS REMOTOS, BCO. 044 CTA. 09202390647 NO.CHEQUE 0000766, REFERENCIA: 000000001032019</t>
  </si>
  <si>
    <t xml:space="preserve"> CHEQUES OTROS Folio Corte: 1844 Caja: 15 Sucursal: TLALIXTAC (Matriz)/CHEQUES OTROS,</t>
  </si>
  <si>
    <t>DEP. REMOTO CH. SBC 0008846/CHEQUE RECIBIDO SBC POR SERVICIO DE DEPOSITOS REMOTOS, BCO. 002 CTA. 06820033432 NO.CHEQUE 0008846, REFERENCIA: 000000001032019</t>
  </si>
  <si>
    <t xml:space="preserve"> CHEQUES BANAMEX Folio Corte: 1841 Caja: 12 Sucursal: ETLA/CHEQUES BANAMEX,</t>
  </si>
  <si>
    <t>DEP. REMOTO CH. SBC 0001545/CHEQUE RECIBIDO SBC POR SERVICIO DE DEPOSITOS REMOTOS, BCO. 044 CTA. 09202800136 NO.CHEQUE 0001545, REFERENCIA: 000000001032019</t>
  </si>
  <si>
    <t>DEP. REMOTO CH. SBC 0000180/CHEQUE RECIBIDO SBC POR SERVICIO DE DEPOSITOS REMOTOS, BCO. 017 CTA. 00106448518 NO.CHEQUE 0000180, REFERENCIA: 000000001032019</t>
  </si>
  <si>
    <t xml:space="preserve"> CHEQUES BANCOMER Folio Corte: 1842 Caja: 1 Sucursal: TLALIXTAC (Matriz)/CHEQUES BANCOMER,</t>
  </si>
  <si>
    <t xml:space="preserve">DEPOSITO REMOTO CHQS.BANORTE/TOTAL DE          1 CHEQUES BANORTE RECIBIDOS, POR SERVICIO DE DEPOSITOS REMOTOS., REFERENCIA: 000000001032019</t>
  </si>
  <si>
    <t xml:space="preserve"> CHEQUES BANORTE Folio Corte: 1844 Caja: 15 Sucursal: TLALIXTAC (Matriz)/CHEQUES BANORTE,</t>
  </si>
  <si>
    <t>42107</t>
  </si>
  <si>
    <t>DEPOSITO DE CUENTA DE TERCEROS/DE LA CUENTA 0279299060, carga de Gas cont 42107</t>
  </si>
  <si>
    <t xml:space="preserve"> ,TRANSFERENCIA Folio Corte: 1844 Caja: 15 Sucursal: TLALIXTAC (Matriz)/TRANSFERENCIA,</t>
  </si>
  <si>
    <t xml:space="preserve"> ,,</t>
  </si>
  <si>
    <t>DEPOSITO DE CUENTA DE TERCEROS/DE LA CUENTA 0651426033, PAGO DE FACT M 418402</t>
  </si>
  <si>
    <t xml:space="preserve"> 15544.- PITIONA COCINA DE AUTOR SA DE CV         SIN NOMBRE2,</t>
  </si>
  <si>
    <t xml:space="preserve">085902373340306097/SPEI RECIBIDO, BCO:0002 BANAMEX             HR LIQ: 11:19:53, DEL CLIENTE HOTEL CASA BONITA SA DE CV, DE LA CLABE 002180700716995261   CON RFC HCB001013U60, CONCEPTO: SUM GAS, REFERENCIA: 0000001 CVE RAST: 085902373340306097</t>
  </si>
  <si>
    <t>190301</t>
  </si>
  <si>
    <t>TRASPASO/DE LA CUENTA: 0663426308, pago gas aeropuerto</t>
  </si>
  <si>
    <t xml:space="preserve"> ,TRANSFERENCIA Folio Corte: 1852 Caja: 15 Sucursal: TLALIXTAC (Matriz)/TRANSFERENCIA,</t>
  </si>
  <si>
    <t xml:space="preserve">085902448740306092/SPEI RECIBIDO, BCO:0002 BANAMEX             HR LIQ: 11:30:34, DEL CLIENTE HOTEL CASA BONITA SA DE CV, DE LA CLABE 002180700762442920   CON RFC HCB001013U60, CONCEPTO: CARGA DE GAS, REFERENCIA: 0000001 CVE RAST: 085902448740306092</t>
  </si>
  <si>
    <t xml:space="preserve"> 45344.- MANSION MARIA,</t>
  </si>
  <si>
    <t>2</t>
  </si>
  <si>
    <t xml:space="preserve">HSBC071085/SPEI RECIBIDO, BCO:0021 HSBC                HR LIQ: 12:04:29, DEL CLIENTE INMOBILIARIA ADRIAMON  S A  DE C V, DE LA CLABE 021610040227251210   CON RFC IAD910820CK6, CONCEPTO: RECARGA DE GAS, REFERENCIA: 0000002 CVE RAST: HSBC071085</t>
  </si>
  <si>
    <t xml:space="preserve"> ,TRANSFERENCIA Folio Corte: 1851 Caja: 1 Sucursal: TLALIXTAC (Matriz)/TRANSFERENCIA,</t>
  </si>
  <si>
    <t>5342516</t>
  </si>
  <si>
    <t xml:space="preserve">2019030140014 TCT0000453425160/SPEI RECIBIDO, BCO:0014 SANTANDER           HR LIQ: 12:23:08, DEL CLIENTE COMERCIAL ASUNCION DE NOCHIXTLAN SA DE C, DE LA CLABE 014180655058352867   CON RFC CAN1512285X8, CONCEPTO: 1FACT 36834 GAS DE OAXACA S ANTON, REFERENCIA: 5342516 CVE RAST: 2019030140014 TCT0000453425160</t>
  </si>
  <si>
    <t xml:space="preserve"> 305885.- COMERCIAL N,</t>
  </si>
  <si>
    <t>1190301</t>
  </si>
  <si>
    <t xml:space="preserve">HSBC075936/SPEI RECIBIDO, BCO:0021 HSBC                HR LIQ: 12:26:05, DEL CLIENTE VIBRO PRODUCTOS DE OAXACA  S A  DE, DE LA CLABE 021610040027199873   CON RFC VPO950727LS4, CONCEPTO: PAGO DE GAS, REFERENCIA: 1190301 CVE RAST: HSBC075936</t>
  </si>
  <si>
    <t xml:space="preserve">COMPRA ORDEN DE PAGO SPEI/=REFERENCIA  CTA/CLABE: 014610655020815394, BEM SPEI, BCO:014 BENEF:GAS DE OAXACA SA DE C (DATO NO VERIF, POR ESTA INST), TRASPASO A SANTANDER, CVE RASTREO: 8846APAB201903010720717578 RFC: GOA7010319G3, IVA: 000000000000.00 SANTANDER           HORA LIQ: 12:31:50</t>
  </si>
  <si>
    <t>COMISION ORDEN DE PAGO SPEI/REFERENCIA: 0000001</t>
  </si>
  <si>
    <t xml:space="preserve"> COMISIONES BANCARIAS TIPIFICADA POR SISTEMA,</t>
  </si>
  <si>
    <t>I.V.A. ORDEN DE PAGO SPEI/REFERENCIA: 0000001</t>
  </si>
  <si>
    <t xml:space="preserve"> IVA COMISIONES BANCARIAS TIPIFICADA POR SISTEMA,</t>
  </si>
  <si>
    <t>10319</t>
  </si>
  <si>
    <t xml:space="preserve">BNET01001903010001550421/SPEI RECIBIDO, BCO:0012 BBVA BANCOMER       HR LIQ: 12:48:02, DEL CLIENTE TENVAS SERVICIOS DE  HOTELERIA SA DE CV, DE LA CLABE 012610001569709669   CON RFC TSH9010254T4, CONCEPTO: REMISION 84449, REFERENCIA: 0010319 CVE RAST: BNET01001903010001550421</t>
  </si>
  <si>
    <t>400496</t>
  </si>
  <si>
    <t xml:space="preserve">BNET01001903010001553375/SPEI RECIBIDO, BCO:0012 BBVA BANCOMER       HR LIQ: 12:49:54, DEL CLIENTE GASTROPERADORA OAXAQ UENA SA DE CV, DE LA CLABE 012610001954920419   CON RFC GOA041026265, CONCEPTO: PAGO, REFERENCIA: 0400496 CVE RAST: BNET01001903010001553375</t>
  </si>
  <si>
    <t xml:space="preserve"> 12072.- GASTROPERADORA OAXAQUENA SA DE CV,</t>
  </si>
  <si>
    <t>5380918</t>
  </si>
  <si>
    <t xml:space="preserve">2019030140014 TCT0000453809180/SPEI RECIBIDO, BCO:0014 SANTANDER           HR LIQ: 12:49:57, DEL CLIENTE PUERTAS FINAS DE MADERA MONTEALBAN SA D, DE LA CLABE 014610515006519408   CON RFC PFM8306107D2, CONCEPTO: GAS DE OAXACA, REFERENCIA: 5380918 CVE RAST: 2019030140014 TCT0000453809180</t>
  </si>
  <si>
    <t xml:space="preserve"> 2674.- PUERTAS FINAS DE MADERA MONTEALBAN SA,</t>
  </si>
  <si>
    <t>DEPOSITO DE CUENTA DE TERCEROS/DE LA CUENTA 0671084383, FONDO DE AHORRO SEMANA 09</t>
  </si>
  <si>
    <t xml:space="preserve">BNET01001903010001571354/SPEI RECIBIDO, BCO:0012 BBVA BANCOMER       HR LIQ: 13:26:48, DEL CLIENTE CAFE BRUJULA S DE RL  DE CV, DE LA CLABE 012610001973939119   CON RFC CBR140827H22, CONCEPTO: GAS LP, REFERENCIA: 0010319 CVE RAST: BNET01001903010001571354</t>
  </si>
  <si>
    <t xml:space="preserve">BNET01001903010001578846/SPEI RECIBIDO, BCO:0012 BBVA BANCOMER       HR LIQ: 13:48:43, DEL CLIENTE LUCES DE TUTUTEPEC S A DE CV, DE LA CLABE 012610001941706604   CON RFC LTU9808195G7, CONCEPTO: RECARGA DE GAS LP, REFERENCIA: 0010319 CVE RAST: BNET01001903010001578846</t>
  </si>
  <si>
    <t xml:space="preserve">BNET01001903010001594512/SPEI RECIBIDO, BCO:0012 BBVA BANCOMER       HR LIQ: 14:19:46, DEL CLIENTE HELAMIN SA DE CV, DE LA CLABE 012610001614815259   CON RFC HEL001004N2A, CONCEPTO: 200 LTS GAS LP, REFERENCIA: 0010319 CVE RAST: BNET01001903010001594512</t>
  </si>
  <si>
    <t xml:space="preserve"> ,TRANSFERENCIA Folio Corte: 1850 Caja: 12 Sucursal: ETLA/TRANSFERENCIA,</t>
  </si>
  <si>
    <t>DEP.EFECTIVO/</t>
  </si>
  <si>
    <t xml:space="preserve"> EFECTIVO Folio Corte: 1843 Caja: 18 Sucursal: SAN MARTIN TOXPALAN/EFECTIVO LIQUIDACIÓN,</t>
  </si>
  <si>
    <t xml:space="preserve"> 182822019,</t>
  </si>
  <si>
    <t>CHQ.LOC.041662/BCO :0014 CTA. 0065500160730 NO.CHEQUE 0000041662</t>
  </si>
  <si>
    <t xml:space="preserve"> 390067.- PRODUCTOS AGROPECUARIOS DE TEHUACAN S DE RL DE CV.,</t>
  </si>
  <si>
    <t>20319</t>
  </si>
  <si>
    <t xml:space="preserve">085904541892706097/SPEI RECIBIDO, BCO:0002 BANAMEX             HR LIQ: 15:18:16, DEL CLIENTE OPERADORA TURISTICA EL CONZATTI SA, DE LA CLABE 002610433600004445   CON RFC OTC9710247C6, CONCEPTO: PAGOFAC7943, REFERENCIA: 0020319 CVE RAST: 085904541892706097</t>
  </si>
  <si>
    <t xml:space="preserve"> 7711.- OPERADORA TURISTICA EL CONZATTI (EVA PINEDA),</t>
  </si>
  <si>
    <t>DEPOSITO DE CUENTA DE TERCEROS/DE LA CUENTA 0670067558, GAS F413706</t>
  </si>
  <si>
    <t xml:space="preserve"> 18787.- GASTRONOMICA  BISUM, S.A. DE C.V.,</t>
  </si>
  <si>
    <t>DEPOSITO DE CUENTA DE TERCEROS/DE LA CUENTA 0526892400, GAS F411022 413624</t>
  </si>
  <si>
    <t xml:space="preserve"> 1480.- EL ASADOR VASCO, HERMANOS UGARTECHEA,</t>
  </si>
  <si>
    <t>DEPOSITO DE CUENTA DE TERCEROS/DE LA CUENTA 0528680179, GAS F405595 402592</t>
  </si>
  <si>
    <t xml:space="preserve"> 9147.- UGARMES S.A. DE C.V.,</t>
  </si>
  <si>
    <t>DEPOSITO DE CUENTA DE TERCEROS/DE LA CUENTA 0239938886, GAS F387170</t>
  </si>
  <si>
    <t xml:space="preserve"> 18817.- GASTRONOMICA EDER, S.A. DE C.V.,</t>
  </si>
  <si>
    <t xml:space="preserve">002601001903010000484036/SPEI RECIBIDO, BCO:0012 BBVA BANCOMER       HR LIQ: 16:44:05, DEL CLIENTE ABARROTES LA SOLEDAD  SA DE CV, DE LA CLABE 012610004424135317   CON RFC ASO9712228Z1, CONCEPTO: REM 94540, REFERENCIA: 0010319 CVE RAST: 002601001903010000484036</t>
  </si>
  <si>
    <t>5676</t>
  </si>
  <si>
    <t xml:space="preserve">085903870360306093/SPEI RECIBIDO, BCO:0002 BANAMEX             HR LIQ: 16:49:33, DEL CLIENTE TACUBA DRY CLEAN SA DE CV, DE LA CLABE 002610068279448564   CON RFC TDC940704IM2, CONCEPTO: GAS LP, REFERENCIA: 0005676 CVE RAST: 085903870360306093</t>
  </si>
  <si>
    <t xml:space="preserve"> 5676.- TACUBA DRY CLEAN, S.A. DE C.V.,</t>
  </si>
  <si>
    <t>10</t>
  </si>
  <si>
    <t xml:space="preserve">085905036740306099/SPEI RECIBIDO, BCO:0002 BANAMEX             HR LIQ: 16:50:09, DEL CLIENTE GALLETAS CUETARA SA DE CV, DE LA CLABE 002180024642438552   CON RFC GCU900308IV0, CONCEPTO: OAX010319, REFERENCIA: 0000010 CVE RAST: 085905036740306099</t>
  </si>
  <si>
    <t xml:space="preserve"> 41999.- GALLETAS CUETARA S.A. DE C.V.,</t>
  </si>
  <si>
    <t>5733369</t>
  </si>
  <si>
    <t xml:space="preserve">2019030140014 TCT0000457333690/SPEI RECIBIDO, BCO:0014 SANTANDER           HR LIQ: 16:54:52, DEL CLIENTE HOTEL LOS AMANTES SA DE CV, DE LA CLABE 014180655061267541   CON RFC HAM150227FN5, CONCEPTO: PAGO GAS DE OAXACA, REFERENCIA: 5733369 CVE RAST: 2019030140014 TCT0000457333690</t>
  </si>
  <si>
    <t xml:space="preserve">2019030140014 TCT0000457808660/SPEI RECIBIDO, BCO:0014 SANTANDER           HR LIQ: 17:39:04, DEL CLIENTE ESTANCIA Y ALIMENTOS TLALIXTAC SA DE CV, DE LA CLABE 014610655036776935   CON RFC EAT120130HBA, CONCEPTO: SUM DE GAS LP REM 78695, REFERENCIA: 0010319 CVE RAST: 2019030140014 TCT0000457808660</t>
  </si>
  <si>
    <t>DEPOSITO DE CUENTA DE TERCEROS/DE LA CUENTA 0720014173, M418365 M418364 M418765 M418422</t>
  </si>
  <si>
    <t xml:space="preserve"> 45872.- MARIANA PEREZ MATA,9239.- MARIANA PEREZ MATA,</t>
  </si>
  <si>
    <t xml:space="preserve"> TRANSBAN-5073 VALIDADO  ,TRANSBAN-5073 VALIDADO  ,</t>
  </si>
  <si>
    <t xml:space="preserve">BANORTE  CTA 176356950 MOVIMIENTOS DEL MES: </t>
  </si>
  <si>
    <t>DEPOSITO DE CUENTA PROPIA/DE LA CUENTA 0175038679, TRASPASO A BANORTE PAGADORA</t>
  </si>
  <si>
    <t xml:space="preserve">TRASPASO A CUENTA DE TERCEROS/IVA:00000000.00    , A LA CUENTA: 0686768801, 222 AL R.F.C. LOMB670120Q95</t>
  </si>
  <si>
    <t xml:space="preserve"> /LOMB670120Q95  ,LOPEZ MARTINEZ BELEM,</t>
  </si>
  <si>
    <t xml:space="preserve"> 222-EGRESOS63/222-WPASIVO42/,</t>
  </si>
  <si>
    <t xml:space="preserve">TRASPASO A CUENTA DE TERCEROS/IVA:00000000.00    , A LA CUENTA: 0424376136, AL R.F.C. VCE1409266E8</t>
  </si>
  <si>
    <t xml:space="preserve"> ,/VCE1409266E8   ,VALIX CENTER, S.A. DE C.V.,</t>
  </si>
  <si>
    <t>Comision x Internet 1/Transferencias Tercero Banorte</t>
  </si>
  <si>
    <t xml:space="preserve">IVA Com  x Internet 1/Transferencias Tercero Banorte</t>
  </si>
  <si>
    <t xml:space="preserve">TRANSF ELECTRONICA FONDOS: TEF/CLABE: 058580460063900136, BEM TEF.BCO:058  TRANSPORTES MIGAR S.A. DE C.V, CVE.RASTREO:3719764 RFC: TMI9207151E5   IVA:00000000.00, 43915 43916 43917</t>
  </si>
  <si>
    <t xml:space="preserve"> /TMI9207151E5   ,TRANSPORTES MIGAR, S.A. DE C.V.,</t>
  </si>
  <si>
    <t xml:space="preserve"> FE043917-FLETES24/FE043917-FLETES24/FE043915-EGRESOS62/FE043915-EGRESOS62/FE043916-EGRESOS62/FE046916-EGRESOS62/FE043917-EGRESOS62/FE043917-EGRESOS62/FE043915-FLETES23/FE043915-FLETES23/FE043916-FLETES23/FE046916-FLETES23/,</t>
  </si>
  <si>
    <t>Comision x Internet 1/Transferencias TEF</t>
  </si>
  <si>
    <t xml:space="preserve">IVA Com  x Internet 1/Transferencias TEF</t>
  </si>
  <si>
    <t xml:space="preserve">CARGO POR PAGO CONCENTRACION/BEM EVSA            PD0035100082, AL RFC EFE8908015L3, RAS 88469060053909028774  FAC 028774</t>
  </si>
  <si>
    <t xml:space="preserve"> /EFE8908015L3   ,EFECTIVALE COMBUSTIBLE SRL DE CV,</t>
  </si>
  <si>
    <t xml:space="preserve"> SF-EGRESOS64/,</t>
  </si>
  <si>
    <t xml:space="preserve">CARGO POR PAGO CONCENTRACION/BEM I D MEXICO      0000000000000000347412096309619523273264, AL RFC ISD950921HE5, RAS 88469060056540040008  FAC 040008</t>
  </si>
  <si>
    <t xml:space="preserve"> /ISD950921HE5   ,PASE SERVICIOS ELECTRONICOS SA DE CV,</t>
  </si>
  <si>
    <t xml:space="preserve"> 14009-EGRESOS136/,</t>
  </si>
  <si>
    <t>CARGO POR COMISION CEP/</t>
  </si>
  <si>
    <t>CARGO POR IVA CEP/</t>
  </si>
  <si>
    <t xml:space="preserve">COMPRA ORDEN DE PAGO SPEI/=REFERENCIA  CTA/CLABE: 002320432100224906, BEM SPEI, BCO:002 BENEF:MAKO INTERNACIONAL S A  DE C  (DATO NO VERIF, POR ESTA INST), 9737, CVE RASTREO: 8846CAP2201903010720754375 RFC: MIN030521IC1, IVA: 000000000000.00 BANAMEX             HORA LIQ: 12:55:47</t>
  </si>
  <si>
    <t xml:space="preserve"> /MIN030521IC1   ,MAKO INTERNACIONAL SA DE CV,</t>
  </si>
  <si>
    <t xml:space="preserve"> F9737-WPASIVO48/F9737-EGRESOS62/,</t>
  </si>
  <si>
    <t xml:space="preserve">COMPRA ORDEN DE PAGO SPEI/=REFERENCIA  CTA/CLABE: 127610013250665160, BEM SPEI, BCO:127 BENEF:LUNA RODRIGUEZ LAURA ALICI (DATO NO VERIF, POR ESTA INST), 41 40, CVE RASTREO: 8846APA7201903010720754377 RFC: LURL600701HZ0, IVA: 000000000000.00 AZTECA              HORA LIQ: 12:55:47</t>
  </si>
  <si>
    <t xml:space="preserve"> /LURL600701HZ0  ,LUNA RODRIGUEZ LAURA ALICIA,</t>
  </si>
  <si>
    <t xml:space="preserve"> 41-WPASIVO1/40-WPASIVO1/41-EGRESOS137/40-EGRESOS137/,</t>
  </si>
  <si>
    <t xml:space="preserve">COMPRA ORDEN DE PAGO SPEI/=REFERENCIA  CTA/CLABE: 002180020841829429, BEM SPEI, BCO:002 BENEF:RAMIREZ LOPEZ MARISEL (DATO NO VERIF, POR ESTA INST), HONORARIOS AL CONSEJO MARZO 2019, CVE RASTREO: 8846APAC201903010721042263 RFC: RALM520420DT4, IVA: 000000000000.00 BANAMEX             HORA LIQ: 16:21:53</t>
  </si>
  <si>
    <t xml:space="preserve"> /RALM520420DT4  ,RAMIREZ LOPEZ MARISELA,</t>
  </si>
  <si>
    <t xml:space="preserve"> 0-WPASIVO1/0-EGRESOS69/,</t>
  </si>
  <si>
    <t xml:space="preserve">COMPRA ORDEN DE PAGO SPEI/=REFERENCIA  CTA/CLABE: 002180415300191850, BEM SPEI, BCO:002 BENEF:RAMIREZ LOPEZ MARIA TERES (DATO NO VERIF, POR ESTA INST), HONORARIOS AL CONSEJO MARZO 2019, CVE RASTREO: 8846APAB201903010721042269 RFC: RALT541029RZ8, IVA: 000000000000.00 BANAMEX             HORA LIQ: 16:21:54</t>
  </si>
  <si>
    <t xml:space="preserve"> /RALT541029RZ8  ,RAMIREZ LOPEZ MARIA TERESA,</t>
  </si>
  <si>
    <t xml:space="preserve"> 0-WPASIVO1/0-EGRESOS68/,</t>
  </si>
  <si>
    <t xml:space="preserve">COMPRA ORDEN DE PAGO SPEI/=REFERENCIA  CTA/CLABE: 002180415400149715, BEM SPEI, BCO:002 BENEF:RAMIREZ LOPEZ MARIA EUGENI (DATO NO VERIF, POR ESTA INST), HONORARIOS AL CONSEJO MARZO 2019, CVE RASTREO: 8846APAB201903010721042277 RFC: RALE5011054CA, IVA: 000000000000.00 BANAMEX             HORA LIQ: 16:21:54</t>
  </si>
  <si>
    <t xml:space="preserve"> /RALE5011054CA  ,RAMIREZ LOPEZ MARIA EUGENIA,</t>
  </si>
  <si>
    <t xml:space="preserve"> 0-WPASIVO1/0-EGRESOS67/,</t>
  </si>
  <si>
    <t xml:space="preserve">COMPRA ORDEN DE PAGO SPEI/=REFERENCIA  CTA/CLABE: 002180020841829856, BEM SPEI, BCO:002 BENEF:RAMIREZ LOPEZ MARIA ELEN (DATO NO VERIF, POR ESTA INST), HONORARIOS AL CONSEJO MARZO 2019, CVE RASTREO: 8846CAP2201903010721042284 RFC: RALE461127GK0, IVA: 000000000000.00 BANAMEX             HORA LIQ: 16:21:54</t>
  </si>
  <si>
    <t xml:space="preserve"> /RALE461127GK0  ,RAMIREZ LOPEZ MARIA ELENA,</t>
  </si>
  <si>
    <t xml:space="preserve"> 0-WPASIVO1/0-EGRESOS66/,</t>
  </si>
  <si>
    <t xml:space="preserve">COMPRA ORDEN DE PAGO SPEI/=REFERENCIA  CTA/CLABE: 002180020809102939, BEM SPEI, BCO:002 BENEF:RAMIREZ LOPEZ EDUARD (DATO NO VERIF, POR ESTA INST), HONORARIOS AL CONSEJO MARZO 2019, CVE RASTREO: 8846CAP4201903010721042287 RFC: RALE4910038H5, IVA: 000000000000.00 BANAMEX             HORA LIQ: 16:21:54</t>
  </si>
  <si>
    <t xml:space="preserve"> /RALE4910038H5  ,RAMIREZ LOPEZ EDUARDO,</t>
  </si>
  <si>
    <t xml:space="preserve"> 0-WPASIVO1/0-EGRESOS65/,</t>
  </si>
  <si>
    <t xml:space="preserve">SANTANDER SERFIN  CTA 65502081539 MOVIMIENTOS DEL MES: </t>
  </si>
  <si>
    <t>7490208</t>
  </si>
  <si>
    <t>DEP ELE PAG TC/AFIL.-007490208</t>
  </si>
  <si>
    <t xml:space="preserve"> TARJETA SANTANDER Folio Corte: 1841 Caja: 12 Sucursal: ETLA/TARJETA SANTANDER,</t>
  </si>
  <si>
    <t>7490210</t>
  </si>
  <si>
    <t>DEP ELE PAG TC/AFIL.-007490210</t>
  </si>
  <si>
    <t xml:space="preserve"> TARJETA SANTANDER Folio Corte: 1842 Caja: 1 Sucursal: TLALIXTAC (Matriz)/TARJETA SANTANDER,</t>
  </si>
  <si>
    <t>CAM DIN MONEDA/AFIL.-007490210</t>
  </si>
  <si>
    <t xml:space="preserve"> OTROS INGRESOS CAM DIN MONEDA,</t>
  </si>
  <si>
    <t>7490215</t>
  </si>
  <si>
    <t>DEP ELE PAG TC/AFIL.-007490215</t>
  </si>
  <si>
    <t>7490219</t>
  </si>
  <si>
    <t>DEP ELE PAG TC/AFIL.-007490219</t>
  </si>
  <si>
    <t xml:space="preserve"> TARJETA SANTANDER Folio Corte: 1844 Caja: 15 Sucursal: TLALIXTAC (Matriz)/TARJETA SANTANDER,</t>
  </si>
  <si>
    <t>7490221</t>
  </si>
  <si>
    <t>DEP ELE PAG TC/AFIL.-007490221</t>
  </si>
  <si>
    <t>CAM DIN MONEDA/AFIL.-007490221</t>
  </si>
  <si>
    <t>7490222</t>
  </si>
  <si>
    <t>DEP ELE PAG TC/AFIL.-007490222</t>
  </si>
  <si>
    <t>CAM DIN MONEDA/AFIL.-007490222</t>
  </si>
  <si>
    <t>7490539</t>
  </si>
  <si>
    <t>DEP ELE PAG TC/AFIL.-007490539</t>
  </si>
  <si>
    <t>7490540</t>
  </si>
  <si>
    <t>DEP ELE PAG TC/AFIL.-007490540</t>
  </si>
  <si>
    <t>7490541</t>
  </si>
  <si>
    <t>DEP ELE PAG TC/AFIL.-007490541</t>
  </si>
  <si>
    <t>7490548</t>
  </si>
  <si>
    <t>DEP ELE PAG TC/AFIL.-007490548</t>
  </si>
  <si>
    <t>DO CO DE PAGTC/AFIL.-007490208</t>
  </si>
  <si>
    <t>DOM IVA COMIS/AFIL.-007490208</t>
  </si>
  <si>
    <t>DOM CUOTA AFIL/AFIL.-007490208</t>
  </si>
  <si>
    <t>DO CO DE PAGTC/AFIL.-007490210</t>
  </si>
  <si>
    <t>DOM IVA COMIS/AFIL.-007490210</t>
  </si>
  <si>
    <t>DOM CUOTA AFIL/AFIL.-007490210</t>
  </si>
  <si>
    <t>DO CO DE PAGTC/AFIL.-007490215</t>
  </si>
  <si>
    <t>DOM IVA COMIS/AFIL.-007490215</t>
  </si>
  <si>
    <t>DOM CUOTA AFIL/AFIL.-007490215</t>
  </si>
  <si>
    <t>DOM CO USO TPV/AFIL.-007490215</t>
  </si>
  <si>
    <t>DO CO DE PAGTC/AFIL.-007490219</t>
  </si>
  <si>
    <t>DOM IVA COMIS/AFIL.-007490219</t>
  </si>
  <si>
    <t>DO CO DE PAGTC/AFIL.-007490221</t>
  </si>
  <si>
    <t>DOM IVA COMIS/AFIL.-007490221</t>
  </si>
  <si>
    <t>DO CO DE PAGTC/AFIL.-007490222</t>
  </si>
  <si>
    <t>DOM IVA COMIS/AFIL.-007490222</t>
  </si>
  <si>
    <t>DO CO DE PAGTC/AFIL.-007490539</t>
  </si>
  <si>
    <t>DOM IVA COMIS/AFIL.-007490539</t>
  </si>
  <si>
    <t>DO CO DE PAGTC/AFIL.-007490540</t>
  </si>
  <si>
    <t>DOM IVA COMIS/AFIL.-007490540</t>
  </si>
  <si>
    <t>DOM CO USO TPV/AFIL.-007490540</t>
  </si>
  <si>
    <t>DO CO DE PAGTC/AFIL.-007490541</t>
  </si>
  <si>
    <t>DOM IVA COMIS/AFIL.-007490541</t>
  </si>
  <si>
    <t>DO CO DE PAGTC/AFIL.-007490548</t>
  </si>
  <si>
    <t>DOM IVA COMIS/AFIL.-007490548</t>
  </si>
  <si>
    <t>7656142</t>
  </si>
  <si>
    <t>DOM CO USO TPV/AFIL.-007656142</t>
  </si>
  <si>
    <t>DOM IVA COMIS/AFIL.-007656142</t>
  </si>
  <si>
    <t>7656144</t>
  </si>
  <si>
    <t>DOM CO USO TPV/AFIL.-007656144</t>
  </si>
  <si>
    <t>DOM IVA COMIS/AFIL.-007656144</t>
  </si>
  <si>
    <t>7701766</t>
  </si>
  <si>
    <t>DOM CO USO TPV/AFIL.-007701766</t>
  </si>
  <si>
    <t>DOM IVA COMIS/AFIL.-007701766</t>
  </si>
  <si>
    <t>7717198</t>
  </si>
  <si>
    <t>DOM CO USO TPV/AFIL.-007717198</t>
  </si>
  <si>
    <t>DOM IVA COMIS/AFIL.-007717198</t>
  </si>
  <si>
    <t>DOM BA FAC TPV/AFIL.-007717198</t>
  </si>
  <si>
    <t>240121</t>
  </si>
  <si>
    <t>CGO TRANS ELEC/TRASPASO SANTANDER</t>
  </si>
  <si>
    <t>635792</t>
  </si>
  <si>
    <t>DEP EN EFECTIV/</t>
  </si>
  <si>
    <t xml:space="preserve"> EFECTIVO Folio Corte: 1847 Caja: 23 Sucursal: IXTLAN GO/EFECTIVO LIQUIDACIÓN,</t>
  </si>
  <si>
    <t xml:space="preserve"> 232822019,</t>
  </si>
  <si>
    <t>5354186</t>
  </si>
  <si>
    <t>AB TRANSF SPEI/TRASPASO A SANTANDER</t>
  </si>
  <si>
    <t>28766768</t>
  </si>
  <si>
    <t>CPA ACC SO INV/</t>
  </si>
  <si>
    <t xml:space="preserve"> INVERSIONES ,</t>
  </si>
  <si>
    <t>1888936</t>
  </si>
  <si>
    <t>AB TRANS ELECT/FONDO FIJO IXTLAN</t>
  </si>
  <si>
    <t xml:space="preserve"> ,EFECTIVO Folio Corte: 1858 Caja: 23 Sucursal: IXTLAN GO/EFECTIVO LIQUIDACIÓNFONDO FIJO,</t>
  </si>
</sst>
</file>

<file path=xl/styles.xml><?xml version="1.0" encoding="utf-8"?>
<styleSheet xmlns="http://schemas.openxmlformats.org/spreadsheetml/2006/main">
  <numFmts count="1">
    <numFmt numFmtId="164" formatCode="$###,###,##0.00"/>
  </numFmts>
  <fonts count="5">
    <font>
      <sz val="11"/>
      <name val="Calibri"/>
    </font>
    <font>
      <b/>
      <sz val="13"/>
      <color rgb="FFFFFFFF" tint="0"/>
      <name val="Calibri"/>
    </font>
    <font>
      <b/>
      <sz val="11"/>
      <color rgb="FFFFFFFF" tint="0"/>
      <name val="Calibri"/>
    </font>
    <font>
      <b/>
      <i/>
      <sz val="11"/>
      <name val="Calibri"/>
    </font>
    <font>
      <sz val="10"/>
      <color rgb="FF0000FF" tint="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0000FF" tint="0"/>
      </patternFill>
    </fill>
  </fills>
  <borders count="2">
    <border>
      <left/>
      <right/>
      <top/>
      <bottom/>
      <diagonal/>
    </border>
    <border>
      <left style="medium">
        <color rgb="FF000000" tint="0"/>
      </left>
      <right style="medium">
        <color rgb="FF000000" tint="0"/>
      </right>
      <top style="medium">
        <color rgb="FF000000" tint="0"/>
      </top>
      <bottom style="medium">
        <color rgb="FF000000" tint="0"/>
      </bottom>
      <diagonal/>
    </border>
  </borders>
  <cellStyleXfs count="1">
    <xf numFmtId="0" fontId="0"/>
  </cellStyleXfs>
  <cellXfs count="16">
    <xf numFmtId="0" applyNumberFormat="1" fontId="0" applyFont="1" xfId="0"/>
    <xf numFmtId="0" applyNumberFormat="1" fontId="1" applyFont="1" fillId="2" applyFill="1" xfId="0">
      <alignment horizontal="center"/>
    </xf>
    <xf numFmtId="0" applyNumberFormat="1" fontId="2" applyFont="1" fillId="2" applyFill="1" xfId="0"/>
    <xf numFmtId="0" applyNumberFormat="1" fontId="3" applyFont="1" xfId="0"/>
    <xf numFmtId="0" applyNumberFormat="1" fontId="4" applyFont="1" borderId="1" applyBorder="1" xfId="0">
      <alignment horizontal="center"/>
    </xf>
    <xf numFmtId="164" applyNumberFormat="1" fontId="0" applyFont="1" xfId="0"/>
    <xf numFmtId="0" applyNumberFormat="1" fontId="1" applyFont="1" fillId="2" applyFill="1" xfId="0">
      <alignment horizontal="center"/>
    </xf>
    <xf numFmtId="0" applyNumberFormat="1" fontId="2" applyFont="1" fillId="2" applyFill="1" xfId="0"/>
    <xf numFmtId="0" applyNumberFormat="1" fontId="3" applyFont="1" xfId="0"/>
    <xf numFmtId="0" applyNumberFormat="1" fontId="4" applyFont="1" borderId="1" applyBorder="1" xfId="0">
      <alignment horizontal="center"/>
    </xf>
    <xf numFmtId="164" applyNumberFormat="1" fontId="0" applyFont="1" xfId="0"/>
    <xf numFmtId="0" applyNumberFormat="1" fontId="1" applyFont="1" fillId="2" applyFill="1" xfId="0">
      <alignment horizontal="center"/>
    </xf>
    <xf numFmtId="0" applyNumberFormat="1" fontId="2" applyFont="1" fillId="2" applyFill="1" xfId="0"/>
    <xf numFmtId="0" applyNumberFormat="1" fontId="3" applyFont="1" xfId="0"/>
    <xf numFmtId="0" applyNumberFormat="1" fontId="4" applyFont="1" borderId="1" applyBorder="1" xfId="0">
      <alignment horizontal="center"/>
    </xf>
    <xf numFmtId="164" applyNumberFormat="1" fontId="0" applyFont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T128"/>
  <sheetViews>
    <sheetView workbookViewId="0"/>
  </sheetViews>
  <sheetFormatPr defaultRowHeight="15"/>
  <sheetData>
    <row r="1">
      <c r="B1" s="0" t="s">
        <v>0</v>
      </c>
      <c r="C1" s="0" t="s">
        <v>0</v>
      </c>
      <c r="D1" s="0" t="s">
        <v>0</v>
      </c>
      <c r="E1" s="0" t="s">
        <v>0</v>
      </c>
      <c r="F1" s="0" t="s">
        <v>0</v>
      </c>
      <c r="G1" s="0" t="s">
        <v>0</v>
      </c>
      <c r="H1" s="0" t="s">
        <v>0</v>
      </c>
      <c r="I1" s="2" t="s">
        <v>1</v>
      </c>
      <c r="J1" s="2" t="s">
        <v>1</v>
      </c>
      <c r="L1" s="3" t="s">
        <v>2</v>
      </c>
      <c r="M1" s="5">
        <f>SUM(J8:J128)</f>
        <v>2700200.0400000005</v>
      </c>
    </row>
    <row r="2">
      <c r="B2" s="0" t="s">
        <v>3</v>
      </c>
      <c r="C2" s="0" t="s">
        <v>3</v>
      </c>
      <c r="D2" s="0" t="s">
        <v>3</v>
      </c>
      <c r="E2" s="0" t="s">
        <v>3</v>
      </c>
      <c r="F2" s="0" t="s">
        <v>3</v>
      </c>
      <c r="G2" s="0" t="s">
        <v>3</v>
      </c>
      <c r="H2" s="0" t="s">
        <v>3</v>
      </c>
      <c r="I2" s="0" t="s">
        <v>4</v>
      </c>
      <c r="L2" s="3" t="s">
        <v>5</v>
      </c>
      <c r="M2" s="5">
        <f>SUM(I8:I128)</f>
        <v>2910005.8</v>
      </c>
    </row>
    <row r="3">
      <c r="D3" s="1" t="s">
        <v>6</v>
      </c>
      <c r="E3" s="1" t="s">
        <v>6</v>
      </c>
      <c r="F3" s="1" t="s">
        <v>6</v>
      </c>
      <c r="G3" s="1" t="s">
        <v>6</v>
      </c>
      <c r="H3" s="1" t="s">
        <v>6</v>
      </c>
      <c r="L3" s="3" t="s">
        <v>7</v>
      </c>
      <c r="M3" s="5">
        <f>(K8 + I8 - J8) + M1 - M2</f>
        <v>307048.59000000078</v>
      </c>
    </row>
    <row r="4">
      <c r="L4" s="3" t="s">
        <v>8</v>
      </c>
      <c r="M4" s="5">
        <f>SUM(K128)</f>
        <v>307048.59</v>
      </c>
    </row>
    <row r="5">
      <c r="L5" s="3" t="s">
        <v>9</v>
      </c>
      <c r="M5" s="5">
        <v>2700200.04</v>
      </c>
    </row>
    <row r="6">
      <c r="L6" s="3" t="s">
        <v>10</v>
      </c>
      <c r="M6" s="5">
        <v>2910005.8</v>
      </c>
    </row>
    <row r="7">
      <c r="B7" s="4" t="s">
        <v>11</v>
      </c>
      <c r="C7" s="4" t="s">
        <v>12</v>
      </c>
      <c r="D7" s="4" t="s">
        <v>13</v>
      </c>
      <c r="E7" s="4" t="s">
        <v>13</v>
      </c>
      <c r="F7" s="4" t="s">
        <v>13</v>
      </c>
      <c r="G7" s="4" t="s">
        <v>13</v>
      </c>
      <c r="H7" s="4" t="s">
        <v>13</v>
      </c>
      <c r="I7" s="4" t="s">
        <v>14</v>
      </c>
      <c r="J7" s="4" t="s">
        <v>15</v>
      </c>
      <c r="K7" s="4" t="s">
        <v>16</v>
      </c>
      <c r="L7" s="4" t="s">
        <v>17</v>
      </c>
      <c r="M7" s="4" t="s">
        <v>17</v>
      </c>
      <c r="N7" s="4" t="s">
        <v>17</v>
      </c>
      <c r="O7" s="4" t="s">
        <v>17</v>
      </c>
      <c r="P7" s="4" t="s">
        <v>18</v>
      </c>
      <c r="Q7" s="4" t="s">
        <v>18</v>
      </c>
      <c r="R7" s="4" t="s">
        <v>18</v>
      </c>
      <c r="S7" s="4" t="s">
        <v>18</v>
      </c>
    </row>
    <row r="8">
      <c r="A8" s="0" t="s">
        <v>19</v>
      </c>
      <c r="B8" s="0" t="s">
        <v>20</v>
      </c>
      <c r="C8" s="0" t="s">
        <v>21</v>
      </c>
      <c r="D8" s="0" t="s">
        <v>22</v>
      </c>
      <c r="I8" s="5">
        <v>0</v>
      </c>
      <c r="J8" s="5">
        <v>10001.3</v>
      </c>
      <c r="K8" s="5">
        <v>526855.65</v>
      </c>
      <c r="L8" s="0" t="s">
        <v>23</v>
      </c>
      <c r="P8" s="0" t="s">
        <v>24</v>
      </c>
      <c r="T8" s="0" t="s">
        <v>25</v>
      </c>
    </row>
    <row r="9">
      <c r="A9" s="0" t="s">
        <v>19</v>
      </c>
      <c r="B9" s="0" t="s">
        <v>20</v>
      </c>
      <c r="C9" s="0" t="s">
        <v>19</v>
      </c>
      <c r="D9" s="0" t="s">
        <v>26</v>
      </c>
      <c r="I9" s="5">
        <v>0</v>
      </c>
      <c r="J9" s="5">
        <v>208070</v>
      </c>
      <c r="K9" s="5">
        <v>734925.65</v>
      </c>
      <c r="L9" s="0" t="s">
        <v>27</v>
      </c>
      <c r="P9" s="0" t="s">
        <v>28</v>
      </c>
      <c r="T9" s="0" t="s">
        <v>25</v>
      </c>
    </row>
    <row r="10">
      <c r="A10" s="0" t="s">
        <v>19</v>
      </c>
      <c r="B10" s="0" t="s">
        <v>20</v>
      </c>
      <c r="C10" s="0" t="s">
        <v>19</v>
      </c>
      <c r="D10" s="0" t="s">
        <v>26</v>
      </c>
      <c r="I10" s="5">
        <v>0</v>
      </c>
      <c r="J10" s="5">
        <v>33092</v>
      </c>
      <c r="K10" s="5">
        <v>768017.65</v>
      </c>
      <c r="L10" s="0" t="s">
        <v>29</v>
      </c>
      <c r="P10" s="0" t="s">
        <v>30</v>
      </c>
      <c r="T10" s="0" t="s">
        <v>31</v>
      </c>
    </row>
    <row r="11">
      <c r="A11" s="0" t="s">
        <v>19</v>
      </c>
      <c r="B11" s="0" t="s">
        <v>20</v>
      </c>
      <c r="C11" s="0" t="s">
        <v>19</v>
      </c>
      <c r="D11" s="0" t="s">
        <v>26</v>
      </c>
      <c r="I11" s="5">
        <v>0</v>
      </c>
      <c r="J11" s="5">
        <v>29750</v>
      </c>
      <c r="K11" s="5">
        <v>797767.65</v>
      </c>
      <c r="L11" s="0" t="s">
        <v>29</v>
      </c>
      <c r="P11" s="0" t="s">
        <v>30</v>
      </c>
      <c r="T11" s="0" t="s">
        <v>31</v>
      </c>
    </row>
    <row r="12">
      <c r="A12" s="0" t="s">
        <v>19</v>
      </c>
      <c r="B12" s="0" t="s">
        <v>20</v>
      </c>
      <c r="C12" s="0" t="s">
        <v>19</v>
      </c>
      <c r="D12" s="0" t="s">
        <v>26</v>
      </c>
      <c r="I12" s="5">
        <v>0</v>
      </c>
      <c r="J12" s="5">
        <v>40568</v>
      </c>
      <c r="K12" s="5">
        <v>838335.65</v>
      </c>
      <c r="L12" s="0" t="s">
        <v>29</v>
      </c>
      <c r="P12" s="0" t="s">
        <v>30</v>
      </c>
      <c r="T12" s="0" t="s">
        <v>31</v>
      </c>
    </row>
    <row r="13">
      <c r="A13" s="0" t="s">
        <v>19</v>
      </c>
      <c r="B13" s="0" t="s">
        <v>20</v>
      </c>
      <c r="C13" s="0" t="s">
        <v>19</v>
      </c>
      <c r="D13" s="0" t="s">
        <v>26</v>
      </c>
      <c r="I13" s="5">
        <v>0</v>
      </c>
      <c r="J13" s="5">
        <v>36780</v>
      </c>
      <c r="K13" s="5">
        <v>875115.65</v>
      </c>
      <c r="L13" s="0" t="s">
        <v>29</v>
      </c>
      <c r="P13" s="0" t="s">
        <v>30</v>
      </c>
      <c r="T13" s="0" t="s">
        <v>31</v>
      </c>
    </row>
    <row r="14">
      <c r="A14" s="0" t="s">
        <v>19</v>
      </c>
      <c r="B14" s="0" t="s">
        <v>20</v>
      </c>
      <c r="C14" s="0" t="s">
        <v>19</v>
      </c>
      <c r="D14" s="0" t="s">
        <v>26</v>
      </c>
      <c r="I14" s="5">
        <v>0</v>
      </c>
      <c r="J14" s="5">
        <v>45988</v>
      </c>
      <c r="K14" s="5">
        <v>921103.65</v>
      </c>
      <c r="L14" s="0" t="s">
        <v>29</v>
      </c>
      <c r="P14" s="0" t="s">
        <v>30</v>
      </c>
      <c r="T14" s="0" t="s">
        <v>31</v>
      </c>
    </row>
    <row r="15">
      <c r="A15" s="0" t="s">
        <v>19</v>
      </c>
      <c r="B15" s="0" t="s">
        <v>20</v>
      </c>
      <c r="C15" s="0" t="s">
        <v>19</v>
      </c>
      <c r="D15" s="0" t="s">
        <v>26</v>
      </c>
      <c r="I15" s="5">
        <v>0</v>
      </c>
      <c r="J15" s="5">
        <v>31545</v>
      </c>
      <c r="K15" s="5">
        <v>952648.65</v>
      </c>
      <c r="L15" s="0" t="s">
        <v>29</v>
      </c>
      <c r="P15" s="0" t="s">
        <v>30</v>
      </c>
      <c r="T15" s="0" t="s">
        <v>31</v>
      </c>
    </row>
    <row r="16">
      <c r="A16" s="0" t="s">
        <v>19</v>
      </c>
      <c r="B16" s="0" t="s">
        <v>20</v>
      </c>
      <c r="C16" s="0" t="s">
        <v>19</v>
      </c>
      <c r="D16" s="0" t="s">
        <v>26</v>
      </c>
      <c r="I16" s="5">
        <v>0</v>
      </c>
      <c r="J16" s="5">
        <v>42714</v>
      </c>
      <c r="K16" s="5">
        <v>995362.65</v>
      </c>
      <c r="L16" s="0" t="s">
        <v>29</v>
      </c>
      <c r="P16" s="0" t="s">
        <v>30</v>
      </c>
      <c r="T16" s="0" t="s">
        <v>31</v>
      </c>
    </row>
    <row r="17">
      <c r="A17" s="0" t="s">
        <v>19</v>
      </c>
      <c r="B17" s="0" t="s">
        <v>20</v>
      </c>
      <c r="C17" s="0" t="s">
        <v>19</v>
      </c>
      <c r="D17" s="0" t="s">
        <v>26</v>
      </c>
      <c r="I17" s="5">
        <v>0</v>
      </c>
      <c r="J17" s="5">
        <v>39563</v>
      </c>
      <c r="K17" s="5">
        <v>1034925.65</v>
      </c>
      <c r="L17" s="0" t="s">
        <v>29</v>
      </c>
      <c r="P17" s="0" t="s">
        <v>30</v>
      </c>
      <c r="T17" s="0" t="s">
        <v>31</v>
      </c>
    </row>
    <row r="18">
      <c r="A18" s="0" t="s">
        <v>19</v>
      </c>
      <c r="B18" s="0" t="s">
        <v>20</v>
      </c>
      <c r="C18" s="0" t="s">
        <v>19</v>
      </c>
      <c r="D18" s="0" t="s">
        <v>26</v>
      </c>
      <c r="I18" s="5">
        <v>0</v>
      </c>
      <c r="J18" s="5">
        <v>950</v>
      </c>
      <c r="K18" s="5">
        <v>1035875.65</v>
      </c>
      <c r="L18" s="0" t="s">
        <v>32</v>
      </c>
      <c r="P18" s="0" t="s">
        <v>33</v>
      </c>
      <c r="T18" s="0" t="s">
        <v>25</v>
      </c>
    </row>
    <row r="19">
      <c r="A19" s="0" t="s">
        <v>19</v>
      </c>
      <c r="B19" s="0" t="s">
        <v>20</v>
      </c>
      <c r="C19" s="0" t="s">
        <v>19</v>
      </c>
      <c r="D19" s="0" t="s">
        <v>26</v>
      </c>
      <c r="I19" s="5">
        <v>0</v>
      </c>
      <c r="J19" s="5">
        <v>950</v>
      </c>
      <c r="K19" s="5">
        <v>1036825.65</v>
      </c>
      <c r="L19" s="0" t="s">
        <v>34</v>
      </c>
      <c r="P19" s="0" t="s">
        <v>35</v>
      </c>
      <c r="T19" s="0" t="s">
        <v>25</v>
      </c>
    </row>
    <row r="20">
      <c r="A20" s="0" t="s">
        <v>19</v>
      </c>
      <c r="B20" s="0" t="s">
        <v>20</v>
      </c>
      <c r="C20" s="0" t="s">
        <v>19</v>
      </c>
      <c r="D20" s="0" t="s">
        <v>26</v>
      </c>
      <c r="I20" s="5">
        <v>0</v>
      </c>
      <c r="J20" s="5">
        <v>950</v>
      </c>
      <c r="K20" s="5">
        <v>1037775.65</v>
      </c>
      <c r="L20" s="0" t="s">
        <v>36</v>
      </c>
      <c r="P20" s="0" t="s">
        <v>35</v>
      </c>
      <c r="T20" s="0" t="s">
        <v>25</v>
      </c>
    </row>
    <row r="21">
      <c r="A21" s="0" t="s">
        <v>19</v>
      </c>
      <c r="B21" s="0" t="s">
        <v>20</v>
      </c>
      <c r="C21" s="0" t="s">
        <v>19</v>
      </c>
      <c r="D21" s="0" t="s">
        <v>26</v>
      </c>
      <c r="I21" s="5">
        <v>0</v>
      </c>
      <c r="J21" s="5">
        <v>123.6</v>
      </c>
      <c r="K21" s="5">
        <v>1037899.25</v>
      </c>
      <c r="L21" s="0" t="s">
        <v>37</v>
      </c>
      <c r="P21" s="0" t="s">
        <v>28</v>
      </c>
      <c r="T21" s="0" t="s">
        <v>25</v>
      </c>
    </row>
    <row r="22">
      <c r="A22" s="0" t="s">
        <v>19</v>
      </c>
      <c r="B22" s="0" t="s">
        <v>20</v>
      </c>
      <c r="C22" s="0" t="s">
        <v>19</v>
      </c>
      <c r="D22" s="0" t="s">
        <v>26</v>
      </c>
      <c r="I22" s="5">
        <v>0</v>
      </c>
      <c r="J22" s="5">
        <v>30050.25</v>
      </c>
      <c r="K22" s="5">
        <v>1067949.5</v>
      </c>
      <c r="L22" s="0" t="s">
        <v>27</v>
      </c>
      <c r="P22" s="0" t="s">
        <v>28</v>
      </c>
      <c r="T22" s="0" t="s">
        <v>25</v>
      </c>
    </row>
    <row r="23">
      <c r="A23" s="0" t="s">
        <v>19</v>
      </c>
      <c r="B23" s="0" t="s">
        <v>20</v>
      </c>
      <c r="C23" s="0" t="s">
        <v>19</v>
      </c>
      <c r="D23" s="0" t="s">
        <v>26</v>
      </c>
      <c r="I23" s="5">
        <v>0</v>
      </c>
      <c r="J23" s="5">
        <v>20277.7</v>
      </c>
      <c r="K23" s="5">
        <v>1088227.2</v>
      </c>
      <c r="L23" s="0" t="s">
        <v>38</v>
      </c>
      <c r="P23" s="0" t="s">
        <v>39</v>
      </c>
      <c r="T23" s="0" t="s">
        <v>25</v>
      </c>
    </row>
    <row r="24">
      <c r="A24" s="0" t="s">
        <v>19</v>
      </c>
      <c r="B24" s="0" t="s">
        <v>20</v>
      </c>
      <c r="C24" s="0" t="s">
        <v>19</v>
      </c>
      <c r="D24" s="0" t="s">
        <v>26</v>
      </c>
      <c r="I24" s="5">
        <v>0</v>
      </c>
      <c r="J24" s="5">
        <v>10278.35</v>
      </c>
      <c r="K24" s="5">
        <v>1098505.55</v>
      </c>
      <c r="L24" s="0" t="s">
        <v>40</v>
      </c>
      <c r="P24" s="0" t="s">
        <v>33</v>
      </c>
      <c r="T24" s="0" t="s">
        <v>25</v>
      </c>
    </row>
    <row r="25">
      <c r="A25" s="0" t="s">
        <v>19</v>
      </c>
      <c r="B25" s="0" t="s">
        <v>20</v>
      </c>
      <c r="C25" s="0" t="s">
        <v>19</v>
      </c>
      <c r="D25" s="0" t="s">
        <v>26</v>
      </c>
      <c r="I25" s="5">
        <v>0</v>
      </c>
      <c r="J25" s="5">
        <v>500.25</v>
      </c>
      <c r="K25" s="5">
        <v>1099005.8</v>
      </c>
      <c r="L25" s="0" t="s">
        <v>27</v>
      </c>
      <c r="P25" s="0" t="s">
        <v>28</v>
      </c>
      <c r="T25" s="0" t="s">
        <v>25</v>
      </c>
    </row>
    <row r="26">
      <c r="A26" s="0" t="s">
        <v>19</v>
      </c>
      <c r="B26" s="0" t="s">
        <v>20</v>
      </c>
      <c r="C26" s="0" t="s">
        <v>19</v>
      </c>
      <c r="D26" s="0" t="s">
        <v>26</v>
      </c>
      <c r="I26" s="5">
        <v>0</v>
      </c>
      <c r="J26" s="5">
        <v>514.5</v>
      </c>
      <c r="K26" s="5">
        <v>1099520.3</v>
      </c>
      <c r="L26" s="0" t="s">
        <v>41</v>
      </c>
      <c r="P26" s="0" t="s">
        <v>42</v>
      </c>
      <c r="T26" s="0" t="s">
        <v>25</v>
      </c>
    </row>
    <row r="27">
      <c r="A27" s="0" t="s">
        <v>19</v>
      </c>
      <c r="B27" s="0" t="s">
        <v>20</v>
      </c>
      <c r="C27" s="0" t="s">
        <v>19</v>
      </c>
      <c r="D27" s="0" t="s">
        <v>26</v>
      </c>
      <c r="I27" s="5">
        <v>0</v>
      </c>
      <c r="J27" s="5">
        <v>20700</v>
      </c>
      <c r="K27" s="5">
        <v>1120220.3</v>
      </c>
      <c r="L27" s="0" t="s">
        <v>43</v>
      </c>
      <c r="P27" s="0" t="s">
        <v>44</v>
      </c>
      <c r="T27" s="0" t="s">
        <v>25</v>
      </c>
    </row>
    <row r="28">
      <c r="A28" s="0" t="s">
        <v>19</v>
      </c>
      <c r="B28" s="0" t="s">
        <v>20</v>
      </c>
      <c r="C28" s="0" t="s">
        <v>19</v>
      </c>
      <c r="D28" s="0" t="s">
        <v>26</v>
      </c>
      <c r="I28" s="5">
        <v>0</v>
      </c>
      <c r="J28" s="5">
        <v>16939</v>
      </c>
      <c r="K28" s="5">
        <v>1137159.3</v>
      </c>
      <c r="L28" s="0" t="s">
        <v>43</v>
      </c>
      <c r="P28" s="0" t="s">
        <v>44</v>
      </c>
      <c r="T28" s="0" t="s">
        <v>25</v>
      </c>
    </row>
    <row r="29">
      <c r="A29" s="0" t="s">
        <v>19</v>
      </c>
      <c r="B29" s="0" t="s">
        <v>20</v>
      </c>
      <c r="C29" s="0" t="s">
        <v>19</v>
      </c>
      <c r="D29" s="0" t="s">
        <v>26</v>
      </c>
      <c r="I29" s="5">
        <v>0</v>
      </c>
      <c r="J29" s="5">
        <v>23686</v>
      </c>
      <c r="K29" s="5">
        <v>1160845.3</v>
      </c>
      <c r="L29" s="0" t="s">
        <v>41</v>
      </c>
      <c r="P29" s="0" t="s">
        <v>42</v>
      </c>
      <c r="T29" s="0" t="s">
        <v>25</v>
      </c>
    </row>
    <row r="30">
      <c r="A30" s="0" t="s">
        <v>19</v>
      </c>
      <c r="B30" s="0" t="s">
        <v>20</v>
      </c>
      <c r="C30" s="0" t="s">
        <v>19</v>
      </c>
      <c r="D30" s="0" t="s">
        <v>26</v>
      </c>
      <c r="I30" s="5">
        <v>0</v>
      </c>
      <c r="J30" s="5">
        <v>18770</v>
      </c>
      <c r="K30" s="5">
        <v>1179615.3</v>
      </c>
      <c r="L30" s="0" t="s">
        <v>41</v>
      </c>
      <c r="P30" s="0" t="s">
        <v>42</v>
      </c>
      <c r="T30" s="0" t="s">
        <v>25</v>
      </c>
    </row>
    <row r="31">
      <c r="A31" s="0" t="s">
        <v>19</v>
      </c>
      <c r="B31" s="0" t="s">
        <v>20</v>
      </c>
      <c r="C31" s="0" t="s">
        <v>19</v>
      </c>
      <c r="D31" s="0" t="s">
        <v>26</v>
      </c>
      <c r="I31" s="5">
        <v>0</v>
      </c>
      <c r="J31" s="5">
        <v>207000</v>
      </c>
      <c r="K31" s="5">
        <v>1386615.3</v>
      </c>
      <c r="L31" s="0" t="s">
        <v>27</v>
      </c>
      <c r="P31" s="0" t="s">
        <v>28</v>
      </c>
      <c r="T31" s="0" t="s">
        <v>25</v>
      </c>
    </row>
    <row r="32">
      <c r="A32" s="0" t="s">
        <v>19</v>
      </c>
      <c r="B32" s="0" t="s">
        <v>20</v>
      </c>
      <c r="C32" s="0" t="s">
        <v>19</v>
      </c>
      <c r="D32" s="0" t="s">
        <v>26</v>
      </c>
      <c r="I32" s="5">
        <v>0</v>
      </c>
      <c r="J32" s="5">
        <v>47550</v>
      </c>
      <c r="K32" s="5">
        <v>1434165.3</v>
      </c>
      <c r="L32" s="0" t="s">
        <v>45</v>
      </c>
      <c r="P32" s="0" t="s">
        <v>33</v>
      </c>
      <c r="T32" s="0" t="s">
        <v>25</v>
      </c>
    </row>
    <row r="33">
      <c r="A33" s="0" t="s">
        <v>19</v>
      </c>
      <c r="B33" s="0" t="s">
        <v>20</v>
      </c>
      <c r="C33" s="0" t="s">
        <v>19</v>
      </c>
      <c r="D33" s="0" t="s">
        <v>26</v>
      </c>
      <c r="I33" s="5">
        <v>0</v>
      </c>
      <c r="J33" s="5">
        <v>294</v>
      </c>
      <c r="K33" s="5">
        <v>1434459.3</v>
      </c>
      <c r="L33" s="0" t="s">
        <v>46</v>
      </c>
      <c r="P33" s="0" t="s">
        <v>47</v>
      </c>
      <c r="T33" s="0" t="s">
        <v>25</v>
      </c>
    </row>
    <row r="34">
      <c r="A34" s="0" t="s">
        <v>19</v>
      </c>
      <c r="B34" s="0" t="s">
        <v>20</v>
      </c>
      <c r="C34" s="0" t="s">
        <v>19</v>
      </c>
      <c r="D34" s="0" t="s">
        <v>26</v>
      </c>
      <c r="I34" s="5">
        <v>0</v>
      </c>
      <c r="J34" s="5">
        <v>200</v>
      </c>
      <c r="K34" s="5">
        <v>1434659.3</v>
      </c>
      <c r="L34" s="0" t="s">
        <v>48</v>
      </c>
      <c r="P34" s="0" t="s">
        <v>33</v>
      </c>
      <c r="T34" s="0" t="s">
        <v>25</v>
      </c>
    </row>
    <row r="35">
      <c r="A35" s="0" t="s">
        <v>19</v>
      </c>
      <c r="B35" s="0" t="s">
        <v>20</v>
      </c>
      <c r="C35" s="0" t="s">
        <v>19</v>
      </c>
      <c r="D35" s="0" t="s">
        <v>26</v>
      </c>
      <c r="I35" s="5">
        <v>0</v>
      </c>
      <c r="J35" s="5">
        <v>200</v>
      </c>
      <c r="K35" s="5">
        <v>1434859.3</v>
      </c>
      <c r="L35" s="0" t="s">
        <v>49</v>
      </c>
      <c r="P35" s="0" t="s">
        <v>33</v>
      </c>
      <c r="T35" s="0" t="s">
        <v>25</v>
      </c>
    </row>
    <row r="36">
      <c r="A36" s="0" t="s">
        <v>19</v>
      </c>
      <c r="B36" s="0" t="s">
        <v>20</v>
      </c>
      <c r="C36" s="0" t="s">
        <v>19</v>
      </c>
      <c r="D36" s="0" t="s">
        <v>26</v>
      </c>
      <c r="I36" s="5">
        <v>0</v>
      </c>
      <c r="J36" s="5">
        <v>950</v>
      </c>
      <c r="K36" s="5">
        <v>1435809.3</v>
      </c>
      <c r="L36" s="0" t="s">
        <v>50</v>
      </c>
      <c r="P36" s="0" t="s">
        <v>28</v>
      </c>
      <c r="T36" s="0" t="s">
        <v>25</v>
      </c>
    </row>
    <row r="37">
      <c r="A37" s="0" t="s">
        <v>19</v>
      </c>
      <c r="B37" s="0" t="s">
        <v>20</v>
      </c>
      <c r="C37" s="0" t="s">
        <v>19</v>
      </c>
      <c r="D37" s="0" t="s">
        <v>26</v>
      </c>
      <c r="I37" s="5">
        <v>0</v>
      </c>
      <c r="J37" s="5">
        <v>840</v>
      </c>
      <c r="K37" s="5">
        <v>1436649.3</v>
      </c>
      <c r="L37" s="0" t="s">
        <v>51</v>
      </c>
      <c r="P37" s="0" t="s">
        <v>47</v>
      </c>
      <c r="T37" s="0" t="s">
        <v>25</v>
      </c>
    </row>
    <row r="38">
      <c r="A38" s="0" t="s">
        <v>19</v>
      </c>
      <c r="B38" s="0" t="s">
        <v>20</v>
      </c>
      <c r="C38" s="0" t="s">
        <v>19</v>
      </c>
      <c r="D38" s="0" t="s">
        <v>26</v>
      </c>
      <c r="I38" s="5">
        <v>0</v>
      </c>
      <c r="J38" s="5">
        <v>4053.7</v>
      </c>
      <c r="K38" s="5">
        <v>1440703</v>
      </c>
      <c r="L38" s="0" t="s">
        <v>52</v>
      </c>
      <c r="P38" s="0" t="s">
        <v>47</v>
      </c>
      <c r="T38" s="0" t="s">
        <v>25</v>
      </c>
    </row>
    <row r="39">
      <c r="A39" s="0" t="s">
        <v>19</v>
      </c>
      <c r="B39" s="0" t="s">
        <v>20</v>
      </c>
      <c r="C39" s="0" t="s">
        <v>19</v>
      </c>
      <c r="D39" s="0" t="s">
        <v>26</v>
      </c>
      <c r="I39" s="5">
        <v>0</v>
      </c>
      <c r="J39" s="5">
        <v>46512.15</v>
      </c>
      <c r="K39" s="5">
        <v>1487215.15</v>
      </c>
      <c r="L39" s="0" t="s">
        <v>46</v>
      </c>
      <c r="P39" s="0" t="s">
        <v>47</v>
      </c>
      <c r="T39" s="0" t="s">
        <v>25</v>
      </c>
    </row>
    <row r="40">
      <c r="A40" s="0" t="s">
        <v>19</v>
      </c>
      <c r="B40" s="0" t="s">
        <v>20</v>
      </c>
      <c r="C40" s="0" t="s">
        <v>19</v>
      </c>
      <c r="D40" s="0" t="s">
        <v>26</v>
      </c>
      <c r="I40" s="5">
        <v>0</v>
      </c>
      <c r="J40" s="5">
        <v>2771</v>
      </c>
      <c r="K40" s="5">
        <v>1489986.15</v>
      </c>
      <c r="L40" s="0" t="s">
        <v>46</v>
      </c>
      <c r="P40" s="0" t="s">
        <v>47</v>
      </c>
      <c r="T40" s="0" t="s">
        <v>25</v>
      </c>
    </row>
    <row r="41">
      <c r="A41" s="0" t="s">
        <v>19</v>
      </c>
      <c r="B41" s="0" t="s">
        <v>20</v>
      </c>
      <c r="C41" s="0" t="s">
        <v>19</v>
      </c>
      <c r="D41" s="0" t="s">
        <v>26</v>
      </c>
      <c r="I41" s="5">
        <v>0</v>
      </c>
      <c r="J41" s="5">
        <v>590.25</v>
      </c>
      <c r="K41" s="5">
        <v>1490576.4</v>
      </c>
      <c r="L41" s="0" t="s">
        <v>45</v>
      </c>
      <c r="P41" s="0" t="s">
        <v>33</v>
      </c>
      <c r="T41" s="0" t="s">
        <v>25</v>
      </c>
    </row>
    <row r="42">
      <c r="A42" s="0" t="s">
        <v>19</v>
      </c>
      <c r="B42" s="0" t="s">
        <v>20</v>
      </c>
      <c r="C42" s="0" t="s">
        <v>19</v>
      </c>
      <c r="D42" s="0" t="s">
        <v>26</v>
      </c>
      <c r="I42" s="5">
        <v>0</v>
      </c>
      <c r="J42" s="5">
        <v>369200</v>
      </c>
      <c r="K42" s="5">
        <v>1859776.4</v>
      </c>
      <c r="L42" s="0" t="s">
        <v>45</v>
      </c>
      <c r="P42" s="0" t="s">
        <v>33</v>
      </c>
      <c r="T42" s="0" t="s">
        <v>25</v>
      </c>
    </row>
    <row r="43">
      <c r="A43" s="0" t="s">
        <v>19</v>
      </c>
      <c r="B43" s="0" t="s">
        <v>20</v>
      </c>
      <c r="C43" s="0" t="s">
        <v>19</v>
      </c>
      <c r="D43" s="0" t="s">
        <v>26</v>
      </c>
      <c r="I43" s="5">
        <v>0</v>
      </c>
      <c r="J43" s="5">
        <v>109790</v>
      </c>
      <c r="K43" s="5">
        <v>1969566.4</v>
      </c>
      <c r="L43" s="0" t="s">
        <v>53</v>
      </c>
      <c r="P43" s="0" t="s">
        <v>35</v>
      </c>
      <c r="T43" s="0" t="s">
        <v>25</v>
      </c>
    </row>
    <row r="44">
      <c r="A44" s="0" t="s">
        <v>19</v>
      </c>
      <c r="B44" s="0" t="s">
        <v>20</v>
      </c>
      <c r="C44" s="0" t="s">
        <v>19</v>
      </c>
      <c r="D44" s="0" t="s">
        <v>26</v>
      </c>
      <c r="I44" s="5">
        <v>0</v>
      </c>
      <c r="J44" s="5">
        <v>950</v>
      </c>
      <c r="K44" s="5">
        <v>1970516.4</v>
      </c>
      <c r="L44" s="0" t="s">
        <v>54</v>
      </c>
      <c r="P44" s="0" t="s">
        <v>28</v>
      </c>
      <c r="T44" s="0" t="s">
        <v>25</v>
      </c>
    </row>
    <row r="45">
      <c r="A45" s="0" t="s">
        <v>19</v>
      </c>
      <c r="B45" s="0" t="s">
        <v>20</v>
      </c>
      <c r="C45" s="0" t="s">
        <v>19</v>
      </c>
      <c r="D45" s="0" t="s">
        <v>26</v>
      </c>
      <c r="I45" s="5">
        <v>0</v>
      </c>
      <c r="J45" s="5">
        <v>12020</v>
      </c>
      <c r="K45" s="5">
        <v>1982536.4</v>
      </c>
      <c r="L45" s="0" t="s">
        <v>53</v>
      </c>
      <c r="P45" s="0" t="s">
        <v>35</v>
      </c>
      <c r="T45" s="0" t="s">
        <v>25</v>
      </c>
    </row>
    <row r="46">
      <c r="A46" s="0" t="s">
        <v>19</v>
      </c>
      <c r="B46" s="0" t="s">
        <v>20</v>
      </c>
      <c r="C46" s="0" t="s">
        <v>19</v>
      </c>
      <c r="D46" s="0" t="s">
        <v>26</v>
      </c>
      <c r="I46" s="5">
        <v>0</v>
      </c>
      <c r="J46" s="5">
        <v>950</v>
      </c>
      <c r="K46" s="5">
        <v>1983486.4</v>
      </c>
      <c r="L46" s="0" t="s">
        <v>55</v>
      </c>
      <c r="P46" s="0" t="s">
        <v>28</v>
      </c>
      <c r="T46" s="0" t="s">
        <v>25</v>
      </c>
    </row>
    <row r="47">
      <c r="A47" s="0" t="s">
        <v>19</v>
      </c>
      <c r="B47" s="0" t="s">
        <v>20</v>
      </c>
      <c r="C47" s="0" t="s">
        <v>19</v>
      </c>
      <c r="D47" s="0" t="s">
        <v>26</v>
      </c>
      <c r="I47" s="5">
        <v>0</v>
      </c>
      <c r="J47" s="5">
        <v>200</v>
      </c>
      <c r="K47" s="5">
        <v>1983686.4</v>
      </c>
      <c r="L47" s="0" t="s">
        <v>56</v>
      </c>
      <c r="P47" s="0" t="s">
        <v>35</v>
      </c>
      <c r="T47" s="0" t="s">
        <v>25</v>
      </c>
    </row>
    <row r="48">
      <c r="A48" s="0" t="s">
        <v>19</v>
      </c>
      <c r="B48" s="0" t="s">
        <v>20</v>
      </c>
      <c r="C48" s="0" t="s">
        <v>19</v>
      </c>
      <c r="D48" s="0" t="s">
        <v>26</v>
      </c>
      <c r="I48" s="5">
        <v>0</v>
      </c>
      <c r="J48" s="5">
        <v>10800</v>
      </c>
      <c r="K48" s="5">
        <v>1994486.4</v>
      </c>
      <c r="L48" s="0" t="s">
        <v>53</v>
      </c>
      <c r="P48" s="0" t="s">
        <v>35</v>
      </c>
      <c r="T48" s="0" t="s">
        <v>25</v>
      </c>
    </row>
    <row r="49">
      <c r="A49" s="0" t="s">
        <v>19</v>
      </c>
      <c r="B49" s="0" t="s">
        <v>20</v>
      </c>
      <c r="C49" s="0" t="s">
        <v>19</v>
      </c>
      <c r="D49" s="0" t="s">
        <v>26</v>
      </c>
      <c r="I49" s="5">
        <v>0</v>
      </c>
      <c r="J49" s="5">
        <v>13400</v>
      </c>
      <c r="K49" s="5">
        <v>2007886.4</v>
      </c>
      <c r="L49" s="0" t="s">
        <v>53</v>
      </c>
      <c r="P49" s="0" t="s">
        <v>35</v>
      </c>
      <c r="T49" s="0" t="s">
        <v>25</v>
      </c>
    </row>
    <row r="50">
      <c r="A50" s="0" t="s">
        <v>19</v>
      </c>
      <c r="B50" s="0" t="s">
        <v>20</v>
      </c>
      <c r="C50" s="0" t="s">
        <v>19</v>
      </c>
      <c r="D50" s="0" t="s">
        <v>26</v>
      </c>
      <c r="I50" s="5">
        <v>0</v>
      </c>
      <c r="J50" s="5">
        <v>19320</v>
      </c>
      <c r="K50" s="5">
        <v>2027206.4</v>
      </c>
      <c r="L50" s="0" t="s">
        <v>53</v>
      </c>
      <c r="P50" s="0" t="s">
        <v>35</v>
      </c>
      <c r="T50" s="0" t="s">
        <v>25</v>
      </c>
    </row>
    <row r="51">
      <c r="A51" s="0" t="s">
        <v>19</v>
      </c>
      <c r="B51" s="0" t="s">
        <v>20</v>
      </c>
      <c r="C51" s="0" t="s">
        <v>19</v>
      </c>
      <c r="D51" s="0" t="s">
        <v>26</v>
      </c>
      <c r="I51" s="5">
        <v>0</v>
      </c>
      <c r="J51" s="5">
        <v>12560</v>
      </c>
      <c r="K51" s="5">
        <v>2039766.4</v>
      </c>
      <c r="L51" s="0" t="s">
        <v>53</v>
      </c>
      <c r="P51" s="0" t="s">
        <v>35</v>
      </c>
      <c r="T51" s="0" t="s">
        <v>25</v>
      </c>
    </row>
    <row r="52">
      <c r="A52" s="0" t="s">
        <v>19</v>
      </c>
      <c r="B52" s="0" t="s">
        <v>20</v>
      </c>
      <c r="C52" s="0" t="s">
        <v>19</v>
      </c>
      <c r="D52" s="0" t="s">
        <v>26</v>
      </c>
      <c r="I52" s="5">
        <v>0</v>
      </c>
      <c r="J52" s="5">
        <v>9070</v>
      </c>
      <c r="K52" s="5">
        <v>2048836.4</v>
      </c>
      <c r="L52" s="0" t="s">
        <v>53</v>
      </c>
      <c r="P52" s="0" t="s">
        <v>35</v>
      </c>
      <c r="T52" s="0" t="s">
        <v>25</v>
      </c>
    </row>
    <row r="53">
      <c r="A53" s="0" t="s">
        <v>19</v>
      </c>
      <c r="B53" s="0" t="s">
        <v>20</v>
      </c>
      <c r="C53" s="0" t="s">
        <v>19</v>
      </c>
      <c r="D53" s="0" t="s">
        <v>26</v>
      </c>
      <c r="I53" s="5">
        <v>0</v>
      </c>
      <c r="J53" s="5">
        <v>18000</v>
      </c>
      <c r="K53" s="5">
        <v>2066836.4</v>
      </c>
      <c r="L53" s="0" t="s">
        <v>53</v>
      </c>
      <c r="P53" s="0" t="s">
        <v>35</v>
      </c>
      <c r="T53" s="0" t="s">
        <v>25</v>
      </c>
    </row>
    <row r="54">
      <c r="A54" s="0" t="s">
        <v>19</v>
      </c>
      <c r="B54" s="0" t="s">
        <v>20</v>
      </c>
      <c r="C54" s="0" t="s">
        <v>19</v>
      </c>
      <c r="D54" s="0" t="s">
        <v>26</v>
      </c>
      <c r="I54" s="5">
        <v>0</v>
      </c>
      <c r="J54" s="5">
        <v>17720</v>
      </c>
      <c r="K54" s="5">
        <v>2084556.4</v>
      </c>
      <c r="L54" s="0" t="s">
        <v>53</v>
      </c>
      <c r="P54" s="0" t="s">
        <v>35</v>
      </c>
      <c r="T54" s="0" t="s">
        <v>25</v>
      </c>
    </row>
    <row r="55">
      <c r="A55" s="0" t="s">
        <v>19</v>
      </c>
      <c r="B55" s="0" t="s">
        <v>20</v>
      </c>
      <c r="C55" s="0" t="s">
        <v>19</v>
      </c>
      <c r="D55" s="0" t="s">
        <v>26</v>
      </c>
      <c r="I55" s="5">
        <v>0</v>
      </c>
      <c r="J55" s="5">
        <v>3785.75</v>
      </c>
      <c r="K55" s="5">
        <v>2088342.15</v>
      </c>
      <c r="L55" s="0" t="s">
        <v>57</v>
      </c>
      <c r="P55" s="0" t="s">
        <v>35</v>
      </c>
      <c r="T55" s="0" t="s">
        <v>25</v>
      </c>
    </row>
    <row r="56">
      <c r="A56" s="0" t="s">
        <v>19</v>
      </c>
      <c r="B56" s="0" t="s">
        <v>20</v>
      </c>
      <c r="C56" s="0" t="s">
        <v>19</v>
      </c>
      <c r="D56" s="0" t="s">
        <v>26</v>
      </c>
      <c r="I56" s="5">
        <v>0</v>
      </c>
      <c r="J56" s="5">
        <v>14136.8</v>
      </c>
      <c r="K56" s="5">
        <v>2102478.95</v>
      </c>
      <c r="L56" s="0" t="s">
        <v>58</v>
      </c>
      <c r="P56" s="0" t="s">
        <v>59</v>
      </c>
      <c r="T56" s="0" t="s">
        <v>25</v>
      </c>
    </row>
    <row r="57">
      <c r="A57" s="0" t="s">
        <v>19</v>
      </c>
      <c r="B57" s="0" t="s">
        <v>20</v>
      </c>
      <c r="C57" s="0" t="s">
        <v>19</v>
      </c>
      <c r="D57" s="0" t="s">
        <v>26</v>
      </c>
      <c r="I57" s="5">
        <v>0</v>
      </c>
      <c r="J57" s="5">
        <v>3050</v>
      </c>
      <c r="K57" s="5">
        <v>2105528.95</v>
      </c>
      <c r="L57" s="0" t="s">
        <v>57</v>
      </c>
      <c r="P57" s="0" t="s">
        <v>35</v>
      </c>
      <c r="T57" s="0" t="s">
        <v>25</v>
      </c>
    </row>
    <row r="58">
      <c r="A58" s="0" t="s">
        <v>19</v>
      </c>
      <c r="B58" s="0" t="s">
        <v>20</v>
      </c>
      <c r="C58" s="0" t="s">
        <v>19</v>
      </c>
      <c r="D58" s="0" t="s">
        <v>26</v>
      </c>
      <c r="I58" s="5">
        <v>0</v>
      </c>
      <c r="J58" s="5">
        <v>37155.05</v>
      </c>
      <c r="K58" s="5">
        <v>2142684</v>
      </c>
      <c r="L58" s="0" t="s">
        <v>52</v>
      </c>
      <c r="P58" s="0" t="s">
        <v>47</v>
      </c>
      <c r="T58" s="0" t="s">
        <v>25</v>
      </c>
    </row>
    <row r="59">
      <c r="A59" s="0" t="s">
        <v>19</v>
      </c>
      <c r="B59" s="0" t="s">
        <v>20</v>
      </c>
      <c r="C59" s="0" t="s">
        <v>19</v>
      </c>
      <c r="D59" s="0" t="s">
        <v>26</v>
      </c>
      <c r="I59" s="5">
        <v>0</v>
      </c>
      <c r="J59" s="5">
        <v>10856.5</v>
      </c>
      <c r="K59" s="5">
        <v>2153540.5</v>
      </c>
      <c r="L59" s="0" t="s">
        <v>40</v>
      </c>
      <c r="P59" s="0" t="s">
        <v>33</v>
      </c>
      <c r="T59" s="0" t="s">
        <v>25</v>
      </c>
    </row>
    <row r="60">
      <c r="A60" s="0" t="s">
        <v>19</v>
      </c>
      <c r="B60" s="0" t="s">
        <v>20</v>
      </c>
      <c r="C60" s="0" t="s">
        <v>19</v>
      </c>
      <c r="D60" s="0" t="s">
        <v>26</v>
      </c>
      <c r="I60" s="5">
        <v>0</v>
      </c>
      <c r="J60" s="5">
        <v>332000</v>
      </c>
      <c r="K60" s="5">
        <v>2485540.5</v>
      </c>
      <c r="L60" s="0" t="s">
        <v>53</v>
      </c>
      <c r="P60" s="0" t="s">
        <v>35</v>
      </c>
      <c r="T60" s="0" t="s">
        <v>25</v>
      </c>
    </row>
    <row r="61">
      <c r="A61" s="0" t="s">
        <v>19</v>
      </c>
      <c r="B61" s="0" t="s">
        <v>20</v>
      </c>
      <c r="C61" s="0" t="s">
        <v>19</v>
      </c>
      <c r="D61" s="0" t="s">
        <v>26</v>
      </c>
      <c r="I61" s="5">
        <v>0</v>
      </c>
      <c r="J61" s="5">
        <v>2250</v>
      </c>
      <c r="K61" s="5">
        <v>2487790.5</v>
      </c>
      <c r="L61" s="0" t="s">
        <v>53</v>
      </c>
      <c r="P61" s="0" t="s">
        <v>35</v>
      </c>
      <c r="T61" s="0" t="s">
        <v>25</v>
      </c>
    </row>
    <row r="62">
      <c r="A62" s="0" t="s">
        <v>19</v>
      </c>
      <c r="B62" s="0" t="s">
        <v>20</v>
      </c>
      <c r="C62" s="0" t="s">
        <v>19</v>
      </c>
      <c r="D62" s="0" t="s">
        <v>26</v>
      </c>
      <c r="I62" s="5">
        <v>0</v>
      </c>
      <c r="J62" s="5">
        <v>3893.5</v>
      </c>
      <c r="K62" s="5">
        <v>2491684</v>
      </c>
      <c r="L62" s="0" t="s">
        <v>60</v>
      </c>
      <c r="P62" s="0" t="s">
        <v>61</v>
      </c>
      <c r="T62" s="0" t="s">
        <v>25</v>
      </c>
    </row>
    <row r="63">
      <c r="A63" s="0" t="s">
        <v>19</v>
      </c>
      <c r="B63" s="0" t="s">
        <v>20</v>
      </c>
      <c r="C63" s="0" t="s">
        <v>19</v>
      </c>
      <c r="D63" s="0" t="s">
        <v>26</v>
      </c>
      <c r="I63" s="5">
        <v>0</v>
      </c>
      <c r="J63" s="5">
        <v>19200</v>
      </c>
      <c r="K63" s="5">
        <v>2510884</v>
      </c>
      <c r="L63" s="0" t="s">
        <v>60</v>
      </c>
      <c r="P63" s="0" t="s">
        <v>61</v>
      </c>
      <c r="T63" s="0" t="s">
        <v>25</v>
      </c>
    </row>
    <row r="64">
      <c r="A64" s="0" t="s">
        <v>19</v>
      </c>
      <c r="B64" s="0" t="s">
        <v>20</v>
      </c>
      <c r="C64" s="0" t="s">
        <v>19</v>
      </c>
      <c r="D64" s="0" t="s">
        <v>26</v>
      </c>
      <c r="I64" s="5">
        <v>0</v>
      </c>
      <c r="J64" s="5">
        <v>1388</v>
      </c>
      <c r="K64" s="5">
        <v>2512272</v>
      </c>
      <c r="L64" s="0" t="s">
        <v>62</v>
      </c>
      <c r="P64" s="0" t="s">
        <v>63</v>
      </c>
      <c r="T64" s="0" t="s">
        <v>25</v>
      </c>
    </row>
    <row r="65">
      <c r="A65" s="0" t="s">
        <v>19</v>
      </c>
      <c r="B65" s="0" t="s">
        <v>20</v>
      </c>
      <c r="C65" s="0" t="s">
        <v>19</v>
      </c>
      <c r="D65" s="0" t="s">
        <v>26</v>
      </c>
      <c r="I65" s="5">
        <v>0</v>
      </c>
      <c r="J65" s="5">
        <v>20100</v>
      </c>
      <c r="K65" s="5">
        <v>2532372</v>
      </c>
      <c r="L65" s="0" t="s">
        <v>60</v>
      </c>
      <c r="P65" s="0" t="s">
        <v>61</v>
      </c>
      <c r="T65" s="0" t="s">
        <v>25</v>
      </c>
    </row>
    <row r="66">
      <c r="A66" s="0" t="s">
        <v>19</v>
      </c>
      <c r="B66" s="0" t="s">
        <v>20</v>
      </c>
      <c r="C66" s="0" t="s">
        <v>19</v>
      </c>
      <c r="D66" s="0" t="s">
        <v>26</v>
      </c>
      <c r="I66" s="5">
        <v>0</v>
      </c>
      <c r="J66" s="5">
        <v>22570</v>
      </c>
      <c r="K66" s="5">
        <v>2554942</v>
      </c>
      <c r="L66" s="0" t="s">
        <v>60</v>
      </c>
      <c r="P66" s="0" t="s">
        <v>61</v>
      </c>
      <c r="T66" s="0" t="s">
        <v>25</v>
      </c>
    </row>
    <row r="67">
      <c r="A67" s="0" t="s">
        <v>19</v>
      </c>
      <c r="B67" s="0" t="s">
        <v>20</v>
      </c>
      <c r="C67" s="0" t="s">
        <v>19</v>
      </c>
      <c r="D67" s="0" t="s">
        <v>26</v>
      </c>
      <c r="I67" s="5">
        <v>0</v>
      </c>
      <c r="J67" s="5">
        <v>44612</v>
      </c>
      <c r="K67" s="5">
        <v>2599554</v>
      </c>
      <c r="L67" s="0" t="s">
        <v>62</v>
      </c>
      <c r="P67" s="0" t="s">
        <v>63</v>
      </c>
      <c r="T67" s="0" t="s">
        <v>25</v>
      </c>
    </row>
    <row r="68">
      <c r="A68" s="0" t="s">
        <v>19</v>
      </c>
      <c r="B68" s="0" t="s">
        <v>20</v>
      </c>
      <c r="C68" s="0" t="s">
        <v>19</v>
      </c>
      <c r="D68" s="0" t="s">
        <v>26</v>
      </c>
      <c r="I68" s="5">
        <v>0</v>
      </c>
      <c r="J68" s="5">
        <v>36930</v>
      </c>
      <c r="K68" s="5">
        <v>2636484</v>
      </c>
      <c r="L68" s="0" t="s">
        <v>62</v>
      </c>
      <c r="P68" s="0" t="s">
        <v>63</v>
      </c>
      <c r="T68" s="0" t="s">
        <v>25</v>
      </c>
    </row>
    <row r="69">
      <c r="A69" s="0" t="s">
        <v>19</v>
      </c>
      <c r="B69" s="0" t="s">
        <v>20</v>
      </c>
      <c r="C69" s="0" t="s">
        <v>19</v>
      </c>
      <c r="D69" s="0" t="s">
        <v>26</v>
      </c>
      <c r="I69" s="5">
        <v>0</v>
      </c>
      <c r="J69" s="5">
        <v>32416</v>
      </c>
      <c r="K69" s="5">
        <v>2668900</v>
      </c>
      <c r="L69" s="0" t="s">
        <v>64</v>
      </c>
      <c r="P69" s="0" t="s">
        <v>65</v>
      </c>
      <c r="T69" s="0" t="s">
        <v>25</v>
      </c>
    </row>
    <row r="70">
      <c r="A70" s="0" t="s">
        <v>19</v>
      </c>
      <c r="B70" s="0" t="s">
        <v>20</v>
      </c>
      <c r="C70" s="0" t="s">
        <v>19</v>
      </c>
      <c r="D70" s="0" t="s">
        <v>26</v>
      </c>
      <c r="I70" s="5">
        <v>0</v>
      </c>
      <c r="J70" s="5">
        <v>36310</v>
      </c>
      <c r="K70" s="5">
        <v>2705210</v>
      </c>
      <c r="L70" s="0" t="s">
        <v>66</v>
      </c>
      <c r="P70" s="0" t="s">
        <v>67</v>
      </c>
      <c r="T70" s="0" t="s">
        <v>25</v>
      </c>
    </row>
    <row r="71">
      <c r="A71" s="0" t="s">
        <v>19</v>
      </c>
      <c r="B71" s="0" t="s">
        <v>20</v>
      </c>
      <c r="C71" s="0" t="s">
        <v>19</v>
      </c>
      <c r="D71" s="0" t="s">
        <v>26</v>
      </c>
      <c r="I71" s="5">
        <v>0</v>
      </c>
      <c r="J71" s="5">
        <v>1999</v>
      </c>
      <c r="K71" s="5">
        <v>2707209</v>
      </c>
      <c r="L71" s="0" t="s">
        <v>66</v>
      </c>
      <c r="P71" s="0" t="s">
        <v>67</v>
      </c>
      <c r="T71" s="0" t="s">
        <v>25</v>
      </c>
    </row>
    <row r="72">
      <c r="A72" s="0" t="s">
        <v>19</v>
      </c>
      <c r="B72" s="0" t="s">
        <v>20</v>
      </c>
      <c r="C72" s="0" t="s">
        <v>19</v>
      </c>
      <c r="D72" s="0" t="s">
        <v>26</v>
      </c>
      <c r="I72" s="5">
        <v>0</v>
      </c>
      <c r="J72" s="5">
        <v>15180</v>
      </c>
      <c r="K72" s="5">
        <v>2722389</v>
      </c>
      <c r="L72" s="0" t="s">
        <v>66</v>
      </c>
      <c r="P72" s="0" t="s">
        <v>67</v>
      </c>
      <c r="T72" s="0" t="s">
        <v>25</v>
      </c>
    </row>
    <row r="73">
      <c r="A73" s="0" t="s">
        <v>19</v>
      </c>
      <c r="B73" s="0" t="s">
        <v>20</v>
      </c>
      <c r="C73" s="0" t="s">
        <v>19</v>
      </c>
      <c r="D73" s="0" t="s">
        <v>26</v>
      </c>
      <c r="I73" s="5">
        <v>0</v>
      </c>
      <c r="J73" s="5">
        <v>17528</v>
      </c>
      <c r="K73" s="5">
        <v>2739917</v>
      </c>
      <c r="L73" s="0" t="s">
        <v>66</v>
      </c>
      <c r="P73" s="0" t="s">
        <v>67</v>
      </c>
      <c r="T73" s="0" t="s">
        <v>25</v>
      </c>
    </row>
    <row r="74">
      <c r="A74" s="0" t="s">
        <v>19</v>
      </c>
      <c r="B74" s="0" t="s">
        <v>20</v>
      </c>
      <c r="C74" s="0" t="s">
        <v>19</v>
      </c>
      <c r="D74" s="0" t="s">
        <v>26</v>
      </c>
      <c r="I74" s="5">
        <v>0</v>
      </c>
      <c r="J74" s="5">
        <v>4000</v>
      </c>
      <c r="K74" s="5">
        <v>2743917</v>
      </c>
      <c r="L74" s="0" t="s">
        <v>68</v>
      </c>
      <c r="P74" s="0" t="s">
        <v>67</v>
      </c>
      <c r="T74" s="0" t="s">
        <v>25</v>
      </c>
    </row>
    <row r="75">
      <c r="A75" s="0" t="s">
        <v>19</v>
      </c>
      <c r="B75" s="0" t="s">
        <v>20</v>
      </c>
      <c r="C75" s="0" t="s">
        <v>19</v>
      </c>
      <c r="D75" s="0" t="s">
        <v>26</v>
      </c>
      <c r="I75" s="5">
        <v>0</v>
      </c>
      <c r="J75" s="5">
        <v>10920</v>
      </c>
      <c r="K75" s="5">
        <v>2754837</v>
      </c>
      <c r="L75" s="0" t="s">
        <v>66</v>
      </c>
      <c r="P75" s="0" t="s">
        <v>67</v>
      </c>
      <c r="T75" s="0" t="s">
        <v>25</v>
      </c>
    </row>
    <row r="76">
      <c r="A76" s="0" t="s">
        <v>19</v>
      </c>
      <c r="B76" s="0" t="s">
        <v>20</v>
      </c>
      <c r="C76" s="0" t="s">
        <v>19</v>
      </c>
      <c r="D76" s="0" t="s">
        <v>26</v>
      </c>
      <c r="I76" s="5">
        <v>0</v>
      </c>
      <c r="J76" s="5">
        <v>14820</v>
      </c>
      <c r="K76" s="5">
        <v>2769657</v>
      </c>
      <c r="L76" s="0" t="s">
        <v>66</v>
      </c>
      <c r="P76" s="0" t="s">
        <v>67</v>
      </c>
      <c r="T76" s="0" t="s">
        <v>25</v>
      </c>
    </row>
    <row r="77">
      <c r="A77" s="0" t="s">
        <v>19</v>
      </c>
      <c r="B77" s="0" t="s">
        <v>20</v>
      </c>
      <c r="C77" s="0" t="s">
        <v>19</v>
      </c>
      <c r="D77" s="0" t="s">
        <v>26</v>
      </c>
      <c r="I77" s="5">
        <v>0</v>
      </c>
      <c r="J77" s="5">
        <v>7128</v>
      </c>
      <c r="K77" s="5">
        <v>2776785</v>
      </c>
      <c r="L77" s="0" t="s">
        <v>69</v>
      </c>
      <c r="P77" s="0" t="s">
        <v>70</v>
      </c>
      <c r="T77" s="0" t="s">
        <v>25</v>
      </c>
    </row>
    <row r="78">
      <c r="A78" s="0" t="s">
        <v>19</v>
      </c>
      <c r="B78" s="0" t="s">
        <v>20</v>
      </c>
      <c r="C78" s="0" t="s">
        <v>19</v>
      </c>
      <c r="D78" s="0" t="s">
        <v>26</v>
      </c>
      <c r="I78" s="5">
        <v>0</v>
      </c>
      <c r="J78" s="5">
        <v>18600</v>
      </c>
      <c r="K78" s="5">
        <v>2795385</v>
      </c>
      <c r="L78" s="0" t="s">
        <v>71</v>
      </c>
      <c r="P78" s="0" t="s">
        <v>70</v>
      </c>
      <c r="T78" s="0" t="s">
        <v>25</v>
      </c>
    </row>
    <row r="79">
      <c r="A79" s="0" t="s">
        <v>19</v>
      </c>
      <c r="B79" s="0" t="s">
        <v>20</v>
      </c>
      <c r="C79" s="0" t="s">
        <v>19</v>
      </c>
      <c r="D79" s="0" t="s">
        <v>26</v>
      </c>
      <c r="I79" s="5">
        <v>0</v>
      </c>
      <c r="J79" s="5">
        <v>19960</v>
      </c>
      <c r="K79" s="5">
        <v>2815345</v>
      </c>
      <c r="L79" s="0" t="s">
        <v>71</v>
      </c>
      <c r="P79" s="0" t="s">
        <v>70</v>
      </c>
      <c r="T79" s="0" t="s">
        <v>25</v>
      </c>
    </row>
    <row r="80">
      <c r="A80" s="0" t="s">
        <v>19</v>
      </c>
      <c r="B80" s="0" t="s">
        <v>20</v>
      </c>
      <c r="C80" s="0" t="s">
        <v>19</v>
      </c>
      <c r="D80" s="0" t="s">
        <v>26</v>
      </c>
      <c r="I80" s="5">
        <v>0</v>
      </c>
      <c r="J80" s="5">
        <v>28750</v>
      </c>
      <c r="K80" s="5">
        <v>2844095</v>
      </c>
      <c r="L80" s="0" t="s">
        <v>71</v>
      </c>
      <c r="P80" s="0" t="s">
        <v>70</v>
      </c>
      <c r="T80" s="0" t="s">
        <v>25</v>
      </c>
    </row>
    <row r="81">
      <c r="A81" s="0" t="s">
        <v>19</v>
      </c>
      <c r="B81" s="0" t="s">
        <v>20</v>
      </c>
      <c r="C81" s="0" t="s">
        <v>19</v>
      </c>
      <c r="D81" s="0" t="s">
        <v>26</v>
      </c>
      <c r="I81" s="5">
        <v>0</v>
      </c>
      <c r="J81" s="5">
        <v>18600</v>
      </c>
      <c r="K81" s="5">
        <v>2862695</v>
      </c>
      <c r="L81" s="0" t="s">
        <v>71</v>
      </c>
      <c r="P81" s="0" t="s">
        <v>70</v>
      </c>
      <c r="T81" s="0" t="s">
        <v>25</v>
      </c>
    </row>
    <row r="82">
      <c r="A82" s="0" t="s">
        <v>19</v>
      </c>
      <c r="B82" s="0" t="s">
        <v>20</v>
      </c>
      <c r="C82" s="0" t="s">
        <v>19</v>
      </c>
      <c r="D82" s="0" t="s">
        <v>26</v>
      </c>
      <c r="I82" s="5">
        <v>0</v>
      </c>
      <c r="J82" s="5">
        <v>15440</v>
      </c>
      <c r="K82" s="5">
        <v>2878135</v>
      </c>
      <c r="L82" s="0" t="s">
        <v>71</v>
      </c>
      <c r="P82" s="0" t="s">
        <v>70</v>
      </c>
      <c r="T82" s="0" t="s">
        <v>25</v>
      </c>
    </row>
    <row r="83">
      <c r="A83" s="0" t="s">
        <v>19</v>
      </c>
      <c r="B83" s="0" t="s">
        <v>20</v>
      </c>
      <c r="C83" s="0" t="s">
        <v>19</v>
      </c>
      <c r="D83" s="0" t="s">
        <v>26</v>
      </c>
      <c r="I83" s="5">
        <v>0</v>
      </c>
      <c r="J83" s="5">
        <v>15500</v>
      </c>
      <c r="K83" s="5">
        <v>2893635</v>
      </c>
      <c r="L83" s="0" t="s">
        <v>71</v>
      </c>
      <c r="P83" s="0" t="s">
        <v>70</v>
      </c>
      <c r="T83" s="0" t="s">
        <v>25</v>
      </c>
    </row>
    <row r="84">
      <c r="A84" s="0" t="s">
        <v>19</v>
      </c>
      <c r="B84" s="0" t="s">
        <v>20</v>
      </c>
      <c r="C84" s="0" t="s">
        <v>19</v>
      </c>
      <c r="D84" s="0" t="s">
        <v>26</v>
      </c>
      <c r="I84" s="5">
        <v>0</v>
      </c>
      <c r="J84" s="5">
        <v>20710</v>
      </c>
      <c r="K84" s="5">
        <v>2914345</v>
      </c>
      <c r="L84" s="0" t="s">
        <v>71</v>
      </c>
      <c r="P84" s="0" t="s">
        <v>70</v>
      </c>
      <c r="T84" s="0" t="s">
        <v>25</v>
      </c>
    </row>
    <row r="85">
      <c r="A85" s="0" t="s">
        <v>19</v>
      </c>
      <c r="B85" s="0" t="s">
        <v>20</v>
      </c>
      <c r="C85" s="0" t="s">
        <v>19</v>
      </c>
      <c r="D85" s="0" t="s">
        <v>26</v>
      </c>
      <c r="I85" s="5">
        <v>0</v>
      </c>
      <c r="J85" s="5">
        <v>1461</v>
      </c>
      <c r="K85" s="5">
        <v>2915806</v>
      </c>
      <c r="L85" s="0" t="s">
        <v>71</v>
      </c>
      <c r="P85" s="0" t="s">
        <v>70</v>
      </c>
      <c r="T85" s="0" t="s">
        <v>25</v>
      </c>
    </row>
    <row r="86">
      <c r="A86" s="0" t="s">
        <v>19</v>
      </c>
      <c r="B86" s="0" t="s">
        <v>20</v>
      </c>
      <c r="C86" s="0" t="s">
        <v>19</v>
      </c>
      <c r="D86" s="0" t="s">
        <v>26</v>
      </c>
      <c r="I86" s="5">
        <v>0</v>
      </c>
      <c r="J86" s="5">
        <v>9145.5</v>
      </c>
      <c r="K86" s="5">
        <v>2924951.5</v>
      </c>
      <c r="L86" s="0" t="s">
        <v>69</v>
      </c>
      <c r="P86" s="0" t="s">
        <v>70</v>
      </c>
      <c r="T86" s="0" t="s">
        <v>25</v>
      </c>
    </row>
    <row r="87">
      <c r="A87" s="0" t="s">
        <v>19</v>
      </c>
      <c r="B87" s="0" t="s">
        <v>20</v>
      </c>
      <c r="C87" s="0" t="s">
        <v>72</v>
      </c>
      <c r="D87" s="0" t="s">
        <v>73</v>
      </c>
      <c r="I87" s="5">
        <v>570000</v>
      </c>
      <c r="J87" s="5">
        <v>0</v>
      </c>
      <c r="K87" s="5">
        <v>2354951.5</v>
      </c>
      <c r="L87" s="0" t="s">
        <v>74</v>
      </c>
      <c r="P87" s="0" t="s">
        <v>30</v>
      </c>
      <c r="T87" s="0" t="s">
        <v>31</v>
      </c>
    </row>
    <row r="88">
      <c r="A88" s="0" t="s">
        <v>19</v>
      </c>
      <c r="B88" s="0" t="s">
        <v>20</v>
      </c>
      <c r="C88" s="0" t="s">
        <v>72</v>
      </c>
      <c r="D88" s="0" t="s">
        <v>75</v>
      </c>
      <c r="I88" s="5">
        <v>0</v>
      </c>
      <c r="J88" s="5">
        <v>3340.24</v>
      </c>
      <c r="K88" s="5">
        <v>2358291.74</v>
      </c>
      <c r="L88" s="0" t="s">
        <v>76</v>
      </c>
      <c r="P88" s="0" t="s">
        <v>77</v>
      </c>
      <c r="T88" s="0" t="s">
        <v>25</v>
      </c>
    </row>
    <row r="89">
      <c r="A89" s="0" t="s">
        <v>19</v>
      </c>
      <c r="B89" s="0" t="s">
        <v>20</v>
      </c>
      <c r="C89" s="0" t="s">
        <v>78</v>
      </c>
      <c r="D89" s="0" t="s">
        <v>79</v>
      </c>
      <c r="I89" s="5">
        <v>0</v>
      </c>
      <c r="J89" s="5">
        <v>13760.97</v>
      </c>
      <c r="K89" s="5">
        <v>2372052.71</v>
      </c>
      <c r="L89" s="0" t="s">
        <v>80</v>
      </c>
      <c r="P89" s="0" t="s">
        <v>77</v>
      </c>
      <c r="T89" s="0" t="s">
        <v>25</v>
      </c>
    </row>
    <row r="90">
      <c r="A90" s="0" t="s">
        <v>19</v>
      </c>
      <c r="B90" s="0" t="s">
        <v>20</v>
      </c>
      <c r="C90" s="0" t="s">
        <v>19</v>
      </c>
      <c r="D90" s="0" t="s">
        <v>81</v>
      </c>
      <c r="I90" s="5">
        <v>0</v>
      </c>
      <c r="J90" s="5">
        <v>2194.46</v>
      </c>
      <c r="K90" s="5">
        <v>2374247.17</v>
      </c>
      <c r="L90" s="0" t="s">
        <v>82</v>
      </c>
      <c r="P90" s="0" t="s">
        <v>33</v>
      </c>
      <c r="T90" s="0" t="s">
        <v>25</v>
      </c>
    </row>
    <row r="91">
      <c r="A91" s="0" t="s">
        <v>19</v>
      </c>
      <c r="B91" s="0" t="s">
        <v>20</v>
      </c>
      <c r="C91" s="0" t="s">
        <v>19</v>
      </c>
      <c r="D91" s="0" t="s">
        <v>83</v>
      </c>
      <c r="I91" s="5">
        <v>0</v>
      </c>
      <c r="J91" s="5">
        <v>2000.26</v>
      </c>
      <c r="K91" s="5">
        <v>2376247.43</v>
      </c>
      <c r="L91" s="0" t="s">
        <v>84</v>
      </c>
      <c r="P91" s="0" t="s">
        <v>28</v>
      </c>
      <c r="T91" s="0" t="s">
        <v>25</v>
      </c>
    </row>
    <row r="92">
      <c r="A92" s="0" t="s">
        <v>19</v>
      </c>
      <c r="B92" s="0" t="s">
        <v>20</v>
      </c>
      <c r="C92" s="0" t="s">
        <v>19</v>
      </c>
      <c r="D92" s="0" t="s">
        <v>85</v>
      </c>
      <c r="I92" s="5">
        <v>0</v>
      </c>
      <c r="J92" s="5">
        <v>2476.05</v>
      </c>
      <c r="K92" s="5">
        <v>2378723.48</v>
      </c>
      <c r="L92" s="0" t="s">
        <v>86</v>
      </c>
      <c r="P92" s="0" t="s">
        <v>33</v>
      </c>
      <c r="T92" s="0" t="s">
        <v>25</v>
      </c>
    </row>
    <row r="93">
      <c r="A93" s="0" t="s">
        <v>19</v>
      </c>
      <c r="B93" s="0" t="s">
        <v>20</v>
      </c>
      <c r="C93" s="0" t="s">
        <v>19</v>
      </c>
      <c r="D93" s="0" t="s">
        <v>87</v>
      </c>
      <c r="I93" s="5">
        <v>0</v>
      </c>
      <c r="J93" s="5">
        <v>786.51</v>
      </c>
      <c r="K93" s="5">
        <v>2379509.99</v>
      </c>
      <c r="L93" s="0" t="s">
        <v>88</v>
      </c>
      <c r="P93" s="0" t="s">
        <v>35</v>
      </c>
      <c r="T93" s="0" t="s">
        <v>25</v>
      </c>
    </row>
    <row r="94">
      <c r="A94" s="0" t="s">
        <v>19</v>
      </c>
      <c r="B94" s="0" t="s">
        <v>20</v>
      </c>
      <c r="C94" s="0" t="s">
        <v>19</v>
      </c>
      <c r="D94" s="0" t="s">
        <v>89</v>
      </c>
      <c r="I94" s="5">
        <v>0</v>
      </c>
      <c r="J94" s="5">
        <v>1466.21</v>
      </c>
      <c r="K94" s="5">
        <v>2380976.2</v>
      </c>
      <c r="L94" s="0" t="s">
        <v>82</v>
      </c>
      <c r="P94" s="0" t="s">
        <v>33</v>
      </c>
      <c r="T94" s="0" t="s">
        <v>25</v>
      </c>
    </row>
    <row r="95">
      <c r="A95" s="0" t="s">
        <v>19</v>
      </c>
      <c r="B95" s="0" t="s">
        <v>20</v>
      </c>
      <c r="C95" s="0" t="s">
        <v>19</v>
      </c>
      <c r="D95" s="0" t="s">
        <v>90</v>
      </c>
      <c r="I95" s="5">
        <v>0</v>
      </c>
      <c r="J95" s="5">
        <v>2000</v>
      </c>
      <c r="K95" s="5">
        <v>2382976.2</v>
      </c>
      <c r="L95" s="0" t="s">
        <v>91</v>
      </c>
      <c r="P95" s="0" t="s">
        <v>28</v>
      </c>
      <c r="T95" s="0" t="s">
        <v>25</v>
      </c>
    </row>
    <row r="96">
      <c r="A96" s="0" t="s">
        <v>19</v>
      </c>
      <c r="B96" s="0" t="s">
        <v>20</v>
      </c>
      <c r="C96" s="0" t="s">
        <v>19</v>
      </c>
      <c r="D96" s="0" t="s">
        <v>92</v>
      </c>
      <c r="I96" s="5">
        <v>0</v>
      </c>
      <c r="J96" s="5">
        <v>2126.49</v>
      </c>
      <c r="K96" s="5">
        <v>2385102.69</v>
      </c>
      <c r="L96" s="0" t="s">
        <v>93</v>
      </c>
      <c r="P96" s="0" t="s">
        <v>33</v>
      </c>
      <c r="T96" s="0" t="s">
        <v>25</v>
      </c>
    </row>
    <row r="97">
      <c r="A97" s="0" t="s">
        <v>19</v>
      </c>
      <c r="B97" s="0" t="s">
        <v>20</v>
      </c>
      <c r="C97" s="0" t="s">
        <v>94</v>
      </c>
      <c r="D97" s="0" t="s">
        <v>95</v>
      </c>
      <c r="I97" s="5">
        <v>0</v>
      </c>
      <c r="J97" s="5">
        <v>1933.62</v>
      </c>
      <c r="K97" s="5">
        <v>2387036.31</v>
      </c>
      <c r="L97" s="0" t="s">
        <v>96</v>
      </c>
      <c r="P97" s="0" t="s">
        <v>97</v>
      </c>
      <c r="T97" s="0" t="s">
        <v>25</v>
      </c>
    </row>
    <row r="98">
      <c r="A98" s="0" t="s">
        <v>19</v>
      </c>
      <c r="B98" s="0" t="s">
        <v>20</v>
      </c>
      <c r="C98" s="0" t="s">
        <v>72</v>
      </c>
      <c r="D98" s="0" t="s">
        <v>98</v>
      </c>
      <c r="I98" s="5">
        <v>0</v>
      </c>
      <c r="J98" s="5">
        <v>3039.43</v>
      </c>
      <c r="K98" s="5">
        <v>2390075.74</v>
      </c>
      <c r="L98" s="0" t="s">
        <v>99</v>
      </c>
      <c r="P98" s="0" t="s">
        <v>77</v>
      </c>
      <c r="T98" s="0" t="s">
        <v>25</v>
      </c>
    </row>
    <row r="99">
      <c r="A99" s="0" t="s">
        <v>19</v>
      </c>
      <c r="B99" s="0" t="s">
        <v>20</v>
      </c>
      <c r="C99" s="0" t="s">
        <v>72</v>
      </c>
      <c r="D99" s="0" t="s">
        <v>100</v>
      </c>
      <c r="I99" s="5">
        <v>0</v>
      </c>
      <c r="J99" s="5">
        <v>4320.95</v>
      </c>
      <c r="K99" s="5">
        <v>2394396.69</v>
      </c>
      <c r="L99" s="0" t="s">
        <v>76</v>
      </c>
      <c r="P99" s="0" t="s">
        <v>77</v>
      </c>
      <c r="T99" s="0" t="s">
        <v>25</v>
      </c>
    </row>
    <row r="100">
      <c r="A100" s="0" t="s">
        <v>19</v>
      </c>
      <c r="B100" s="0" t="s">
        <v>20</v>
      </c>
      <c r="C100" s="0" t="s">
        <v>94</v>
      </c>
      <c r="D100" s="0" t="s">
        <v>95</v>
      </c>
      <c r="I100" s="5">
        <v>0</v>
      </c>
      <c r="J100" s="5">
        <v>309.38</v>
      </c>
      <c r="K100" s="5">
        <v>2394706.07</v>
      </c>
      <c r="L100" s="0" t="s">
        <v>96</v>
      </c>
      <c r="P100" s="0" t="s">
        <v>97</v>
      </c>
      <c r="T100" s="0" t="s">
        <v>25</v>
      </c>
    </row>
    <row r="101">
      <c r="A101" s="0" t="s">
        <v>19</v>
      </c>
      <c r="B101" s="0" t="s">
        <v>20</v>
      </c>
      <c r="C101" s="0" t="s">
        <v>101</v>
      </c>
      <c r="D101" s="0" t="s">
        <v>102</v>
      </c>
      <c r="I101" s="5">
        <v>0</v>
      </c>
      <c r="J101" s="5">
        <v>835.06</v>
      </c>
      <c r="K101" s="5">
        <v>2395541.13</v>
      </c>
      <c r="L101" s="0" t="s">
        <v>103</v>
      </c>
      <c r="P101" s="0" t="s">
        <v>97</v>
      </c>
      <c r="T101" s="0" t="s">
        <v>25</v>
      </c>
    </row>
    <row r="102">
      <c r="A102" s="0" t="s">
        <v>19</v>
      </c>
      <c r="B102" s="0" t="s">
        <v>20</v>
      </c>
      <c r="C102" s="0" t="s">
        <v>72</v>
      </c>
      <c r="D102" s="0" t="s">
        <v>104</v>
      </c>
      <c r="I102" s="5">
        <v>0</v>
      </c>
      <c r="J102" s="5">
        <v>4223.85</v>
      </c>
      <c r="K102" s="5">
        <v>2399764.98</v>
      </c>
      <c r="L102" s="0" t="s">
        <v>105</v>
      </c>
      <c r="P102" s="0" t="s">
        <v>77</v>
      </c>
      <c r="T102" s="0" t="s">
        <v>25</v>
      </c>
    </row>
    <row r="103">
      <c r="A103" s="0" t="s">
        <v>19</v>
      </c>
      <c r="B103" s="0" t="s">
        <v>20</v>
      </c>
      <c r="C103" s="0" t="s">
        <v>106</v>
      </c>
      <c r="D103" s="0" t="s">
        <v>107</v>
      </c>
      <c r="I103" s="5">
        <v>0</v>
      </c>
      <c r="J103" s="5">
        <v>1155.49</v>
      </c>
      <c r="K103" s="5">
        <v>2400920.47</v>
      </c>
      <c r="L103" s="0" t="s">
        <v>108</v>
      </c>
      <c r="P103" s="0" t="s">
        <v>97</v>
      </c>
      <c r="T103" s="0" t="s">
        <v>25</v>
      </c>
    </row>
    <row r="104">
      <c r="A104" s="0" t="s">
        <v>19</v>
      </c>
      <c r="B104" s="0" t="s">
        <v>20</v>
      </c>
      <c r="C104" s="0" t="s">
        <v>109</v>
      </c>
      <c r="D104" s="0" t="s">
        <v>110</v>
      </c>
      <c r="I104" s="5">
        <v>0</v>
      </c>
      <c r="J104" s="5">
        <v>7768</v>
      </c>
      <c r="K104" s="5">
        <v>2408688.47</v>
      </c>
      <c r="L104" s="0" t="s">
        <v>111</v>
      </c>
      <c r="P104" s="0" t="s">
        <v>24</v>
      </c>
      <c r="T104" s="0" t="s">
        <v>25</v>
      </c>
    </row>
    <row r="105">
      <c r="A105" s="0" t="s">
        <v>19</v>
      </c>
      <c r="B105" s="0" t="s">
        <v>20</v>
      </c>
      <c r="C105" s="0" t="s">
        <v>112</v>
      </c>
      <c r="D105" s="0" t="s">
        <v>113</v>
      </c>
      <c r="I105" s="5">
        <v>0</v>
      </c>
      <c r="J105" s="5">
        <v>1000.13</v>
      </c>
      <c r="K105" s="5">
        <v>2409688.6</v>
      </c>
      <c r="L105" s="0" t="s">
        <v>108</v>
      </c>
      <c r="P105" s="0" t="s">
        <v>97</v>
      </c>
      <c r="T105" s="0" t="s">
        <v>25</v>
      </c>
    </row>
    <row r="106">
      <c r="A106" s="0" t="s">
        <v>19</v>
      </c>
      <c r="B106" s="0" t="s">
        <v>20</v>
      </c>
      <c r="C106" s="0" t="s">
        <v>72</v>
      </c>
      <c r="D106" s="0" t="s">
        <v>114</v>
      </c>
      <c r="I106" s="5">
        <v>2340000</v>
      </c>
      <c r="J106" s="5">
        <v>0</v>
      </c>
      <c r="K106" s="5">
        <v>69688.6</v>
      </c>
      <c r="L106" s="0" t="s">
        <v>74</v>
      </c>
      <c r="P106" s="0" t="s">
        <v>30</v>
      </c>
      <c r="T106" s="0" t="s">
        <v>31</v>
      </c>
    </row>
    <row r="107">
      <c r="A107" s="0" t="s">
        <v>19</v>
      </c>
      <c r="B107" s="0" t="s">
        <v>20</v>
      </c>
      <c r="C107" s="0" t="s">
        <v>72</v>
      </c>
      <c r="D107" s="0" t="s">
        <v>115</v>
      </c>
      <c r="I107" s="5">
        <v>5</v>
      </c>
      <c r="J107" s="5">
        <v>0</v>
      </c>
      <c r="K107" s="5">
        <v>69683.6</v>
      </c>
      <c r="L107" s="0" t="s">
        <v>116</v>
      </c>
      <c r="P107" s="0" t="s">
        <v>30</v>
      </c>
      <c r="T107" s="0" t="s">
        <v>31</v>
      </c>
    </row>
    <row r="108">
      <c r="A108" s="0" t="s">
        <v>19</v>
      </c>
      <c r="B108" s="0" t="s">
        <v>20</v>
      </c>
      <c r="C108" s="0" t="s">
        <v>72</v>
      </c>
      <c r="D108" s="0" t="s">
        <v>117</v>
      </c>
      <c r="I108" s="5">
        <v>0.8</v>
      </c>
      <c r="J108" s="5">
        <v>0</v>
      </c>
      <c r="K108" s="5">
        <v>69682.8</v>
      </c>
      <c r="L108" s="0" t="s">
        <v>118</v>
      </c>
      <c r="P108" s="0" t="s">
        <v>30</v>
      </c>
      <c r="T108" s="0" t="s">
        <v>31</v>
      </c>
    </row>
    <row r="109">
      <c r="A109" s="0" t="s">
        <v>19</v>
      </c>
      <c r="B109" s="0" t="s">
        <v>20</v>
      </c>
      <c r="C109" s="0" t="s">
        <v>119</v>
      </c>
      <c r="D109" s="0" t="s">
        <v>120</v>
      </c>
      <c r="I109" s="5">
        <v>0</v>
      </c>
      <c r="J109" s="5">
        <v>1650.7</v>
      </c>
      <c r="K109" s="5">
        <v>71333.5</v>
      </c>
      <c r="L109" s="0" t="s">
        <v>108</v>
      </c>
      <c r="P109" s="0" t="s">
        <v>97</v>
      </c>
      <c r="T109" s="0" t="s">
        <v>25</v>
      </c>
    </row>
    <row r="110">
      <c r="A110" s="0" t="s">
        <v>19</v>
      </c>
      <c r="B110" s="0" t="s">
        <v>20</v>
      </c>
      <c r="C110" s="0" t="s">
        <v>121</v>
      </c>
      <c r="D110" s="0" t="s">
        <v>122</v>
      </c>
      <c r="I110" s="5">
        <v>0</v>
      </c>
      <c r="J110" s="5">
        <v>7001.12</v>
      </c>
      <c r="K110" s="5">
        <v>78334.62</v>
      </c>
      <c r="L110" s="0" t="s">
        <v>123</v>
      </c>
      <c r="P110" s="0" t="s">
        <v>77</v>
      </c>
      <c r="T110" s="0" t="s">
        <v>25</v>
      </c>
    </row>
    <row r="111">
      <c r="A111" s="0" t="s">
        <v>19</v>
      </c>
      <c r="B111" s="0" t="s">
        <v>20</v>
      </c>
      <c r="C111" s="0" t="s">
        <v>124</v>
      </c>
      <c r="D111" s="0" t="s">
        <v>125</v>
      </c>
      <c r="I111" s="5">
        <v>0</v>
      </c>
      <c r="J111" s="5">
        <v>3709.22</v>
      </c>
      <c r="K111" s="5">
        <v>82043.84</v>
      </c>
      <c r="L111" s="0" t="s">
        <v>126</v>
      </c>
      <c r="P111" s="0" t="s">
        <v>77</v>
      </c>
      <c r="T111" s="0" t="s">
        <v>25</v>
      </c>
    </row>
    <row r="112">
      <c r="A112" s="0" t="s">
        <v>19</v>
      </c>
      <c r="B112" s="0" t="s">
        <v>20</v>
      </c>
      <c r="C112" s="0" t="s">
        <v>119</v>
      </c>
      <c r="D112" s="0" t="s">
        <v>127</v>
      </c>
      <c r="I112" s="5">
        <v>0</v>
      </c>
      <c r="J112" s="5">
        <v>8980.4</v>
      </c>
      <c r="K112" s="5">
        <v>91024.24</v>
      </c>
      <c r="L112" s="0" t="s">
        <v>74</v>
      </c>
      <c r="P112" s="0" t="s">
        <v>30</v>
      </c>
      <c r="T112" s="0" t="s">
        <v>31</v>
      </c>
    </row>
    <row r="113">
      <c r="A113" s="0" t="s">
        <v>19</v>
      </c>
      <c r="B113" s="0" t="s">
        <v>20</v>
      </c>
      <c r="C113" s="0" t="s">
        <v>119</v>
      </c>
      <c r="D113" s="0" t="s">
        <v>128</v>
      </c>
      <c r="I113" s="5">
        <v>0</v>
      </c>
      <c r="J113" s="5">
        <v>1145.78</v>
      </c>
      <c r="K113" s="5">
        <v>92170.02</v>
      </c>
      <c r="L113" s="0" t="s">
        <v>108</v>
      </c>
      <c r="P113" s="0" t="s">
        <v>97</v>
      </c>
      <c r="T113" s="0" t="s">
        <v>25</v>
      </c>
    </row>
    <row r="114">
      <c r="A114" s="0" t="s">
        <v>19</v>
      </c>
      <c r="B114" s="0" t="s">
        <v>20</v>
      </c>
      <c r="C114" s="0" t="s">
        <v>119</v>
      </c>
      <c r="D114" s="0" t="s">
        <v>129</v>
      </c>
      <c r="I114" s="5">
        <v>0</v>
      </c>
      <c r="J114" s="5">
        <v>1611.86</v>
      </c>
      <c r="K114" s="5">
        <v>93781.88</v>
      </c>
      <c r="L114" s="0" t="s">
        <v>103</v>
      </c>
      <c r="P114" s="0" t="s">
        <v>97</v>
      </c>
      <c r="T114" s="0" t="s">
        <v>25</v>
      </c>
    </row>
    <row r="115">
      <c r="A115" s="0" t="s">
        <v>19</v>
      </c>
      <c r="B115" s="0" t="s">
        <v>20</v>
      </c>
      <c r="C115" s="0" t="s">
        <v>119</v>
      </c>
      <c r="D115" s="0" t="s">
        <v>130</v>
      </c>
      <c r="I115" s="5">
        <v>0</v>
      </c>
      <c r="J115" s="5">
        <v>1942</v>
      </c>
      <c r="K115" s="5">
        <v>95723.88</v>
      </c>
      <c r="L115" s="0" t="s">
        <v>131</v>
      </c>
      <c r="P115" s="0" t="s">
        <v>97</v>
      </c>
      <c r="T115" s="0" t="s">
        <v>25</v>
      </c>
    </row>
    <row r="116">
      <c r="A116" s="0" t="s">
        <v>19</v>
      </c>
      <c r="B116" s="0" t="s">
        <v>20</v>
      </c>
      <c r="C116" s="0" t="s">
        <v>19</v>
      </c>
      <c r="D116" s="0" t="s">
        <v>132</v>
      </c>
      <c r="I116" s="5">
        <v>0</v>
      </c>
      <c r="J116" s="5">
        <v>1740</v>
      </c>
      <c r="K116" s="5">
        <v>97463.88</v>
      </c>
      <c r="L116" s="0" t="s">
        <v>133</v>
      </c>
      <c r="P116" s="0" t="s">
        <v>134</v>
      </c>
      <c r="T116" s="0" t="s">
        <v>25</v>
      </c>
    </row>
    <row r="117">
      <c r="A117" s="0" t="s">
        <v>19</v>
      </c>
      <c r="B117" s="0" t="s">
        <v>20</v>
      </c>
      <c r="C117" s="0" t="s">
        <v>19</v>
      </c>
      <c r="D117" s="0" t="s">
        <v>135</v>
      </c>
      <c r="I117" s="5">
        <v>0</v>
      </c>
      <c r="J117" s="5">
        <v>110078.25</v>
      </c>
      <c r="K117" s="5">
        <v>207542.13</v>
      </c>
      <c r="L117" s="0" t="s">
        <v>136</v>
      </c>
      <c r="P117" s="0" t="s">
        <v>77</v>
      </c>
      <c r="T117" s="0" t="s">
        <v>25</v>
      </c>
    </row>
    <row r="118">
      <c r="A118" s="0" t="s">
        <v>19</v>
      </c>
      <c r="B118" s="0" t="s">
        <v>20</v>
      </c>
      <c r="C118" s="0" t="s">
        <v>137</v>
      </c>
      <c r="D118" s="0" t="s">
        <v>138</v>
      </c>
      <c r="I118" s="5">
        <v>0</v>
      </c>
      <c r="J118" s="5">
        <v>12758.94</v>
      </c>
      <c r="K118" s="5">
        <v>220301.07</v>
      </c>
      <c r="L118" s="0" t="s">
        <v>139</v>
      </c>
      <c r="P118" s="0" t="s">
        <v>77</v>
      </c>
      <c r="T118" s="0" t="s">
        <v>25</v>
      </c>
    </row>
    <row r="119">
      <c r="A119" s="0" t="s">
        <v>19</v>
      </c>
      <c r="B119" s="0" t="s">
        <v>20</v>
      </c>
      <c r="C119" s="0" t="s">
        <v>72</v>
      </c>
      <c r="D119" s="0" t="s">
        <v>140</v>
      </c>
      <c r="I119" s="5">
        <v>0</v>
      </c>
      <c r="J119" s="5">
        <v>6408.21</v>
      </c>
      <c r="K119" s="5">
        <v>226709.28</v>
      </c>
      <c r="L119" s="0" t="s">
        <v>141</v>
      </c>
      <c r="P119" s="0" t="s">
        <v>77</v>
      </c>
      <c r="T119" s="0" t="s">
        <v>25</v>
      </c>
    </row>
    <row r="120">
      <c r="A120" s="0" t="s">
        <v>19</v>
      </c>
      <c r="B120" s="0" t="s">
        <v>20</v>
      </c>
      <c r="C120" s="0" t="s">
        <v>72</v>
      </c>
      <c r="D120" s="0" t="s">
        <v>142</v>
      </c>
      <c r="I120" s="5">
        <v>0</v>
      </c>
      <c r="J120" s="5">
        <v>11818.96</v>
      </c>
      <c r="K120" s="5">
        <v>238528.24</v>
      </c>
      <c r="L120" s="0" t="s">
        <v>143</v>
      </c>
      <c r="P120" s="0" t="s">
        <v>77</v>
      </c>
      <c r="T120" s="0" t="s">
        <v>25</v>
      </c>
    </row>
    <row r="121">
      <c r="A121" s="0" t="s">
        <v>19</v>
      </c>
      <c r="B121" s="0" t="s">
        <v>20</v>
      </c>
      <c r="C121" s="0" t="s">
        <v>72</v>
      </c>
      <c r="D121" s="0" t="s">
        <v>144</v>
      </c>
      <c r="I121" s="5">
        <v>0</v>
      </c>
      <c r="J121" s="5">
        <v>11734.27</v>
      </c>
      <c r="K121" s="5">
        <v>250262.51</v>
      </c>
      <c r="L121" s="0" t="s">
        <v>145</v>
      </c>
      <c r="P121" s="0" t="s">
        <v>77</v>
      </c>
      <c r="T121" s="0" t="s">
        <v>25</v>
      </c>
    </row>
    <row r="122">
      <c r="A122" s="0" t="s">
        <v>19</v>
      </c>
      <c r="B122" s="0" t="s">
        <v>20</v>
      </c>
      <c r="C122" s="0" t="s">
        <v>72</v>
      </c>
      <c r="D122" s="0" t="s">
        <v>146</v>
      </c>
      <c r="I122" s="5">
        <v>0</v>
      </c>
      <c r="J122" s="5">
        <v>12226.2</v>
      </c>
      <c r="K122" s="5">
        <v>262488.71</v>
      </c>
      <c r="L122" s="0" t="s">
        <v>147</v>
      </c>
      <c r="P122" s="0" t="s">
        <v>77</v>
      </c>
      <c r="T122" s="0" t="s">
        <v>25</v>
      </c>
    </row>
    <row r="123">
      <c r="A123" s="0" t="s">
        <v>19</v>
      </c>
      <c r="B123" s="0" t="s">
        <v>20</v>
      </c>
      <c r="C123" s="0" t="s">
        <v>119</v>
      </c>
      <c r="D123" s="0" t="s">
        <v>148</v>
      </c>
      <c r="I123" s="5">
        <v>0</v>
      </c>
      <c r="J123" s="5">
        <v>6784.66</v>
      </c>
      <c r="K123" s="5">
        <v>269273.37</v>
      </c>
      <c r="L123" s="0" t="s">
        <v>103</v>
      </c>
      <c r="P123" s="0" t="s">
        <v>97</v>
      </c>
      <c r="T123" s="0" t="s">
        <v>25</v>
      </c>
    </row>
    <row r="124">
      <c r="A124" s="0" t="s">
        <v>19</v>
      </c>
      <c r="B124" s="0" t="s">
        <v>20</v>
      </c>
      <c r="C124" s="0" t="s">
        <v>149</v>
      </c>
      <c r="D124" s="0" t="s">
        <v>150</v>
      </c>
      <c r="I124" s="5">
        <v>0</v>
      </c>
      <c r="J124" s="5">
        <v>15855</v>
      </c>
      <c r="K124" s="5">
        <v>285128.37</v>
      </c>
      <c r="L124" s="0" t="s">
        <v>151</v>
      </c>
      <c r="P124" s="0" t="s">
        <v>77</v>
      </c>
      <c r="T124" s="0" t="s">
        <v>25</v>
      </c>
    </row>
    <row r="125">
      <c r="A125" s="0" t="s">
        <v>19</v>
      </c>
      <c r="B125" s="0" t="s">
        <v>20</v>
      </c>
      <c r="C125" s="0" t="s">
        <v>152</v>
      </c>
      <c r="D125" s="0" t="s">
        <v>153</v>
      </c>
      <c r="I125" s="5">
        <v>0</v>
      </c>
      <c r="J125" s="5">
        <v>11244.17</v>
      </c>
      <c r="K125" s="5">
        <v>296372.54</v>
      </c>
      <c r="L125" s="0" t="s">
        <v>154</v>
      </c>
      <c r="P125" s="0" t="s">
        <v>77</v>
      </c>
      <c r="T125" s="0" t="s">
        <v>25</v>
      </c>
    </row>
    <row r="126">
      <c r="A126" s="0" t="s">
        <v>19</v>
      </c>
      <c r="B126" s="0" t="s">
        <v>20</v>
      </c>
      <c r="C126" s="0" t="s">
        <v>155</v>
      </c>
      <c r="D126" s="0" t="s">
        <v>156</v>
      </c>
      <c r="I126" s="5">
        <v>0</v>
      </c>
      <c r="J126" s="5">
        <v>1776.93</v>
      </c>
      <c r="K126" s="5">
        <v>298149.47</v>
      </c>
      <c r="L126" s="0" t="s">
        <v>103</v>
      </c>
      <c r="P126" s="0" t="s">
        <v>97</v>
      </c>
      <c r="T126" s="0" t="s">
        <v>25</v>
      </c>
    </row>
    <row r="127">
      <c r="A127" s="0" t="s">
        <v>19</v>
      </c>
      <c r="B127" s="0" t="s">
        <v>20</v>
      </c>
      <c r="C127" s="0" t="s">
        <v>119</v>
      </c>
      <c r="D127" s="0" t="s">
        <v>157</v>
      </c>
      <c r="I127" s="5">
        <v>0</v>
      </c>
      <c r="J127" s="5">
        <v>1738.09</v>
      </c>
      <c r="K127" s="5">
        <v>299887.56</v>
      </c>
      <c r="L127" s="0" t="s">
        <v>103</v>
      </c>
      <c r="P127" s="0" t="s">
        <v>97</v>
      </c>
      <c r="T127" s="0" t="s">
        <v>25</v>
      </c>
    </row>
    <row r="128">
      <c r="A128" s="0" t="s">
        <v>19</v>
      </c>
      <c r="B128" s="0" t="s">
        <v>20</v>
      </c>
      <c r="C128" s="0" t="s">
        <v>119</v>
      </c>
      <c r="D128" s="0" t="s">
        <v>158</v>
      </c>
      <c r="I128" s="5">
        <v>0</v>
      </c>
      <c r="J128" s="5">
        <v>7161.03</v>
      </c>
      <c r="K128" s="5">
        <v>307048.59</v>
      </c>
      <c r="L128" s="0" t="s">
        <v>159</v>
      </c>
      <c r="P128" s="0" t="s">
        <v>160</v>
      </c>
      <c r="T128" s="0" t="s">
        <v>25</v>
      </c>
    </row>
  </sheetData>
  <sheetProtection selectLockedCells="1"/>
  <mergeCells>
    <mergeCell ref="B1:H1"/>
    <mergeCell ref="B2:H2"/>
    <mergeCell ref="D3:H3"/>
    <mergeCell ref="I1:J1"/>
    <mergeCell ref="D7:H7"/>
    <mergeCell ref="L7:O7"/>
    <mergeCell ref="P7:S7"/>
    <mergeCell ref="D8:H8"/>
    <mergeCell ref="L8:O8"/>
    <mergeCell ref="D9:H9"/>
    <mergeCell ref="L9:O9"/>
    <mergeCell ref="D10:H10"/>
    <mergeCell ref="L10:O10"/>
    <mergeCell ref="D11:H11"/>
    <mergeCell ref="L11:O11"/>
    <mergeCell ref="D12:H12"/>
    <mergeCell ref="L12:O12"/>
    <mergeCell ref="D13:H13"/>
    <mergeCell ref="L13:O13"/>
    <mergeCell ref="D14:H14"/>
    <mergeCell ref="L14:O14"/>
    <mergeCell ref="D15:H15"/>
    <mergeCell ref="L15:O15"/>
    <mergeCell ref="D16:H16"/>
    <mergeCell ref="L16:O16"/>
    <mergeCell ref="D17:H17"/>
    <mergeCell ref="L17:O17"/>
    <mergeCell ref="D18:H18"/>
    <mergeCell ref="L18:O18"/>
    <mergeCell ref="D19:H19"/>
    <mergeCell ref="L19:O19"/>
    <mergeCell ref="D20:H20"/>
    <mergeCell ref="L20:O20"/>
    <mergeCell ref="D21:H21"/>
    <mergeCell ref="L21:O21"/>
    <mergeCell ref="D22:H22"/>
    <mergeCell ref="L22:O22"/>
    <mergeCell ref="D23:H23"/>
    <mergeCell ref="L23:O23"/>
    <mergeCell ref="D24:H24"/>
    <mergeCell ref="L24:O24"/>
    <mergeCell ref="D25:H25"/>
    <mergeCell ref="L25:O25"/>
    <mergeCell ref="D26:H26"/>
    <mergeCell ref="L26:O26"/>
    <mergeCell ref="D27:H27"/>
    <mergeCell ref="L27:O27"/>
    <mergeCell ref="D28:H28"/>
    <mergeCell ref="L28:O28"/>
    <mergeCell ref="D29:H29"/>
    <mergeCell ref="L29:O29"/>
    <mergeCell ref="D30:H30"/>
    <mergeCell ref="L30:O30"/>
    <mergeCell ref="D31:H31"/>
    <mergeCell ref="L31:O31"/>
    <mergeCell ref="D32:H32"/>
    <mergeCell ref="L32:O32"/>
    <mergeCell ref="D33:H33"/>
    <mergeCell ref="L33:O33"/>
    <mergeCell ref="D34:H34"/>
    <mergeCell ref="L34:O34"/>
    <mergeCell ref="D35:H35"/>
    <mergeCell ref="L35:O35"/>
    <mergeCell ref="D36:H36"/>
    <mergeCell ref="L36:O36"/>
    <mergeCell ref="D37:H37"/>
    <mergeCell ref="L37:O37"/>
    <mergeCell ref="D38:H38"/>
    <mergeCell ref="L38:O38"/>
    <mergeCell ref="D39:H39"/>
    <mergeCell ref="L39:O39"/>
    <mergeCell ref="D40:H40"/>
    <mergeCell ref="L40:O40"/>
    <mergeCell ref="D41:H41"/>
    <mergeCell ref="L41:O41"/>
    <mergeCell ref="D42:H42"/>
    <mergeCell ref="L42:O42"/>
    <mergeCell ref="D43:H43"/>
    <mergeCell ref="L43:O43"/>
    <mergeCell ref="D44:H44"/>
    <mergeCell ref="L44:O44"/>
    <mergeCell ref="D45:H45"/>
    <mergeCell ref="L45:O45"/>
    <mergeCell ref="D46:H46"/>
    <mergeCell ref="L46:O46"/>
    <mergeCell ref="D47:H47"/>
    <mergeCell ref="L47:O47"/>
    <mergeCell ref="D48:H48"/>
    <mergeCell ref="L48:O48"/>
    <mergeCell ref="D49:H49"/>
    <mergeCell ref="L49:O49"/>
    <mergeCell ref="D50:H50"/>
    <mergeCell ref="L50:O50"/>
    <mergeCell ref="D51:H51"/>
    <mergeCell ref="L51:O51"/>
    <mergeCell ref="D52:H52"/>
    <mergeCell ref="L52:O52"/>
    <mergeCell ref="D53:H53"/>
    <mergeCell ref="L53:O53"/>
    <mergeCell ref="D54:H54"/>
    <mergeCell ref="L54:O54"/>
    <mergeCell ref="D55:H55"/>
    <mergeCell ref="L55:O55"/>
    <mergeCell ref="D56:H56"/>
    <mergeCell ref="L56:O56"/>
    <mergeCell ref="D57:H57"/>
    <mergeCell ref="L57:O57"/>
    <mergeCell ref="D58:H58"/>
    <mergeCell ref="L58:O58"/>
    <mergeCell ref="D59:H59"/>
    <mergeCell ref="L59:O59"/>
    <mergeCell ref="D60:H60"/>
    <mergeCell ref="L60:O60"/>
    <mergeCell ref="D61:H61"/>
    <mergeCell ref="L61:O61"/>
    <mergeCell ref="D62:H62"/>
    <mergeCell ref="L62:O62"/>
    <mergeCell ref="D63:H63"/>
    <mergeCell ref="L63:O63"/>
    <mergeCell ref="D64:H64"/>
    <mergeCell ref="L64:O64"/>
    <mergeCell ref="D65:H65"/>
    <mergeCell ref="L65:O65"/>
    <mergeCell ref="D66:H66"/>
    <mergeCell ref="L66:O66"/>
    <mergeCell ref="D67:H67"/>
    <mergeCell ref="L67:O67"/>
    <mergeCell ref="D68:H68"/>
    <mergeCell ref="L68:O68"/>
    <mergeCell ref="D69:H69"/>
    <mergeCell ref="L69:O69"/>
    <mergeCell ref="D70:H70"/>
    <mergeCell ref="L70:O70"/>
    <mergeCell ref="D71:H71"/>
    <mergeCell ref="L71:O71"/>
    <mergeCell ref="D72:H72"/>
    <mergeCell ref="L72:O72"/>
    <mergeCell ref="D73:H73"/>
    <mergeCell ref="L73:O73"/>
    <mergeCell ref="D74:H74"/>
    <mergeCell ref="L74:O74"/>
    <mergeCell ref="D75:H75"/>
    <mergeCell ref="L75:O75"/>
    <mergeCell ref="D76:H76"/>
    <mergeCell ref="L76:O76"/>
    <mergeCell ref="D77:H77"/>
    <mergeCell ref="L77:O77"/>
    <mergeCell ref="D78:H78"/>
    <mergeCell ref="L78:O78"/>
    <mergeCell ref="D79:H79"/>
    <mergeCell ref="L79:O79"/>
    <mergeCell ref="D80:H80"/>
    <mergeCell ref="L80:O80"/>
    <mergeCell ref="D81:H81"/>
    <mergeCell ref="L81:O81"/>
    <mergeCell ref="D82:H82"/>
    <mergeCell ref="L82:O82"/>
    <mergeCell ref="D83:H83"/>
    <mergeCell ref="L83:O83"/>
    <mergeCell ref="D84:H84"/>
    <mergeCell ref="L84:O84"/>
    <mergeCell ref="D85:H85"/>
    <mergeCell ref="L85:O85"/>
    <mergeCell ref="D86:H86"/>
    <mergeCell ref="L86:O86"/>
    <mergeCell ref="D87:H87"/>
    <mergeCell ref="L87:O87"/>
    <mergeCell ref="D88:H88"/>
    <mergeCell ref="L88:O88"/>
    <mergeCell ref="D89:H89"/>
    <mergeCell ref="L89:O89"/>
    <mergeCell ref="D90:H90"/>
    <mergeCell ref="L90:O90"/>
    <mergeCell ref="D91:H91"/>
    <mergeCell ref="L91:O91"/>
    <mergeCell ref="D92:H92"/>
    <mergeCell ref="L92:O92"/>
    <mergeCell ref="D93:H93"/>
    <mergeCell ref="L93:O93"/>
    <mergeCell ref="D94:H94"/>
    <mergeCell ref="L94:O94"/>
    <mergeCell ref="D95:H95"/>
    <mergeCell ref="L95:O95"/>
    <mergeCell ref="D96:H96"/>
    <mergeCell ref="L96:O96"/>
    <mergeCell ref="D97:H97"/>
    <mergeCell ref="L97:O97"/>
    <mergeCell ref="D98:H98"/>
    <mergeCell ref="L98:O98"/>
    <mergeCell ref="D99:H99"/>
    <mergeCell ref="L99:O99"/>
    <mergeCell ref="D100:H100"/>
    <mergeCell ref="L100:O100"/>
    <mergeCell ref="D101:H101"/>
    <mergeCell ref="L101:O101"/>
    <mergeCell ref="D102:H102"/>
    <mergeCell ref="L102:O102"/>
    <mergeCell ref="D103:H103"/>
    <mergeCell ref="L103:O103"/>
    <mergeCell ref="D104:H104"/>
    <mergeCell ref="L104:O104"/>
    <mergeCell ref="D105:H105"/>
    <mergeCell ref="L105:O105"/>
    <mergeCell ref="D106:H106"/>
    <mergeCell ref="L106:O106"/>
    <mergeCell ref="D107:H107"/>
    <mergeCell ref="L107:O107"/>
    <mergeCell ref="D108:H108"/>
    <mergeCell ref="L108:O108"/>
    <mergeCell ref="D109:H109"/>
    <mergeCell ref="L109:O109"/>
    <mergeCell ref="D110:H110"/>
    <mergeCell ref="L110:O110"/>
    <mergeCell ref="D111:H111"/>
    <mergeCell ref="L111:O111"/>
    <mergeCell ref="D112:H112"/>
    <mergeCell ref="L112:O112"/>
    <mergeCell ref="D113:H113"/>
    <mergeCell ref="L113:O113"/>
    <mergeCell ref="D114:H114"/>
    <mergeCell ref="L114:O114"/>
    <mergeCell ref="D115:H115"/>
    <mergeCell ref="L115:O115"/>
    <mergeCell ref="D116:H116"/>
    <mergeCell ref="L116:O116"/>
    <mergeCell ref="D117:H117"/>
    <mergeCell ref="L117:O117"/>
    <mergeCell ref="D118:H118"/>
    <mergeCell ref="L118:O118"/>
    <mergeCell ref="D119:H119"/>
    <mergeCell ref="L119:O119"/>
    <mergeCell ref="D120:H120"/>
    <mergeCell ref="L120:O120"/>
    <mergeCell ref="D121:H121"/>
    <mergeCell ref="L121:O121"/>
    <mergeCell ref="D122:H122"/>
    <mergeCell ref="L122:O122"/>
    <mergeCell ref="D123:H123"/>
    <mergeCell ref="L123:O123"/>
    <mergeCell ref="D124:H124"/>
    <mergeCell ref="L124:O124"/>
    <mergeCell ref="D125:H125"/>
    <mergeCell ref="L125:O125"/>
    <mergeCell ref="D126:H126"/>
    <mergeCell ref="L126:O126"/>
    <mergeCell ref="D127:H127"/>
    <mergeCell ref="L127:O127"/>
    <mergeCell ref="D128:H128"/>
    <mergeCell ref="L128:O128"/>
  </mergeCells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T42"/>
  <sheetViews>
    <sheetView workbookViewId="0"/>
  </sheetViews>
  <sheetFormatPr defaultRowHeight="15"/>
  <sheetData>
    <row r="1">
      <c r="B1" s="0" t="s">
        <v>161</v>
      </c>
      <c r="C1" s="0" t="s">
        <v>161</v>
      </c>
      <c r="D1" s="0" t="s">
        <v>161</v>
      </c>
      <c r="E1" s="0" t="s">
        <v>161</v>
      </c>
      <c r="F1" s="0" t="s">
        <v>161</v>
      </c>
      <c r="G1" s="0" t="s">
        <v>161</v>
      </c>
      <c r="H1" s="0" t="s">
        <v>161</v>
      </c>
      <c r="I1" s="7" t="s">
        <v>1</v>
      </c>
      <c r="J1" s="7" t="s">
        <v>1</v>
      </c>
      <c r="L1" s="8" t="s">
        <v>2</v>
      </c>
      <c r="M1" s="10">
        <f>SUM(J8:J42)</f>
        <v>570000</v>
      </c>
    </row>
    <row r="2">
      <c r="B2" s="0" t="s">
        <v>3</v>
      </c>
      <c r="C2" s="0" t="s">
        <v>3</v>
      </c>
      <c r="D2" s="0" t="s">
        <v>3</v>
      </c>
      <c r="E2" s="0" t="s">
        <v>3</v>
      </c>
      <c r="F2" s="0" t="s">
        <v>3</v>
      </c>
      <c r="G2" s="0" t="s">
        <v>3</v>
      </c>
      <c r="H2" s="0" t="s">
        <v>3</v>
      </c>
      <c r="I2" s="0" t="s">
        <v>4</v>
      </c>
      <c r="L2" s="8" t="s">
        <v>5</v>
      </c>
      <c r="M2" s="10">
        <f>SUM(I8:I42)</f>
        <v>627446.11000000034</v>
      </c>
    </row>
    <row r="3">
      <c r="D3" s="6" t="s">
        <v>6</v>
      </c>
      <c r="E3" s="6" t="s">
        <v>6</v>
      </c>
      <c r="F3" s="6" t="s">
        <v>6</v>
      </c>
      <c r="G3" s="6" t="s">
        <v>6</v>
      </c>
      <c r="H3" s="6" t="s">
        <v>6</v>
      </c>
      <c r="L3" s="8" t="s">
        <v>7</v>
      </c>
      <c r="M3" s="10">
        <f>(K8 + I8 - J8) + M1 - M2</f>
        <v>19637.139999999665</v>
      </c>
    </row>
    <row r="4">
      <c r="L4" s="8" t="s">
        <v>8</v>
      </c>
      <c r="M4" s="10">
        <f>SUM(K42)</f>
        <v>19637.14</v>
      </c>
    </row>
    <row r="5">
      <c r="L5" s="8" t="s">
        <v>9</v>
      </c>
      <c r="M5" s="10">
        <v>570000</v>
      </c>
    </row>
    <row r="6">
      <c r="L6" s="8" t="s">
        <v>10</v>
      </c>
      <c r="M6" s="10">
        <v>627446.11</v>
      </c>
    </row>
    <row r="7">
      <c r="B7" s="9" t="s">
        <v>11</v>
      </c>
      <c r="C7" s="9" t="s">
        <v>12</v>
      </c>
      <c r="D7" s="9" t="s">
        <v>13</v>
      </c>
      <c r="E7" s="9" t="s">
        <v>13</v>
      </c>
      <c r="F7" s="9" t="s">
        <v>13</v>
      </c>
      <c r="G7" s="9" t="s">
        <v>13</v>
      </c>
      <c r="H7" s="9" t="s">
        <v>13</v>
      </c>
      <c r="I7" s="9" t="s">
        <v>14</v>
      </c>
      <c r="J7" s="9" t="s">
        <v>15</v>
      </c>
      <c r="K7" s="9" t="s">
        <v>16</v>
      </c>
      <c r="L7" s="9" t="s">
        <v>17</v>
      </c>
      <c r="M7" s="9" t="s">
        <v>17</v>
      </c>
      <c r="N7" s="9" t="s">
        <v>17</v>
      </c>
      <c r="O7" s="9" t="s">
        <v>17</v>
      </c>
      <c r="P7" s="9" t="s">
        <v>18</v>
      </c>
      <c r="Q7" s="9" t="s">
        <v>18</v>
      </c>
      <c r="R7" s="9" t="s">
        <v>18</v>
      </c>
      <c r="S7" s="9" t="s">
        <v>18</v>
      </c>
    </row>
    <row r="8">
      <c r="A8" s="0" t="s">
        <v>19</v>
      </c>
      <c r="B8" s="0" t="s">
        <v>20</v>
      </c>
      <c r="C8" s="0" t="s">
        <v>72</v>
      </c>
      <c r="D8" s="0" t="s">
        <v>162</v>
      </c>
      <c r="I8" s="10">
        <v>0</v>
      </c>
      <c r="J8" s="10">
        <v>570000</v>
      </c>
      <c r="K8" s="10">
        <v>647083.25</v>
      </c>
      <c r="L8" s="0" t="s">
        <v>74</v>
      </c>
      <c r="P8" s="0" t="s">
        <v>30</v>
      </c>
      <c r="T8" s="0" t="s">
        <v>31</v>
      </c>
    </row>
    <row r="9">
      <c r="A9" s="0" t="s">
        <v>19</v>
      </c>
      <c r="B9" s="0" t="s">
        <v>20</v>
      </c>
      <c r="C9" s="0" t="s">
        <v>72</v>
      </c>
      <c r="D9" s="0" t="s">
        <v>163</v>
      </c>
      <c r="I9" s="10">
        <v>10184.8</v>
      </c>
      <c r="J9" s="10">
        <v>0</v>
      </c>
      <c r="K9" s="10">
        <v>636898.45</v>
      </c>
      <c r="L9" s="0" t="s">
        <v>164</v>
      </c>
      <c r="P9" s="0" t="s">
        <v>165</v>
      </c>
      <c r="T9" s="0" t="s">
        <v>25</v>
      </c>
    </row>
    <row r="10">
      <c r="A10" s="0" t="s">
        <v>19</v>
      </c>
      <c r="B10" s="0" t="s">
        <v>20</v>
      </c>
      <c r="C10" s="0" t="s">
        <v>72</v>
      </c>
      <c r="D10" s="0" t="s">
        <v>166</v>
      </c>
      <c r="I10" s="10">
        <v>38308.74</v>
      </c>
      <c r="J10" s="10">
        <v>0</v>
      </c>
      <c r="K10" s="10">
        <v>598589.71</v>
      </c>
      <c r="L10" s="0" t="s">
        <v>167</v>
      </c>
      <c r="P10" s="0" t="s">
        <v>97</v>
      </c>
      <c r="T10" s="0" t="s">
        <v>25</v>
      </c>
    </row>
    <row r="11">
      <c r="A11" s="0" t="s">
        <v>19</v>
      </c>
      <c r="B11" s="0" t="s">
        <v>20</v>
      </c>
      <c r="C11" s="0" t="s">
        <v>19</v>
      </c>
      <c r="D11" s="0" t="s">
        <v>168</v>
      </c>
      <c r="I11" s="10">
        <v>3</v>
      </c>
      <c r="J11" s="10">
        <v>0</v>
      </c>
      <c r="K11" s="10">
        <v>598586.71</v>
      </c>
      <c r="L11" s="0" t="s">
        <v>116</v>
      </c>
      <c r="P11" s="0" t="s">
        <v>30</v>
      </c>
      <c r="T11" s="0" t="s">
        <v>31</v>
      </c>
    </row>
    <row r="12">
      <c r="A12" s="0" t="s">
        <v>19</v>
      </c>
      <c r="B12" s="0" t="s">
        <v>20</v>
      </c>
      <c r="C12" s="0" t="s">
        <v>19</v>
      </c>
      <c r="D12" s="0" t="s">
        <v>169</v>
      </c>
      <c r="I12" s="10">
        <v>0.48</v>
      </c>
      <c r="J12" s="10">
        <v>0</v>
      </c>
      <c r="K12" s="10">
        <v>598586.23</v>
      </c>
      <c r="L12" s="0" t="s">
        <v>118</v>
      </c>
      <c r="P12" s="0" t="s">
        <v>30</v>
      </c>
      <c r="T12" s="0" t="s">
        <v>31</v>
      </c>
    </row>
    <row r="13">
      <c r="A13" s="0" t="s">
        <v>19</v>
      </c>
      <c r="B13" s="0" t="s">
        <v>20</v>
      </c>
      <c r="C13" s="0" t="s">
        <v>19</v>
      </c>
      <c r="D13" s="0" t="s">
        <v>168</v>
      </c>
      <c r="I13" s="10">
        <v>3</v>
      </c>
      <c r="J13" s="10">
        <v>0</v>
      </c>
      <c r="K13" s="10">
        <v>598583.23</v>
      </c>
      <c r="L13" s="0" t="s">
        <v>116</v>
      </c>
      <c r="P13" s="0" t="s">
        <v>30</v>
      </c>
      <c r="T13" s="0" t="s">
        <v>31</v>
      </c>
    </row>
    <row r="14">
      <c r="A14" s="0" t="s">
        <v>19</v>
      </c>
      <c r="B14" s="0" t="s">
        <v>20</v>
      </c>
      <c r="C14" s="0" t="s">
        <v>19</v>
      </c>
      <c r="D14" s="0" t="s">
        <v>169</v>
      </c>
      <c r="I14" s="10">
        <v>0.48</v>
      </c>
      <c r="J14" s="10">
        <v>0</v>
      </c>
      <c r="K14" s="10">
        <v>598582.75</v>
      </c>
      <c r="L14" s="0" t="s">
        <v>118</v>
      </c>
      <c r="P14" s="0" t="s">
        <v>30</v>
      </c>
      <c r="T14" s="0" t="s">
        <v>31</v>
      </c>
    </row>
    <row r="15">
      <c r="A15" s="0" t="s">
        <v>19</v>
      </c>
      <c r="B15" s="0" t="s">
        <v>20</v>
      </c>
      <c r="C15" s="0" t="s">
        <v>72</v>
      </c>
      <c r="D15" s="0" t="s">
        <v>170</v>
      </c>
      <c r="I15" s="10">
        <v>92649.44</v>
      </c>
      <c r="J15" s="10">
        <v>0</v>
      </c>
      <c r="K15" s="10">
        <v>505933.31</v>
      </c>
      <c r="L15" s="0" t="s">
        <v>171</v>
      </c>
      <c r="P15" s="0" t="s">
        <v>172</v>
      </c>
      <c r="T15" s="0" t="s">
        <v>25</v>
      </c>
    </row>
    <row r="16">
      <c r="A16" s="0" t="s">
        <v>19</v>
      </c>
      <c r="B16" s="0" t="s">
        <v>20</v>
      </c>
      <c r="C16" s="0" t="s">
        <v>19</v>
      </c>
      <c r="D16" s="0" t="s">
        <v>173</v>
      </c>
      <c r="I16" s="10">
        <v>3</v>
      </c>
      <c r="J16" s="10">
        <v>0</v>
      </c>
      <c r="K16" s="10">
        <v>505930.31</v>
      </c>
      <c r="L16" s="0" t="s">
        <v>116</v>
      </c>
      <c r="P16" s="0" t="s">
        <v>30</v>
      </c>
      <c r="T16" s="0" t="s">
        <v>31</v>
      </c>
    </row>
    <row r="17">
      <c r="A17" s="0" t="s">
        <v>19</v>
      </c>
      <c r="B17" s="0" t="s">
        <v>20</v>
      </c>
      <c r="C17" s="0" t="s">
        <v>19</v>
      </c>
      <c r="D17" s="0" t="s">
        <v>174</v>
      </c>
      <c r="I17" s="10">
        <v>0.48</v>
      </c>
      <c r="J17" s="10">
        <v>0</v>
      </c>
      <c r="K17" s="10">
        <v>505929.83</v>
      </c>
      <c r="L17" s="0" t="s">
        <v>118</v>
      </c>
      <c r="P17" s="0" t="s">
        <v>30</v>
      </c>
      <c r="T17" s="0" t="s">
        <v>31</v>
      </c>
    </row>
    <row r="18">
      <c r="A18" s="0" t="s">
        <v>19</v>
      </c>
      <c r="B18" s="0" t="s">
        <v>20</v>
      </c>
      <c r="C18" s="0" t="s">
        <v>19</v>
      </c>
      <c r="D18" s="0" t="s">
        <v>175</v>
      </c>
      <c r="I18" s="10">
        <v>415749.83</v>
      </c>
      <c r="J18" s="10">
        <v>0</v>
      </c>
      <c r="K18" s="10">
        <v>90180</v>
      </c>
      <c r="L18" s="0" t="s">
        <v>176</v>
      </c>
      <c r="P18" s="0" t="s">
        <v>177</v>
      </c>
      <c r="T18" s="0" t="s">
        <v>25</v>
      </c>
    </row>
    <row r="19">
      <c r="A19" s="0" t="s">
        <v>19</v>
      </c>
      <c r="B19" s="0" t="s">
        <v>20</v>
      </c>
      <c r="C19" s="0" t="s">
        <v>19</v>
      </c>
      <c r="D19" s="0" t="s">
        <v>178</v>
      </c>
      <c r="I19" s="10">
        <v>5464</v>
      </c>
      <c r="J19" s="10">
        <v>0</v>
      </c>
      <c r="K19" s="10">
        <v>84716</v>
      </c>
      <c r="L19" s="0" t="s">
        <v>179</v>
      </c>
      <c r="P19" s="0" t="s">
        <v>180</v>
      </c>
      <c r="T19" s="0" t="s">
        <v>25</v>
      </c>
    </row>
    <row r="20">
      <c r="A20" s="0" t="s">
        <v>19</v>
      </c>
      <c r="B20" s="0" t="s">
        <v>20</v>
      </c>
      <c r="C20" s="0" t="s">
        <v>19</v>
      </c>
      <c r="D20" s="0" t="s">
        <v>181</v>
      </c>
      <c r="I20" s="10">
        <v>14</v>
      </c>
      <c r="J20" s="10">
        <v>0</v>
      </c>
      <c r="K20" s="10">
        <v>84702</v>
      </c>
      <c r="L20" s="0" t="s">
        <v>116</v>
      </c>
      <c r="P20" s="0" t="s">
        <v>30</v>
      </c>
      <c r="T20" s="0" t="s">
        <v>31</v>
      </c>
    </row>
    <row r="21">
      <c r="A21" s="0" t="s">
        <v>19</v>
      </c>
      <c r="B21" s="0" t="s">
        <v>20</v>
      </c>
      <c r="C21" s="0" t="s">
        <v>19</v>
      </c>
      <c r="D21" s="0" t="s">
        <v>182</v>
      </c>
      <c r="I21" s="10">
        <v>2.24</v>
      </c>
      <c r="J21" s="10">
        <v>0</v>
      </c>
      <c r="K21" s="10">
        <v>84699.76</v>
      </c>
      <c r="L21" s="0" t="s">
        <v>118</v>
      </c>
      <c r="P21" s="0" t="s">
        <v>30</v>
      </c>
      <c r="T21" s="0" t="s">
        <v>31</v>
      </c>
    </row>
    <row r="22">
      <c r="A22" s="0" t="s">
        <v>19</v>
      </c>
      <c r="B22" s="0" t="s">
        <v>20</v>
      </c>
      <c r="C22" s="0" t="s">
        <v>72</v>
      </c>
      <c r="D22" s="0" t="s">
        <v>183</v>
      </c>
      <c r="I22" s="10">
        <v>16994.02</v>
      </c>
      <c r="J22" s="10">
        <v>0</v>
      </c>
      <c r="K22" s="10">
        <v>67705.74</v>
      </c>
      <c r="L22" s="0" t="s">
        <v>184</v>
      </c>
      <c r="P22" s="0" t="s">
        <v>185</v>
      </c>
      <c r="T22" s="0" t="s">
        <v>25</v>
      </c>
    </row>
    <row r="23">
      <c r="A23" s="0" t="s">
        <v>19</v>
      </c>
      <c r="B23" s="0" t="s">
        <v>20</v>
      </c>
      <c r="C23" s="0" t="s">
        <v>19</v>
      </c>
      <c r="D23" s="0" t="s">
        <v>115</v>
      </c>
      <c r="I23" s="10">
        <v>5</v>
      </c>
      <c r="J23" s="10">
        <v>0</v>
      </c>
      <c r="K23" s="10">
        <v>67700.74</v>
      </c>
      <c r="L23" s="0" t="s">
        <v>116</v>
      </c>
      <c r="P23" s="0" t="s">
        <v>30</v>
      </c>
      <c r="T23" s="0" t="s">
        <v>31</v>
      </c>
    </row>
    <row r="24">
      <c r="A24" s="0" t="s">
        <v>19</v>
      </c>
      <c r="B24" s="0" t="s">
        <v>20</v>
      </c>
      <c r="C24" s="0" t="s">
        <v>19</v>
      </c>
      <c r="D24" s="0" t="s">
        <v>117</v>
      </c>
      <c r="I24" s="10">
        <v>0.8</v>
      </c>
      <c r="J24" s="10">
        <v>0</v>
      </c>
      <c r="K24" s="10">
        <v>67699.94</v>
      </c>
      <c r="L24" s="0" t="s">
        <v>118</v>
      </c>
      <c r="P24" s="0" t="s">
        <v>30</v>
      </c>
      <c r="T24" s="0" t="s">
        <v>31</v>
      </c>
    </row>
    <row r="25">
      <c r="A25" s="0" t="s">
        <v>19</v>
      </c>
      <c r="B25" s="0" t="s">
        <v>20</v>
      </c>
      <c r="C25" s="0" t="s">
        <v>72</v>
      </c>
      <c r="D25" s="0" t="s">
        <v>186</v>
      </c>
      <c r="I25" s="10">
        <v>3828</v>
      </c>
      <c r="J25" s="10">
        <v>0</v>
      </c>
      <c r="K25" s="10">
        <v>63871.94</v>
      </c>
      <c r="L25" s="0" t="s">
        <v>187</v>
      </c>
      <c r="P25" s="0" t="s">
        <v>188</v>
      </c>
      <c r="T25" s="0" t="s">
        <v>25</v>
      </c>
    </row>
    <row r="26">
      <c r="A26" s="0" t="s">
        <v>19</v>
      </c>
      <c r="B26" s="0" t="s">
        <v>20</v>
      </c>
      <c r="C26" s="0" t="s">
        <v>19</v>
      </c>
      <c r="D26" s="0" t="s">
        <v>115</v>
      </c>
      <c r="I26" s="10">
        <v>5</v>
      </c>
      <c r="J26" s="10">
        <v>0</v>
      </c>
      <c r="K26" s="10">
        <v>63866.94</v>
      </c>
      <c r="L26" s="0" t="s">
        <v>116</v>
      </c>
      <c r="P26" s="0" t="s">
        <v>30</v>
      </c>
      <c r="T26" s="0" t="s">
        <v>31</v>
      </c>
    </row>
    <row r="27">
      <c r="A27" s="0" t="s">
        <v>19</v>
      </c>
      <c r="B27" s="0" t="s">
        <v>20</v>
      </c>
      <c r="C27" s="0" t="s">
        <v>19</v>
      </c>
      <c r="D27" s="0" t="s">
        <v>117</v>
      </c>
      <c r="I27" s="10">
        <v>0.8</v>
      </c>
      <c r="J27" s="10">
        <v>0</v>
      </c>
      <c r="K27" s="10">
        <v>63866.14</v>
      </c>
      <c r="L27" s="0" t="s">
        <v>118</v>
      </c>
      <c r="P27" s="0" t="s">
        <v>30</v>
      </c>
      <c r="T27" s="0" t="s">
        <v>31</v>
      </c>
    </row>
    <row r="28">
      <c r="A28" s="0" t="s">
        <v>19</v>
      </c>
      <c r="B28" s="0" t="s">
        <v>20</v>
      </c>
      <c r="C28" s="0" t="s">
        <v>72</v>
      </c>
      <c r="D28" s="0" t="s">
        <v>189</v>
      </c>
      <c r="I28" s="10">
        <v>8840</v>
      </c>
      <c r="J28" s="10">
        <v>0</v>
      </c>
      <c r="K28" s="10">
        <v>55026.14</v>
      </c>
      <c r="L28" s="0" t="s">
        <v>190</v>
      </c>
      <c r="P28" s="0" t="s">
        <v>191</v>
      </c>
      <c r="T28" s="0" t="s">
        <v>25</v>
      </c>
    </row>
    <row r="29">
      <c r="A29" s="0" t="s">
        <v>19</v>
      </c>
      <c r="B29" s="0" t="s">
        <v>20</v>
      </c>
      <c r="C29" s="0" t="s">
        <v>19</v>
      </c>
      <c r="D29" s="0" t="s">
        <v>115</v>
      </c>
      <c r="I29" s="10">
        <v>5</v>
      </c>
      <c r="J29" s="10">
        <v>0</v>
      </c>
      <c r="K29" s="10">
        <v>55021.14</v>
      </c>
      <c r="L29" s="0" t="s">
        <v>116</v>
      </c>
      <c r="P29" s="0" t="s">
        <v>30</v>
      </c>
      <c r="T29" s="0" t="s">
        <v>31</v>
      </c>
    </row>
    <row r="30">
      <c r="A30" s="0" t="s">
        <v>19</v>
      </c>
      <c r="B30" s="0" t="s">
        <v>20</v>
      </c>
      <c r="C30" s="0" t="s">
        <v>19</v>
      </c>
      <c r="D30" s="0" t="s">
        <v>117</v>
      </c>
      <c r="I30" s="10">
        <v>0.8</v>
      </c>
      <c r="J30" s="10">
        <v>0</v>
      </c>
      <c r="K30" s="10">
        <v>55020.34</v>
      </c>
      <c r="L30" s="0" t="s">
        <v>118</v>
      </c>
      <c r="P30" s="0" t="s">
        <v>30</v>
      </c>
      <c r="T30" s="0" t="s">
        <v>31</v>
      </c>
    </row>
    <row r="31">
      <c r="A31" s="0" t="s">
        <v>19</v>
      </c>
      <c r="B31" s="0" t="s">
        <v>20</v>
      </c>
      <c r="C31" s="0" t="s">
        <v>72</v>
      </c>
      <c r="D31" s="0" t="s">
        <v>192</v>
      </c>
      <c r="I31" s="10">
        <v>8840</v>
      </c>
      <c r="J31" s="10">
        <v>0</v>
      </c>
      <c r="K31" s="10">
        <v>46180.34</v>
      </c>
      <c r="L31" s="0" t="s">
        <v>193</v>
      </c>
      <c r="P31" s="0" t="s">
        <v>194</v>
      </c>
      <c r="T31" s="0" t="s">
        <v>25</v>
      </c>
    </row>
    <row r="32">
      <c r="A32" s="0" t="s">
        <v>19</v>
      </c>
      <c r="B32" s="0" t="s">
        <v>20</v>
      </c>
      <c r="C32" s="0" t="s">
        <v>19</v>
      </c>
      <c r="D32" s="0" t="s">
        <v>115</v>
      </c>
      <c r="I32" s="10">
        <v>5</v>
      </c>
      <c r="J32" s="10">
        <v>0</v>
      </c>
      <c r="K32" s="10">
        <v>46175.34</v>
      </c>
      <c r="L32" s="0" t="s">
        <v>116</v>
      </c>
      <c r="P32" s="0" t="s">
        <v>30</v>
      </c>
      <c r="T32" s="0" t="s">
        <v>31</v>
      </c>
    </row>
    <row r="33">
      <c r="A33" s="0" t="s">
        <v>19</v>
      </c>
      <c r="B33" s="0" t="s">
        <v>20</v>
      </c>
      <c r="C33" s="0" t="s">
        <v>19</v>
      </c>
      <c r="D33" s="0" t="s">
        <v>117</v>
      </c>
      <c r="I33" s="10">
        <v>0.8</v>
      </c>
      <c r="J33" s="10">
        <v>0</v>
      </c>
      <c r="K33" s="10">
        <v>46174.54</v>
      </c>
      <c r="L33" s="0" t="s">
        <v>118</v>
      </c>
      <c r="P33" s="0" t="s">
        <v>30</v>
      </c>
      <c r="T33" s="0" t="s">
        <v>31</v>
      </c>
    </row>
    <row r="34">
      <c r="A34" s="0" t="s">
        <v>19</v>
      </c>
      <c r="B34" s="0" t="s">
        <v>20</v>
      </c>
      <c r="C34" s="0" t="s">
        <v>72</v>
      </c>
      <c r="D34" s="0" t="s">
        <v>195</v>
      </c>
      <c r="I34" s="10">
        <v>8840</v>
      </c>
      <c r="J34" s="10">
        <v>0</v>
      </c>
      <c r="K34" s="10">
        <v>37334.54</v>
      </c>
      <c r="L34" s="0" t="s">
        <v>196</v>
      </c>
      <c r="P34" s="0" t="s">
        <v>197</v>
      </c>
      <c r="T34" s="0" t="s">
        <v>25</v>
      </c>
    </row>
    <row r="35">
      <c r="A35" s="0" t="s">
        <v>19</v>
      </c>
      <c r="B35" s="0" t="s">
        <v>20</v>
      </c>
      <c r="C35" s="0" t="s">
        <v>19</v>
      </c>
      <c r="D35" s="0" t="s">
        <v>115</v>
      </c>
      <c r="I35" s="10">
        <v>5</v>
      </c>
      <c r="J35" s="10">
        <v>0</v>
      </c>
      <c r="K35" s="10">
        <v>37329.54</v>
      </c>
      <c r="L35" s="0" t="s">
        <v>116</v>
      </c>
      <c r="P35" s="0" t="s">
        <v>30</v>
      </c>
      <c r="T35" s="0" t="s">
        <v>31</v>
      </c>
    </row>
    <row r="36">
      <c r="A36" s="0" t="s">
        <v>19</v>
      </c>
      <c r="B36" s="0" t="s">
        <v>20</v>
      </c>
      <c r="C36" s="0" t="s">
        <v>19</v>
      </c>
      <c r="D36" s="0" t="s">
        <v>117</v>
      </c>
      <c r="I36" s="10">
        <v>0.8</v>
      </c>
      <c r="J36" s="10">
        <v>0</v>
      </c>
      <c r="K36" s="10">
        <v>37328.74</v>
      </c>
      <c r="L36" s="0" t="s">
        <v>118</v>
      </c>
      <c r="P36" s="0" t="s">
        <v>30</v>
      </c>
      <c r="T36" s="0" t="s">
        <v>31</v>
      </c>
    </row>
    <row r="37">
      <c r="A37" s="0" t="s">
        <v>19</v>
      </c>
      <c r="B37" s="0" t="s">
        <v>20</v>
      </c>
      <c r="C37" s="0" t="s">
        <v>72</v>
      </c>
      <c r="D37" s="0" t="s">
        <v>198</v>
      </c>
      <c r="I37" s="10">
        <v>8840</v>
      </c>
      <c r="J37" s="10">
        <v>0</v>
      </c>
      <c r="K37" s="10">
        <v>28488.74</v>
      </c>
      <c r="L37" s="0" t="s">
        <v>199</v>
      </c>
      <c r="P37" s="0" t="s">
        <v>200</v>
      </c>
      <c r="T37" s="0" t="s">
        <v>25</v>
      </c>
    </row>
    <row r="38">
      <c r="A38" s="0" t="s">
        <v>19</v>
      </c>
      <c r="B38" s="0" t="s">
        <v>20</v>
      </c>
      <c r="C38" s="0" t="s">
        <v>19</v>
      </c>
      <c r="D38" s="0" t="s">
        <v>115</v>
      </c>
      <c r="I38" s="10">
        <v>5</v>
      </c>
      <c r="J38" s="10">
        <v>0</v>
      </c>
      <c r="K38" s="10">
        <v>28483.74</v>
      </c>
      <c r="L38" s="0" t="s">
        <v>116</v>
      </c>
      <c r="P38" s="0" t="s">
        <v>30</v>
      </c>
      <c r="T38" s="0" t="s">
        <v>31</v>
      </c>
    </row>
    <row r="39">
      <c r="A39" s="0" t="s">
        <v>19</v>
      </c>
      <c r="B39" s="0" t="s">
        <v>20</v>
      </c>
      <c r="C39" s="0" t="s">
        <v>19</v>
      </c>
      <c r="D39" s="0" t="s">
        <v>117</v>
      </c>
      <c r="I39" s="10">
        <v>0.8</v>
      </c>
      <c r="J39" s="10">
        <v>0</v>
      </c>
      <c r="K39" s="10">
        <v>28482.94</v>
      </c>
      <c r="L39" s="0" t="s">
        <v>118</v>
      </c>
      <c r="P39" s="0" t="s">
        <v>30</v>
      </c>
      <c r="T39" s="0" t="s">
        <v>31</v>
      </c>
    </row>
    <row r="40">
      <c r="A40" s="0" t="s">
        <v>19</v>
      </c>
      <c r="B40" s="0" t="s">
        <v>20</v>
      </c>
      <c r="C40" s="0" t="s">
        <v>72</v>
      </c>
      <c r="D40" s="0" t="s">
        <v>201</v>
      </c>
      <c r="I40" s="10">
        <v>8840</v>
      </c>
      <c r="J40" s="10">
        <v>0</v>
      </c>
      <c r="K40" s="10">
        <v>19642.94</v>
      </c>
      <c r="L40" s="0" t="s">
        <v>202</v>
      </c>
      <c r="P40" s="0" t="s">
        <v>203</v>
      </c>
      <c r="T40" s="0" t="s">
        <v>25</v>
      </c>
    </row>
    <row r="41">
      <c r="A41" s="0" t="s">
        <v>19</v>
      </c>
      <c r="B41" s="0" t="s">
        <v>20</v>
      </c>
      <c r="C41" s="0" t="s">
        <v>19</v>
      </c>
      <c r="D41" s="0" t="s">
        <v>115</v>
      </c>
      <c r="I41" s="10">
        <v>5</v>
      </c>
      <c r="J41" s="10">
        <v>0</v>
      </c>
      <c r="K41" s="10">
        <v>19637.94</v>
      </c>
      <c r="L41" s="0" t="s">
        <v>116</v>
      </c>
      <c r="P41" s="0" t="s">
        <v>30</v>
      </c>
      <c r="T41" s="0" t="s">
        <v>31</v>
      </c>
    </row>
    <row r="42">
      <c r="A42" s="0" t="s">
        <v>19</v>
      </c>
      <c r="B42" s="0" t="s">
        <v>20</v>
      </c>
      <c r="C42" s="0" t="s">
        <v>19</v>
      </c>
      <c r="D42" s="0" t="s">
        <v>117</v>
      </c>
      <c r="I42" s="10">
        <v>0.8</v>
      </c>
      <c r="J42" s="10">
        <v>0</v>
      </c>
      <c r="K42" s="10">
        <v>19637.14</v>
      </c>
      <c r="L42" s="0" t="s">
        <v>118</v>
      </c>
      <c r="P42" s="0" t="s">
        <v>30</v>
      </c>
      <c r="T42" s="0" t="s">
        <v>31</v>
      </c>
    </row>
  </sheetData>
  <sheetProtection selectLockedCells="1"/>
  <mergeCells>
    <mergeCell ref="B1:H1"/>
    <mergeCell ref="B2:H2"/>
    <mergeCell ref="D3:H3"/>
    <mergeCell ref="I1:J1"/>
    <mergeCell ref="D7:H7"/>
    <mergeCell ref="L7:O7"/>
    <mergeCell ref="P7:S7"/>
    <mergeCell ref="D8:H8"/>
    <mergeCell ref="L8:O8"/>
    <mergeCell ref="D9:H9"/>
    <mergeCell ref="L9:O9"/>
    <mergeCell ref="D10:H10"/>
    <mergeCell ref="L10:O10"/>
    <mergeCell ref="D11:H11"/>
    <mergeCell ref="L11:O11"/>
    <mergeCell ref="D12:H12"/>
    <mergeCell ref="L12:O12"/>
    <mergeCell ref="D13:H13"/>
    <mergeCell ref="L13:O13"/>
    <mergeCell ref="D14:H14"/>
    <mergeCell ref="L14:O14"/>
    <mergeCell ref="D15:H15"/>
    <mergeCell ref="L15:O15"/>
    <mergeCell ref="D16:H16"/>
    <mergeCell ref="L16:O16"/>
    <mergeCell ref="D17:H17"/>
    <mergeCell ref="L17:O17"/>
    <mergeCell ref="D18:H18"/>
    <mergeCell ref="L18:O18"/>
    <mergeCell ref="D19:H19"/>
    <mergeCell ref="L19:O19"/>
    <mergeCell ref="D20:H20"/>
    <mergeCell ref="L20:O20"/>
    <mergeCell ref="D21:H21"/>
    <mergeCell ref="L21:O21"/>
    <mergeCell ref="D22:H22"/>
    <mergeCell ref="L22:O22"/>
    <mergeCell ref="D23:H23"/>
    <mergeCell ref="L23:O23"/>
    <mergeCell ref="D24:H24"/>
    <mergeCell ref="L24:O24"/>
    <mergeCell ref="D25:H25"/>
    <mergeCell ref="L25:O25"/>
    <mergeCell ref="D26:H26"/>
    <mergeCell ref="L26:O26"/>
    <mergeCell ref="D27:H27"/>
    <mergeCell ref="L27:O27"/>
    <mergeCell ref="D28:H28"/>
    <mergeCell ref="L28:O28"/>
    <mergeCell ref="D29:H29"/>
    <mergeCell ref="L29:O29"/>
    <mergeCell ref="D30:H30"/>
    <mergeCell ref="L30:O30"/>
    <mergeCell ref="D31:H31"/>
    <mergeCell ref="L31:O31"/>
    <mergeCell ref="D32:H32"/>
    <mergeCell ref="L32:O32"/>
    <mergeCell ref="D33:H33"/>
    <mergeCell ref="L33:O33"/>
    <mergeCell ref="D34:H34"/>
    <mergeCell ref="L34:O34"/>
    <mergeCell ref="D35:H35"/>
    <mergeCell ref="L35:O35"/>
    <mergeCell ref="D36:H36"/>
    <mergeCell ref="L36:O36"/>
    <mergeCell ref="D37:H37"/>
    <mergeCell ref="L37:O37"/>
    <mergeCell ref="D38:H38"/>
    <mergeCell ref="L38:O38"/>
    <mergeCell ref="D39:H39"/>
    <mergeCell ref="L39:O39"/>
    <mergeCell ref="D40:H40"/>
    <mergeCell ref="L40:O40"/>
    <mergeCell ref="D41:H41"/>
    <mergeCell ref="L41:O41"/>
    <mergeCell ref="D42:H42"/>
    <mergeCell ref="L42:O42"/>
  </mergeCells>
  <headerFooter/>
</worksheet>
</file>

<file path=xl/worksheets/sheet3.xml><?xml version="1.0" encoding="utf-8"?>
<worksheet xmlns:r="http://schemas.openxmlformats.org/officeDocument/2006/relationships" xmlns="http://schemas.openxmlformats.org/spreadsheetml/2006/main">
  <dimension ref="A1:T65"/>
  <sheetViews>
    <sheetView workbookViewId="0"/>
  </sheetViews>
  <sheetFormatPr defaultRowHeight="15"/>
  <sheetData>
    <row r="1">
      <c r="B1" s="0" t="s">
        <v>204</v>
      </c>
      <c r="C1" s="0" t="s">
        <v>204</v>
      </c>
      <c r="D1" s="0" t="s">
        <v>204</v>
      </c>
      <c r="E1" s="0" t="s">
        <v>204</v>
      </c>
      <c r="F1" s="0" t="s">
        <v>204</v>
      </c>
      <c r="G1" s="0" t="s">
        <v>204</v>
      </c>
      <c r="H1" s="0" t="s">
        <v>204</v>
      </c>
      <c r="I1" s="12" t="s">
        <v>1</v>
      </c>
      <c r="J1" s="12" t="s">
        <v>1</v>
      </c>
      <c r="L1" s="13" t="s">
        <v>2</v>
      </c>
      <c r="M1" s="15">
        <f>SUM(J8:J65)</f>
        <v>2439973.75</v>
      </c>
    </row>
    <row r="2">
      <c r="B2" s="0" t="s">
        <v>3</v>
      </c>
      <c r="C2" s="0" t="s">
        <v>3</v>
      </c>
      <c r="D2" s="0" t="s">
        <v>3</v>
      </c>
      <c r="E2" s="0" t="s">
        <v>3</v>
      </c>
      <c r="F2" s="0" t="s">
        <v>3</v>
      </c>
      <c r="G2" s="0" t="s">
        <v>3</v>
      </c>
      <c r="H2" s="0" t="s">
        <v>3</v>
      </c>
      <c r="I2" s="0" t="s">
        <v>4</v>
      </c>
      <c r="L2" s="13" t="s">
        <v>5</v>
      </c>
      <c r="M2" s="15">
        <f>SUM(I8:I65)</f>
        <v>2573685.61</v>
      </c>
    </row>
    <row r="3">
      <c r="D3" s="11" t="s">
        <v>6</v>
      </c>
      <c r="E3" s="11" t="s">
        <v>6</v>
      </c>
      <c r="F3" s="11" t="s">
        <v>6</v>
      </c>
      <c r="G3" s="11" t="s">
        <v>6</v>
      </c>
      <c r="H3" s="11" t="s">
        <v>6</v>
      </c>
      <c r="L3" s="13" t="s">
        <v>7</v>
      </c>
      <c r="M3" s="15">
        <f>(K8 + I8 - J8) + M1 - M2</f>
        <v>26843.010000000242</v>
      </c>
    </row>
    <row r="4">
      <c r="L4" s="13" t="s">
        <v>8</v>
      </c>
      <c r="M4" s="15">
        <f>SUM(K65)</f>
        <v>26843.01</v>
      </c>
    </row>
    <row r="5">
      <c r="L5" s="13" t="s">
        <v>9</v>
      </c>
      <c r="M5" s="15">
        <v>2439973.75</v>
      </c>
    </row>
    <row r="6">
      <c r="L6" s="13" t="s">
        <v>10</v>
      </c>
      <c r="M6" s="15">
        <v>2573685.61</v>
      </c>
    </row>
    <row r="7">
      <c r="B7" s="14" t="s">
        <v>11</v>
      </c>
      <c r="C7" s="14" t="s">
        <v>12</v>
      </c>
      <c r="D7" s="14" t="s">
        <v>13</v>
      </c>
      <c r="E7" s="14" t="s">
        <v>13</v>
      </c>
      <c r="F7" s="14" t="s">
        <v>13</v>
      </c>
      <c r="G7" s="14" t="s">
        <v>13</v>
      </c>
      <c r="H7" s="14" t="s">
        <v>13</v>
      </c>
      <c r="I7" s="14" t="s">
        <v>14</v>
      </c>
      <c r="J7" s="14" t="s">
        <v>15</v>
      </c>
      <c r="K7" s="14" t="s">
        <v>16</v>
      </c>
      <c r="L7" s="14" t="s">
        <v>17</v>
      </c>
      <c r="M7" s="14" t="s">
        <v>17</v>
      </c>
      <c r="N7" s="14" t="s">
        <v>17</v>
      </c>
      <c r="O7" s="14" t="s">
        <v>17</v>
      </c>
      <c r="P7" s="14" t="s">
        <v>18</v>
      </c>
      <c r="Q7" s="14" t="s">
        <v>18</v>
      </c>
      <c r="R7" s="14" t="s">
        <v>18</v>
      </c>
      <c r="S7" s="14" t="s">
        <v>18</v>
      </c>
    </row>
    <row r="8">
      <c r="A8" s="0" t="s">
        <v>19</v>
      </c>
      <c r="B8" s="0" t="s">
        <v>20</v>
      </c>
      <c r="C8" s="0" t="s">
        <v>205</v>
      </c>
      <c r="D8" s="0" t="s">
        <v>206</v>
      </c>
      <c r="I8" s="15">
        <v>0</v>
      </c>
      <c r="J8" s="15">
        <v>2243.01</v>
      </c>
      <c r="K8" s="15">
        <v>162797.88</v>
      </c>
      <c r="L8" s="0" t="s">
        <v>207</v>
      </c>
      <c r="P8" s="0" t="s">
        <v>35</v>
      </c>
      <c r="T8" s="0" t="s">
        <v>25</v>
      </c>
    </row>
    <row r="9">
      <c r="A9" s="0" t="s">
        <v>19</v>
      </c>
      <c r="B9" s="0" t="s">
        <v>20</v>
      </c>
      <c r="C9" s="0" t="s">
        <v>208</v>
      </c>
      <c r="D9" s="0" t="s">
        <v>209</v>
      </c>
      <c r="I9" s="15">
        <v>0</v>
      </c>
      <c r="J9" s="15">
        <v>2500.26</v>
      </c>
      <c r="K9" s="15">
        <v>165298.14</v>
      </c>
      <c r="L9" s="0" t="s">
        <v>210</v>
      </c>
      <c r="P9" s="0" t="s">
        <v>28</v>
      </c>
      <c r="T9" s="0" t="s">
        <v>25</v>
      </c>
    </row>
    <row r="10">
      <c r="A10" s="0" t="s">
        <v>19</v>
      </c>
      <c r="B10" s="0" t="s">
        <v>20</v>
      </c>
      <c r="C10" s="0" t="s">
        <v>208</v>
      </c>
      <c r="D10" s="0" t="s">
        <v>211</v>
      </c>
      <c r="I10" s="15">
        <v>0</v>
      </c>
      <c r="J10" s="15">
        <v>23.98</v>
      </c>
      <c r="K10" s="15">
        <v>165322.12</v>
      </c>
      <c r="L10" s="0" t="s">
        <v>212</v>
      </c>
      <c r="P10" s="0" t="s">
        <v>30</v>
      </c>
      <c r="T10" s="0" t="s">
        <v>31</v>
      </c>
    </row>
    <row r="11">
      <c r="A11" s="0" t="s">
        <v>19</v>
      </c>
      <c r="B11" s="0" t="s">
        <v>20</v>
      </c>
      <c r="C11" s="0" t="s">
        <v>213</v>
      </c>
      <c r="D11" s="0" t="s">
        <v>214</v>
      </c>
      <c r="I11" s="15">
        <v>0</v>
      </c>
      <c r="J11" s="15">
        <v>2301.27</v>
      </c>
      <c r="K11" s="15">
        <v>167623.39</v>
      </c>
      <c r="L11" s="0" t="s">
        <v>210</v>
      </c>
      <c r="P11" s="0" t="s">
        <v>28</v>
      </c>
      <c r="T11" s="0" t="s">
        <v>25</v>
      </c>
    </row>
    <row r="12">
      <c r="A12" s="0" t="s">
        <v>19</v>
      </c>
      <c r="B12" s="0" t="s">
        <v>20</v>
      </c>
      <c r="C12" s="0" t="s">
        <v>215</v>
      </c>
      <c r="D12" s="0" t="s">
        <v>216</v>
      </c>
      <c r="I12" s="15">
        <v>0</v>
      </c>
      <c r="J12" s="15">
        <v>2980.97</v>
      </c>
      <c r="K12" s="15">
        <v>170604.36</v>
      </c>
      <c r="L12" s="0" t="s">
        <v>217</v>
      </c>
      <c r="P12" s="0" t="s">
        <v>33</v>
      </c>
      <c r="T12" s="0" t="s">
        <v>25</v>
      </c>
    </row>
    <row r="13">
      <c r="A13" s="0" t="s">
        <v>19</v>
      </c>
      <c r="B13" s="0" t="s">
        <v>20</v>
      </c>
      <c r="C13" s="0" t="s">
        <v>218</v>
      </c>
      <c r="D13" s="0" t="s">
        <v>219</v>
      </c>
      <c r="I13" s="15">
        <v>0</v>
      </c>
      <c r="J13" s="15">
        <v>747.67</v>
      </c>
      <c r="K13" s="15">
        <v>171352.03</v>
      </c>
      <c r="L13" s="0" t="s">
        <v>217</v>
      </c>
      <c r="P13" s="0" t="s">
        <v>33</v>
      </c>
      <c r="T13" s="0" t="s">
        <v>25</v>
      </c>
    </row>
    <row r="14">
      <c r="A14" s="0" t="s">
        <v>19</v>
      </c>
      <c r="B14" s="0" t="s">
        <v>20</v>
      </c>
      <c r="C14" s="0" t="s">
        <v>218</v>
      </c>
      <c r="D14" s="0" t="s">
        <v>220</v>
      </c>
      <c r="I14" s="15">
        <v>0</v>
      </c>
      <c r="J14" s="15">
        <v>13.59</v>
      </c>
      <c r="K14" s="15">
        <v>171365.62</v>
      </c>
      <c r="L14" s="0" t="s">
        <v>212</v>
      </c>
      <c r="P14" s="0" t="s">
        <v>30</v>
      </c>
      <c r="T14" s="0" t="s">
        <v>31</v>
      </c>
    </row>
    <row r="15">
      <c r="A15" s="0" t="s">
        <v>19</v>
      </c>
      <c r="B15" s="0" t="s">
        <v>20</v>
      </c>
      <c r="C15" s="0" t="s">
        <v>221</v>
      </c>
      <c r="D15" s="0" t="s">
        <v>222</v>
      </c>
      <c r="I15" s="15">
        <v>0</v>
      </c>
      <c r="J15" s="15">
        <v>893.32</v>
      </c>
      <c r="K15" s="15">
        <v>172258.94</v>
      </c>
      <c r="L15" s="0" t="s">
        <v>210</v>
      </c>
      <c r="P15" s="0" t="s">
        <v>28</v>
      </c>
      <c r="T15" s="0" t="s">
        <v>25</v>
      </c>
    </row>
    <row r="16">
      <c r="A16" s="0" t="s">
        <v>19</v>
      </c>
      <c r="B16" s="0" t="s">
        <v>20</v>
      </c>
      <c r="C16" s="0" t="s">
        <v>221</v>
      </c>
      <c r="D16" s="0" t="s">
        <v>223</v>
      </c>
      <c r="I16" s="15">
        <v>0</v>
      </c>
      <c r="J16" s="15">
        <v>15.73</v>
      </c>
      <c r="K16" s="15">
        <v>172274.67</v>
      </c>
      <c r="L16" s="0" t="s">
        <v>212</v>
      </c>
      <c r="P16" s="0" t="s">
        <v>30</v>
      </c>
      <c r="T16" s="0" t="s">
        <v>31</v>
      </c>
    </row>
    <row r="17">
      <c r="A17" s="0" t="s">
        <v>19</v>
      </c>
      <c r="B17" s="0" t="s">
        <v>20</v>
      </c>
      <c r="C17" s="0" t="s">
        <v>224</v>
      </c>
      <c r="D17" s="0" t="s">
        <v>225</v>
      </c>
      <c r="I17" s="15">
        <v>0</v>
      </c>
      <c r="J17" s="15">
        <v>5957.02</v>
      </c>
      <c r="K17" s="15">
        <v>178231.69</v>
      </c>
      <c r="L17" s="0" t="s">
        <v>217</v>
      </c>
      <c r="P17" s="0" t="s">
        <v>33</v>
      </c>
      <c r="T17" s="0" t="s">
        <v>25</v>
      </c>
    </row>
    <row r="18">
      <c r="A18" s="0" t="s">
        <v>19</v>
      </c>
      <c r="B18" s="0" t="s">
        <v>20</v>
      </c>
      <c r="C18" s="0" t="s">
        <v>226</v>
      </c>
      <c r="D18" s="0" t="s">
        <v>227</v>
      </c>
      <c r="I18" s="15">
        <v>0</v>
      </c>
      <c r="J18" s="15">
        <v>1573.02</v>
      </c>
      <c r="K18" s="15">
        <v>179804.71</v>
      </c>
      <c r="L18" s="0" t="s">
        <v>210</v>
      </c>
      <c r="P18" s="0" t="s">
        <v>28</v>
      </c>
      <c r="T18" s="0" t="s">
        <v>25</v>
      </c>
    </row>
    <row r="19">
      <c r="A19" s="0" t="s">
        <v>19</v>
      </c>
      <c r="B19" s="0" t="s">
        <v>20</v>
      </c>
      <c r="C19" s="0" t="s">
        <v>228</v>
      </c>
      <c r="D19" s="0" t="s">
        <v>229</v>
      </c>
      <c r="I19" s="15">
        <v>0</v>
      </c>
      <c r="J19" s="15">
        <v>2495.47</v>
      </c>
      <c r="K19" s="15">
        <v>182300.18</v>
      </c>
      <c r="L19" s="0" t="s">
        <v>210</v>
      </c>
      <c r="P19" s="0" t="s">
        <v>28</v>
      </c>
      <c r="T19" s="0" t="s">
        <v>25</v>
      </c>
    </row>
    <row r="20">
      <c r="A20" s="0" t="s">
        <v>19</v>
      </c>
      <c r="B20" s="0" t="s">
        <v>20</v>
      </c>
      <c r="C20" s="0" t="s">
        <v>230</v>
      </c>
      <c r="D20" s="0" t="s">
        <v>231</v>
      </c>
      <c r="I20" s="15">
        <v>0</v>
      </c>
      <c r="J20" s="15">
        <v>5420.04</v>
      </c>
      <c r="K20" s="15">
        <v>187720.22</v>
      </c>
      <c r="L20" s="0" t="s">
        <v>207</v>
      </c>
      <c r="P20" s="0" t="s">
        <v>35</v>
      </c>
      <c r="T20" s="0" t="s">
        <v>25</v>
      </c>
    </row>
    <row r="21">
      <c r="A21" s="0" t="s">
        <v>19</v>
      </c>
      <c r="B21" s="0" t="s">
        <v>20</v>
      </c>
      <c r="C21" s="0" t="s">
        <v>205</v>
      </c>
      <c r="D21" s="0" t="s">
        <v>232</v>
      </c>
      <c r="I21" s="15">
        <v>37.01</v>
      </c>
      <c r="J21" s="15">
        <v>0</v>
      </c>
      <c r="K21" s="15">
        <v>187683.21</v>
      </c>
      <c r="L21" s="0" t="s">
        <v>116</v>
      </c>
      <c r="P21" s="0" t="s">
        <v>30</v>
      </c>
      <c r="T21" s="0" t="s">
        <v>31</v>
      </c>
    </row>
    <row r="22">
      <c r="A22" s="0" t="s">
        <v>19</v>
      </c>
      <c r="B22" s="0" t="s">
        <v>20</v>
      </c>
      <c r="C22" s="0" t="s">
        <v>205</v>
      </c>
      <c r="D22" s="0" t="s">
        <v>233</v>
      </c>
      <c r="I22" s="15">
        <v>5.91</v>
      </c>
      <c r="J22" s="15">
        <v>0</v>
      </c>
      <c r="K22" s="15">
        <v>187677.3</v>
      </c>
      <c r="L22" s="0" t="s">
        <v>118</v>
      </c>
      <c r="P22" s="0" t="s">
        <v>30</v>
      </c>
      <c r="T22" s="0" t="s">
        <v>31</v>
      </c>
    </row>
    <row r="23">
      <c r="A23" s="0" t="s">
        <v>19</v>
      </c>
      <c r="B23" s="0" t="s">
        <v>20</v>
      </c>
      <c r="C23" s="0" t="s">
        <v>205</v>
      </c>
      <c r="D23" s="0" t="s">
        <v>234</v>
      </c>
      <c r="I23" s="15">
        <v>299</v>
      </c>
      <c r="J23" s="15">
        <v>0</v>
      </c>
      <c r="K23" s="15">
        <v>187378.3</v>
      </c>
      <c r="L23" s="0" t="s">
        <v>116</v>
      </c>
      <c r="P23" s="0" t="s">
        <v>30</v>
      </c>
      <c r="T23" s="0" t="s">
        <v>31</v>
      </c>
    </row>
    <row r="24">
      <c r="A24" s="0" t="s">
        <v>19</v>
      </c>
      <c r="B24" s="0" t="s">
        <v>20</v>
      </c>
      <c r="C24" s="0" t="s">
        <v>205</v>
      </c>
      <c r="D24" s="0" t="s">
        <v>233</v>
      </c>
      <c r="I24" s="15">
        <v>47.84</v>
      </c>
      <c r="J24" s="15">
        <v>0</v>
      </c>
      <c r="K24" s="15">
        <v>187330.46</v>
      </c>
      <c r="L24" s="0" t="s">
        <v>118</v>
      </c>
      <c r="P24" s="0" t="s">
        <v>30</v>
      </c>
      <c r="T24" s="0" t="s">
        <v>31</v>
      </c>
    </row>
    <row r="25">
      <c r="A25" s="0" t="s">
        <v>19</v>
      </c>
      <c r="B25" s="0" t="s">
        <v>20</v>
      </c>
      <c r="C25" s="0" t="s">
        <v>208</v>
      </c>
      <c r="D25" s="0" t="s">
        <v>235</v>
      </c>
      <c r="I25" s="15">
        <v>54.25</v>
      </c>
      <c r="J25" s="15">
        <v>0</v>
      </c>
      <c r="K25" s="15">
        <v>187276.21</v>
      </c>
      <c r="L25" s="0" t="s">
        <v>116</v>
      </c>
      <c r="P25" s="0" t="s">
        <v>30</v>
      </c>
      <c r="T25" s="0" t="s">
        <v>31</v>
      </c>
    </row>
    <row r="26">
      <c r="A26" s="0" t="s">
        <v>19</v>
      </c>
      <c r="B26" s="0" t="s">
        <v>20</v>
      </c>
      <c r="C26" s="0" t="s">
        <v>208</v>
      </c>
      <c r="D26" s="0" t="s">
        <v>236</v>
      </c>
      <c r="I26" s="15">
        <v>8.68</v>
      </c>
      <c r="J26" s="15">
        <v>0</v>
      </c>
      <c r="K26" s="15">
        <v>187267.53</v>
      </c>
      <c r="L26" s="0" t="s">
        <v>118</v>
      </c>
      <c r="P26" s="0" t="s">
        <v>30</v>
      </c>
      <c r="T26" s="0" t="s">
        <v>31</v>
      </c>
    </row>
    <row r="27">
      <c r="A27" s="0" t="s">
        <v>19</v>
      </c>
      <c r="B27" s="0" t="s">
        <v>20</v>
      </c>
      <c r="C27" s="0" t="s">
        <v>208</v>
      </c>
      <c r="D27" s="0" t="s">
        <v>237</v>
      </c>
      <c r="I27" s="15">
        <v>299</v>
      </c>
      <c r="J27" s="15">
        <v>0</v>
      </c>
      <c r="K27" s="15">
        <v>186968.53</v>
      </c>
      <c r="L27" s="0" t="s">
        <v>116</v>
      </c>
      <c r="P27" s="0" t="s">
        <v>30</v>
      </c>
      <c r="T27" s="0" t="s">
        <v>31</v>
      </c>
    </row>
    <row r="28">
      <c r="A28" s="0" t="s">
        <v>19</v>
      </c>
      <c r="B28" s="0" t="s">
        <v>20</v>
      </c>
      <c r="C28" s="0" t="s">
        <v>208</v>
      </c>
      <c r="D28" s="0" t="s">
        <v>236</v>
      </c>
      <c r="I28" s="15">
        <v>47.84</v>
      </c>
      <c r="J28" s="15">
        <v>0</v>
      </c>
      <c r="K28" s="15">
        <v>186920.69</v>
      </c>
      <c r="L28" s="0" t="s">
        <v>118</v>
      </c>
      <c r="P28" s="0" t="s">
        <v>30</v>
      </c>
      <c r="T28" s="0" t="s">
        <v>31</v>
      </c>
    </row>
    <row r="29">
      <c r="A29" s="0" t="s">
        <v>19</v>
      </c>
      <c r="B29" s="0" t="s">
        <v>20</v>
      </c>
      <c r="C29" s="0" t="s">
        <v>213</v>
      </c>
      <c r="D29" s="0" t="s">
        <v>238</v>
      </c>
      <c r="I29" s="15">
        <v>49.08</v>
      </c>
      <c r="J29" s="15">
        <v>0</v>
      </c>
      <c r="K29" s="15">
        <v>186871.61</v>
      </c>
      <c r="L29" s="0" t="s">
        <v>116</v>
      </c>
      <c r="P29" s="0" t="s">
        <v>30</v>
      </c>
      <c r="T29" s="0" t="s">
        <v>31</v>
      </c>
    </row>
    <row r="30">
      <c r="A30" s="0" t="s">
        <v>19</v>
      </c>
      <c r="B30" s="0" t="s">
        <v>20</v>
      </c>
      <c r="C30" s="0" t="s">
        <v>213</v>
      </c>
      <c r="D30" s="0" t="s">
        <v>239</v>
      </c>
      <c r="I30" s="15">
        <v>7.85</v>
      </c>
      <c r="J30" s="15">
        <v>0</v>
      </c>
      <c r="K30" s="15">
        <v>186863.76</v>
      </c>
      <c r="L30" s="0" t="s">
        <v>118</v>
      </c>
      <c r="P30" s="0" t="s">
        <v>30</v>
      </c>
      <c r="T30" s="0" t="s">
        <v>31</v>
      </c>
    </row>
    <row r="31">
      <c r="A31" s="0" t="s">
        <v>19</v>
      </c>
      <c r="B31" s="0" t="s">
        <v>20</v>
      </c>
      <c r="C31" s="0" t="s">
        <v>213</v>
      </c>
      <c r="D31" s="0" t="s">
        <v>240</v>
      </c>
      <c r="I31" s="15">
        <v>299</v>
      </c>
      <c r="J31" s="15">
        <v>0</v>
      </c>
      <c r="K31" s="15">
        <v>186564.76</v>
      </c>
      <c r="L31" s="0" t="s">
        <v>116</v>
      </c>
      <c r="P31" s="0" t="s">
        <v>30</v>
      </c>
      <c r="T31" s="0" t="s">
        <v>31</v>
      </c>
    </row>
    <row r="32">
      <c r="A32" s="0" t="s">
        <v>19</v>
      </c>
      <c r="B32" s="0" t="s">
        <v>20</v>
      </c>
      <c r="C32" s="0" t="s">
        <v>213</v>
      </c>
      <c r="D32" s="0" t="s">
        <v>239</v>
      </c>
      <c r="I32" s="15">
        <v>47.84</v>
      </c>
      <c r="J32" s="15">
        <v>0</v>
      </c>
      <c r="K32" s="15">
        <v>186516.92</v>
      </c>
      <c r="L32" s="0" t="s">
        <v>118</v>
      </c>
      <c r="P32" s="0" t="s">
        <v>30</v>
      </c>
      <c r="T32" s="0" t="s">
        <v>31</v>
      </c>
    </row>
    <row r="33">
      <c r="A33" s="0" t="s">
        <v>19</v>
      </c>
      <c r="B33" s="0" t="s">
        <v>20</v>
      </c>
      <c r="C33" s="0" t="s">
        <v>213</v>
      </c>
      <c r="D33" s="0" t="s">
        <v>241</v>
      </c>
      <c r="I33" s="15">
        <v>300</v>
      </c>
      <c r="J33" s="15">
        <v>0</v>
      </c>
      <c r="K33" s="15">
        <v>186216.92</v>
      </c>
      <c r="L33" s="0" t="s">
        <v>116</v>
      </c>
      <c r="P33" s="0" t="s">
        <v>30</v>
      </c>
      <c r="T33" s="0" t="s">
        <v>31</v>
      </c>
    </row>
    <row r="34">
      <c r="A34" s="0" t="s">
        <v>19</v>
      </c>
      <c r="B34" s="0" t="s">
        <v>20</v>
      </c>
      <c r="C34" s="0" t="s">
        <v>213</v>
      </c>
      <c r="D34" s="0" t="s">
        <v>239</v>
      </c>
      <c r="I34" s="15">
        <v>48</v>
      </c>
      <c r="J34" s="15">
        <v>0</v>
      </c>
      <c r="K34" s="15">
        <v>186168.92</v>
      </c>
      <c r="L34" s="0" t="s">
        <v>118</v>
      </c>
      <c r="P34" s="0" t="s">
        <v>30</v>
      </c>
      <c r="T34" s="0" t="s">
        <v>31</v>
      </c>
    </row>
    <row r="35">
      <c r="A35" s="0" t="s">
        <v>19</v>
      </c>
      <c r="B35" s="0" t="s">
        <v>20</v>
      </c>
      <c r="C35" s="0" t="s">
        <v>215</v>
      </c>
      <c r="D35" s="0" t="s">
        <v>242</v>
      </c>
      <c r="I35" s="15">
        <v>49.18</v>
      </c>
      <c r="J35" s="15">
        <v>0</v>
      </c>
      <c r="K35" s="15">
        <v>186119.74</v>
      </c>
      <c r="L35" s="0" t="s">
        <v>116</v>
      </c>
      <c r="P35" s="0" t="s">
        <v>30</v>
      </c>
      <c r="T35" s="0" t="s">
        <v>31</v>
      </c>
    </row>
    <row r="36">
      <c r="A36" s="0" t="s">
        <v>19</v>
      </c>
      <c r="B36" s="0" t="s">
        <v>20</v>
      </c>
      <c r="C36" s="0" t="s">
        <v>215</v>
      </c>
      <c r="D36" s="0" t="s">
        <v>243</v>
      </c>
      <c r="I36" s="15">
        <v>7.87</v>
      </c>
      <c r="J36" s="15">
        <v>0</v>
      </c>
      <c r="K36" s="15">
        <v>186111.87</v>
      </c>
      <c r="L36" s="0" t="s">
        <v>118</v>
      </c>
      <c r="P36" s="0" t="s">
        <v>30</v>
      </c>
      <c r="T36" s="0" t="s">
        <v>31</v>
      </c>
    </row>
    <row r="37">
      <c r="A37" s="0" t="s">
        <v>19</v>
      </c>
      <c r="B37" s="0" t="s">
        <v>20</v>
      </c>
      <c r="C37" s="0" t="s">
        <v>218</v>
      </c>
      <c r="D37" s="0" t="s">
        <v>244</v>
      </c>
      <c r="I37" s="15">
        <v>17.2</v>
      </c>
      <c r="J37" s="15">
        <v>0</v>
      </c>
      <c r="K37" s="15">
        <v>186094.67</v>
      </c>
      <c r="L37" s="0" t="s">
        <v>116</v>
      </c>
      <c r="P37" s="0" t="s">
        <v>30</v>
      </c>
      <c r="T37" s="0" t="s">
        <v>31</v>
      </c>
    </row>
    <row r="38">
      <c r="A38" s="0" t="s">
        <v>19</v>
      </c>
      <c r="B38" s="0" t="s">
        <v>20</v>
      </c>
      <c r="C38" s="0" t="s">
        <v>218</v>
      </c>
      <c r="D38" s="0" t="s">
        <v>245</v>
      </c>
      <c r="I38" s="15">
        <v>2.75</v>
      </c>
      <c r="J38" s="15">
        <v>0</v>
      </c>
      <c r="K38" s="15">
        <v>186091.92</v>
      </c>
      <c r="L38" s="0" t="s">
        <v>118</v>
      </c>
      <c r="P38" s="0" t="s">
        <v>30</v>
      </c>
      <c r="T38" s="0" t="s">
        <v>31</v>
      </c>
    </row>
    <row r="39">
      <c r="A39" s="0" t="s">
        <v>19</v>
      </c>
      <c r="B39" s="0" t="s">
        <v>20</v>
      </c>
      <c r="C39" s="0" t="s">
        <v>221</v>
      </c>
      <c r="D39" s="0" t="s">
        <v>246</v>
      </c>
      <c r="I39" s="15">
        <v>20.55</v>
      </c>
      <c r="J39" s="15">
        <v>0</v>
      </c>
      <c r="K39" s="15">
        <v>186071.37</v>
      </c>
      <c r="L39" s="0" t="s">
        <v>116</v>
      </c>
      <c r="P39" s="0" t="s">
        <v>30</v>
      </c>
      <c r="T39" s="0" t="s">
        <v>31</v>
      </c>
    </row>
    <row r="40">
      <c r="A40" s="0" t="s">
        <v>19</v>
      </c>
      <c r="B40" s="0" t="s">
        <v>20</v>
      </c>
      <c r="C40" s="0" t="s">
        <v>221</v>
      </c>
      <c r="D40" s="0" t="s">
        <v>247</v>
      </c>
      <c r="I40" s="15">
        <v>3.29</v>
      </c>
      <c r="J40" s="15">
        <v>0</v>
      </c>
      <c r="K40" s="15">
        <v>186068.08</v>
      </c>
      <c r="L40" s="0" t="s">
        <v>118</v>
      </c>
      <c r="P40" s="0" t="s">
        <v>30</v>
      </c>
      <c r="T40" s="0" t="s">
        <v>31</v>
      </c>
    </row>
    <row r="41">
      <c r="A41" s="0" t="s">
        <v>19</v>
      </c>
      <c r="B41" s="0" t="s">
        <v>20</v>
      </c>
      <c r="C41" s="0" t="s">
        <v>224</v>
      </c>
      <c r="D41" s="0" t="s">
        <v>248</v>
      </c>
      <c r="I41" s="15">
        <v>111.93</v>
      </c>
      <c r="J41" s="15">
        <v>0</v>
      </c>
      <c r="K41" s="15">
        <v>185956.15</v>
      </c>
      <c r="L41" s="0" t="s">
        <v>116</v>
      </c>
      <c r="P41" s="0" t="s">
        <v>30</v>
      </c>
      <c r="T41" s="0" t="s">
        <v>31</v>
      </c>
    </row>
    <row r="42">
      <c r="A42" s="0" t="s">
        <v>19</v>
      </c>
      <c r="B42" s="0" t="s">
        <v>20</v>
      </c>
      <c r="C42" s="0" t="s">
        <v>224</v>
      </c>
      <c r="D42" s="0" t="s">
        <v>249</v>
      </c>
      <c r="I42" s="15">
        <v>17.91</v>
      </c>
      <c r="J42" s="15">
        <v>0</v>
      </c>
      <c r="K42" s="15">
        <v>185938.24</v>
      </c>
      <c r="L42" s="0" t="s">
        <v>118</v>
      </c>
      <c r="P42" s="0" t="s">
        <v>30</v>
      </c>
      <c r="T42" s="0" t="s">
        <v>31</v>
      </c>
    </row>
    <row r="43">
      <c r="A43" s="0" t="s">
        <v>19</v>
      </c>
      <c r="B43" s="0" t="s">
        <v>20</v>
      </c>
      <c r="C43" s="0" t="s">
        <v>226</v>
      </c>
      <c r="D43" s="0" t="s">
        <v>250</v>
      </c>
      <c r="I43" s="15">
        <v>25.95</v>
      </c>
      <c r="J43" s="15">
        <v>0</v>
      </c>
      <c r="K43" s="15">
        <v>185912.29</v>
      </c>
      <c r="L43" s="0" t="s">
        <v>116</v>
      </c>
      <c r="P43" s="0" t="s">
        <v>30</v>
      </c>
      <c r="T43" s="0" t="s">
        <v>31</v>
      </c>
    </row>
    <row r="44">
      <c r="A44" s="0" t="s">
        <v>19</v>
      </c>
      <c r="B44" s="0" t="s">
        <v>20</v>
      </c>
      <c r="C44" s="0" t="s">
        <v>226</v>
      </c>
      <c r="D44" s="0" t="s">
        <v>251</v>
      </c>
      <c r="I44" s="15">
        <v>4.15</v>
      </c>
      <c r="J44" s="15">
        <v>0</v>
      </c>
      <c r="K44" s="15">
        <v>185908.14</v>
      </c>
      <c r="L44" s="0" t="s">
        <v>118</v>
      </c>
      <c r="P44" s="0" t="s">
        <v>30</v>
      </c>
      <c r="T44" s="0" t="s">
        <v>31</v>
      </c>
    </row>
    <row r="45">
      <c r="A45" s="0" t="s">
        <v>19</v>
      </c>
      <c r="B45" s="0" t="s">
        <v>20</v>
      </c>
      <c r="C45" s="0" t="s">
        <v>226</v>
      </c>
      <c r="D45" s="0" t="s">
        <v>252</v>
      </c>
      <c r="I45" s="15">
        <v>150</v>
      </c>
      <c r="J45" s="15">
        <v>0</v>
      </c>
      <c r="K45" s="15">
        <v>185758.14</v>
      </c>
      <c r="L45" s="0" t="s">
        <v>116</v>
      </c>
      <c r="P45" s="0" t="s">
        <v>30</v>
      </c>
      <c r="T45" s="0" t="s">
        <v>31</v>
      </c>
    </row>
    <row r="46">
      <c r="A46" s="0" t="s">
        <v>19</v>
      </c>
      <c r="B46" s="0" t="s">
        <v>20</v>
      </c>
      <c r="C46" s="0" t="s">
        <v>226</v>
      </c>
      <c r="D46" s="0" t="s">
        <v>251</v>
      </c>
      <c r="I46" s="15">
        <v>24</v>
      </c>
      <c r="J46" s="15">
        <v>0</v>
      </c>
      <c r="K46" s="15">
        <v>185734.14</v>
      </c>
      <c r="L46" s="0" t="s">
        <v>118</v>
      </c>
      <c r="P46" s="0" t="s">
        <v>30</v>
      </c>
      <c r="T46" s="0" t="s">
        <v>31</v>
      </c>
    </row>
    <row r="47">
      <c r="A47" s="0" t="s">
        <v>19</v>
      </c>
      <c r="B47" s="0" t="s">
        <v>20</v>
      </c>
      <c r="C47" s="0" t="s">
        <v>228</v>
      </c>
      <c r="D47" s="0" t="s">
        <v>253</v>
      </c>
      <c r="I47" s="15">
        <v>41.18</v>
      </c>
      <c r="J47" s="15">
        <v>0</v>
      </c>
      <c r="K47" s="15">
        <v>185692.96</v>
      </c>
      <c r="L47" s="0" t="s">
        <v>116</v>
      </c>
      <c r="P47" s="0" t="s">
        <v>30</v>
      </c>
      <c r="T47" s="0" t="s">
        <v>31</v>
      </c>
    </row>
    <row r="48">
      <c r="A48" s="0" t="s">
        <v>19</v>
      </c>
      <c r="B48" s="0" t="s">
        <v>20</v>
      </c>
      <c r="C48" s="0" t="s">
        <v>228</v>
      </c>
      <c r="D48" s="0" t="s">
        <v>254</v>
      </c>
      <c r="I48" s="15">
        <v>6.59</v>
      </c>
      <c r="J48" s="15">
        <v>0</v>
      </c>
      <c r="K48" s="15">
        <v>185686.37</v>
      </c>
      <c r="L48" s="0" t="s">
        <v>118</v>
      </c>
      <c r="P48" s="0" t="s">
        <v>30</v>
      </c>
      <c r="T48" s="0" t="s">
        <v>31</v>
      </c>
    </row>
    <row r="49">
      <c r="A49" s="0" t="s">
        <v>19</v>
      </c>
      <c r="B49" s="0" t="s">
        <v>20</v>
      </c>
      <c r="C49" s="0" t="s">
        <v>230</v>
      </c>
      <c r="D49" s="0" t="s">
        <v>255</v>
      </c>
      <c r="I49" s="15">
        <v>124.66</v>
      </c>
      <c r="J49" s="15">
        <v>0</v>
      </c>
      <c r="K49" s="15">
        <v>185561.71</v>
      </c>
      <c r="L49" s="0" t="s">
        <v>116</v>
      </c>
      <c r="P49" s="0" t="s">
        <v>30</v>
      </c>
      <c r="T49" s="0" t="s">
        <v>31</v>
      </c>
    </row>
    <row r="50">
      <c r="A50" s="0" t="s">
        <v>19</v>
      </c>
      <c r="B50" s="0" t="s">
        <v>20</v>
      </c>
      <c r="C50" s="0" t="s">
        <v>230</v>
      </c>
      <c r="D50" s="0" t="s">
        <v>256</v>
      </c>
      <c r="I50" s="15">
        <v>19.95</v>
      </c>
      <c r="J50" s="15">
        <v>0</v>
      </c>
      <c r="K50" s="15">
        <v>185541.76</v>
      </c>
      <c r="L50" s="0" t="s">
        <v>118</v>
      </c>
      <c r="P50" s="0" t="s">
        <v>30</v>
      </c>
      <c r="T50" s="0" t="s">
        <v>31</v>
      </c>
    </row>
    <row r="51">
      <c r="A51" s="0" t="s">
        <v>19</v>
      </c>
      <c r="B51" s="0" t="s">
        <v>20</v>
      </c>
      <c r="C51" s="0" t="s">
        <v>257</v>
      </c>
      <c r="D51" s="0" t="s">
        <v>258</v>
      </c>
      <c r="I51" s="15">
        <v>150</v>
      </c>
      <c r="J51" s="15">
        <v>0</v>
      </c>
      <c r="K51" s="15">
        <v>185391.76</v>
      </c>
      <c r="L51" s="0" t="s">
        <v>116</v>
      </c>
      <c r="P51" s="0" t="s">
        <v>30</v>
      </c>
      <c r="T51" s="0" t="s">
        <v>31</v>
      </c>
    </row>
    <row r="52">
      <c r="A52" s="0" t="s">
        <v>19</v>
      </c>
      <c r="B52" s="0" t="s">
        <v>20</v>
      </c>
      <c r="C52" s="0" t="s">
        <v>257</v>
      </c>
      <c r="D52" s="0" t="s">
        <v>259</v>
      </c>
      <c r="I52" s="15">
        <v>24</v>
      </c>
      <c r="J52" s="15">
        <v>0</v>
      </c>
      <c r="K52" s="15">
        <v>185367.76</v>
      </c>
      <c r="L52" s="0" t="s">
        <v>118</v>
      </c>
      <c r="P52" s="0" t="s">
        <v>30</v>
      </c>
      <c r="T52" s="0" t="s">
        <v>31</v>
      </c>
    </row>
    <row r="53">
      <c r="A53" s="0" t="s">
        <v>19</v>
      </c>
      <c r="B53" s="0" t="s">
        <v>20</v>
      </c>
      <c r="C53" s="0" t="s">
        <v>260</v>
      </c>
      <c r="D53" s="0" t="s">
        <v>261</v>
      </c>
      <c r="I53" s="15">
        <v>150</v>
      </c>
      <c r="J53" s="15">
        <v>0</v>
      </c>
      <c r="K53" s="15">
        <v>185217.76</v>
      </c>
      <c r="L53" s="0" t="s">
        <v>116</v>
      </c>
      <c r="P53" s="0" t="s">
        <v>30</v>
      </c>
      <c r="T53" s="0" t="s">
        <v>31</v>
      </c>
    </row>
    <row r="54">
      <c r="A54" s="0" t="s">
        <v>19</v>
      </c>
      <c r="B54" s="0" t="s">
        <v>20</v>
      </c>
      <c r="C54" s="0" t="s">
        <v>260</v>
      </c>
      <c r="D54" s="0" t="s">
        <v>262</v>
      </c>
      <c r="I54" s="15">
        <v>24</v>
      </c>
      <c r="J54" s="15">
        <v>0</v>
      </c>
      <c r="K54" s="15">
        <v>185193.76</v>
      </c>
      <c r="L54" s="0" t="s">
        <v>118</v>
      </c>
      <c r="P54" s="0" t="s">
        <v>30</v>
      </c>
      <c r="T54" s="0" t="s">
        <v>31</v>
      </c>
    </row>
    <row r="55">
      <c r="A55" s="0" t="s">
        <v>19</v>
      </c>
      <c r="B55" s="0" t="s">
        <v>20</v>
      </c>
      <c r="C55" s="0" t="s">
        <v>263</v>
      </c>
      <c r="D55" s="0" t="s">
        <v>264</v>
      </c>
      <c r="I55" s="15">
        <v>450</v>
      </c>
      <c r="J55" s="15">
        <v>0</v>
      </c>
      <c r="K55" s="15">
        <v>184743.76</v>
      </c>
      <c r="L55" s="0" t="s">
        <v>116</v>
      </c>
      <c r="P55" s="0" t="s">
        <v>30</v>
      </c>
      <c r="T55" s="0" t="s">
        <v>31</v>
      </c>
    </row>
    <row r="56">
      <c r="A56" s="0" t="s">
        <v>19</v>
      </c>
      <c r="B56" s="0" t="s">
        <v>20</v>
      </c>
      <c r="C56" s="0" t="s">
        <v>263</v>
      </c>
      <c r="D56" s="0" t="s">
        <v>265</v>
      </c>
      <c r="I56" s="15">
        <v>72</v>
      </c>
      <c r="J56" s="15">
        <v>0</v>
      </c>
      <c r="K56" s="15">
        <v>184671.76</v>
      </c>
      <c r="L56" s="0" t="s">
        <v>118</v>
      </c>
      <c r="P56" s="0" t="s">
        <v>30</v>
      </c>
      <c r="T56" s="0" t="s">
        <v>31</v>
      </c>
    </row>
    <row r="57">
      <c r="A57" s="0" t="s">
        <v>19</v>
      </c>
      <c r="B57" s="0" t="s">
        <v>20</v>
      </c>
      <c r="C57" s="0" t="s">
        <v>266</v>
      </c>
      <c r="D57" s="0" t="s">
        <v>267</v>
      </c>
      <c r="I57" s="15">
        <v>150</v>
      </c>
      <c r="J57" s="15">
        <v>0</v>
      </c>
      <c r="K57" s="15">
        <v>184521.76</v>
      </c>
      <c r="L57" s="0" t="s">
        <v>116</v>
      </c>
      <c r="P57" s="0" t="s">
        <v>30</v>
      </c>
      <c r="T57" s="0" t="s">
        <v>31</v>
      </c>
    </row>
    <row r="58">
      <c r="A58" s="0" t="s">
        <v>19</v>
      </c>
      <c r="B58" s="0" t="s">
        <v>20</v>
      </c>
      <c r="C58" s="0" t="s">
        <v>266</v>
      </c>
      <c r="D58" s="0" t="s">
        <v>268</v>
      </c>
      <c r="I58" s="15">
        <v>24</v>
      </c>
      <c r="J58" s="15">
        <v>0</v>
      </c>
      <c r="K58" s="15">
        <v>184497.76</v>
      </c>
      <c r="L58" s="0" t="s">
        <v>118</v>
      </c>
      <c r="P58" s="0" t="s">
        <v>30</v>
      </c>
      <c r="T58" s="0" t="s">
        <v>31</v>
      </c>
    </row>
    <row r="59">
      <c r="A59" s="0" t="s">
        <v>19</v>
      </c>
      <c r="B59" s="0" t="s">
        <v>20</v>
      </c>
      <c r="C59" s="0" t="s">
        <v>266</v>
      </c>
      <c r="D59" s="0" t="s">
        <v>269</v>
      </c>
      <c r="I59" s="15">
        <v>400</v>
      </c>
      <c r="J59" s="15">
        <v>0</v>
      </c>
      <c r="K59" s="15">
        <v>184097.76</v>
      </c>
      <c r="L59" s="0" t="s">
        <v>116</v>
      </c>
      <c r="P59" s="0" t="s">
        <v>30</v>
      </c>
      <c r="T59" s="0" t="s">
        <v>31</v>
      </c>
    </row>
    <row r="60">
      <c r="A60" s="0" t="s">
        <v>19</v>
      </c>
      <c r="B60" s="0" t="s">
        <v>20</v>
      </c>
      <c r="C60" s="0" t="s">
        <v>266</v>
      </c>
      <c r="D60" s="0" t="s">
        <v>268</v>
      </c>
      <c r="I60" s="15">
        <v>64</v>
      </c>
      <c r="J60" s="15">
        <v>0</v>
      </c>
      <c r="K60" s="15">
        <v>184033.76</v>
      </c>
      <c r="L60" s="0" t="s">
        <v>118</v>
      </c>
      <c r="P60" s="0" t="s">
        <v>30</v>
      </c>
      <c r="T60" s="0" t="s">
        <v>31</v>
      </c>
    </row>
    <row r="61">
      <c r="A61" s="0" t="s">
        <v>19</v>
      </c>
      <c r="B61" s="0" t="s">
        <v>20</v>
      </c>
      <c r="C61" s="0" t="s">
        <v>270</v>
      </c>
      <c r="D61" s="0" t="s">
        <v>271</v>
      </c>
      <c r="I61" s="15">
        <v>70000</v>
      </c>
      <c r="J61" s="15">
        <v>0</v>
      </c>
      <c r="K61" s="15">
        <v>114033.76</v>
      </c>
      <c r="L61" s="0" t="s">
        <v>74</v>
      </c>
      <c r="P61" s="0" t="s">
        <v>30</v>
      </c>
      <c r="T61" s="0" t="s">
        <v>31</v>
      </c>
    </row>
    <row r="62">
      <c r="A62" s="0" t="s">
        <v>19</v>
      </c>
      <c r="B62" s="0" t="s">
        <v>20</v>
      </c>
      <c r="C62" s="0" t="s">
        <v>272</v>
      </c>
      <c r="D62" s="0" t="s">
        <v>273</v>
      </c>
      <c r="I62" s="15">
        <v>0</v>
      </c>
      <c r="J62" s="15">
        <v>72333.4</v>
      </c>
      <c r="K62" s="15">
        <v>186367.16</v>
      </c>
      <c r="L62" s="0" t="s">
        <v>274</v>
      </c>
      <c r="P62" s="0" t="s">
        <v>275</v>
      </c>
      <c r="T62" s="0" t="s">
        <v>25</v>
      </c>
    </row>
    <row r="63">
      <c r="A63" s="0" t="s">
        <v>19</v>
      </c>
      <c r="B63" s="0" t="s">
        <v>20</v>
      </c>
      <c r="C63" s="0" t="s">
        <v>276</v>
      </c>
      <c r="D63" s="0" t="s">
        <v>277</v>
      </c>
      <c r="I63" s="15">
        <v>0</v>
      </c>
      <c r="J63" s="15">
        <v>2340000</v>
      </c>
      <c r="K63" s="15">
        <v>2526367.16</v>
      </c>
      <c r="L63" s="0" t="s">
        <v>74</v>
      </c>
      <c r="P63" s="0" t="s">
        <v>30</v>
      </c>
      <c r="T63" s="0" t="s">
        <v>31</v>
      </c>
    </row>
    <row r="64">
      <c r="A64" s="0" t="s">
        <v>19</v>
      </c>
      <c r="B64" s="0" t="s">
        <v>20</v>
      </c>
      <c r="C64" s="0" t="s">
        <v>278</v>
      </c>
      <c r="D64" s="0" t="s">
        <v>279</v>
      </c>
      <c r="I64" s="15">
        <v>2499999.15</v>
      </c>
      <c r="J64" s="15">
        <v>0</v>
      </c>
      <c r="K64" s="15">
        <v>26368.01</v>
      </c>
      <c r="L64" s="0" t="s">
        <v>280</v>
      </c>
      <c r="P64" s="0" t="s">
        <v>30</v>
      </c>
      <c r="T64" s="0" t="s">
        <v>31</v>
      </c>
    </row>
    <row r="65">
      <c r="A65" s="0" t="s">
        <v>19</v>
      </c>
      <c r="B65" s="0" t="s">
        <v>20</v>
      </c>
      <c r="C65" s="0" t="s">
        <v>281</v>
      </c>
      <c r="D65" s="0" t="s">
        <v>282</v>
      </c>
      <c r="I65" s="15">
        <v>0</v>
      </c>
      <c r="J65" s="15">
        <v>475</v>
      </c>
      <c r="K65" s="15">
        <v>26843.01</v>
      </c>
      <c r="L65" s="0" t="s">
        <v>283</v>
      </c>
      <c r="P65" s="0" t="s">
        <v>97</v>
      </c>
      <c r="T65" s="0" t="s">
        <v>25</v>
      </c>
    </row>
  </sheetData>
  <sheetProtection selectLockedCells="1"/>
  <mergeCells>
    <mergeCell ref="B1:H1"/>
    <mergeCell ref="B2:H2"/>
    <mergeCell ref="D3:H3"/>
    <mergeCell ref="I1:J1"/>
    <mergeCell ref="D7:H7"/>
    <mergeCell ref="L7:O7"/>
    <mergeCell ref="P7:S7"/>
    <mergeCell ref="D8:H8"/>
    <mergeCell ref="L8:O8"/>
    <mergeCell ref="D9:H9"/>
    <mergeCell ref="L9:O9"/>
    <mergeCell ref="D10:H10"/>
    <mergeCell ref="L10:O10"/>
    <mergeCell ref="D11:H11"/>
    <mergeCell ref="L11:O11"/>
    <mergeCell ref="D12:H12"/>
    <mergeCell ref="L12:O12"/>
    <mergeCell ref="D13:H13"/>
    <mergeCell ref="L13:O13"/>
    <mergeCell ref="D14:H14"/>
    <mergeCell ref="L14:O14"/>
    <mergeCell ref="D15:H15"/>
    <mergeCell ref="L15:O15"/>
    <mergeCell ref="D16:H16"/>
    <mergeCell ref="L16:O16"/>
    <mergeCell ref="D17:H17"/>
    <mergeCell ref="L17:O17"/>
    <mergeCell ref="D18:H18"/>
    <mergeCell ref="L18:O18"/>
    <mergeCell ref="D19:H19"/>
    <mergeCell ref="L19:O19"/>
    <mergeCell ref="D20:H20"/>
    <mergeCell ref="L20:O20"/>
    <mergeCell ref="D21:H21"/>
    <mergeCell ref="L21:O21"/>
    <mergeCell ref="D22:H22"/>
    <mergeCell ref="L22:O22"/>
    <mergeCell ref="D23:H23"/>
    <mergeCell ref="L23:O23"/>
    <mergeCell ref="D24:H24"/>
    <mergeCell ref="L24:O24"/>
    <mergeCell ref="D25:H25"/>
    <mergeCell ref="L25:O25"/>
    <mergeCell ref="D26:H26"/>
    <mergeCell ref="L26:O26"/>
    <mergeCell ref="D27:H27"/>
    <mergeCell ref="L27:O27"/>
    <mergeCell ref="D28:H28"/>
    <mergeCell ref="L28:O28"/>
    <mergeCell ref="D29:H29"/>
    <mergeCell ref="L29:O29"/>
    <mergeCell ref="D30:H30"/>
    <mergeCell ref="L30:O30"/>
    <mergeCell ref="D31:H31"/>
    <mergeCell ref="L31:O31"/>
    <mergeCell ref="D32:H32"/>
    <mergeCell ref="L32:O32"/>
    <mergeCell ref="D33:H33"/>
    <mergeCell ref="L33:O33"/>
    <mergeCell ref="D34:H34"/>
    <mergeCell ref="L34:O34"/>
    <mergeCell ref="D35:H35"/>
    <mergeCell ref="L35:O35"/>
    <mergeCell ref="D36:H36"/>
    <mergeCell ref="L36:O36"/>
    <mergeCell ref="D37:H37"/>
    <mergeCell ref="L37:O37"/>
    <mergeCell ref="D38:H38"/>
    <mergeCell ref="L38:O38"/>
    <mergeCell ref="D39:H39"/>
    <mergeCell ref="L39:O39"/>
    <mergeCell ref="D40:H40"/>
    <mergeCell ref="L40:O40"/>
    <mergeCell ref="D41:H41"/>
    <mergeCell ref="L41:O41"/>
    <mergeCell ref="D42:H42"/>
    <mergeCell ref="L42:O42"/>
    <mergeCell ref="D43:H43"/>
    <mergeCell ref="L43:O43"/>
    <mergeCell ref="D44:H44"/>
    <mergeCell ref="L44:O44"/>
    <mergeCell ref="D45:H45"/>
    <mergeCell ref="L45:O45"/>
    <mergeCell ref="D46:H46"/>
    <mergeCell ref="L46:O46"/>
    <mergeCell ref="D47:H47"/>
    <mergeCell ref="L47:O47"/>
    <mergeCell ref="D48:H48"/>
    <mergeCell ref="L48:O48"/>
    <mergeCell ref="D49:H49"/>
    <mergeCell ref="L49:O49"/>
    <mergeCell ref="D50:H50"/>
    <mergeCell ref="L50:O50"/>
    <mergeCell ref="D51:H51"/>
    <mergeCell ref="L51:O51"/>
    <mergeCell ref="D52:H52"/>
    <mergeCell ref="L52:O52"/>
    <mergeCell ref="D53:H53"/>
    <mergeCell ref="L53:O53"/>
    <mergeCell ref="D54:H54"/>
    <mergeCell ref="L54:O54"/>
    <mergeCell ref="D55:H55"/>
    <mergeCell ref="L55:O55"/>
    <mergeCell ref="D56:H56"/>
    <mergeCell ref="L56:O56"/>
    <mergeCell ref="D57:H57"/>
    <mergeCell ref="L57:O57"/>
    <mergeCell ref="D58:H58"/>
    <mergeCell ref="L58:O58"/>
    <mergeCell ref="D59:H59"/>
    <mergeCell ref="L59:O59"/>
    <mergeCell ref="D60:H60"/>
    <mergeCell ref="L60:O60"/>
    <mergeCell ref="D61:H61"/>
    <mergeCell ref="L61:O61"/>
    <mergeCell ref="D62:H62"/>
    <mergeCell ref="L62:O62"/>
    <mergeCell ref="D63:H63"/>
    <mergeCell ref="L63:O63"/>
    <mergeCell ref="D64:H64"/>
    <mergeCell ref="L64:O64"/>
    <mergeCell ref="D65:H65"/>
    <mergeCell ref="L65:O65"/>
  </mergeCells>
  <headerFooter/>
</worksheet>
</file>