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175038679" sheetId="1" r:id="rId1"/>
    <sheet name="0503034646" sheetId="2" r:id="rId3"/>
    <sheet name="176356950" sheetId="3" r:id="rId4"/>
    <sheet name="65502081539" sheetId="4" r:id="rId5"/>
  </sheets>
  <calcPr fullCalcOnLoad="1"/>
</workbook>
</file>

<file path=xl/sharedStrings.xml><?xml version="1.0" encoding="utf-8"?>
<sst xmlns="http://schemas.openxmlformats.org/spreadsheetml/2006/main" count="272" uniqueCount="272">
  <si>
    <t xml:space="preserve">BANORTE  CTA 0175038679 MOVIMIENTOS DEL MES: </t>
  </si>
  <si>
    <t>NOVIEMBRE DE 2018</t>
  </si>
  <si>
    <t>Depósito</t>
  </si>
  <si>
    <t>CORPORATIVO</t>
  </si>
  <si>
    <t xml:space="preserve">CLABE INTERBANCARIA  </t>
  </si>
  <si>
    <t>Retiro</t>
  </si>
  <si>
    <t>NOVIEMBRE</t>
  </si>
  <si>
    <t>Saldo final calculado</t>
  </si>
  <si>
    <t>Saldo final bancario</t>
  </si>
  <si>
    <t>Depósito conciliado</t>
  </si>
  <si>
    <t>Retiro conciliado</t>
  </si>
  <si>
    <t>Fecha</t>
  </si>
  <si>
    <t>Referencia</t>
  </si>
  <si>
    <t>Concepto</t>
  </si>
  <si>
    <t>Retiros</t>
  </si>
  <si>
    <t>Depósitos</t>
  </si>
  <si>
    <t>Saldo</t>
  </si>
  <si>
    <t>Concepto conciliado</t>
  </si>
  <si>
    <t>Documento</t>
  </si>
  <si>
    <t/>
  </si>
  <si>
    <t>13/11/2018</t>
  </si>
  <si>
    <t>DEV.CHEQUE LOCAL 0000002496/FONDOS INSUFICIENTES</t>
  </si>
  <si>
    <t xml:space="preserve"> CHEQUES DEVUELTOS ,</t>
  </si>
  <si>
    <t xml:space="preserve"> ,</t>
  </si>
  <si>
    <t>181113</t>
  </si>
  <si>
    <t>TRASPASO/DE LA CUENTA: 0663426308, pago gas aeropuerto</t>
  </si>
  <si>
    <t xml:space="preserve"> ,TRANSFERENCIA Folio Corte: 3311 Caja: 15 Sucursal: TLALIXTAC (Matriz)/TRANSFERENCIA,</t>
  </si>
  <si>
    <t xml:space="preserve"> ,,</t>
  </si>
  <si>
    <t>DEPOSITO EN EFECTIVO/OAXACA</t>
  </si>
  <si>
    <t xml:space="preserve"> EFECTIVO Folio Corte: 3261 Caja: 12 Sucursal: ETLA/EFECTIVO LIQUIDACIÓN,</t>
  </si>
  <si>
    <t xml:space="preserve"> 128112018,</t>
  </si>
  <si>
    <t xml:space="preserve"> OTROS INGRESOS FACTURADO A OTROS INGRESOS,</t>
  </si>
  <si>
    <t xml:space="preserve"> OTROS INGRESOS FACTURADO A OTROS INGRESOS 
,</t>
  </si>
  <si>
    <t xml:space="preserve"> EFECTIVO Folio Corte: 3298 Caja: 1 Sucursal: TLALIXTAC (Matriz)/EFECTIVO LIQUIDACIÓN,</t>
  </si>
  <si>
    <t xml:space="preserve"> 112112018,</t>
  </si>
  <si>
    <t xml:space="preserve"> EFECTIVO Folio Corte: 3298 Caja: 1 Sucursal: TLALIXTAC (Matriz)/EFECTIVO COBRANZA,</t>
  </si>
  <si>
    <t xml:space="preserve"> EFECTIVO Folio Corte: 3279 Caja: 12 Sucursal: ETLA/EFECTIVONIL-5434,</t>
  </si>
  <si>
    <t xml:space="preserve"> 1210112018,</t>
  </si>
  <si>
    <t xml:space="preserve"> EFECTIVO Folio Corte: 3298 Caja: 1 Sucursal: TLALIXTAC (Matriz)/EFECTIVO 5453,</t>
  </si>
  <si>
    <t xml:space="preserve"> EFECTIVO Folio Corte: 3298 Caja: 1 Sucursal: TLALIXTAC (Matriz)/EFECTIVO 5448,</t>
  </si>
  <si>
    <t xml:space="preserve"> EFECTIVO Folio Corte: 3298 Caja: 1 Sucursal: TLALIXTAC (Matriz)/EFECTIVO (F)-128,</t>
  </si>
  <si>
    <t xml:space="preserve"> EFECTIVO Folio Corte: 3263 Caja: 1 Sucursal: TLALIXTAC (Matriz)/EFECTIVO COBRANZA,</t>
  </si>
  <si>
    <t xml:space="preserve"> 18112018,</t>
  </si>
  <si>
    <t xml:space="preserve"> EFECTIVO Folio Corte: 3287 Caja: 15 Sucursal: TLALIXTAC (Matriz)/EFECTIVO LIQUIDACIÓN,</t>
  </si>
  <si>
    <t xml:space="preserve"> 1511112018,</t>
  </si>
  <si>
    <t xml:space="preserve"> EFECTIVO Folio Corte: 3300 Caja: 15 Sucursal: TLALIXTAC (Matriz)/EFECTIVO5443,</t>
  </si>
  <si>
    <t xml:space="preserve"> 1512112018,</t>
  </si>
  <si>
    <t xml:space="preserve"> EFECTIVO Folio Corte: 3300 Caja: 15 Sucursal: TLALIXTAC (Matriz)/EFECTIVO5449,</t>
  </si>
  <si>
    <t xml:space="preserve"> EFECTIVO Folio Corte: 3300 Caja: 15 Sucursal: TLALIXTAC (Matriz)/EFECTIVO5454,</t>
  </si>
  <si>
    <t xml:space="preserve"> EFECTIVO Folio Corte: 3300 Caja: 15 Sucursal: TLALIXTAC (Matriz)/EFECTIVO5446,</t>
  </si>
  <si>
    <t xml:space="preserve"> EFECTIVO Folio Corte: 3300 Caja: 15 Sucursal: TLALIXTAC (Matriz)/EFECTIVO5451,</t>
  </si>
  <si>
    <t xml:space="preserve"> EFECTIVO Folio Corte: 3296 Caja: 12 Sucursal: ETLA/EFECTIVONIL-5447,</t>
  </si>
  <si>
    <t xml:space="preserve"> 1212112018,</t>
  </si>
  <si>
    <t xml:space="preserve"> EFECTIVO Folio Corte: 3287 Caja: 15 Sucursal: TLALIXTAC (Matriz)/EFECTIVO5445,</t>
  </si>
  <si>
    <t xml:space="preserve"> EFECTIVO Folio Corte: 3300 Caja: 15 Sucursal: TLALIXTAC (Matriz)/EFECTIVO5457,</t>
  </si>
  <si>
    <t xml:space="preserve"> EFECTIVO Folio Corte: 3300 Caja: 15 Sucursal: TLALIXTAC (Matriz)/EFECTIVO5458,</t>
  </si>
  <si>
    <t xml:space="preserve"> EFECTIVO Folio Corte: 3300 Caja: 15 Sucursal: TLALIXTAC (Matriz)/EFECTIVO COBRANZA,</t>
  </si>
  <si>
    <t xml:space="preserve"> EFECTIVO Folio Corte: 3300 Caja: 15 Sucursal: TLALIXTAC (Matriz)/EFECTIVO LIQUIDACIÓN,</t>
  </si>
  <si>
    <t xml:space="preserve"> EFECTIVO Folio Corte: 3296 Caja: 12 Sucursal: ETLA/EFECTIVONIL-5450,</t>
  </si>
  <si>
    <t xml:space="preserve"> EFECTIVO Folio Corte: 3298 Caja: 1 Sucursal: TLALIXTAC (Matriz)/EFECTIVO 5452,</t>
  </si>
  <si>
    <t xml:space="preserve"> EFECTIVO Folio Corte: 3288 Caja: 34 Sucursal: ETLA/EFECTIVO LIQUIDACIÓN,</t>
  </si>
  <si>
    <t xml:space="preserve"> 3411112018,</t>
  </si>
  <si>
    <t xml:space="preserve"> EFECTIVO Folio Corte: 3296 Caja: 12 Sucursal: ETLA/EFECTIVO COBRANZA,</t>
  </si>
  <si>
    <t xml:space="preserve"> EFECTIVO Folio Corte: 3296 Caja: 12 Sucursal: ETLA/EFECTIVONIL-5444,</t>
  </si>
  <si>
    <t xml:space="preserve"> EFECTIVO Folio Corte: 3296 Caja: 12 Sucursal: ETLA/EFECTIVO LIQUIDACIÓN,</t>
  </si>
  <si>
    <t xml:space="preserve"> EFECTIVO Folio Corte: 3297 Caja: 13 Sucursal: MONJAS GO/EFECTIVO LIQUIDACIÓN,</t>
  </si>
  <si>
    <t xml:space="preserve"> 1312112018,</t>
  </si>
  <si>
    <t xml:space="preserve"> EFECTIVO Folio Corte: 3291 Caja: 13 Sucursal: MONJAS GO/EFECTIVO LIQUIDACIÓN,</t>
  </si>
  <si>
    <t xml:space="preserve"> 1311112018,</t>
  </si>
  <si>
    <t xml:space="preserve"> EFECTIVO Folio Corte: 3302 Caja: 7 Sucursal: NOCHIXTLAN GO/EFECTIVO LIQUIDACIÓN,</t>
  </si>
  <si>
    <t xml:space="preserve"> 712112018,</t>
  </si>
  <si>
    <t xml:space="preserve"> EFECTIVO Folio Corte: 3295 Caja: 7 Sucursal: NOCHIXTLAN GO/EFECTIVO LIQUIDACIÓN,</t>
  </si>
  <si>
    <t xml:space="preserve"> 711112018,</t>
  </si>
  <si>
    <t xml:space="preserve"> EFECTIVO Folio Corte: 3285 Caja: 7 Sucursal: NOCHIXTLAN GO/EFECTIVO LIQUIDACIÓN,</t>
  </si>
  <si>
    <t xml:space="preserve"> 710112018,</t>
  </si>
  <si>
    <t xml:space="preserve"> EFECTIVO Folio Corte: 3299 Caja: 25 Sucursal: SAN MIGUEL EJUTLA/EFECTIVO LIQUIDACIÓN,</t>
  </si>
  <si>
    <t xml:space="preserve"> 2512112018,</t>
  </si>
  <si>
    <t xml:space="preserve"> EFECTIVO Folio Corte: 3294 Caja: 25 Sucursal: SAN MIGUEL EJUTLA/EFECTIVO LIQUIDACIÓN,</t>
  </si>
  <si>
    <t xml:space="preserve"> 2511112018,</t>
  </si>
  <si>
    <t xml:space="preserve"> EFECTIVO Folio Corte: 3299 Caja: 25 Sucursal: SAN MIGUEL EJUTLA/EFECTIVO COBRANZA,</t>
  </si>
  <si>
    <t>1</t>
  </si>
  <si>
    <t>DEP. REMOTO CH. SBC 5928452/CHEQUE RECIBIDO SBC POR SERVICIO DE DEPOSITOS REMOTOS, BCO. 021 CTA. 04023927296 NO.CHEQUE 5928452, REFERENCIA: 000000113112018</t>
  </si>
  <si>
    <t xml:space="preserve"> CHEQUES HSBC Folio Corte: 3279 Caja: 12 Sucursal: ETLA/CHEQUES HSBC,</t>
  </si>
  <si>
    <t>15</t>
  </si>
  <si>
    <t>DEP. REMOTO CH. SBC 0011923/CHEQUE RECIBIDO SBC POR SERVICIO DE DEPOSITOS REMOTOS, BCO. 017 CTA. 00183098060 NO.CHEQUE 0011923, REFERENCIA: 000001513112018</t>
  </si>
  <si>
    <t xml:space="preserve"> CHEQUES BANCOMER Folio Corte: 3300 Caja: 15 Sucursal: TLALIXTAC (Matriz)/CHEQUES BANCOMER,</t>
  </si>
  <si>
    <t>DEP. REMOTO CH. SBC 0000723/CHEQUE RECIBIDO SBC POR SERVICIO DE DEPOSITOS REMOTOS, BCO. 021 CTA. 04055626089 NO.CHEQUE 0000723, REFERENCIA: 000000113112018</t>
  </si>
  <si>
    <t xml:space="preserve"> CHEQUES HSBC Folio Corte: 3298 Caja: 1 Sucursal: TLALIXTAC (Matriz)/CHEQUES HSBC,</t>
  </si>
  <si>
    <t>DEP. REMOTO CH. SBC 0000744/CHEQUE RECIBIDO SBC POR SERVICIO DE DEPOSITOS REMOTOS, BCO. 044 CTA. 09202631644 NO.CHEQUE 0000744, REFERENCIA: 000000113112018</t>
  </si>
  <si>
    <t xml:space="preserve"> CHEQUES OTROS Folio Corte: 3298 Caja: 1 Sucursal: TLALIXTAC (Matriz)/CHEQUES OTROS,</t>
  </si>
  <si>
    <t>DEP. REMOTO CH. SBC 0001281/CHEQUE RECIBIDO SBC POR SERVICIO DE DEPOSITOS REMOTOS, BCO. 017 CTA. 00191271024 NO.CHEQUE 0001281, REFERENCIA: 000000113112018</t>
  </si>
  <si>
    <t xml:space="preserve"> CHEQUES BANCOMER Folio Corte: 3298 Caja: 1 Sucursal: TLALIXTAC (Matriz)/CHEQUES BANCOMER,</t>
  </si>
  <si>
    <t>DEP. REMOTO CH. SBC 0000441/CHEQUE RECIBIDO SBC POR SERVICIO DE DEPOSITOS REMOTOS, BCO. 002 CTA. 70117160503 NO.CHEQUE 0000441, REFERENCIA: 000001513112018</t>
  </si>
  <si>
    <t xml:space="preserve"> CHEQUES BANAMEX Folio Corte: 3300 Caja: 15 Sucursal: TLALIXTAC (Matriz)/CHEQUES BANAMEX,</t>
  </si>
  <si>
    <t>DEP. REMOTO CH. SBC 0003960/CHEQUE RECIBIDO SBC POR SERVICIO DE DEPOSITOS REMOTOS, BCO. 002 CTA. 01200403130 NO.CHEQUE 0003960, REFERENCIA: 000000013112018</t>
  </si>
  <si>
    <t xml:space="preserve"> CHEQUES BANAMEX Folio Corte: 3298 Caja: 1 Sucursal: TLALIXTAC (Matriz)/CHEQUES BANAMEX,</t>
  </si>
  <si>
    <t>DEP. REMOTO CH. SBC 0000091/CHEQUE RECIBIDO SBC POR SERVICIO DE DEPOSITOS REMOTOS, BCO. 002 CTA. 70075326317 NO.CHEQUE 0000091, REFERENCIA: 000000113112018</t>
  </si>
  <si>
    <t xml:space="preserve"> CHEQUES BANAMEX Folio Corte: 3279 Caja: 12 Sucursal: ETLA/CHEQUES BANAMEX,</t>
  </si>
  <si>
    <t>DEP. REMOTO CH. SBC 0000090/CHEQUE RECIBIDO SBC POR SERVICIO DE DEPOSITOS REMOTOS, BCO. 002 CTA. 70075326317 NO.CHEQUE 0000090, REFERENCIA: 000000113112018</t>
  </si>
  <si>
    <t xml:space="preserve"> CHEQUES BANAMEX Folio Corte: 3256 Caja: 12 Sucursal: ETLA/CHEQUES BANAMEX,</t>
  </si>
  <si>
    <t xml:space="preserve"> 127112018,</t>
  </si>
  <si>
    <t>DEP. REMOTO CH. SBC 0004818/CHEQUE RECIBIDO SBC POR SERVICIO DE DEPOSITOS REMOTOS, BCO. 002 CTA. 01207758236 NO.CHEQUE 0004818, REFERENCIA: 000000113112018</t>
  </si>
  <si>
    <t>DEP. REMOTO CH. SBC 0013599/CHEQUE RECIBIDO SBC POR SERVICIO DE DEPOSITOS REMOTOS, BCO. 002 CTA. 05491719208 NO.CHEQUE 0013599, REFERENCIA: 000000113112018</t>
  </si>
  <si>
    <t>DEP. REMOTO CH. SBC 0003051/CHEQUE RECIBIDO SBC POR SERVICIO DE DEPOSITOS REMOTOS, BCO. 002 CTA. 07338107549 NO.CHEQUE 0003051, REFERENCIA: 000001513112018</t>
  </si>
  <si>
    <t xml:space="preserve">DEPOSITO REMOTO CHQS.BANORTE/TOTAL DE          1 CHEQUES BANORTE RECIBIDOS, POR SERVICIO DE DEPOSITOS REMOTOS., REFERENCIA: 000000113112018</t>
  </si>
  <si>
    <t xml:space="preserve"> CHEQUES BANORTE Folio Corte: 3298 Caja: 1 Sucursal: TLALIXTAC (Matriz)/CHEQUES BANORTE,</t>
  </si>
  <si>
    <t>DEP.EFECTIVO/</t>
  </si>
  <si>
    <t xml:space="preserve"> SIN MOTIVO VENTA MATRIZ 25 DE SEPTIEMBRE DE 2018,</t>
  </si>
  <si>
    <t xml:space="preserve">085902583530331785/SPEI RECIBIDO DEL BANCO 0002 BANAMEX, DEL CLIENTE CATEDRAL RESTAURANTE BAR SA DE CV, DE LA CLABE 002610068279502361   CON RFC CRB820212MK3, CONCEPTO: GAS DE CATEDRAL RESTAURANTE, REFERENCIA: 0000001 CVE RAST: 085902583530331785</t>
  </si>
  <si>
    <t xml:space="preserve"> 221.- CATEDRAL RESTAURANT BAR S.A. DE C.V.,</t>
  </si>
  <si>
    <t xml:space="preserve"> TRANSBAN-4746 VALIDADO  ,</t>
  </si>
  <si>
    <t>8474140</t>
  </si>
  <si>
    <t xml:space="preserve">2018111340014 TCT0000484741400/SPEI RECIBIDO DEL BANCO 0014 SANTANDER, DEL CLIENTE GAS DE OAXACA SA DE CV, DE LA CLABE 014610655020815394   CON RFC GOA7010319G3, CONCEPTO: TRASPASO A BANORTE, REFERENCIA: 8474140 CVE RAST: 2018111340014 TCT0000484741400</t>
  </si>
  <si>
    <t xml:space="preserve"> Transferencias entre cuentas ,</t>
  </si>
  <si>
    <t xml:space="preserve">TRASPASO A CUENTA PROPIA/IVA:00000000.00    , A LA CUENTA 0176356950, TRASPASO A BANORTE PAGADORA AL R.F.C. GOA7010319G3</t>
  </si>
  <si>
    <t>123</t>
  </si>
  <si>
    <t>DEPOSITO DE CUENTA DE TERCEROS/DE LA CUENTA 1021504643, Pago de factura</t>
  </si>
  <si>
    <t xml:space="preserve"> 40705.- TEOFILO SANCHEZ MORENO,</t>
  </si>
  <si>
    <t xml:space="preserve"> TRANSBAN-4745 VALIDADO  ,</t>
  </si>
  <si>
    <t>235</t>
  </si>
  <si>
    <t xml:space="preserve">085902855020331787/SPEI RECIBIDO DEL BANCO 0002 BANAMEX, DEL CLIENTE CACAHUATES CRIOLLOS DE CALIDAD SA, DE LA CLABE 002610701335834227   CON RFC CCC180207PZ4, CONCEPTO: PAGO, REFERENCIA: 0000235 CVE RAST: 085902855020331787</t>
  </si>
  <si>
    <t xml:space="preserve"> ,TRANSFERENCIA Folio Corte: 3308 Caja: 25 Sucursal: SAN MIGUEL EJUTLA/TRANSFERENCIA,</t>
  </si>
  <si>
    <t>96346</t>
  </si>
  <si>
    <t>DEPOSITO DE CUENTA DE TERCEROS/DE LA CUENTA 0313938683, pgo gas htl</t>
  </si>
  <si>
    <t>131118</t>
  </si>
  <si>
    <t xml:space="preserve">TRASPASO A CUENTA PROPIA/IVA:00000000.00    , A LA CUENTA 0503034646, TRASPASO PAGO PEMEX AL R.F.C. GOA7010319G3</t>
  </si>
  <si>
    <t xml:space="preserve">085903198950331788/SPEI RECIBIDO DEL BANCO 0002 BANAMEX, DEL CLIENTE MIGUEL ANGEL GUENDULAIN DIAZ, DE LA CLABE 002610902624087199   CON RFC GUDM741204EE1, CONCEPTO: PAGO DE 4 TANQUES DE GAS LP 20 KG, REFERENCIA: 0131118 CVE RAST: 085903198950331788</t>
  </si>
  <si>
    <t xml:space="preserve"> SIN MOTIVO VENTA PORTATIL 13 DE NOVIEMBRE 2018,</t>
  </si>
  <si>
    <t>DEPOSITO DE CUENTA DE TERCEROS/DE LA CUENTA 0682737788, PAGO DE FACTURAS 376089 Y 377494</t>
  </si>
  <si>
    <t xml:space="preserve"> 9943.- CASA OAXACA EL RESTAURANT,SA             SIN NOMBRE2,</t>
  </si>
  <si>
    <t xml:space="preserve">002601001811130000245252/SPEI RECIBIDO DEL BANCO 0012 BBVA BANCOMER, DEL CLIENTE ABARROTES LA SOLEDAD  SA DE CV, DE LA CLABE 012610004424135317   CON RFC ASO9712228Z1, CONCEPTO: REM 91620, REFERENCIA: 0131118 CVE RAST: 002601001811130000245252</t>
  </si>
  <si>
    <t xml:space="preserve"> TRANSFERENCIA Folio Corte: 3300 Caja: 15 Sucursal: TLALIXTAC (Matriz)/TRANSFERENCIA,</t>
  </si>
  <si>
    <t xml:space="preserve">BNET01001811130001718845/SPEI RECIBIDO DEL BANCO 0012 BBVA BANCOMER, DEL CLIENTE HOTEL GALA DE OAXACA  SA DE CV, DE LA CLABE 012610001105637140   CON RFC HGO891107QN7, CONCEPTO: PAGO, REFERENCIA: 0131118 CVE RAST: BNET01001811130001718845</t>
  </si>
  <si>
    <t xml:space="preserve"> 11392.- HOTEL GALA DE OAXACA S.A. DE. C.V.,</t>
  </si>
  <si>
    <t xml:space="preserve">BNET01001811130001721524/SPEI RECIBIDO DEL BANCO 0012 BBVA BANCOMER, DEL CLIENTE GASTROPERADORA UMAI  SA DE CV, DE LA CLABE 012610001120991366   CON RFC GUM0511031A9, CONCEPTO: PAGO, REFERENCIA: 0131118 CVE RAST: BNET01001811130001721524</t>
  </si>
  <si>
    <t xml:space="preserve"> 45285.- GASTRO OPERADORA UMAI S.A DE C.V.,</t>
  </si>
  <si>
    <t xml:space="preserve">BNET01001811130001722931/SPEI RECIBIDO DEL BANCO 0012 BBVA BANCOMER, DEL CLIENTE GASTRONOMICA ORO VER DE SA DE CV, DE LA CLABE 012610001920028099   CON RFC GOV110802370, CONCEPTO: PAGO FAC, REFERENCIA: 0131118 CVE RAST: BNET01001811130001722931</t>
  </si>
  <si>
    <t xml:space="preserve">BNET01001811130001726520/SPEI RECIBIDO DEL BANCO 0012 BBVA BANCOMER, DEL CLIENTE LA CAPILLA DE ZAACHI LA SA DE CV, DE LA CLABE 012610001742034025   CON RFC CZA100426FZ4, CONCEPTO: REMISION 70680 70679, REFERENCIA: 0131118 CVE RAST: BNET01001811130001726520</t>
  </si>
  <si>
    <t xml:space="preserve"> 15507.- LA CAPILLA DE ZAACHILA SA DE CV          SIN NOMBRE2,</t>
  </si>
  <si>
    <t>DEPOSITO DE CUENTA DE TERCEROS/DE LA CUENTA 1008822302, PAGO DE GAS L.P</t>
  </si>
  <si>
    <t xml:space="preserve"> 12359.- MARIA DEL CARMEN MENDOZA MENDEZ,</t>
  </si>
  <si>
    <t>DEPOSITO DE CUENTA DE TERCEROS/DE LA CUENTA 0806437165, PAGO DE FACTURA 374489 Y 377035</t>
  </si>
  <si>
    <t xml:space="preserve"> 6603.- CASA OAXACA, S.A. DE C.V.,</t>
  </si>
  <si>
    <t>1811132</t>
  </si>
  <si>
    <t>DEPOSITO DE CUENTA DE TERCEROS/DE LA CUENTA 0542078866, dos tanques de gas 30 lts</t>
  </si>
  <si>
    <t xml:space="preserve"> ,EFECTIVO Folio Corte: 3306 Caja: 1 Sucursal: TLALIXTAC (Matriz)/EFECTIVO LIQUIDACIÓN,</t>
  </si>
  <si>
    <t>DEPOSITO DE CUENTA DE TERCEROS/DE LA CUENTA 0877184094, Pago Gas Teotitlan</t>
  </si>
  <si>
    <t xml:space="preserve"> SIN MOTIVO VENTA ANTICIPADA//SAN MARTÍN TOXPALAN,</t>
  </si>
  <si>
    <t>1311018</t>
  </si>
  <si>
    <t>DEPOSITO DE CUENTA DE TERCEROS/DE LA CUENTA 0671084383, TIMBRADO COSTA</t>
  </si>
  <si>
    <t>DEPOSITO DE CUENTA DE TERCEROS/DE LA CUENTA 0671084383, PAGO IMSS MES DE OCTUBRE</t>
  </si>
  <si>
    <t xml:space="preserve">085903948150331781/SPEI RECIBIDO DEL BANCO 0002 BANAMEX, DEL CLIENTE COMPA IA INTERNACIONAL DE TURISMO, DE LA CLABE 002610068200031694   CON RFC ITU8701056H8, CONCEPTO: HMV FACTS 374970 Y 374969 GAS OAX, REFERENCIA: 0131118 CVE RAST: 085903948150331781</t>
  </si>
  <si>
    <t xml:space="preserve"> 7615.- COMPAÑIA INTERNACIONAL TURISMO SA DE CV,</t>
  </si>
  <si>
    <t>DEPOSITO DE CUENTA DE TERCEROS/DE LA CUENTA 0334190422, consumo de gas</t>
  </si>
  <si>
    <t xml:space="preserve"> 13686.- MARIA DEL CARMEN MENDOZA MENDEZ,</t>
  </si>
  <si>
    <t>1311188</t>
  </si>
  <si>
    <t xml:space="preserve">002601001811130000293200/SPEI RECIBIDO DEL BANCO 0012 BBVA BANCOMER, DEL CLIENTE COMPANIA MEXICANA DE  TRASLADO DE VALORE, DE LA CLABE 012180004430643365   CON RFC MTV760226G73, CONCEPTO: 1500058890 Pagos, REFERENCIA: 1311188 CVE RAST: 002601001811130000293200</t>
  </si>
  <si>
    <t xml:space="preserve"> 41998.- COMPAÑIA MEXICANA DE TRASLADO DE VALORES,42142.- CIA. MEXICANA DE TRASLADO DE VALORES,</t>
  </si>
  <si>
    <t xml:space="preserve"> TRANSBAN-4746 VALIDADO  ,TRANSBAN-4746 VALIDADO  ,</t>
  </si>
  <si>
    <t xml:space="preserve">BANORTE  CTA 0503034646 MOVIMIENTOS DEL MES: </t>
  </si>
  <si>
    <t>DEPOSITO DE CUENTA PROPIA/DE LA CUENTA 0175038679, TRASPASO PAGO PEMEX</t>
  </si>
  <si>
    <t>103537682</t>
  </si>
  <si>
    <t>PAGO DE PEMEX GAS/! CLIENTE NO.: CC00273, AL R.F.C. PGP920716MT6</t>
  </si>
  <si>
    <t xml:space="preserve"> /PTI151101TE5   ,PEMEX TRANSFORMACION INDUSTRIAL,</t>
  </si>
  <si>
    <t xml:space="preserve"> FL537177-DIARIO2017/FL537619-DIARIO2017/FL537634-DIARIO2017/FL537682-DIARIO2017/FL537177-EGRESOS370/FL537619-EGRESOS370/FL537634-EGRESOS370/FL537682-EGRESOS370/,</t>
  </si>
  <si>
    <t>103537634</t>
  </si>
  <si>
    <t>103537619</t>
  </si>
  <si>
    <t>103537177</t>
  </si>
  <si>
    <t xml:space="preserve">BANORTE  CTA 176356950 MOVIMIENTOS DEL MES: </t>
  </si>
  <si>
    <t>DEPOSITO DE CUENTA PROPIA/DE LA CUENTA 0175038679, TRASPASO A BANORTE PAGADORA</t>
  </si>
  <si>
    <t xml:space="preserve">CARGO POR PAGO CONCENTRACION/BEM INTERCAM BANCO  0000000000000000000000000000000107119778, AL RFC IBI061030GD4, RAS 88468317173934002621  FAC 002621</t>
  </si>
  <si>
    <t xml:space="preserve"> /MOV1511129C8   ,MOVENERGY SA DE CV,</t>
  </si>
  <si>
    <t xml:space="preserve"> FMT26626-EGRESOS334/,</t>
  </si>
  <si>
    <t>870192710</t>
  </si>
  <si>
    <t xml:space="preserve">TRASPASO A CUENTA DE TERCEROS/IVA:00000000.00    , A LA CUENTA: 0055009821, 04014492779418119264 AL R.F.C. QCS931209G49</t>
  </si>
  <si>
    <t xml:space="preserve"> /QCS931209G49   ,QUALITAS COMPANIA DE SEGUROS SA DE CV,</t>
  </si>
  <si>
    <t xml:space="preserve"> 0870192710-EGRESOS277/0870192710-WPASIVO3/,</t>
  </si>
  <si>
    <t>Comision x Internet 0870192710/Transferencias Tercero Banorte</t>
  </si>
  <si>
    <t xml:space="preserve"> COMISIONES BANCARIAS TIPIFICADA POR SISTEMA,</t>
  </si>
  <si>
    <t xml:space="preserve">IVA Com  x Internet 0870192710/Transferencias Tercero Banorte</t>
  </si>
  <si>
    <t xml:space="preserve"> IVA COMISIONES BANCARIAS TIPIFICADA POR SISTEMA,</t>
  </si>
  <si>
    <t xml:space="preserve">TRANSF ELECTRONICA FONDOS: TEF/CLABE: 014261655044574785, BEM TEF.BCO:014  JF TRANSPORTES S.A DE C.V., CVE.RASTREO:1937932 RFC: JTR140311KJ0   IVA:00000000.00, 2117</t>
  </si>
  <si>
    <t xml:space="preserve"> /JTR140311KJ0   ,JF TRANSPORTES SA DE CV,</t>
  </si>
  <si>
    <t xml:space="preserve"> JF2117-EGRESOS433/JF2117-FLETES53/,</t>
  </si>
  <si>
    <t>Comision x Internet 1/Transferencias TEF</t>
  </si>
  <si>
    <t xml:space="preserve">IVA Com  x Internet 1/Transferencias TEF</t>
  </si>
  <si>
    <t xml:space="preserve">COMPRA ORDEN DE PAGO SPEI/=REFERENCIA  CTA/CLABE: 127610013250665160, BEM SPEI, BCO:127 BENEF:LUNA RODRIGUEZ LAURA ALICI (DATO NO VERIF, POR ESTA INST), ED287, CVE RASTREO: 8846APAC201811130664891214 RFC: LURL600701HZ0, IVA: 000000000000.00 AZTECA</t>
  </si>
  <si>
    <t xml:space="preserve"> /LURL600701HZ0  ,LUNA RODRIGUEZ LAURA ALICIA,</t>
  </si>
  <si>
    <t xml:space="preserve"> 9-EGRESOS295/,</t>
  </si>
  <si>
    <t>COMISION ORDEN DE PAGO SPEI/REFERENCIA: 0000001</t>
  </si>
  <si>
    <t>I.V.A. ORDEN DE PAGO SPEI/REFERENCIA: 0000001</t>
  </si>
  <si>
    <t xml:space="preserve">SANTANDER SERFIN  CTA 65502081539 MOVIMIENTOS DEL MES: </t>
  </si>
  <si>
    <t>7490208</t>
  </si>
  <si>
    <t>DEP ELE PAG TC/AFIL.-007490208</t>
  </si>
  <si>
    <t xml:space="preserve"> TARJETA SANTANDER Folio Corte: 3296 Caja: 12 Sucursal: ETLA/TARJETA SANTANDER,</t>
  </si>
  <si>
    <t>7490210</t>
  </si>
  <si>
    <t>DEP ELE PAG TC/AFIL.-007490210</t>
  </si>
  <si>
    <t xml:space="preserve"> TARJETA SANTANDER Folio Corte: 3298 Caja: 1 Sucursal: TLALIXTAC (Matriz)/TARJETA SANTANDER,</t>
  </si>
  <si>
    <t>7490215</t>
  </si>
  <si>
    <t>DEP ELE PAG TC/AFIL.-007490215</t>
  </si>
  <si>
    <t>7490219</t>
  </si>
  <si>
    <t>DEP ELE PAG TC/AFIL.-007490219</t>
  </si>
  <si>
    <t xml:space="preserve"> TARJETA SANTANDER Folio Corte: 3300 Caja: 15 Sucursal: TLALIXTAC (Matriz)/TARJETA SANTANDER,</t>
  </si>
  <si>
    <t>7490221</t>
  </si>
  <si>
    <t>DEP ELE PAG TC/AFIL.-007490221</t>
  </si>
  <si>
    <t>7490222</t>
  </si>
  <si>
    <t>DEP ELE PAG TC/AFIL.-007490222</t>
  </si>
  <si>
    <t>7490223</t>
  </si>
  <si>
    <t>DEP ELE PAG TC/AFIL.-007490223</t>
  </si>
  <si>
    <t>7490356</t>
  </si>
  <si>
    <t>DEP ELE PAG TC/AFIL.-007490356</t>
  </si>
  <si>
    <t>7490539</t>
  </si>
  <si>
    <t>DEP ELE PAG TC/AFIL.-007490539</t>
  </si>
  <si>
    <t>7490541</t>
  </si>
  <si>
    <t>DEP ELE PAG TC/AFIL.-007490541</t>
  </si>
  <si>
    <t>7490547</t>
  </si>
  <si>
    <t>DEP ELE PAG TC/AFIL.-007490547</t>
  </si>
  <si>
    <t>7490548</t>
  </si>
  <si>
    <t>DEP ELE PAG TC/AFIL.-007490548</t>
  </si>
  <si>
    <t xml:space="preserve"> SIN MOTIVO VENTA STO DOMINGO $302.47, $ 1501.92 DEL DIA 12 DE NOVIEMBRE
$500.00 DEL 13 DE NOVIEMBRE,</t>
  </si>
  <si>
    <t>7701766</t>
  </si>
  <si>
    <t>DEP ELE PAG TC/AFIL.-007701766</t>
  </si>
  <si>
    <t>DO CO DE PAGTC/AFIL.-007490208</t>
  </si>
  <si>
    <t>DOM IVA COMIS/AFIL.-007490208</t>
  </si>
  <si>
    <t>DO CO DE PAGTC/AFIL.-007490210</t>
  </si>
  <si>
    <t>DOM IVA COMIS/AFIL.-007490210</t>
  </si>
  <si>
    <t>DO CO DE PAGTC/AFIL.-007490215</t>
  </si>
  <si>
    <t>DOM IVA COMIS/AFIL.-007490215</t>
  </si>
  <si>
    <t>DO CO DE PAGTC/AFIL.-007490219</t>
  </si>
  <si>
    <t>DOM IVA COMIS/AFIL.-007490219</t>
  </si>
  <si>
    <t>DO CO DE PAGTC/AFIL.-007490221</t>
  </si>
  <si>
    <t>DOM IVA COMIS/AFIL.-007490221</t>
  </si>
  <si>
    <t>DO CO DE PAGTC/AFIL.-007490222</t>
  </si>
  <si>
    <t>DOM IVA COMIS/AFIL.-007490222</t>
  </si>
  <si>
    <t>DO CO DE PAGTC/AFIL.-007490223</t>
  </si>
  <si>
    <t>DOM IVA COMIS/AFIL.-007490223</t>
  </si>
  <si>
    <t>DO CO DE PAGTC/AFIL.-007490356</t>
  </si>
  <si>
    <t>DOM IVA COMIS/AFIL.-007490356</t>
  </si>
  <si>
    <t>DO CO DE PAGTC/AFIL.-007490539</t>
  </si>
  <si>
    <t>DOM IVA COMIS/AFIL.-007490539</t>
  </si>
  <si>
    <t>DO CO DE PAGTC/AFIL.-007490541</t>
  </si>
  <si>
    <t>DOM IVA COMIS/AFIL.-007490541</t>
  </si>
  <si>
    <t>DO CO DE PAGTC/AFIL.-007490547</t>
  </si>
  <si>
    <t>DOM IVA COMIS/AFIL.-007490547</t>
  </si>
  <si>
    <t>DO CO DE PAGTC/AFIL.-007490548</t>
  </si>
  <si>
    <t>DOM IVA COMIS/AFIL.-007490548</t>
  </si>
  <si>
    <t>DO CO DE PAGTC/AFIL.-007701766</t>
  </si>
  <si>
    <t>DOM IVA COMIS/AFIL.-007701766</t>
  </si>
  <si>
    <t>DEP EN EFECTIV/</t>
  </si>
  <si>
    <t xml:space="preserve"> EFECTIVO Folio Corte: 3282 Caja: 18 Sucursal: SAN MARTIN TOXPALAN/EFECTIVO LIQUIDACIÓN,</t>
  </si>
  <si>
    <t xml:space="preserve"> 1810112018,</t>
  </si>
  <si>
    <t xml:space="preserve"> EFECTIVO Folio Corte: 3290 Caja: 18 Sucursal: SAN MARTIN TOXPALAN/EFECTIVO LIQUIDACIÓN,</t>
  </si>
  <si>
    <t xml:space="preserve"> 1811112018,</t>
  </si>
  <si>
    <t xml:space="preserve"> EFECTIVO Folio Corte: 3301 Caja: 18 Sucursal: SAN MARTIN TOXPALAN/EFECTIVO LIQUIDACIÓN,</t>
  </si>
  <si>
    <t xml:space="preserve"> 1812112018,</t>
  </si>
  <si>
    <t xml:space="preserve"> EFECTIVO Folio Corte: 3282 Caja: 18 Sucursal: SAN MARTIN TOXPALAN/EFECTIVO COBRANZA,</t>
  </si>
  <si>
    <t xml:space="preserve"> ,EFECTIVO Folio Corte: 3310 Caja: 18 Sucursal: SAN MARTIN TOXPALAN/EFECTIVO LIQUIDACIÓN,</t>
  </si>
  <si>
    <t>PAGO TRAN SPEI/TRASPASO A BANORTE REF 0000000</t>
  </si>
  <si>
    <t>2410564</t>
  </si>
  <si>
    <t>LIQ A CH IN CR/66502081539</t>
  </si>
  <si>
    <t xml:space="preserve"> INVERSIONES ,</t>
  </si>
  <si>
    <t>2410611</t>
  </si>
  <si>
    <t>CGO AP INV CRE/66502081539</t>
  </si>
  <si>
    <t>2410614</t>
  </si>
  <si>
    <t>6352433</t>
  </si>
  <si>
    <t xml:space="preserve"> EFECTIVO Folio Corte: 3303 Caja: 23 Sucursal: IXTLAN GO/EFECTIVO LIQUIDACIÓN,</t>
  </si>
  <si>
    <t xml:space="preserve"> 2312112018,</t>
  </si>
  <si>
    <t>FAL DEP EFEC/</t>
  </si>
  <si>
    <t xml:space="preserve"> SIN MOTIVO FALTANTE REPORTADO,</t>
  </si>
  <si>
    <t>4496274</t>
  </si>
  <si>
    <t>AB TRANS ELECT/FONDO FIJO STO DOMINGO</t>
  </si>
  <si>
    <t xml:space="preserve"> ,EFECTIVO Folio Corte: 3320 Caja: 12 Sucursal: ETLA/EFECTIVO LIQUIDACIÓNF FIJO,</t>
  </si>
</sst>
</file>

<file path=xl/styles.xml><?xml version="1.0" encoding="utf-8"?>
<styleSheet xmlns="http://schemas.openxmlformats.org/spreadsheetml/2006/main">
  <numFmts count="1">
    <numFmt numFmtId="164" formatCode="$###,###,##0.00"/>
  </numFmts>
  <fonts count="5">
    <font>
      <sz val="11"/>
      <name val="Calibri"/>
    </font>
    <font>
      <b/>
      <sz val="13"/>
      <color rgb="FFFFFFFF" tint="0"/>
      <name val="Calibri"/>
    </font>
    <font>
      <b/>
      <sz val="11"/>
      <color rgb="FFFFFFFF" tint="0"/>
      <name val="Calibri"/>
    </font>
    <font>
      <b/>
      <i/>
      <sz val="11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25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0" applyNumberFormat="1" fontId="0" applyFont="1" borderId="1" applyBorder="1" xfId="0"/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0" applyNumberFormat="1" fontId="0" applyFont="1" borderId="1" applyBorder="1" xfId="0"/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0" applyNumberFormat="1" fontId="0" applyFont="1" borderId="1" applyBorder="1" xfId="0"/>
    <xf numFmtId="164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fillId="2" applyFill="1" xfId="0"/>
    <xf numFmtId="0" applyNumberFormat="1" fontId="3" applyFont="1" xfId="0"/>
    <xf numFmtId="0" applyNumberFormat="1" fontId="4" applyFont="1" borderId="1" applyBorder="1" xfId="0">
      <alignment horizontal="center"/>
    </xf>
    <xf numFmtId="0" applyNumberFormat="1" fontId="0" applyFont="1" borderId="1" applyBorder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W146"/>
  <sheetViews>
    <sheetView workbookViewId="0"/>
  </sheetViews>
  <sheetFormatPr defaultRowHeight="15"/>
  <sheetData>
    <row r="1"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2" t="s">
        <v>1</v>
      </c>
      <c r="J1" s="2" t="s">
        <v>1</v>
      </c>
      <c r="L1" s="3" t="s">
        <v>2</v>
      </c>
      <c r="M1" s="6">
        <f>SUM(J8:J146)</f>
        <v>3481583.6999999997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3" t="s">
        <v>5</v>
      </c>
      <c r="M2" s="6">
        <f>SUM(I8:I146)</f>
        <v>1270112.69</v>
      </c>
    </row>
    <row r="3"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L3" s="3" t="s">
        <v>7</v>
      </c>
      <c r="M3" s="6">
        <f>(K8 + I8 - J8) + M1 - M2</f>
        <v>2476256.15</v>
      </c>
    </row>
    <row r="4">
      <c r="L4" s="3" t="s">
        <v>8</v>
      </c>
      <c r="M4" s="6">
        <f>SUM(K146)</f>
        <v>2476256.15</v>
      </c>
    </row>
    <row r="5">
      <c r="L5" s="3" t="s">
        <v>9</v>
      </c>
      <c r="M5" s="6">
        <v>3464242.9</v>
      </c>
    </row>
    <row r="6">
      <c r="L6" s="3" t="s">
        <v>10</v>
      </c>
      <c r="M6" s="6">
        <v>1270112.69</v>
      </c>
    </row>
    <row r="7">
      <c r="B7" s="4" t="s">
        <v>11</v>
      </c>
      <c r="C7" s="4" t="s">
        <v>12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18</v>
      </c>
      <c r="Q7" s="4" t="s">
        <v>18</v>
      </c>
      <c r="R7" s="4" t="s">
        <v>18</v>
      </c>
      <c r="S7" s="4" t="s">
        <v>18</v>
      </c>
      <c r="T7" s="5"/>
      <c r="U7" s="5"/>
      <c r="V7" s="5"/>
      <c r="W7" s="5"/>
    </row>
    <row r="8">
      <c r="A8" s="0" t="s">
        <v>19</v>
      </c>
      <c r="B8" s="0" t="s">
        <v>20</v>
      </c>
      <c r="C8" s="0" t="s">
        <v>19</v>
      </c>
      <c r="D8" s="0" t="s">
        <v>21</v>
      </c>
      <c r="I8" s="6">
        <v>1647.94</v>
      </c>
      <c r="J8" s="6">
        <v>0</v>
      </c>
      <c r="K8" s="6">
        <v>263137.2</v>
      </c>
      <c r="L8" s="0" t="s">
        <v>22</v>
      </c>
      <c r="P8" s="0" t="s">
        <v>23</v>
      </c>
    </row>
    <row r="9">
      <c r="A9" s="0" t="s">
        <v>19</v>
      </c>
      <c r="B9" s="0" t="s">
        <v>20</v>
      </c>
      <c r="C9" s="0" t="s">
        <v>24</v>
      </c>
      <c r="D9" s="0" t="s">
        <v>25</v>
      </c>
      <c r="I9" s="6">
        <v>0</v>
      </c>
      <c r="J9" s="6">
        <v>1402.88</v>
      </c>
      <c r="K9" s="6">
        <v>264540.08</v>
      </c>
      <c r="L9" s="0" t="s">
        <v>26</v>
      </c>
      <c r="P9" s="0" t="s">
        <v>27</v>
      </c>
    </row>
    <row r="10">
      <c r="A10" s="0" t="s">
        <v>19</v>
      </c>
      <c r="B10" s="0" t="s">
        <v>20</v>
      </c>
      <c r="C10" s="0" t="s">
        <v>19</v>
      </c>
      <c r="D10" s="0" t="s">
        <v>28</v>
      </c>
      <c r="I10" s="6">
        <v>0</v>
      </c>
      <c r="J10" s="6">
        <v>20</v>
      </c>
      <c r="K10" s="6">
        <v>264560.08</v>
      </c>
      <c r="L10" s="0" t="s">
        <v>29</v>
      </c>
      <c r="P10" s="0" t="s">
        <v>30</v>
      </c>
    </row>
    <row r="11">
      <c r="A11" s="0" t="s">
        <v>19</v>
      </c>
      <c r="B11" s="0" t="s">
        <v>20</v>
      </c>
      <c r="C11" s="0" t="s">
        <v>19</v>
      </c>
      <c r="D11" s="0" t="s">
        <v>28</v>
      </c>
      <c r="I11" s="6">
        <v>0</v>
      </c>
      <c r="J11" s="6">
        <v>20</v>
      </c>
      <c r="K11" s="6">
        <v>264580.08</v>
      </c>
      <c r="L11" s="0" t="s">
        <v>31</v>
      </c>
      <c r="P11" s="0" t="s">
        <v>23</v>
      </c>
    </row>
    <row r="12">
      <c r="A12" s="0" t="s">
        <v>19</v>
      </c>
      <c r="B12" s="0" t="s">
        <v>20</v>
      </c>
      <c r="C12" s="0" t="s">
        <v>19</v>
      </c>
      <c r="D12" s="0" t="s">
        <v>28</v>
      </c>
      <c r="I12" s="6">
        <v>0</v>
      </c>
      <c r="J12" s="6">
        <v>18960</v>
      </c>
      <c r="K12" s="6">
        <v>283540.08</v>
      </c>
      <c r="L12" s="0" t="s">
        <v>32</v>
      </c>
      <c r="P12" s="0" t="s">
        <v>23</v>
      </c>
    </row>
    <row r="13">
      <c r="A13" s="0" t="s">
        <v>19</v>
      </c>
      <c r="B13" s="0" t="s">
        <v>20</v>
      </c>
      <c r="C13" s="0" t="s">
        <v>19</v>
      </c>
      <c r="D13" s="0" t="s">
        <v>28</v>
      </c>
      <c r="I13" s="6">
        <v>0</v>
      </c>
      <c r="J13" s="6">
        <v>31555</v>
      </c>
      <c r="K13" s="6">
        <v>315095.08</v>
      </c>
      <c r="L13" s="0" t="s">
        <v>32</v>
      </c>
      <c r="P13" s="0" t="s">
        <v>23</v>
      </c>
    </row>
    <row r="14">
      <c r="A14" s="0" t="s">
        <v>19</v>
      </c>
      <c r="B14" s="0" t="s">
        <v>20</v>
      </c>
      <c r="C14" s="0" t="s">
        <v>19</v>
      </c>
      <c r="D14" s="0" t="s">
        <v>28</v>
      </c>
      <c r="I14" s="6">
        <v>0</v>
      </c>
      <c r="J14" s="6">
        <v>23688</v>
      </c>
      <c r="K14" s="6">
        <v>338783.08</v>
      </c>
      <c r="L14" s="0" t="s">
        <v>32</v>
      </c>
      <c r="P14" s="0" t="s">
        <v>23</v>
      </c>
    </row>
    <row r="15">
      <c r="A15" s="0" t="s">
        <v>19</v>
      </c>
      <c r="B15" s="0" t="s">
        <v>20</v>
      </c>
      <c r="C15" s="0" t="s">
        <v>19</v>
      </c>
      <c r="D15" s="0" t="s">
        <v>28</v>
      </c>
      <c r="I15" s="6">
        <v>0</v>
      </c>
      <c r="J15" s="6">
        <v>44780</v>
      </c>
      <c r="K15" s="6">
        <v>383563.08</v>
      </c>
      <c r="L15" s="0" t="s">
        <v>32</v>
      </c>
      <c r="P15" s="0" t="s">
        <v>23</v>
      </c>
    </row>
    <row r="16">
      <c r="A16" s="0" t="s">
        <v>19</v>
      </c>
      <c r="B16" s="0" t="s">
        <v>20</v>
      </c>
      <c r="C16" s="0" t="s">
        <v>19</v>
      </c>
      <c r="D16" s="0" t="s">
        <v>28</v>
      </c>
      <c r="I16" s="6">
        <v>0</v>
      </c>
      <c r="J16" s="6">
        <v>41510</v>
      </c>
      <c r="K16" s="6">
        <v>425073.08</v>
      </c>
      <c r="L16" s="0" t="s">
        <v>32</v>
      </c>
      <c r="P16" s="0" t="s">
        <v>23</v>
      </c>
    </row>
    <row r="17">
      <c r="A17" s="0" t="s">
        <v>19</v>
      </c>
      <c r="B17" s="0" t="s">
        <v>20</v>
      </c>
      <c r="C17" s="0" t="s">
        <v>19</v>
      </c>
      <c r="D17" s="0" t="s">
        <v>28</v>
      </c>
      <c r="I17" s="6">
        <v>0</v>
      </c>
      <c r="J17" s="6">
        <v>38420</v>
      </c>
      <c r="K17" s="6">
        <v>463493.08</v>
      </c>
      <c r="L17" s="0" t="s">
        <v>32</v>
      </c>
      <c r="P17" s="0" t="s">
        <v>23</v>
      </c>
    </row>
    <row r="18">
      <c r="A18" s="0" t="s">
        <v>19</v>
      </c>
      <c r="B18" s="0" t="s">
        <v>20</v>
      </c>
      <c r="C18" s="0" t="s">
        <v>19</v>
      </c>
      <c r="D18" s="0" t="s">
        <v>28</v>
      </c>
      <c r="I18" s="6">
        <v>0</v>
      </c>
      <c r="J18" s="6">
        <v>35915</v>
      </c>
      <c r="K18" s="6">
        <v>499408.08</v>
      </c>
      <c r="L18" s="0" t="s">
        <v>32</v>
      </c>
      <c r="P18" s="0" t="s">
        <v>23</v>
      </c>
    </row>
    <row r="19">
      <c r="A19" s="0" t="s">
        <v>19</v>
      </c>
      <c r="B19" s="0" t="s">
        <v>20</v>
      </c>
      <c r="C19" s="0" t="s">
        <v>19</v>
      </c>
      <c r="D19" s="0" t="s">
        <v>28</v>
      </c>
      <c r="I19" s="6">
        <v>0</v>
      </c>
      <c r="J19" s="6">
        <v>36920</v>
      </c>
      <c r="K19" s="6">
        <v>536328.08</v>
      </c>
      <c r="L19" s="0" t="s">
        <v>32</v>
      </c>
      <c r="P19" s="0" t="s">
        <v>23</v>
      </c>
    </row>
    <row r="20">
      <c r="A20" s="0" t="s">
        <v>19</v>
      </c>
      <c r="B20" s="0" t="s">
        <v>20</v>
      </c>
      <c r="C20" s="0" t="s">
        <v>19</v>
      </c>
      <c r="D20" s="0" t="s">
        <v>28</v>
      </c>
      <c r="I20" s="6">
        <v>0</v>
      </c>
      <c r="J20" s="6">
        <v>290000</v>
      </c>
      <c r="K20" s="6">
        <v>826328.08</v>
      </c>
      <c r="L20" s="0" t="s">
        <v>33</v>
      </c>
      <c r="P20" s="0" t="s">
        <v>34</v>
      </c>
    </row>
    <row r="21">
      <c r="A21" s="0" t="s">
        <v>19</v>
      </c>
      <c r="B21" s="0" t="s">
        <v>20</v>
      </c>
      <c r="C21" s="0" t="s">
        <v>19</v>
      </c>
      <c r="D21" s="0" t="s">
        <v>28</v>
      </c>
      <c r="I21" s="6">
        <v>0</v>
      </c>
      <c r="J21" s="6">
        <v>41600</v>
      </c>
      <c r="K21" s="6">
        <v>867928.08</v>
      </c>
      <c r="L21" s="0" t="s">
        <v>32</v>
      </c>
      <c r="P21" s="0" t="s">
        <v>23</v>
      </c>
    </row>
    <row r="22">
      <c r="A22" s="0" t="s">
        <v>19</v>
      </c>
      <c r="B22" s="0" t="s">
        <v>20</v>
      </c>
      <c r="C22" s="0" t="s">
        <v>19</v>
      </c>
      <c r="D22" s="0" t="s">
        <v>28</v>
      </c>
      <c r="I22" s="6">
        <v>0</v>
      </c>
      <c r="J22" s="6">
        <v>19652</v>
      </c>
      <c r="K22" s="6">
        <v>887580.08</v>
      </c>
      <c r="L22" s="0" t="s">
        <v>32</v>
      </c>
      <c r="P22" s="0" t="s">
        <v>23</v>
      </c>
    </row>
    <row r="23">
      <c r="A23" s="0" t="s">
        <v>19</v>
      </c>
      <c r="B23" s="0" t="s">
        <v>20</v>
      </c>
      <c r="C23" s="0" t="s">
        <v>19</v>
      </c>
      <c r="D23" s="0" t="s">
        <v>28</v>
      </c>
      <c r="I23" s="6">
        <v>0</v>
      </c>
      <c r="J23" s="6">
        <v>156200</v>
      </c>
      <c r="K23" s="6">
        <v>1043780.08</v>
      </c>
      <c r="L23" s="0" t="s">
        <v>33</v>
      </c>
      <c r="P23" s="0" t="s">
        <v>34</v>
      </c>
    </row>
    <row r="24">
      <c r="A24" s="0" t="s">
        <v>19</v>
      </c>
      <c r="B24" s="0" t="s">
        <v>20</v>
      </c>
      <c r="C24" s="0" t="s">
        <v>19</v>
      </c>
      <c r="D24" s="0" t="s">
        <v>28</v>
      </c>
      <c r="I24" s="6">
        <v>0</v>
      </c>
      <c r="J24" s="6">
        <v>12823.85</v>
      </c>
      <c r="K24" s="6">
        <v>1056603.93</v>
      </c>
      <c r="L24" s="0" t="s">
        <v>35</v>
      </c>
      <c r="P24" s="0" t="s">
        <v>34</v>
      </c>
    </row>
    <row r="25">
      <c r="A25" s="0" t="s">
        <v>19</v>
      </c>
      <c r="B25" s="0" t="s">
        <v>20</v>
      </c>
      <c r="C25" s="0" t="s">
        <v>19</v>
      </c>
      <c r="D25" s="0" t="s">
        <v>28</v>
      </c>
      <c r="I25" s="6">
        <v>0</v>
      </c>
      <c r="J25" s="6">
        <v>25240</v>
      </c>
      <c r="K25" s="6">
        <v>1081843.93</v>
      </c>
      <c r="L25" s="0" t="s">
        <v>33</v>
      </c>
      <c r="P25" s="0" t="s">
        <v>34</v>
      </c>
    </row>
    <row r="26">
      <c r="A26" s="0" t="s">
        <v>19</v>
      </c>
      <c r="B26" s="0" t="s">
        <v>20</v>
      </c>
      <c r="C26" s="0" t="s">
        <v>19</v>
      </c>
      <c r="D26" s="0" t="s">
        <v>28</v>
      </c>
      <c r="I26" s="6">
        <v>0</v>
      </c>
      <c r="J26" s="6">
        <v>950</v>
      </c>
      <c r="K26" s="6">
        <v>1082793.93</v>
      </c>
      <c r="L26" s="0" t="s">
        <v>36</v>
      </c>
      <c r="P26" s="0" t="s">
        <v>37</v>
      </c>
    </row>
    <row r="27">
      <c r="A27" s="0" t="s">
        <v>19</v>
      </c>
      <c r="B27" s="0" t="s">
        <v>20</v>
      </c>
      <c r="C27" s="0" t="s">
        <v>19</v>
      </c>
      <c r="D27" s="0" t="s">
        <v>28</v>
      </c>
      <c r="I27" s="6">
        <v>0</v>
      </c>
      <c r="J27" s="6">
        <v>60</v>
      </c>
      <c r="K27" s="6">
        <v>1082853.93</v>
      </c>
      <c r="L27" s="0" t="s">
        <v>38</v>
      </c>
      <c r="P27" s="0" t="s">
        <v>34</v>
      </c>
    </row>
    <row r="28">
      <c r="A28" s="0" t="s">
        <v>19</v>
      </c>
      <c r="B28" s="0" t="s">
        <v>20</v>
      </c>
      <c r="C28" s="0" t="s">
        <v>19</v>
      </c>
      <c r="D28" s="0" t="s">
        <v>28</v>
      </c>
      <c r="I28" s="6">
        <v>0</v>
      </c>
      <c r="J28" s="6">
        <v>1600</v>
      </c>
      <c r="K28" s="6">
        <v>1084453.93</v>
      </c>
      <c r="L28" s="0" t="s">
        <v>39</v>
      </c>
      <c r="P28" s="0" t="s">
        <v>34</v>
      </c>
    </row>
    <row r="29">
      <c r="A29" s="0" t="s">
        <v>19</v>
      </c>
      <c r="B29" s="0" t="s">
        <v>20</v>
      </c>
      <c r="C29" s="0" t="s">
        <v>19</v>
      </c>
      <c r="D29" s="0" t="s">
        <v>28</v>
      </c>
      <c r="I29" s="6">
        <v>0</v>
      </c>
      <c r="J29" s="6">
        <v>21</v>
      </c>
      <c r="K29" s="6">
        <v>1084474.93</v>
      </c>
      <c r="L29" s="0" t="s">
        <v>40</v>
      </c>
      <c r="P29" s="0" t="s">
        <v>34</v>
      </c>
    </row>
    <row r="30">
      <c r="A30" s="0" t="s">
        <v>19</v>
      </c>
      <c r="B30" s="0" t="s">
        <v>20</v>
      </c>
      <c r="C30" s="0" t="s">
        <v>19</v>
      </c>
      <c r="D30" s="0" t="s">
        <v>28</v>
      </c>
      <c r="I30" s="6">
        <v>0</v>
      </c>
      <c r="J30" s="6">
        <v>34870</v>
      </c>
      <c r="K30" s="6">
        <v>1119344.93</v>
      </c>
      <c r="L30" s="0" t="s">
        <v>41</v>
      </c>
      <c r="P30" s="0" t="s">
        <v>42</v>
      </c>
    </row>
    <row r="31">
      <c r="A31" s="0" t="s">
        <v>19</v>
      </c>
      <c r="B31" s="0" t="s">
        <v>20</v>
      </c>
      <c r="C31" s="0" t="s">
        <v>19</v>
      </c>
      <c r="D31" s="0" t="s">
        <v>28</v>
      </c>
      <c r="I31" s="6">
        <v>0</v>
      </c>
      <c r="J31" s="6">
        <v>20223.35</v>
      </c>
      <c r="K31" s="6">
        <v>1139568.28</v>
      </c>
      <c r="L31" s="0" t="s">
        <v>35</v>
      </c>
      <c r="P31" s="0" t="s">
        <v>34</v>
      </c>
    </row>
    <row r="32">
      <c r="A32" s="0" t="s">
        <v>19</v>
      </c>
      <c r="B32" s="0" t="s">
        <v>20</v>
      </c>
      <c r="C32" s="0" t="s">
        <v>19</v>
      </c>
      <c r="D32" s="0" t="s">
        <v>28</v>
      </c>
      <c r="I32" s="6">
        <v>0</v>
      </c>
      <c r="J32" s="6">
        <v>963.5</v>
      </c>
      <c r="K32" s="6">
        <v>1140531.78</v>
      </c>
      <c r="L32" s="0" t="s">
        <v>33</v>
      </c>
      <c r="P32" s="0" t="s">
        <v>34</v>
      </c>
    </row>
    <row r="33">
      <c r="A33" s="0" t="s">
        <v>19</v>
      </c>
      <c r="B33" s="0" t="s">
        <v>20</v>
      </c>
      <c r="C33" s="0" t="s">
        <v>19</v>
      </c>
      <c r="D33" s="0" t="s">
        <v>28</v>
      </c>
      <c r="I33" s="6">
        <v>0</v>
      </c>
      <c r="J33" s="6">
        <v>1942.65</v>
      </c>
      <c r="K33" s="6">
        <v>1142474.43</v>
      </c>
      <c r="L33" s="0" t="s">
        <v>33</v>
      </c>
      <c r="P33" s="0" t="s">
        <v>34</v>
      </c>
    </row>
    <row r="34">
      <c r="A34" s="0" t="s">
        <v>19</v>
      </c>
      <c r="B34" s="0" t="s">
        <v>20</v>
      </c>
      <c r="C34" s="0" t="s">
        <v>19</v>
      </c>
      <c r="D34" s="0" t="s">
        <v>28</v>
      </c>
      <c r="I34" s="6">
        <v>0</v>
      </c>
      <c r="J34" s="6">
        <v>65120</v>
      </c>
      <c r="K34" s="6">
        <v>1207594.43</v>
      </c>
      <c r="L34" s="0" t="s">
        <v>43</v>
      </c>
      <c r="P34" s="0" t="s">
        <v>44</v>
      </c>
    </row>
    <row r="35">
      <c r="A35" s="0" t="s">
        <v>19</v>
      </c>
      <c r="B35" s="0" t="s">
        <v>20</v>
      </c>
      <c r="C35" s="0" t="s">
        <v>19</v>
      </c>
      <c r="D35" s="0" t="s">
        <v>28</v>
      </c>
      <c r="I35" s="6">
        <v>0</v>
      </c>
      <c r="J35" s="6">
        <v>950</v>
      </c>
      <c r="K35" s="6">
        <v>1208544.43</v>
      </c>
      <c r="L35" s="0" t="s">
        <v>45</v>
      </c>
      <c r="P35" s="0" t="s">
        <v>46</v>
      </c>
    </row>
    <row r="36">
      <c r="A36" s="0" t="s">
        <v>19</v>
      </c>
      <c r="B36" s="0" t="s">
        <v>20</v>
      </c>
      <c r="C36" s="0" t="s">
        <v>19</v>
      </c>
      <c r="D36" s="0" t="s">
        <v>28</v>
      </c>
      <c r="I36" s="6">
        <v>0</v>
      </c>
      <c r="J36" s="6">
        <v>800</v>
      </c>
      <c r="K36" s="6">
        <v>1209344.43</v>
      </c>
      <c r="L36" s="0" t="s">
        <v>47</v>
      </c>
      <c r="P36" s="0" t="s">
        <v>46</v>
      </c>
    </row>
    <row r="37">
      <c r="A37" s="0" t="s">
        <v>19</v>
      </c>
      <c r="B37" s="0" t="s">
        <v>20</v>
      </c>
      <c r="C37" s="0" t="s">
        <v>19</v>
      </c>
      <c r="D37" s="0" t="s">
        <v>28</v>
      </c>
      <c r="I37" s="6">
        <v>0</v>
      </c>
      <c r="J37" s="6">
        <v>950</v>
      </c>
      <c r="K37" s="6">
        <v>1210294.43</v>
      </c>
      <c r="L37" s="0" t="s">
        <v>48</v>
      </c>
      <c r="P37" s="0" t="s">
        <v>46</v>
      </c>
    </row>
    <row r="38">
      <c r="A38" s="0" t="s">
        <v>19</v>
      </c>
      <c r="B38" s="0" t="s">
        <v>20</v>
      </c>
      <c r="C38" s="0" t="s">
        <v>19</v>
      </c>
      <c r="D38" s="0" t="s">
        <v>28</v>
      </c>
      <c r="I38" s="6">
        <v>0</v>
      </c>
      <c r="J38" s="6">
        <v>605</v>
      </c>
      <c r="K38" s="6">
        <v>1210899.43</v>
      </c>
      <c r="L38" s="0" t="s">
        <v>49</v>
      </c>
      <c r="P38" s="0" t="s">
        <v>46</v>
      </c>
    </row>
    <row r="39">
      <c r="A39" s="0" t="s">
        <v>19</v>
      </c>
      <c r="B39" s="0" t="s">
        <v>20</v>
      </c>
      <c r="C39" s="0" t="s">
        <v>19</v>
      </c>
      <c r="D39" s="0" t="s">
        <v>28</v>
      </c>
      <c r="I39" s="6">
        <v>0</v>
      </c>
      <c r="J39" s="6">
        <v>33</v>
      </c>
      <c r="K39" s="6">
        <v>1210932.43</v>
      </c>
      <c r="L39" s="0" t="s">
        <v>50</v>
      </c>
      <c r="P39" s="0" t="s">
        <v>46</v>
      </c>
    </row>
    <row r="40">
      <c r="A40" s="0" t="s">
        <v>19</v>
      </c>
      <c r="B40" s="0" t="s">
        <v>20</v>
      </c>
      <c r="C40" s="0" t="s">
        <v>19</v>
      </c>
      <c r="D40" s="0" t="s">
        <v>28</v>
      </c>
      <c r="I40" s="6">
        <v>0</v>
      </c>
      <c r="J40" s="6">
        <v>950</v>
      </c>
      <c r="K40" s="6">
        <v>1211882.43</v>
      </c>
      <c r="L40" s="0" t="s">
        <v>51</v>
      </c>
      <c r="P40" s="0" t="s">
        <v>52</v>
      </c>
    </row>
    <row r="41">
      <c r="A41" s="0" t="s">
        <v>19</v>
      </c>
      <c r="B41" s="0" t="s">
        <v>20</v>
      </c>
      <c r="C41" s="0" t="s">
        <v>19</v>
      </c>
      <c r="D41" s="0" t="s">
        <v>28</v>
      </c>
      <c r="I41" s="6">
        <v>0</v>
      </c>
      <c r="J41" s="6">
        <v>1900</v>
      </c>
      <c r="K41" s="6">
        <v>1213782.43</v>
      </c>
      <c r="L41" s="0" t="s">
        <v>53</v>
      </c>
      <c r="P41" s="0" t="s">
        <v>44</v>
      </c>
    </row>
    <row r="42">
      <c r="A42" s="0" t="s">
        <v>19</v>
      </c>
      <c r="B42" s="0" t="s">
        <v>20</v>
      </c>
      <c r="C42" s="0" t="s">
        <v>19</v>
      </c>
      <c r="D42" s="0" t="s">
        <v>28</v>
      </c>
      <c r="I42" s="6">
        <v>0</v>
      </c>
      <c r="J42" s="6">
        <v>800</v>
      </c>
      <c r="K42" s="6">
        <v>1214582.43</v>
      </c>
      <c r="L42" s="0" t="s">
        <v>54</v>
      </c>
      <c r="P42" s="0" t="s">
        <v>46</v>
      </c>
    </row>
    <row r="43">
      <c r="A43" s="0" t="s">
        <v>19</v>
      </c>
      <c r="B43" s="0" t="s">
        <v>20</v>
      </c>
      <c r="C43" s="0" t="s">
        <v>19</v>
      </c>
      <c r="D43" s="0" t="s">
        <v>28</v>
      </c>
      <c r="I43" s="6">
        <v>0</v>
      </c>
      <c r="J43" s="6">
        <v>70</v>
      </c>
      <c r="K43" s="6">
        <v>1214652.43</v>
      </c>
      <c r="L43" s="0" t="s">
        <v>55</v>
      </c>
      <c r="P43" s="0" t="s">
        <v>46</v>
      </c>
    </row>
    <row r="44">
      <c r="A44" s="0" t="s">
        <v>19</v>
      </c>
      <c r="B44" s="0" t="s">
        <v>20</v>
      </c>
      <c r="C44" s="0" t="s">
        <v>19</v>
      </c>
      <c r="D44" s="0" t="s">
        <v>28</v>
      </c>
      <c r="I44" s="6">
        <v>0</v>
      </c>
      <c r="J44" s="6">
        <v>6229.7</v>
      </c>
      <c r="K44" s="6">
        <v>1220882.13</v>
      </c>
      <c r="L44" s="0" t="s">
        <v>56</v>
      </c>
      <c r="P44" s="0" t="s">
        <v>46</v>
      </c>
    </row>
    <row r="45">
      <c r="A45" s="0" t="s">
        <v>19</v>
      </c>
      <c r="B45" s="0" t="s">
        <v>20</v>
      </c>
      <c r="C45" s="0" t="s">
        <v>19</v>
      </c>
      <c r="D45" s="0" t="s">
        <v>28</v>
      </c>
      <c r="I45" s="6">
        <v>0</v>
      </c>
      <c r="J45" s="6">
        <v>10250</v>
      </c>
      <c r="K45" s="6">
        <v>1231132.13</v>
      </c>
      <c r="L45" s="0" t="s">
        <v>57</v>
      </c>
      <c r="P45" s="0" t="s">
        <v>46</v>
      </c>
    </row>
    <row r="46">
      <c r="A46" s="0" t="s">
        <v>19</v>
      </c>
      <c r="B46" s="0" t="s">
        <v>20</v>
      </c>
      <c r="C46" s="0" t="s">
        <v>19</v>
      </c>
      <c r="D46" s="0" t="s">
        <v>28</v>
      </c>
      <c r="I46" s="6">
        <v>0</v>
      </c>
      <c r="J46" s="6">
        <v>6000</v>
      </c>
      <c r="K46" s="6">
        <v>1237132.13</v>
      </c>
      <c r="L46" s="0" t="s">
        <v>57</v>
      </c>
      <c r="P46" s="0" t="s">
        <v>46</v>
      </c>
    </row>
    <row r="47">
      <c r="A47" s="0" t="s">
        <v>19</v>
      </c>
      <c r="B47" s="0" t="s">
        <v>20</v>
      </c>
      <c r="C47" s="0" t="s">
        <v>19</v>
      </c>
      <c r="D47" s="0" t="s">
        <v>28</v>
      </c>
      <c r="I47" s="6">
        <v>0</v>
      </c>
      <c r="J47" s="6">
        <v>21270</v>
      </c>
      <c r="K47" s="6">
        <v>1258402.13</v>
      </c>
      <c r="L47" s="0" t="s">
        <v>57</v>
      </c>
      <c r="P47" s="0" t="s">
        <v>46</v>
      </c>
    </row>
    <row r="48">
      <c r="A48" s="0" t="s">
        <v>19</v>
      </c>
      <c r="B48" s="0" t="s">
        <v>20</v>
      </c>
      <c r="C48" s="0" t="s">
        <v>19</v>
      </c>
      <c r="D48" s="0" t="s">
        <v>28</v>
      </c>
      <c r="I48" s="6">
        <v>0</v>
      </c>
      <c r="J48" s="6">
        <v>229.7</v>
      </c>
      <c r="K48" s="6">
        <v>1258631.83</v>
      </c>
      <c r="L48" s="0" t="s">
        <v>57</v>
      </c>
      <c r="P48" s="0" t="s">
        <v>46</v>
      </c>
    </row>
    <row r="49">
      <c r="A49" s="0" t="s">
        <v>19</v>
      </c>
      <c r="B49" s="0" t="s">
        <v>20</v>
      </c>
      <c r="C49" s="0" t="s">
        <v>19</v>
      </c>
      <c r="D49" s="0" t="s">
        <v>28</v>
      </c>
      <c r="I49" s="6">
        <v>0</v>
      </c>
      <c r="J49" s="6">
        <v>619</v>
      </c>
      <c r="K49" s="6">
        <v>1259250.83</v>
      </c>
      <c r="L49" s="0" t="s">
        <v>57</v>
      </c>
      <c r="P49" s="0" t="s">
        <v>46</v>
      </c>
    </row>
    <row r="50">
      <c r="A50" s="0" t="s">
        <v>19</v>
      </c>
      <c r="B50" s="0" t="s">
        <v>20</v>
      </c>
      <c r="C50" s="0" t="s">
        <v>19</v>
      </c>
      <c r="D50" s="0" t="s">
        <v>28</v>
      </c>
      <c r="I50" s="6">
        <v>0</v>
      </c>
      <c r="J50" s="6">
        <v>845.85</v>
      </c>
      <c r="K50" s="6">
        <v>1260096.68</v>
      </c>
      <c r="L50" s="0" t="s">
        <v>43</v>
      </c>
      <c r="P50" s="0" t="s">
        <v>44</v>
      </c>
    </row>
    <row r="51">
      <c r="A51" s="0" t="s">
        <v>19</v>
      </c>
      <c r="B51" s="0" t="s">
        <v>20</v>
      </c>
      <c r="C51" s="0" t="s">
        <v>19</v>
      </c>
      <c r="D51" s="0" t="s">
        <v>28</v>
      </c>
      <c r="I51" s="6">
        <v>0</v>
      </c>
      <c r="J51" s="6">
        <v>401970</v>
      </c>
      <c r="K51" s="6">
        <v>1662066.68</v>
      </c>
      <c r="L51" s="0" t="s">
        <v>57</v>
      </c>
      <c r="P51" s="0" t="s">
        <v>46</v>
      </c>
    </row>
    <row r="52">
      <c r="A52" s="0" t="s">
        <v>19</v>
      </c>
      <c r="B52" s="0" t="s">
        <v>20</v>
      </c>
      <c r="C52" s="0" t="s">
        <v>19</v>
      </c>
      <c r="D52" s="0" t="s">
        <v>28</v>
      </c>
      <c r="I52" s="6">
        <v>0</v>
      </c>
      <c r="J52" s="6">
        <v>950</v>
      </c>
      <c r="K52" s="6">
        <v>1663016.68</v>
      </c>
      <c r="L52" s="0" t="s">
        <v>58</v>
      </c>
      <c r="P52" s="0" t="s">
        <v>52</v>
      </c>
    </row>
    <row r="53">
      <c r="A53" s="0" t="s">
        <v>19</v>
      </c>
      <c r="B53" s="0" t="s">
        <v>20</v>
      </c>
      <c r="C53" s="0" t="s">
        <v>19</v>
      </c>
      <c r="D53" s="0" t="s">
        <v>28</v>
      </c>
      <c r="I53" s="6">
        <v>0</v>
      </c>
      <c r="J53" s="6">
        <v>950</v>
      </c>
      <c r="K53" s="6">
        <v>1663966.68</v>
      </c>
      <c r="L53" s="0" t="s">
        <v>59</v>
      </c>
      <c r="P53" s="0" t="s">
        <v>34</v>
      </c>
    </row>
    <row r="54">
      <c r="A54" s="0" t="s">
        <v>19</v>
      </c>
      <c r="B54" s="0" t="s">
        <v>20</v>
      </c>
      <c r="C54" s="0" t="s">
        <v>19</v>
      </c>
      <c r="D54" s="0" t="s">
        <v>28</v>
      </c>
      <c r="I54" s="6">
        <v>0</v>
      </c>
      <c r="J54" s="6">
        <v>19992.4</v>
      </c>
      <c r="K54" s="6">
        <v>1683959.08</v>
      </c>
      <c r="L54" s="0" t="s">
        <v>60</v>
      </c>
      <c r="P54" s="0" t="s">
        <v>61</v>
      </c>
    </row>
    <row r="55">
      <c r="A55" s="0" t="s">
        <v>19</v>
      </c>
      <c r="B55" s="0" t="s">
        <v>20</v>
      </c>
      <c r="C55" s="0" t="s">
        <v>19</v>
      </c>
      <c r="D55" s="0" t="s">
        <v>28</v>
      </c>
      <c r="I55" s="6">
        <v>0</v>
      </c>
      <c r="J55" s="6">
        <v>11904.9</v>
      </c>
      <c r="K55" s="6">
        <v>1695863.98</v>
      </c>
      <c r="L55" s="0" t="s">
        <v>62</v>
      </c>
      <c r="P55" s="0" t="s">
        <v>52</v>
      </c>
    </row>
    <row r="56">
      <c r="A56" s="0" t="s">
        <v>19</v>
      </c>
      <c r="B56" s="0" t="s">
        <v>20</v>
      </c>
      <c r="C56" s="0" t="s">
        <v>19</v>
      </c>
      <c r="D56" s="0" t="s">
        <v>28</v>
      </c>
      <c r="I56" s="6">
        <v>0</v>
      </c>
      <c r="J56" s="6">
        <v>5330.6</v>
      </c>
      <c r="K56" s="6">
        <v>1701194.58</v>
      </c>
      <c r="L56" s="0" t="s">
        <v>62</v>
      </c>
      <c r="P56" s="0" t="s">
        <v>52</v>
      </c>
    </row>
    <row r="57">
      <c r="A57" s="0" t="s">
        <v>19</v>
      </c>
      <c r="B57" s="0" t="s">
        <v>20</v>
      </c>
      <c r="C57" s="0" t="s">
        <v>19</v>
      </c>
      <c r="D57" s="0" t="s">
        <v>28</v>
      </c>
      <c r="I57" s="6">
        <v>0</v>
      </c>
      <c r="J57" s="6">
        <v>11700</v>
      </c>
      <c r="K57" s="6">
        <v>1712894.58</v>
      </c>
      <c r="L57" s="0" t="s">
        <v>63</v>
      </c>
      <c r="P57" s="0" t="s">
        <v>52</v>
      </c>
    </row>
    <row r="58">
      <c r="A58" s="0" t="s">
        <v>19</v>
      </c>
      <c r="B58" s="0" t="s">
        <v>20</v>
      </c>
      <c r="C58" s="0" t="s">
        <v>19</v>
      </c>
      <c r="D58" s="0" t="s">
        <v>28</v>
      </c>
      <c r="I58" s="6">
        <v>0</v>
      </c>
      <c r="J58" s="6">
        <v>18721</v>
      </c>
      <c r="K58" s="6">
        <v>1731615.58</v>
      </c>
      <c r="L58" s="0" t="s">
        <v>33</v>
      </c>
      <c r="P58" s="0" t="s">
        <v>34</v>
      </c>
    </row>
    <row r="59">
      <c r="A59" s="0" t="s">
        <v>19</v>
      </c>
      <c r="B59" s="0" t="s">
        <v>20</v>
      </c>
      <c r="C59" s="0" t="s">
        <v>19</v>
      </c>
      <c r="D59" s="0" t="s">
        <v>28</v>
      </c>
      <c r="I59" s="6">
        <v>0</v>
      </c>
      <c r="J59" s="6">
        <v>1000</v>
      </c>
      <c r="K59" s="6">
        <v>1732615.58</v>
      </c>
      <c r="L59" s="0" t="s">
        <v>64</v>
      </c>
      <c r="P59" s="0" t="s">
        <v>52</v>
      </c>
    </row>
    <row r="60">
      <c r="A60" s="0" t="s">
        <v>19</v>
      </c>
      <c r="B60" s="0" t="s">
        <v>20</v>
      </c>
      <c r="C60" s="0" t="s">
        <v>19</v>
      </c>
      <c r="D60" s="0" t="s">
        <v>28</v>
      </c>
      <c r="I60" s="6">
        <v>0</v>
      </c>
      <c r="J60" s="6">
        <v>342000</v>
      </c>
      <c r="K60" s="6">
        <v>2074615.58</v>
      </c>
      <c r="L60" s="0" t="s">
        <v>64</v>
      </c>
      <c r="P60" s="0" t="s">
        <v>52</v>
      </c>
    </row>
    <row r="61">
      <c r="A61" s="0" t="s">
        <v>19</v>
      </c>
      <c r="B61" s="0" t="s">
        <v>20</v>
      </c>
      <c r="C61" s="0" t="s">
        <v>19</v>
      </c>
      <c r="D61" s="0" t="s">
        <v>28</v>
      </c>
      <c r="I61" s="6">
        <v>0</v>
      </c>
      <c r="J61" s="6">
        <v>288570</v>
      </c>
      <c r="K61" s="6">
        <v>2363185.58</v>
      </c>
      <c r="L61" s="0" t="s">
        <v>64</v>
      </c>
      <c r="P61" s="0" t="s">
        <v>52</v>
      </c>
    </row>
    <row r="62">
      <c r="A62" s="0" t="s">
        <v>19</v>
      </c>
      <c r="B62" s="0" t="s">
        <v>20</v>
      </c>
      <c r="C62" s="0" t="s">
        <v>19</v>
      </c>
      <c r="D62" s="0" t="s">
        <v>28</v>
      </c>
      <c r="I62" s="6">
        <v>0</v>
      </c>
      <c r="J62" s="6">
        <v>23560</v>
      </c>
      <c r="K62" s="6">
        <v>2386745.58</v>
      </c>
      <c r="L62" s="0" t="s">
        <v>65</v>
      </c>
      <c r="P62" s="0" t="s">
        <v>66</v>
      </c>
    </row>
    <row r="63">
      <c r="A63" s="0" t="s">
        <v>19</v>
      </c>
      <c r="B63" s="0" t="s">
        <v>20</v>
      </c>
      <c r="C63" s="0" t="s">
        <v>19</v>
      </c>
      <c r="D63" s="0" t="s">
        <v>28</v>
      </c>
      <c r="I63" s="6">
        <v>0</v>
      </c>
      <c r="J63" s="6">
        <v>22800</v>
      </c>
      <c r="K63" s="6">
        <v>2409545.58</v>
      </c>
      <c r="L63" s="0" t="s">
        <v>67</v>
      </c>
      <c r="P63" s="0" t="s">
        <v>68</v>
      </c>
    </row>
    <row r="64">
      <c r="A64" s="0" t="s">
        <v>19</v>
      </c>
      <c r="B64" s="0" t="s">
        <v>20</v>
      </c>
      <c r="C64" s="0" t="s">
        <v>19</v>
      </c>
      <c r="D64" s="0" t="s">
        <v>28</v>
      </c>
      <c r="I64" s="6">
        <v>0</v>
      </c>
      <c r="J64" s="6">
        <v>27050</v>
      </c>
      <c r="K64" s="6">
        <v>2436595.58</v>
      </c>
      <c r="L64" s="0" t="s">
        <v>67</v>
      </c>
      <c r="P64" s="0" t="s">
        <v>68</v>
      </c>
    </row>
    <row r="65">
      <c r="A65" s="0" t="s">
        <v>19</v>
      </c>
      <c r="B65" s="0" t="s">
        <v>20</v>
      </c>
      <c r="C65" s="0" t="s">
        <v>19</v>
      </c>
      <c r="D65" s="0" t="s">
        <v>28</v>
      </c>
      <c r="I65" s="6">
        <v>0</v>
      </c>
      <c r="J65" s="6">
        <v>24640</v>
      </c>
      <c r="K65" s="6">
        <v>2461235.58</v>
      </c>
      <c r="L65" s="0" t="s">
        <v>65</v>
      </c>
      <c r="P65" s="0" t="s">
        <v>66</v>
      </c>
    </row>
    <row r="66">
      <c r="A66" s="0" t="s">
        <v>19</v>
      </c>
      <c r="B66" s="0" t="s">
        <v>20</v>
      </c>
      <c r="C66" s="0" t="s">
        <v>19</v>
      </c>
      <c r="D66" s="0" t="s">
        <v>28</v>
      </c>
      <c r="I66" s="6">
        <v>0</v>
      </c>
      <c r="J66" s="6">
        <v>18000</v>
      </c>
      <c r="K66" s="6">
        <v>2479235.58</v>
      </c>
      <c r="L66" s="0" t="s">
        <v>65</v>
      </c>
      <c r="P66" s="0" t="s">
        <v>66</v>
      </c>
    </row>
    <row r="67">
      <c r="A67" s="0" t="s">
        <v>19</v>
      </c>
      <c r="B67" s="0" t="s">
        <v>20</v>
      </c>
      <c r="C67" s="0" t="s">
        <v>19</v>
      </c>
      <c r="D67" s="0" t="s">
        <v>28</v>
      </c>
      <c r="I67" s="6">
        <v>0</v>
      </c>
      <c r="J67" s="6">
        <v>3587.5</v>
      </c>
      <c r="K67" s="6">
        <v>2482823.08</v>
      </c>
      <c r="L67" s="0" t="s">
        <v>65</v>
      </c>
      <c r="P67" s="0" t="s">
        <v>66</v>
      </c>
    </row>
    <row r="68">
      <c r="A68" s="0" t="s">
        <v>19</v>
      </c>
      <c r="B68" s="0" t="s">
        <v>20</v>
      </c>
      <c r="C68" s="0" t="s">
        <v>19</v>
      </c>
      <c r="D68" s="0" t="s">
        <v>28</v>
      </c>
      <c r="I68" s="6">
        <v>0</v>
      </c>
      <c r="J68" s="6">
        <v>20670</v>
      </c>
      <c r="K68" s="6">
        <v>2503493.08</v>
      </c>
      <c r="L68" s="0" t="s">
        <v>65</v>
      </c>
      <c r="P68" s="0" t="s">
        <v>66</v>
      </c>
    </row>
    <row r="69">
      <c r="A69" s="0" t="s">
        <v>19</v>
      </c>
      <c r="B69" s="0" t="s">
        <v>20</v>
      </c>
      <c r="C69" s="0" t="s">
        <v>19</v>
      </c>
      <c r="D69" s="0" t="s">
        <v>28</v>
      </c>
      <c r="I69" s="6">
        <v>0</v>
      </c>
      <c r="J69" s="6">
        <v>26380</v>
      </c>
      <c r="K69" s="6">
        <v>2529873.08</v>
      </c>
      <c r="L69" s="0" t="s">
        <v>67</v>
      </c>
      <c r="P69" s="0" t="s">
        <v>68</v>
      </c>
    </row>
    <row r="70">
      <c r="A70" s="0" t="s">
        <v>19</v>
      </c>
      <c r="B70" s="0" t="s">
        <v>20</v>
      </c>
      <c r="C70" s="0" t="s">
        <v>19</v>
      </c>
      <c r="D70" s="0" t="s">
        <v>28</v>
      </c>
      <c r="I70" s="6">
        <v>0</v>
      </c>
      <c r="J70" s="6">
        <v>22500</v>
      </c>
      <c r="K70" s="6">
        <v>2552373.08</v>
      </c>
      <c r="L70" s="0" t="s">
        <v>65</v>
      </c>
      <c r="P70" s="0" t="s">
        <v>66</v>
      </c>
    </row>
    <row r="71">
      <c r="A71" s="0" t="s">
        <v>19</v>
      </c>
      <c r="B71" s="0" t="s">
        <v>20</v>
      </c>
      <c r="C71" s="0" t="s">
        <v>19</v>
      </c>
      <c r="D71" s="0" t="s">
        <v>28</v>
      </c>
      <c r="I71" s="6">
        <v>0</v>
      </c>
      <c r="J71" s="6">
        <v>21910</v>
      </c>
      <c r="K71" s="6">
        <v>2574283.08</v>
      </c>
      <c r="L71" s="0" t="s">
        <v>65</v>
      </c>
      <c r="P71" s="0" t="s">
        <v>66</v>
      </c>
    </row>
    <row r="72">
      <c r="A72" s="0" t="s">
        <v>19</v>
      </c>
      <c r="B72" s="0" t="s">
        <v>20</v>
      </c>
      <c r="C72" s="0" t="s">
        <v>19</v>
      </c>
      <c r="D72" s="0" t="s">
        <v>28</v>
      </c>
      <c r="I72" s="6">
        <v>0</v>
      </c>
      <c r="J72" s="6">
        <v>12820</v>
      </c>
      <c r="K72" s="6">
        <v>2587103.08</v>
      </c>
      <c r="L72" s="0" t="s">
        <v>65</v>
      </c>
      <c r="P72" s="0" t="s">
        <v>66</v>
      </c>
    </row>
    <row r="73">
      <c r="A73" s="0" t="s">
        <v>19</v>
      </c>
      <c r="B73" s="0" t="s">
        <v>20</v>
      </c>
      <c r="C73" s="0" t="s">
        <v>19</v>
      </c>
      <c r="D73" s="0" t="s">
        <v>28</v>
      </c>
      <c r="I73" s="6">
        <v>0</v>
      </c>
      <c r="J73" s="6">
        <v>8920</v>
      </c>
      <c r="K73" s="6">
        <v>2596023.08</v>
      </c>
      <c r="L73" s="0" t="s">
        <v>67</v>
      </c>
      <c r="P73" s="0" t="s">
        <v>68</v>
      </c>
    </row>
    <row r="74">
      <c r="A74" s="0" t="s">
        <v>19</v>
      </c>
      <c r="B74" s="0" t="s">
        <v>20</v>
      </c>
      <c r="C74" s="0" t="s">
        <v>19</v>
      </c>
      <c r="D74" s="0" t="s">
        <v>28</v>
      </c>
      <c r="I74" s="6">
        <v>0</v>
      </c>
      <c r="J74" s="6">
        <v>21120</v>
      </c>
      <c r="K74" s="6">
        <v>2617143.08</v>
      </c>
      <c r="L74" s="0" t="s">
        <v>67</v>
      </c>
      <c r="P74" s="0" t="s">
        <v>68</v>
      </c>
    </row>
    <row r="75">
      <c r="A75" s="0" t="s">
        <v>19</v>
      </c>
      <c r="B75" s="0" t="s">
        <v>20</v>
      </c>
      <c r="C75" s="0" t="s">
        <v>19</v>
      </c>
      <c r="D75" s="0" t="s">
        <v>28</v>
      </c>
      <c r="I75" s="6">
        <v>0</v>
      </c>
      <c r="J75" s="6">
        <v>24250</v>
      </c>
      <c r="K75" s="6">
        <v>2641393.08</v>
      </c>
      <c r="L75" s="0" t="s">
        <v>67</v>
      </c>
      <c r="P75" s="0" t="s">
        <v>68</v>
      </c>
    </row>
    <row r="76">
      <c r="A76" s="0" t="s">
        <v>19</v>
      </c>
      <c r="B76" s="0" t="s">
        <v>20</v>
      </c>
      <c r="C76" s="0" t="s">
        <v>19</v>
      </c>
      <c r="D76" s="0" t="s">
        <v>28</v>
      </c>
      <c r="I76" s="6">
        <v>0</v>
      </c>
      <c r="J76" s="6">
        <v>1080</v>
      </c>
      <c r="K76" s="6">
        <v>2642473.08</v>
      </c>
      <c r="L76" s="0" t="s">
        <v>67</v>
      </c>
      <c r="P76" s="0" t="s">
        <v>68</v>
      </c>
    </row>
    <row r="77">
      <c r="A77" s="0" t="s">
        <v>19</v>
      </c>
      <c r="B77" s="0" t="s">
        <v>20</v>
      </c>
      <c r="C77" s="0" t="s">
        <v>19</v>
      </c>
      <c r="D77" s="0" t="s">
        <v>28</v>
      </c>
      <c r="I77" s="6">
        <v>0</v>
      </c>
      <c r="J77" s="6">
        <v>24940</v>
      </c>
      <c r="K77" s="6">
        <v>2667413.08</v>
      </c>
      <c r="L77" s="0" t="s">
        <v>69</v>
      </c>
      <c r="P77" s="0" t="s">
        <v>70</v>
      </c>
    </row>
    <row r="78">
      <c r="A78" s="0" t="s">
        <v>19</v>
      </c>
      <c r="B78" s="0" t="s">
        <v>20</v>
      </c>
      <c r="C78" s="0" t="s">
        <v>19</v>
      </c>
      <c r="D78" s="0" t="s">
        <v>28</v>
      </c>
      <c r="I78" s="6">
        <v>0</v>
      </c>
      <c r="J78" s="6">
        <v>20580</v>
      </c>
      <c r="K78" s="6">
        <v>2687993.08</v>
      </c>
      <c r="L78" s="0" t="s">
        <v>69</v>
      </c>
      <c r="P78" s="0" t="s">
        <v>70</v>
      </c>
    </row>
    <row r="79">
      <c r="A79" s="0" t="s">
        <v>19</v>
      </c>
      <c r="B79" s="0" t="s">
        <v>20</v>
      </c>
      <c r="C79" s="0" t="s">
        <v>19</v>
      </c>
      <c r="D79" s="0" t="s">
        <v>28</v>
      </c>
      <c r="I79" s="6">
        <v>0</v>
      </c>
      <c r="J79" s="6">
        <v>19410</v>
      </c>
      <c r="K79" s="6">
        <v>2707403.08</v>
      </c>
      <c r="L79" s="0" t="s">
        <v>71</v>
      </c>
      <c r="P79" s="0" t="s">
        <v>72</v>
      </c>
    </row>
    <row r="80">
      <c r="A80" s="0" t="s">
        <v>19</v>
      </c>
      <c r="B80" s="0" t="s">
        <v>20</v>
      </c>
      <c r="C80" s="0" t="s">
        <v>19</v>
      </c>
      <c r="D80" s="0" t="s">
        <v>28</v>
      </c>
      <c r="I80" s="6">
        <v>0</v>
      </c>
      <c r="J80" s="6">
        <v>20000</v>
      </c>
      <c r="K80" s="6">
        <v>2727403.08</v>
      </c>
      <c r="L80" s="0" t="s">
        <v>71</v>
      </c>
      <c r="P80" s="0" t="s">
        <v>72</v>
      </c>
    </row>
    <row r="81">
      <c r="A81" s="0" t="s">
        <v>19</v>
      </c>
      <c r="B81" s="0" t="s">
        <v>20</v>
      </c>
      <c r="C81" s="0" t="s">
        <v>19</v>
      </c>
      <c r="D81" s="0" t="s">
        <v>28</v>
      </c>
      <c r="I81" s="6">
        <v>0</v>
      </c>
      <c r="J81" s="6">
        <v>23000</v>
      </c>
      <c r="K81" s="6">
        <v>2750403.08</v>
      </c>
      <c r="L81" s="0" t="s">
        <v>71</v>
      </c>
      <c r="P81" s="0" t="s">
        <v>72</v>
      </c>
    </row>
    <row r="82">
      <c r="A82" s="0" t="s">
        <v>19</v>
      </c>
      <c r="B82" s="0" t="s">
        <v>20</v>
      </c>
      <c r="C82" s="0" t="s">
        <v>19</v>
      </c>
      <c r="D82" s="0" t="s">
        <v>28</v>
      </c>
      <c r="I82" s="6">
        <v>0</v>
      </c>
      <c r="J82" s="6">
        <v>11693.5</v>
      </c>
      <c r="K82" s="6">
        <v>2762096.58</v>
      </c>
      <c r="L82" s="0" t="s">
        <v>73</v>
      </c>
      <c r="P82" s="0" t="s">
        <v>74</v>
      </c>
    </row>
    <row r="83">
      <c r="A83" s="0" t="s">
        <v>19</v>
      </c>
      <c r="B83" s="0" t="s">
        <v>20</v>
      </c>
      <c r="C83" s="0" t="s">
        <v>19</v>
      </c>
      <c r="D83" s="0" t="s">
        <v>28</v>
      </c>
      <c r="I83" s="6">
        <v>0</v>
      </c>
      <c r="J83" s="6">
        <v>16110</v>
      </c>
      <c r="K83" s="6">
        <v>2778206.58</v>
      </c>
      <c r="L83" s="0" t="s">
        <v>71</v>
      </c>
      <c r="P83" s="0" t="s">
        <v>72</v>
      </c>
    </row>
    <row r="84">
      <c r="A84" s="0" t="s">
        <v>19</v>
      </c>
      <c r="B84" s="0" t="s">
        <v>20</v>
      </c>
      <c r="C84" s="0" t="s">
        <v>19</v>
      </c>
      <c r="D84" s="0" t="s">
        <v>28</v>
      </c>
      <c r="I84" s="6">
        <v>0</v>
      </c>
      <c r="J84" s="6">
        <v>7570</v>
      </c>
      <c r="K84" s="6">
        <v>2785776.58</v>
      </c>
      <c r="L84" s="0" t="s">
        <v>71</v>
      </c>
      <c r="P84" s="0" t="s">
        <v>72</v>
      </c>
    </row>
    <row r="85">
      <c r="A85" s="0" t="s">
        <v>19</v>
      </c>
      <c r="B85" s="0" t="s">
        <v>20</v>
      </c>
      <c r="C85" s="0" t="s">
        <v>19</v>
      </c>
      <c r="D85" s="0" t="s">
        <v>28</v>
      </c>
      <c r="I85" s="6">
        <v>0</v>
      </c>
      <c r="J85" s="6">
        <v>9705</v>
      </c>
      <c r="K85" s="6">
        <v>2795481.58</v>
      </c>
      <c r="L85" s="0" t="s">
        <v>69</v>
      </c>
      <c r="P85" s="0" t="s">
        <v>70</v>
      </c>
    </row>
    <row r="86">
      <c r="A86" s="0" t="s">
        <v>19</v>
      </c>
      <c r="B86" s="0" t="s">
        <v>20</v>
      </c>
      <c r="C86" s="0" t="s">
        <v>19</v>
      </c>
      <c r="D86" s="0" t="s">
        <v>28</v>
      </c>
      <c r="I86" s="6">
        <v>0</v>
      </c>
      <c r="J86" s="6">
        <v>15916</v>
      </c>
      <c r="K86" s="6">
        <v>2811397.58</v>
      </c>
      <c r="L86" s="0" t="s">
        <v>69</v>
      </c>
      <c r="P86" s="0" t="s">
        <v>70</v>
      </c>
    </row>
    <row r="87">
      <c r="A87" s="0" t="s">
        <v>19</v>
      </c>
      <c r="B87" s="0" t="s">
        <v>20</v>
      </c>
      <c r="C87" s="0" t="s">
        <v>19</v>
      </c>
      <c r="D87" s="0" t="s">
        <v>28</v>
      </c>
      <c r="I87" s="6">
        <v>0</v>
      </c>
      <c r="J87" s="6">
        <v>9316</v>
      </c>
      <c r="K87" s="6">
        <v>2820713.58</v>
      </c>
      <c r="L87" s="0" t="s">
        <v>69</v>
      </c>
      <c r="P87" s="0" t="s">
        <v>70</v>
      </c>
    </row>
    <row r="88">
      <c r="A88" s="0" t="s">
        <v>19</v>
      </c>
      <c r="B88" s="0" t="s">
        <v>20</v>
      </c>
      <c r="C88" s="0" t="s">
        <v>19</v>
      </c>
      <c r="D88" s="0" t="s">
        <v>28</v>
      </c>
      <c r="I88" s="6">
        <v>0</v>
      </c>
      <c r="J88" s="6">
        <v>7785</v>
      </c>
      <c r="K88" s="6">
        <v>2828498.58</v>
      </c>
      <c r="L88" s="0" t="s">
        <v>69</v>
      </c>
      <c r="P88" s="0" t="s">
        <v>70</v>
      </c>
    </row>
    <row r="89">
      <c r="A89" s="0" t="s">
        <v>19</v>
      </c>
      <c r="B89" s="0" t="s">
        <v>20</v>
      </c>
      <c r="C89" s="0" t="s">
        <v>19</v>
      </c>
      <c r="D89" s="0" t="s">
        <v>28</v>
      </c>
      <c r="I89" s="6">
        <v>0</v>
      </c>
      <c r="J89" s="6">
        <v>48263.5</v>
      </c>
      <c r="K89" s="6">
        <v>2876762.08</v>
      </c>
      <c r="L89" s="0" t="s">
        <v>71</v>
      </c>
      <c r="P89" s="0" t="s">
        <v>72</v>
      </c>
    </row>
    <row r="90">
      <c r="A90" s="0" t="s">
        <v>19</v>
      </c>
      <c r="B90" s="0" t="s">
        <v>20</v>
      </c>
      <c r="C90" s="0" t="s">
        <v>19</v>
      </c>
      <c r="D90" s="0" t="s">
        <v>28</v>
      </c>
      <c r="I90" s="6">
        <v>0</v>
      </c>
      <c r="J90" s="6">
        <v>35532.5</v>
      </c>
      <c r="K90" s="6">
        <v>2912294.58</v>
      </c>
      <c r="L90" s="0" t="s">
        <v>69</v>
      </c>
      <c r="P90" s="0" t="s">
        <v>70</v>
      </c>
    </row>
    <row r="91">
      <c r="A91" s="0" t="s">
        <v>19</v>
      </c>
      <c r="B91" s="0" t="s">
        <v>20</v>
      </c>
      <c r="C91" s="0" t="s">
        <v>19</v>
      </c>
      <c r="D91" s="0" t="s">
        <v>28</v>
      </c>
      <c r="I91" s="6">
        <v>0</v>
      </c>
      <c r="J91" s="6">
        <v>18060</v>
      </c>
      <c r="K91" s="6">
        <v>2930354.58</v>
      </c>
      <c r="L91" s="0" t="s">
        <v>75</v>
      </c>
      <c r="P91" s="0" t="s">
        <v>76</v>
      </c>
    </row>
    <row r="92">
      <c r="A92" s="0" t="s">
        <v>19</v>
      </c>
      <c r="B92" s="0" t="s">
        <v>20</v>
      </c>
      <c r="C92" s="0" t="s">
        <v>19</v>
      </c>
      <c r="D92" s="0" t="s">
        <v>28</v>
      </c>
      <c r="I92" s="6">
        <v>0</v>
      </c>
      <c r="J92" s="6">
        <v>19900</v>
      </c>
      <c r="K92" s="6">
        <v>2950254.58</v>
      </c>
      <c r="L92" s="0" t="s">
        <v>75</v>
      </c>
      <c r="P92" s="0" t="s">
        <v>76</v>
      </c>
    </row>
    <row r="93">
      <c r="A93" s="0" t="s">
        <v>19</v>
      </c>
      <c r="B93" s="0" t="s">
        <v>20</v>
      </c>
      <c r="C93" s="0" t="s">
        <v>19</v>
      </c>
      <c r="D93" s="0" t="s">
        <v>28</v>
      </c>
      <c r="I93" s="6">
        <v>0</v>
      </c>
      <c r="J93" s="6">
        <v>23830</v>
      </c>
      <c r="K93" s="6">
        <v>2974084.58</v>
      </c>
      <c r="L93" s="0" t="s">
        <v>75</v>
      </c>
      <c r="P93" s="0" t="s">
        <v>76</v>
      </c>
    </row>
    <row r="94">
      <c r="A94" s="0" t="s">
        <v>19</v>
      </c>
      <c r="B94" s="0" t="s">
        <v>20</v>
      </c>
      <c r="C94" s="0" t="s">
        <v>19</v>
      </c>
      <c r="D94" s="0" t="s">
        <v>28</v>
      </c>
      <c r="I94" s="6">
        <v>0</v>
      </c>
      <c r="J94" s="6">
        <v>29800</v>
      </c>
      <c r="K94" s="6">
        <v>3003884.58</v>
      </c>
      <c r="L94" s="0" t="s">
        <v>75</v>
      </c>
      <c r="P94" s="0" t="s">
        <v>76</v>
      </c>
    </row>
    <row r="95">
      <c r="A95" s="0" t="s">
        <v>19</v>
      </c>
      <c r="B95" s="0" t="s">
        <v>20</v>
      </c>
      <c r="C95" s="0" t="s">
        <v>19</v>
      </c>
      <c r="D95" s="0" t="s">
        <v>28</v>
      </c>
      <c r="I95" s="6">
        <v>0</v>
      </c>
      <c r="J95" s="6">
        <v>21990</v>
      </c>
      <c r="K95" s="6">
        <v>3025874.58</v>
      </c>
      <c r="L95" s="0" t="s">
        <v>75</v>
      </c>
      <c r="P95" s="0" t="s">
        <v>76</v>
      </c>
    </row>
    <row r="96">
      <c r="A96" s="0" t="s">
        <v>19</v>
      </c>
      <c r="B96" s="0" t="s">
        <v>20</v>
      </c>
      <c r="C96" s="0" t="s">
        <v>19</v>
      </c>
      <c r="D96" s="0" t="s">
        <v>28</v>
      </c>
      <c r="I96" s="6">
        <v>0</v>
      </c>
      <c r="J96" s="6">
        <v>27100</v>
      </c>
      <c r="K96" s="6">
        <v>3052974.58</v>
      </c>
      <c r="L96" s="0" t="s">
        <v>75</v>
      </c>
      <c r="P96" s="0" t="s">
        <v>76</v>
      </c>
    </row>
    <row r="97">
      <c r="A97" s="0" t="s">
        <v>19</v>
      </c>
      <c r="B97" s="0" t="s">
        <v>20</v>
      </c>
      <c r="C97" s="0" t="s">
        <v>19</v>
      </c>
      <c r="D97" s="0" t="s">
        <v>28</v>
      </c>
      <c r="I97" s="6">
        <v>0</v>
      </c>
      <c r="J97" s="6">
        <v>21150</v>
      </c>
      <c r="K97" s="6">
        <v>3074124.58</v>
      </c>
      <c r="L97" s="0" t="s">
        <v>77</v>
      </c>
      <c r="P97" s="0" t="s">
        <v>78</v>
      </c>
    </row>
    <row r="98">
      <c r="A98" s="0" t="s">
        <v>19</v>
      </c>
      <c r="B98" s="0" t="s">
        <v>20</v>
      </c>
      <c r="C98" s="0" t="s">
        <v>19</v>
      </c>
      <c r="D98" s="0" t="s">
        <v>28</v>
      </c>
      <c r="I98" s="6">
        <v>0</v>
      </c>
      <c r="J98" s="6">
        <v>22230</v>
      </c>
      <c r="K98" s="6">
        <v>3096354.58</v>
      </c>
      <c r="L98" s="0" t="s">
        <v>75</v>
      </c>
      <c r="P98" s="0" t="s">
        <v>76</v>
      </c>
    </row>
    <row r="99">
      <c r="A99" s="0" t="s">
        <v>19</v>
      </c>
      <c r="B99" s="0" t="s">
        <v>20</v>
      </c>
      <c r="C99" s="0" t="s">
        <v>19</v>
      </c>
      <c r="D99" s="0" t="s">
        <v>28</v>
      </c>
      <c r="I99" s="6">
        <v>0</v>
      </c>
      <c r="J99" s="6">
        <v>26590</v>
      </c>
      <c r="K99" s="6">
        <v>3122944.58</v>
      </c>
      <c r="L99" s="0" t="s">
        <v>77</v>
      </c>
      <c r="P99" s="0" t="s">
        <v>78</v>
      </c>
    </row>
    <row r="100">
      <c r="A100" s="0" t="s">
        <v>19</v>
      </c>
      <c r="B100" s="0" t="s">
        <v>20</v>
      </c>
      <c r="C100" s="0" t="s">
        <v>19</v>
      </c>
      <c r="D100" s="0" t="s">
        <v>28</v>
      </c>
      <c r="I100" s="6">
        <v>0</v>
      </c>
      <c r="J100" s="6">
        <v>15700</v>
      </c>
      <c r="K100" s="6">
        <v>3138644.58</v>
      </c>
      <c r="L100" s="0" t="s">
        <v>77</v>
      </c>
      <c r="P100" s="0" t="s">
        <v>78</v>
      </c>
    </row>
    <row r="101">
      <c r="A101" s="0" t="s">
        <v>19</v>
      </c>
      <c r="B101" s="0" t="s">
        <v>20</v>
      </c>
      <c r="C101" s="0" t="s">
        <v>19</v>
      </c>
      <c r="D101" s="0" t="s">
        <v>28</v>
      </c>
      <c r="I101" s="6">
        <v>0</v>
      </c>
      <c r="J101" s="6">
        <v>20160</v>
      </c>
      <c r="K101" s="6">
        <v>3158804.58</v>
      </c>
      <c r="L101" s="0" t="s">
        <v>77</v>
      </c>
      <c r="P101" s="0" t="s">
        <v>78</v>
      </c>
    </row>
    <row r="102">
      <c r="A102" s="0" t="s">
        <v>19</v>
      </c>
      <c r="B102" s="0" t="s">
        <v>20</v>
      </c>
      <c r="C102" s="0" t="s">
        <v>19</v>
      </c>
      <c r="D102" s="0" t="s">
        <v>28</v>
      </c>
      <c r="I102" s="6">
        <v>0</v>
      </c>
      <c r="J102" s="6">
        <v>16970</v>
      </c>
      <c r="K102" s="6">
        <v>3175774.58</v>
      </c>
      <c r="L102" s="0" t="s">
        <v>77</v>
      </c>
      <c r="P102" s="0" t="s">
        <v>78</v>
      </c>
    </row>
    <row r="103">
      <c r="A103" s="0" t="s">
        <v>19</v>
      </c>
      <c r="B103" s="0" t="s">
        <v>20</v>
      </c>
      <c r="C103" s="0" t="s">
        <v>19</v>
      </c>
      <c r="D103" s="0" t="s">
        <v>28</v>
      </c>
      <c r="I103" s="6">
        <v>0</v>
      </c>
      <c r="J103" s="6">
        <v>19600</v>
      </c>
      <c r="K103" s="6">
        <v>3195374.58</v>
      </c>
      <c r="L103" s="0" t="s">
        <v>77</v>
      </c>
      <c r="P103" s="0" t="s">
        <v>78</v>
      </c>
    </row>
    <row r="104">
      <c r="A104" s="0" t="s">
        <v>19</v>
      </c>
      <c r="B104" s="0" t="s">
        <v>20</v>
      </c>
      <c r="C104" s="0" t="s">
        <v>19</v>
      </c>
      <c r="D104" s="0" t="s">
        <v>28</v>
      </c>
      <c r="I104" s="6">
        <v>0</v>
      </c>
      <c r="J104" s="6">
        <v>75</v>
      </c>
      <c r="K104" s="6">
        <v>3195449.58</v>
      </c>
      <c r="L104" s="0" t="s">
        <v>77</v>
      </c>
      <c r="P104" s="0" t="s">
        <v>78</v>
      </c>
    </row>
    <row r="105">
      <c r="A105" s="0" t="s">
        <v>19</v>
      </c>
      <c r="B105" s="0" t="s">
        <v>20</v>
      </c>
      <c r="C105" s="0" t="s">
        <v>19</v>
      </c>
      <c r="D105" s="0" t="s">
        <v>28</v>
      </c>
      <c r="I105" s="6">
        <v>0</v>
      </c>
      <c r="J105" s="6">
        <v>943</v>
      </c>
      <c r="K105" s="6">
        <v>3196392.58</v>
      </c>
      <c r="L105" s="0" t="s">
        <v>79</v>
      </c>
      <c r="P105" s="0" t="s">
        <v>76</v>
      </c>
    </row>
    <row r="106">
      <c r="A106" s="0" t="s">
        <v>19</v>
      </c>
      <c r="B106" s="0" t="s">
        <v>20</v>
      </c>
      <c r="C106" s="0" t="s">
        <v>19</v>
      </c>
      <c r="D106" s="0" t="s">
        <v>28</v>
      </c>
      <c r="I106" s="6">
        <v>0</v>
      </c>
      <c r="J106" s="6">
        <v>2428</v>
      </c>
      <c r="K106" s="6">
        <v>3198820.58</v>
      </c>
      <c r="L106" s="0" t="s">
        <v>75</v>
      </c>
      <c r="P106" s="0" t="s">
        <v>76</v>
      </c>
    </row>
    <row r="107">
      <c r="A107" s="0" t="s">
        <v>19</v>
      </c>
      <c r="B107" s="0" t="s">
        <v>20</v>
      </c>
      <c r="C107" s="0" t="s">
        <v>80</v>
      </c>
      <c r="D107" s="0" t="s">
        <v>81</v>
      </c>
      <c r="I107" s="6">
        <v>0</v>
      </c>
      <c r="J107" s="6">
        <v>1971.27</v>
      </c>
      <c r="K107" s="6">
        <v>3200791.85</v>
      </c>
      <c r="L107" s="0" t="s">
        <v>82</v>
      </c>
      <c r="P107" s="0" t="s">
        <v>37</v>
      </c>
    </row>
    <row r="108">
      <c r="A108" s="0" t="s">
        <v>19</v>
      </c>
      <c r="B108" s="0" t="s">
        <v>20</v>
      </c>
      <c r="C108" s="0" t="s">
        <v>83</v>
      </c>
      <c r="D108" s="0" t="s">
        <v>84</v>
      </c>
      <c r="I108" s="6">
        <v>0</v>
      </c>
      <c r="J108" s="6">
        <v>3014.27</v>
      </c>
      <c r="K108" s="6">
        <v>3203806.12</v>
      </c>
      <c r="L108" s="0" t="s">
        <v>85</v>
      </c>
      <c r="P108" s="0" t="s">
        <v>46</v>
      </c>
    </row>
    <row r="109">
      <c r="A109" s="0" t="s">
        <v>19</v>
      </c>
      <c r="B109" s="0" t="s">
        <v>20</v>
      </c>
      <c r="C109" s="0" t="s">
        <v>80</v>
      </c>
      <c r="D109" s="0" t="s">
        <v>86</v>
      </c>
      <c r="I109" s="6">
        <v>0</v>
      </c>
      <c r="J109" s="6">
        <v>3733.94</v>
      </c>
      <c r="K109" s="6">
        <v>3207540.06</v>
      </c>
      <c r="L109" s="0" t="s">
        <v>87</v>
      </c>
      <c r="P109" s="0" t="s">
        <v>34</v>
      </c>
    </row>
    <row r="110">
      <c r="A110" s="0" t="s">
        <v>19</v>
      </c>
      <c r="B110" s="0" t="s">
        <v>20</v>
      </c>
      <c r="C110" s="0" t="s">
        <v>80</v>
      </c>
      <c r="D110" s="0" t="s">
        <v>88</v>
      </c>
      <c r="I110" s="6">
        <v>0</v>
      </c>
      <c r="J110" s="6">
        <v>1194.64</v>
      </c>
      <c r="K110" s="6">
        <v>3208734.7</v>
      </c>
      <c r="L110" s="0" t="s">
        <v>89</v>
      </c>
      <c r="P110" s="0" t="s">
        <v>34</v>
      </c>
    </row>
    <row r="111">
      <c r="A111" s="0" t="s">
        <v>19</v>
      </c>
      <c r="B111" s="0" t="s">
        <v>20</v>
      </c>
      <c r="C111" s="0" t="s">
        <v>80</v>
      </c>
      <c r="D111" s="0" t="s">
        <v>90</v>
      </c>
      <c r="I111" s="6">
        <v>0</v>
      </c>
      <c r="J111" s="6">
        <v>2893.44</v>
      </c>
      <c r="K111" s="6">
        <v>3211628.14</v>
      </c>
      <c r="L111" s="0" t="s">
        <v>91</v>
      </c>
      <c r="P111" s="0" t="s">
        <v>34</v>
      </c>
    </row>
    <row r="112">
      <c r="A112" s="0" t="s">
        <v>19</v>
      </c>
      <c r="B112" s="0" t="s">
        <v>20</v>
      </c>
      <c r="C112" s="0" t="s">
        <v>83</v>
      </c>
      <c r="D112" s="0" t="s">
        <v>92</v>
      </c>
      <c r="I112" s="6">
        <v>0</v>
      </c>
      <c r="J112" s="6">
        <v>844.83</v>
      </c>
      <c r="K112" s="6">
        <v>3212472.97</v>
      </c>
      <c r="L112" s="0" t="s">
        <v>93</v>
      </c>
      <c r="P112" s="0" t="s">
        <v>46</v>
      </c>
    </row>
    <row r="113">
      <c r="A113" s="0" t="s">
        <v>19</v>
      </c>
      <c r="B113" s="0" t="s">
        <v>20</v>
      </c>
      <c r="C113" s="0" t="s">
        <v>19</v>
      </c>
      <c r="D113" s="0" t="s">
        <v>94</v>
      </c>
      <c r="I113" s="6">
        <v>0</v>
      </c>
      <c r="J113" s="6">
        <v>2054.71</v>
      </c>
      <c r="K113" s="6">
        <v>3214527.68</v>
      </c>
      <c r="L113" s="0" t="s">
        <v>95</v>
      </c>
      <c r="P113" s="0" t="s">
        <v>34</v>
      </c>
    </row>
    <row r="114">
      <c r="A114" s="0" t="s">
        <v>19</v>
      </c>
      <c r="B114" s="0" t="s">
        <v>20</v>
      </c>
      <c r="C114" s="0" t="s">
        <v>80</v>
      </c>
      <c r="D114" s="0" t="s">
        <v>96</v>
      </c>
      <c r="I114" s="6">
        <v>0</v>
      </c>
      <c r="J114" s="6">
        <v>1096</v>
      </c>
      <c r="K114" s="6">
        <v>3215623.68</v>
      </c>
      <c r="L114" s="0" t="s">
        <v>97</v>
      </c>
      <c r="P114" s="0" t="s">
        <v>37</v>
      </c>
    </row>
    <row r="115">
      <c r="A115" s="0" t="s">
        <v>19</v>
      </c>
      <c r="B115" s="0" t="s">
        <v>20</v>
      </c>
      <c r="C115" s="0" t="s">
        <v>80</v>
      </c>
      <c r="D115" s="0" t="s">
        <v>98</v>
      </c>
      <c r="I115" s="6">
        <v>0</v>
      </c>
      <c r="J115" s="6">
        <v>4932</v>
      </c>
      <c r="K115" s="6">
        <v>3220555.68</v>
      </c>
      <c r="L115" s="0" t="s">
        <v>99</v>
      </c>
      <c r="P115" s="0" t="s">
        <v>100</v>
      </c>
    </row>
    <row r="116">
      <c r="A116" s="0" t="s">
        <v>19</v>
      </c>
      <c r="B116" s="0" t="s">
        <v>20</v>
      </c>
      <c r="C116" s="0" t="s">
        <v>80</v>
      </c>
      <c r="D116" s="0" t="s">
        <v>101</v>
      </c>
      <c r="I116" s="6">
        <v>0</v>
      </c>
      <c r="J116" s="6">
        <v>700</v>
      </c>
      <c r="K116" s="6">
        <v>3221255.68</v>
      </c>
      <c r="L116" s="0" t="s">
        <v>95</v>
      </c>
      <c r="P116" s="0" t="s">
        <v>34</v>
      </c>
    </row>
    <row r="117">
      <c r="A117" s="0" t="s">
        <v>19</v>
      </c>
      <c r="B117" s="0" t="s">
        <v>20</v>
      </c>
      <c r="C117" s="0" t="s">
        <v>80</v>
      </c>
      <c r="D117" s="0" t="s">
        <v>102</v>
      </c>
      <c r="I117" s="6">
        <v>0</v>
      </c>
      <c r="J117" s="6">
        <v>11891</v>
      </c>
      <c r="K117" s="6">
        <v>3233146.68</v>
      </c>
      <c r="L117" s="0" t="s">
        <v>95</v>
      </c>
      <c r="P117" s="0" t="s">
        <v>34</v>
      </c>
    </row>
    <row r="118">
      <c r="A118" s="0" t="s">
        <v>19</v>
      </c>
      <c r="B118" s="0" t="s">
        <v>20</v>
      </c>
      <c r="C118" s="0" t="s">
        <v>83</v>
      </c>
      <c r="D118" s="0" t="s">
        <v>103</v>
      </c>
      <c r="I118" s="6">
        <v>0</v>
      </c>
      <c r="J118" s="6">
        <v>3129</v>
      </c>
      <c r="K118" s="6">
        <v>3236275.68</v>
      </c>
      <c r="L118" s="0" t="s">
        <v>93</v>
      </c>
      <c r="P118" s="0" t="s">
        <v>46</v>
      </c>
    </row>
    <row r="119">
      <c r="A119" s="0" t="s">
        <v>19</v>
      </c>
      <c r="B119" s="0" t="s">
        <v>20</v>
      </c>
      <c r="C119" s="0" t="s">
        <v>80</v>
      </c>
      <c r="D119" s="0" t="s">
        <v>104</v>
      </c>
      <c r="I119" s="6">
        <v>0</v>
      </c>
      <c r="J119" s="6">
        <v>417.9</v>
      </c>
      <c r="K119" s="6">
        <v>3236693.58</v>
      </c>
      <c r="L119" s="0" t="s">
        <v>105</v>
      </c>
      <c r="P119" s="0" t="s">
        <v>34</v>
      </c>
    </row>
    <row r="120">
      <c r="A120" s="0" t="s">
        <v>19</v>
      </c>
      <c r="B120" s="0" t="s">
        <v>20</v>
      </c>
      <c r="C120" s="0" t="s">
        <v>80</v>
      </c>
      <c r="D120" s="0" t="s">
        <v>104</v>
      </c>
      <c r="I120" s="6">
        <v>0</v>
      </c>
      <c r="J120" s="6">
        <v>318.4</v>
      </c>
      <c r="K120" s="6">
        <v>3237011.98</v>
      </c>
      <c r="L120" s="0" t="s">
        <v>105</v>
      </c>
      <c r="P120" s="0" t="s">
        <v>34</v>
      </c>
    </row>
    <row r="121">
      <c r="A121" s="0" t="s">
        <v>19</v>
      </c>
      <c r="B121" s="0" t="s">
        <v>20</v>
      </c>
      <c r="C121" s="0" t="s">
        <v>80</v>
      </c>
      <c r="D121" s="0" t="s">
        <v>104</v>
      </c>
      <c r="I121" s="6">
        <v>0</v>
      </c>
      <c r="J121" s="6">
        <v>2498.88</v>
      </c>
      <c r="K121" s="6">
        <v>3239510.86</v>
      </c>
      <c r="L121" s="0" t="s">
        <v>105</v>
      </c>
      <c r="P121" s="0" t="s">
        <v>34</v>
      </c>
    </row>
    <row r="122">
      <c r="A122" s="0" t="s">
        <v>19</v>
      </c>
      <c r="B122" s="0" t="s">
        <v>20</v>
      </c>
      <c r="C122" s="0" t="s">
        <v>80</v>
      </c>
      <c r="D122" s="0" t="s">
        <v>104</v>
      </c>
      <c r="I122" s="6">
        <v>0</v>
      </c>
      <c r="J122" s="6">
        <v>1009.56</v>
      </c>
      <c r="K122" s="6">
        <v>3240520.42</v>
      </c>
      <c r="L122" s="0" t="s">
        <v>105</v>
      </c>
      <c r="P122" s="0" t="s">
        <v>34</v>
      </c>
    </row>
    <row r="123">
      <c r="A123" s="0" t="s">
        <v>19</v>
      </c>
      <c r="B123" s="0" t="s">
        <v>20</v>
      </c>
      <c r="C123" s="0" t="s">
        <v>19</v>
      </c>
      <c r="D123" s="0" t="s">
        <v>106</v>
      </c>
      <c r="I123" s="6">
        <v>0</v>
      </c>
      <c r="J123" s="6">
        <v>816</v>
      </c>
      <c r="K123" s="6">
        <v>3241336.42</v>
      </c>
      <c r="L123" s="0" t="s">
        <v>107</v>
      </c>
      <c r="P123" s="0" t="s">
        <v>23</v>
      </c>
    </row>
    <row r="124">
      <c r="A124" s="0" t="s">
        <v>19</v>
      </c>
      <c r="B124" s="0" t="s">
        <v>20</v>
      </c>
      <c r="C124" s="0" t="s">
        <v>80</v>
      </c>
      <c r="D124" s="0" t="s">
        <v>108</v>
      </c>
      <c r="I124" s="6">
        <v>0</v>
      </c>
      <c r="J124" s="6">
        <v>19956.34</v>
      </c>
      <c r="K124" s="6">
        <v>3261292.76</v>
      </c>
      <c r="L124" s="0" t="s">
        <v>109</v>
      </c>
      <c r="P124" s="0" t="s">
        <v>110</v>
      </c>
    </row>
    <row r="125">
      <c r="A125" s="0" t="s">
        <v>19</v>
      </c>
      <c r="B125" s="0" t="s">
        <v>20</v>
      </c>
      <c r="C125" s="0" t="s">
        <v>111</v>
      </c>
      <c r="D125" s="0" t="s">
        <v>112</v>
      </c>
      <c r="I125" s="6">
        <v>0</v>
      </c>
      <c r="J125" s="6">
        <v>200000</v>
      </c>
      <c r="K125" s="6">
        <v>3461292.76</v>
      </c>
      <c r="L125" s="0" t="s">
        <v>113</v>
      </c>
      <c r="P125" s="0" t="s">
        <v>23</v>
      </c>
    </row>
    <row r="126">
      <c r="A126" s="0" t="s">
        <v>19</v>
      </c>
      <c r="B126" s="0" t="s">
        <v>20</v>
      </c>
      <c r="C126" s="0" t="s">
        <v>80</v>
      </c>
      <c r="D126" s="0" t="s">
        <v>114</v>
      </c>
      <c r="I126" s="6">
        <v>180000</v>
      </c>
      <c r="J126" s="6">
        <v>0</v>
      </c>
      <c r="K126" s="6">
        <v>3281292.76</v>
      </c>
      <c r="L126" s="0" t="s">
        <v>113</v>
      </c>
      <c r="P126" s="0" t="s">
        <v>23</v>
      </c>
    </row>
    <row r="127">
      <c r="A127" s="0" t="s">
        <v>19</v>
      </c>
      <c r="B127" s="0" t="s">
        <v>20</v>
      </c>
      <c r="C127" s="0" t="s">
        <v>115</v>
      </c>
      <c r="D127" s="0" t="s">
        <v>116</v>
      </c>
      <c r="I127" s="6">
        <v>0</v>
      </c>
      <c r="J127" s="6">
        <v>2899.54</v>
      </c>
      <c r="K127" s="6">
        <v>3284192.3</v>
      </c>
      <c r="L127" s="0" t="s">
        <v>117</v>
      </c>
      <c r="P127" s="0" t="s">
        <v>118</v>
      </c>
    </row>
    <row r="128">
      <c r="A128" s="0" t="s">
        <v>19</v>
      </c>
      <c r="B128" s="0" t="s">
        <v>20</v>
      </c>
      <c r="C128" s="0" t="s">
        <v>119</v>
      </c>
      <c r="D128" s="0" t="s">
        <v>120</v>
      </c>
      <c r="I128" s="6">
        <v>0</v>
      </c>
      <c r="J128" s="6">
        <v>5904</v>
      </c>
      <c r="K128" s="6">
        <v>3290096.3</v>
      </c>
      <c r="L128" s="0" t="s">
        <v>121</v>
      </c>
      <c r="P128" s="0" t="s">
        <v>27</v>
      </c>
    </row>
    <row r="129">
      <c r="A129" s="0" t="s">
        <v>19</v>
      </c>
      <c r="B129" s="0" t="s">
        <v>20</v>
      </c>
      <c r="C129" s="0" t="s">
        <v>122</v>
      </c>
      <c r="D129" s="0" t="s">
        <v>123</v>
      </c>
      <c r="I129" s="6">
        <v>0</v>
      </c>
      <c r="J129" s="6">
        <v>1658.88</v>
      </c>
      <c r="K129" s="6">
        <v>3291755.18</v>
      </c>
      <c r="L129" s="0" t="s">
        <v>26</v>
      </c>
      <c r="P129" s="0" t="s">
        <v>27</v>
      </c>
    </row>
    <row r="130">
      <c r="A130" s="0" t="s">
        <v>19</v>
      </c>
      <c r="B130" s="0" t="s">
        <v>20</v>
      </c>
      <c r="C130" s="0" t="s">
        <v>124</v>
      </c>
      <c r="D130" s="0" t="s">
        <v>125</v>
      </c>
      <c r="I130" s="6">
        <v>1088464.75</v>
      </c>
      <c r="J130" s="6">
        <v>0</v>
      </c>
      <c r="K130" s="6">
        <v>2203290.43</v>
      </c>
      <c r="L130" s="0" t="s">
        <v>113</v>
      </c>
      <c r="P130" s="0" t="s">
        <v>23</v>
      </c>
    </row>
    <row r="131">
      <c r="A131" s="0" t="s">
        <v>19</v>
      </c>
      <c r="B131" s="0" t="s">
        <v>20</v>
      </c>
      <c r="C131" s="0" t="s">
        <v>124</v>
      </c>
      <c r="D131" s="0" t="s">
        <v>126</v>
      </c>
      <c r="I131" s="6">
        <v>0</v>
      </c>
      <c r="J131" s="6">
        <v>1524.8</v>
      </c>
      <c r="K131" s="6">
        <v>2204815.23</v>
      </c>
      <c r="L131" s="0" t="s">
        <v>127</v>
      </c>
      <c r="P131" s="0" t="s">
        <v>23</v>
      </c>
    </row>
    <row r="132">
      <c r="A132" s="0" t="s">
        <v>19</v>
      </c>
      <c r="B132" s="0" t="s">
        <v>20</v>
      </c>
      <c r="C132" s="0" t="s">
        <v>80</v>
      </c>
      <c r="D132" s="0" t="s">
        <v>128</v>
      </c>
      <c r="I132" s="6">
        <v>0</v>
      </c>
      <c r="J132" s="6">
        <v>10069.22</v>
      </c>
      <c r="K132" s="6">
        <v>2214884.45</v>
      </c>
      <c r="L132" s="0" t="s">
        <v>129</v>
      </c>
      <c r="P132" s="0" t="s">
        <v>110</v>
      </c>
    </row>
    <row r="133">
      <c r="A133" s="0" t="s">
        <v>19</v>
      </c>
      <c r="B133" s="0" t="s">
        <v>20</v>
      </c>
      <c r="C133" s="0" t="s">
        <v>124</v>
      </c>
      <c r="D133" s="0" t="s">
        <v>130</v>
      </c>
      <c r="I133" s="6">
        <v>0</v>
      </c>
      <c r="J133" s="6">
        <v>5141.99</v>
      </c>
      <c r="K133" s="6">
        <v>2220026.44</v>
      </c>
      <c r="L133" s="0" t="s">
        <v>131</v>
      </c>
      <c r="P133" s="0" t="s">
        <v>46</v>
      </c>
    </row>
    <row r="134">
      <c r="A134" s="0" t="s">
        <v>19</v>
      </c>
      <c r="B134" s="0" t="s">
        <v>20</v>
      </c>
      <c r="C134" s="0" t="s">
        <v>124</v>
      </c>
      <c r="D134" s="0" t="s">
        <v>132</v>
      </c>
      <c r="I134" s="6">
        <v>0</v>
      </c>
      <c r="J134" s="6">
        <v>10407.53</v>
      </c>
      <c r="K134" s="6">
        <v>2230433.97</v>
      </c>
      <c r="L134" s="0" t="s">
        <v>133</v>
      </c>
      <c r="P134" s="0" t="s">
        <v>110</v>
      </c>
    </row>
    <row r="135">
      <c r="A135" s="0" t="s">
        <v>19</v>
      </c>
      <c r="B135" s="0" t="s">
        <v>20</v>
      </c>
      <c r="C135" s="0" t="s">
        <v>124</v>
      </c>
      <c r="D135" s="0" t="s">
        <v>134</v>
      </c>
      <c r="I135" s="6">
        <v>0</v>
      </c>
      <c r="J135" s="6">
        <v>4715.04</v>
      </c>
      <c r="K135" s="6">
        <v>2235149.01</v>
      </c>
      <c r="L135" s="0" t="s">
        <v>135</v>
      </c>
      <c r="P135" s="0" t="s">
        <v>110</v>
      </c>
    </row>
    <row r="136">
      <c r="A136" s="0" t="s">
        <v>19</v>
      </c>
      <c r="B136" s="0" t="s">
        <v>20</v>
      </c>
      <c r="C136" s="0" t="s">
        <v>124</v>
      </c>
      <c r="D136" s="0" t="s">
        <v>136</v>
      </c>
      <c r="I136" s="6">
        <v>0</v>
      </c>
      <c r="J136" s="6">
        <v>3624.96</v>
      </c>
      <c r="K136" s="6">
        <v>2238773.97</v>
      </c>
      <c r="L136" s="0" t="s">
        <v>26</v>
      </c>
      <c r="P136" s="0" t="s">
        <v>27</v>
      </c>
    </row>
    <row r="137">
      <c r="A137" s="0" t="s">
        <v>19</v>
      </c>
      <c r="B137" s="0" t="s">
        <v>20</v>
      </c>
      <c r="C137" s="0" t="s">
        <v>124</v>
      </c>
      <c r="D137" s="0" t="s">
        <v>137</v>
      </c>
      <c r="I137" s="6">
        <v>0</v>
      </c>
      <c r="J137" s="6">
        <v>7241.66</v>
      </c>
      <c r="K137" s="6">
        <v>2246015.63</v>
      </c>
      <c r="L137" s="0" t="s">
        <v>138</v>
      </c>
      <c r="P137" s="0" t="s">
        <v>110</v>
      </c>
    </row>
    <row r="138">
      <c r="A138" s="0" t="s">
        <v>19</v>
      </c>
      <c r="B138" s="0" t="s">
        <v>20</v>
      </c>
      <c r="C138" s="0" t="s">
        <v>124</v>
      </c>
      <c r="D138" s="0" t="s">
        <v>139</v>
      </c>
      <c r="I138" s="6">
        <v>0</v>
      </c>
      <c r="J138" s="6">
        <v>2117.29</v>
      </c>
      <c r="K138" s="6">
        <v>2248132.92</v>
      </c>
      <c r="L138" s="0" t="s">
        <v>140</v>
      </c>
      <c r="P138" s="0" t="s">
        <v>118</v>
      </c>
    </row>
    <row r="139">
      <c r="A139" s="0" t="s">
        <v>19</v>
      </c>
      <c r="B139" s="0" t="s">
        <v>20</v>
      </c>
      <c r="C139" s="0" t="s">
        <v>124</v>
      </c>
      <c r="D139" s="0" t="s">
        <v>141</v>
      </c>
      <c r="I139" s="6">
        <v>0</v>
      </c>
      <c r="J139" s="6">
        <v>9243.37</v>
      </c>
      <c r="K139" s="6">
        <v>2257376.29</v>
      </c>
      <c r="L139" s="0" t="s">
        <v>142</v>
      </c>
      <c r="P139" s="0" t="s">
        <v>110</v>
      </c>
    </row>
    <row r="140">
      <c r="A140" s="0" t="s">
        <v>19</v>
      </c>
      <c r="B140" s="0" t="s">
        <v>20</v>
      </c>
      <c r="C140" s="0" t="s">
        <v>143</v>
      </c>
      <c r="D140" s="0" t="s">
        <v>144</v>
      </c>
      <c r="I140" s="6">
        <v>0</v>
      </c>
      <c r="J140" s="6">
        <v>1143.6</v>
      </c>
      <c r="K140" s="6">
        <v>2258519.89</v>
      </c>
      <c r="L140" s="0" t="s">
        <v>145</v>
      </c>
      <c r="P140" s="0" t="s">
        <v>27</v>
      </c>
    </row>
    <row r="141">
      <c r="A141" s="0" t="s">
        <v>19</v>
      </c>
      <c r="B141" s="0" t="s">
        <v>20</v>
      </c>
      <c r="C141" s="0" t="s">
        <v>124</v>
      </c>
      <c r="D141" s="0" t="s">
        <v>146</v>
      </c>
      <c r="I141" s="6">
        <v>0</v>
      </c>
      <c r="J141" s="6">
        <v>15000</v>
      </c>
      <c r="K141" s="6">
        <v>2273519.89</v>
      </c>
      <c r="L141" s="0" t="s">
        <v>147</v>
      </c>
      <c r="P141" s="0" t="s">
        <v>23</v>
      </c>
    </row>
    <row r="142">
      <c r="A142" s="0" t="s">
        <v>19</v>
      </c>
      <c r="B142" s="0" t="s">
        <v>20</v>
      </c>
      <c r="C142" s="0" t="s">
        <v>148</v>
      </c>
      <c r="D142" s="0" t="s">
        <v>149</v>
      </c>
      <c r="I142" s="6">
        <v>0</v>
      </c>
      <c r="J142" s="6">
        <v>2435</v>
      </c>
      <c r="K142" s="6">
        <v>2275954.89</v>
      </c>
      <c r="L142" s="0" t="s">
        <v>113</v>
      </c>
      <c r="P142" s="0" t="s">
        <v>23</v>
      </c>
    </row>
    <row r="143">
      <c r="A143" s="0" t="s">
        <v>19</v>
      </c>
      <c r="B143" s="0" t="s">
        <v>20</v>
      </c>
      <c r="C143" s="0" t="s">
        <v>148</v>
      </c>
      <c r="D143" s="0" t="s">
        <v>150</v>
      </c>
      <c r="I143" s="6">
        <v>0</v>
      </c>
      <c r="J143" s="6">
        <v>178541.86</v>
      </c>
      <c r="K143" s="6">
        <v>2454496.75</v>
      </c>
      <c r="L143" s="0" t="s">
        <v>113</v>
      </c>
      <c r="P143" s="0" t="s">
        <v>23</v>
      </c>
    </row>
    <row r="144">
      <c r="A144" s="0" t="s">
        <v>19</v>
      </c>
      <c r="B144" s="0" t="s">
        <v>20</v>
      </c>
      <c r="C144" s="0" t="s">
        <v>124</v>
      </c>
      <c r="D144" s="0" t="s">
        <v>151</v>
      </c>
      <c r="I144" s="6">
        <v>0</v>
      </c>
      <c r="J144" s="6">
        <v>14917.86</v>
      </c>
      <c r="K144" s="6">
        <v>2469414.61</v>
      </c>
      <c r="L144" s="0" t="s">
        <v>152</v>
      </c>
      <c r="P144" s="0" t="s">
        <v>110</v>
      </c>
    </row>
    <row r="145">
      <c r="A145" s="0" t="s">
        <v>19</v>
      </c>
      <c r="B145" s="0" t="s">
        <v>20</v>
      </c>
      <c r="C145" s="0" t="s">
        <v>124</v>
      </c>
      <c r="D145" s="0" t="s">
        <v>153</v>
      </c>
      <c r="I145" s="6">
        <v>0</v>
      </c>
      <c r="J145" s="6">
        <v>1762.67</v>
      </c>
      <c r="K145" s="6">
        <v>2471177.28</v>
      </c>
      <c r="L145" s="0" t="s">
        <v>154</v>
      </c>
      <c r="P145" s="0" t="s">
        <v>118</v>
      </c>
    </row>
    <row r="146">
      <c r="A146" s="0" t="s">
        <v>19</v>
      </c>
      <c r="B146" s="0" t="s">
        <v>20</v>
      </c>
      <c r="C146" s="0" t="s">
        <v>155</v>
      </c>
      <c r="D146" s="0" t="s">
        <v>156</v>
      </c>
      <c r="I146" s="6">
        <v>0</v>
      </c>
      <c r="J146" s="6">
        <v>5078.87</v>
      </c>
      <c r="K146" s="6">
        <v>2476256.15</v>
      </c>
      <c r="L146" s="0" t="s">
        <v>157</v>
      </c>
      <c r="P146" s="0" t="s">
        <v>158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  <mergeCell ref="D66:H66"/>
    <mergeCell ref="L66:O66"/>
    <mergeCell ref="D67:H67"/>
    <mergeCell ref="L67:O67"/>
    <mergeCell ref="D68:H68"/>
    <mergeCell ref="L68:O68"/>
    <mergeCell ref="D69:H69"/>
    <mergeCell ref="L69:O69"/>
    <mergeCell ref="D70:H70"/>
    <mergeCell ref="L70:O70"/>
    <mergeCell ref="D71:H71"/>
    <mergeCell ref="L71:O71"/>
    <mergeCell ref="D72:H72"/>
    <mergeCell ref="L72:O72"/>
    <mergeCell ref="D73:H73"/>
    <mergeCell ref="L73:O73"/>
    <mergeCell ref="D74:H74"/>
    <mergeCell ref="L74:O74"/>
    <mergeCell ref="D75:H75"/>
    <mergeCell ref="L75:O75"/>
    <mergeCell ref="D76:H76"/>
    <mergeCell ref="L76:O76"/>
    <mergeCell ref="D77:H77"/>
    <mergeCell ref="L77:O77"/>
    <mergeCell ref="D78:H78"/>
    <mergeCell ref="L78:O78"/>
    <mergeCell ref="D79:H79"/>
    <mergeCell ref="L79:O79"/>
    <mergeCell ref="D80:H80"/>
    <mergeCell ref="L80:O80"/>
    <mergeCell ref="D81:H81"/>
    <mergeCell ref="L81:O81"/>
    <mergeCell ref="D82:H82"/>
    <mergeCell ref="L82:O82"/>
    <mergeCell ref="D83:H83"/>
    <mergeCell ref="L83:O83"/>
    <mergeCell ref="D84:H84"/>
    <mergeCell ref="L84:O84"/>
    <mergeCell ref="D85:H85"/>
    <mergeCell ref="L85:O85"/>
    <mergeCell ref="D86:H86"/>
    <mergeCell ref="L86:O86"/>
    <mergeCell ref="D87:H87"/>
    <mergeCell ref="L87:O87"/>
    <mergeCell ref="D88:H88"/>
    <mergeCell ref="L88:O88"/>
    <mergeCell ref="D89:H89"/>
    <mergeCell ref="L89:O89"/>
    <mergeCell ref="D90:H90"/>
    <mergeCell ref="L90:O90"/>
    <mergeCell ref="D91:H91"/>
    <mergeCell ref="L91:O91"/>
    <mergeCell ref="D92:H92"/>
    <mergeCell ref="L92:O92"/>
    <mergeCell ref="D93:H93"/>
    <mergeCell ref="L93:O93"/>
    <mergeCell ref="D94:H94"/>
    <mergeCell ref="L94:O94"/>
    <mergeCell ref="D95:H95"/>
    <mergeCell ref="L95:O95"/>
    <mergeCell ref="D96:H96"/>
    <mergeCell ref="L96:O96"/>
    <mergeCell ref="D97:H97"/>
    <mergeCell ref="L97:O97"/>
    <mergeCell ref="D98:H98"/>
    <mergeCell ref="L98:O98"/>
    <mergeCell ref="D99:H99"/>
    <mergeCell ref="L99:O99"/>
    <mergeCell ref="D100:H100"/>
    <mergeCell ref="L100:O100"/>
    <mergeCell ref="D101:H101"/>
    <mergeCell ref="L101:O101"/>
    <mergeCell ref="D102:H102"/>
    <mergeCell ref="L102:O102"/>
    <mergeCell ref="D103:H103"/>
    <mergeCell ref="L103:O103"/>
    <mergeCell ref="D104:H104"/>
    <mergeCell ref="L104:O104"/>
    <mergeCell ref="D105:H105"/>
    <mergeCell ref="L105:O105"/>
    <mergeCell ref="D106:H106"/>
    <mergeCell ref="L106:O106"/>
    <mergeCell ref="D107:H107"/>
    <mergeCell ref="L107:O107"/>
    <mergeCell ref="D108:H108"/>
    <mergeCell ref="L108:O108"/>
    <mergeCell ref="D109:H109"/>
    <mergeCell ref="L109:O109"/>
    <mergeCell ref="D110:H110"/>
    <mergeCell ref="L110:O110"/>
    <mergeCell ref="D111:H111"/>
    <mergeCell ref="L111:O111"/>
    <mergeCell ref="D112:H112"/>
    <mergeCell ref="L112:O112"/>
    <mergeCell ref="D113:H113"/>
    <mergeCell ref="L113:O113"/>
    <mergeCell ref="D114:H114"/>
    <mergeCell ref="L114:O114"/>
    <mergeCell ref="D115:H115"/>
    <mergeCell ref="L115:O115"/>
    <mergeCell ref="D116:H116"/>
    <mergeCell ref="L116:O116"/>
    <mergeCell ref="D117:H117"/>
    <mergeCell ref="L117:O117"/>
    <mergeCell ref="D118:H118"/>
    <mergeCell ref="L118:O118"/>
    <mergeCell ref="D119:H119"/>
    <mergeCell ref="L119:O119"/>
    <mergeCell ref="D120:H120"/>
    <mergeCell ref="L120:O120"/>
    <mergeCell ref="D121:H121"/>
    <mergeCell ref="L121:O121"/>
    <mergeCell ref="D122:H122"/>
    <mergeCell ref="L122:O122"/>
    <mergeCell ref="D123:H123"/>
    <mergeCell ref="L123:O123"/>
    <mergeCell ref="D124:H124"/>
    <mergeCell ref="L124:O124"/>
    <mergeCell ref="D125:H125"/>
    <mergeCell ref="L125:O125"/>
    <mergeCell ref="D126:H126"/>
    <mergeCell ref="L126:O126"/>
    <mergeCell ref="D127:H127"/>
    <mergeCell ref="L127:O127"/>
    <mergeCell ref="D128:H128"/>
    <mergeCell ref="L128:O128"/>
    <mergeCell ref="D129:H129"/>
    <mergeCell ref="L129:O129"/>
    <mergeCell ref="D130:H130"/>
    <mergeCell ref="L130:O130"/>
    <mergeCell ref="D131:H131"/>
    <mergeCell ref="L131:O131"/>
    <mergeCell ref="D132:H132"/>
    <mergeCell ref="L132:O132"/>
    <mergeCell ref="D133:H133"/>
    <mergeCell ref="L133:O133"/>
    <mergeCell ref="D134:H134"/>
    <mergeCell ref="L134:O134"/>
    <mergeCell ref="D135:H135"/>
    <mergeCell ref="L135:O135"/>
    <mergeCell ref="D136:H136"/>
    <mergeCell ref="L136:O136"/>
    <mergeCell ref="D137:H137"/>
    <mergeCell ref="L137:O137"/>
    <mergeCell ref="D138:H138"/>
    <mergeCell ref="L138:O138"/>
    <mergeCell ref="D139:H139"/>
    <mergeCell ref="L139:O139"/>
    <mergeCell ref="D140:H140"/>
    <mergeCell ref="L140:O140"/>
    <mergeCell ref="D141:H141"/>
    <mergeCell ref="L141:O141"/>
    <mergeCell ref="D142:H142"/>
    <mergeCell ref="L142:O142"/>
    <mergeCell ref="D143:H143"/>
    <mergeCell ref="L143:O143"/>
    <mergeCell ref="D144:H144"/>
    <mergeCell ref="L144:O144"/>
    <mergeCell ref="D145:H145"/>
    <mergeCell ref="L145:O145"/>
    <mergeCell ref="D146:H146"/>
    <mergeCell ref="L146:O146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W12"/>
  <sheetViews>
    <sheetView workbookViewId="0"/>
  </sheetViews>
  <sheetFormatPr defaultRowHeight="15"/>
  <sheetData>
    <row r="1">
      <c r="B1" s="0" t="s">
        <v>159</v>
      </c>
      <c r="C1" s="0" t="s">
        <v>159</v>
      </c>
      <c r="D1" s="0" t="s">
        <v>159</v>
      </c>
      <c r="E1" s="0" t="s">
        <v>159</v>
      </c>
      <c r="F1" s="0" t="s">
        <v>159</v>
      </c>
      <c r="G1" s="0" t="s">
        <v>159</v>
      </c>
      <c r="H1" s="0" t="s">
        <v>159</v>
      </c>
      <c r="I1" s="8" t="s">
        <v>1</v>
      </c>
      <c r="J1" s="8" t="s">
        <v>1</v>
      </c>
      <c r="L1" s="9" t="s">
        <v>2</v>
      </c>
      <c r="M1" s="12">
        <f>SUM(J8:J12)</f>
        <v>1088464.75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9" t="s">
        <v>5</v>
      </c>
      <c r="M2" s="12">
        <f>SUM(I8:I12)</f>
        <v>1088464.75</v>
      </c>
    </row>
    <row r="3">
      <c r="D3" s="7" t="s">
        <v>6</v>
      </c>
      <c r="E3" s="7" t="s">
        <v>6</v>
      </c>
      <c r="F3" s="7" t="s">
        <v>6</v>
      </c>
      <c r="G3" s="7" t="s">
        <v>6</v>
      </c>
      <c r="H3" s="7" t="s">
        <v>6</v>
      </c>
      <c r="L3" s="9" t="s">
        <v>7</v>
      </c>
      <c r="M3" s="12">
        <f>(K8 + I8 - J8) + M1 - M2</f>
        <v>0</v>
      </c>
    </row>
    <row r="4">
      <c r="L4" s="9" t="s">
        <v>8</v>
      </c>
      <c r="M4" s="12">
        <f>SUM(K12)</f>
        <v>0</v>
      </c>
    </row>
    <row r="5">
      <c r="L5" s="9" t="s">
        <v>9</v>
      </c>
      <c r="M5" s="12">
        <v>0</v>
      </c>
    </row>
    <row r="6">
      <c r="L6" s="9" t="s">
        <v>10</v>
      </c>
      <c r="M6" s="12">
        <v>1088464.75</v>
      </c>
    </row>
    <row r="7">
      <c r="B7" s="10" t="s">
        <v>11</v>
      </c>
      <c r="C7" s="10" t="s">
        <v>12</v>
      </c>
      <c r="D7" s="10" t="s">
        <v>13</v>
      </c>
      <c r="E7" s="10" t="s">
        <v>13</v>
      </c>
      <c r="F7" s="10" t="s">
        <v>13</v>
      </c>
      <c r="G7" s="10" t="s">
        <v>13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17</v>
      </c>
      <c r="N7" s="10" t="s">
        <v>17</v>
      </c>
      <c r="O7" s="10" t="s">
        <v>17</v>
      </c>
      <c r="P7" s="10" t="s">
        <v>18</v>
      </c>
      <c r="Q7" s="10" t="s">
        <v>18</v>
      </c>
      <c r="R7" s="10" t="s">
        <v>18</v>
      </c>
      <c r="S7" s="10" t="s">
        <v>18</v>
      </c>
      <c r="T7" s="11"/>
      <c r="U7" s="11"/>
      <c r="V7" s="11"/>
      <c r="W7" s="11"/>
    </row>
    <row r="8">
      <c r="A8" s="0" t="s">
        <v>19</v>
      </c>
      <c r="B8" s="0" t="s">
        <v>20</v>
      </c>
      <c r="C8" s="0" t="s">
        <v>124</v>
      </c>
      <c r="D8" s="0" t="s">
        <v>160</v>
      </c>
      <c r="I8" s="12">
        <v>0</v>
      </c>
      <c r="J8" s="12">
        <v>1088464.75</v>
      </c>
      <c r="K8" s="12">
        <v>1088464.75</v>
      </c>
      <c r="L8" s="0" t="s">
        <v>113</v>
      </c>
      <c r="P8" s="0" t="s">
        <v>23</v>
      </c>
    </row>
    <row r="9">
      <c r="A9" s="0" t="s">
        <v>19</v>
      </c>
      <c r="B9" s="0" t="s">
        <v>20</v>
      </c>
      <c r="C9" s="0" t="s">
        <v>161</v>
      </c>
      <c r="D9" s="0" t="s">
        <v>162</v>
      </c>
      <c r="I9" s="12">
        <v>275329.41</v>
      </c>
      <c r="J9" s="12">
        <v>0</v>
      </c>
      <c r="K9" s="12">
        <v>813135.34</v>
      </c>
      <c r="L9" s="0" t="s">
        <v>163</v>
      </c>
      <c r="P9" s="0" t="s">
        <v>164</v>
      </c>
    </row>
    <row r="10">
      <c r="A10" s="0" t="s">
        <v>19</v>
      </c>
      <c r="B10" s="0" t="s">
        <v>20</v>
      </c>
      <c r="C10" s="0" t="s">
        <v>165</v>
      </c>
      <c r="D10" s="0" t="s">
        <v>162</v>
      </c>
      <c r="I10" s="12">
        <v>266974.36</v>
      </c>
      <c r="J10" s="12">
        <v>0</v>
      </c>
      <c r="K10" s="12">
        <v>546160.98</v>
      </c>
      <c r="L10" s="0" t="s">
        <v>163</v>
      </c>
      <c r="P10" s="0" t="s">
        <v>164</v>
      </c>
    </row>
    <row r="11">
      <c r="A11" s="0" t="s">
        <v>19</v>
      </c>
      <c r="B11" s="0" t="s">
        <v>20</v>
      </c>
      <c r="C11" s="0" t="s">
        <v>166</v>
      </c>
      <c r="D11" s="0" t="s">
        <v>162</v>
      </c>
      <c r="I11" s="12">
        <v>278826.25</v>
      </c>
      <c r="J11" s="12">
        <v>0</v>
      </c>
      <c r="K11" s="12">
        <v>267334.73</v>
      </c>
      <c r="L11" s="0" t="s">
        <v>163</v>
      </c>
      <c r="P11" s="0" t="s">
        <v>164</v>
      </c>
    </row>
    <row r="12">
      <c r="A12" s="0" t="s">
        <v>19</v>
      </c>
      <c r="B12" s="0" t="s">
        <v>20</v>
      </c>
      <c r="C12" s="0" t="s">
        <v>167</v>
      </c>
      <c r="D12" s="0" t="s">
        <v>162</v>
      </c>
      <c r="I12" s="12">
        <v>267334.73</v>
      </c>
      <c r="J12" s="12">
        <v>0</v>
      </c>
      <c r="K12" s="12">
        <v>0</v>
      </c>
      <c r="L12" s="0" t="s">
        <v>163</v>
      </c>
      <c r="P12" s="0" t="s">
        <v>164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W18"/>
  <sheetViews>
    <sheetView workbookViewId="0"/>
  </sheetViews>
  <sheetFormatPr defaultRowHeight="15"/>
  <sheetData>
    <row r="1">
      <c r="B1" s="0" t="s">
        <v>168</v>
      </c>
      <c r="C1" s="0" t="s">
        <v>168</v>
      </c>
      <c r="D1" s="0" t="s">
        <v>168</v>
      </c>
      <c r="E1" s="0" t="s">
        <v>168</v>
      </c>
      <c r="F1" s="0" t="s">
        <v>168</v>
      </c>
      <c r="G1" s="0" t="s">
        <v>168</v>
      </c>
      <c r="H1" s="0" t="s">
        <v>168</v>
      </c>
      <c r="I1" s="14" t="s">
        <v>1</v>
      </c>
      <c r="J1" s="14" t="s">
        <v>1</v>
      </c>
      <c r="L1" s="15" t="s">
        <v>2</v>
      </c>
      <c r="M1" s="18">
        <f>SUM(J8:J18)</f>
        <v>180000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15" t="s">
        <v>5</v>
      </c>
      <c r="M2" s="18">
        <f>SUM(I8:I18)</f>
        <v>160326.72</v>
      </c>
    </row>
    <row r="3">
      <c r="D3" s="13" t="s">
        <v>6</v>
      </c>
      <c r="E3" s="13" t="s">
        <v>6</v>
      </c>
      <c r="F3" s="13" t="s">
        <v>6</v>
      </c>
      <c r="G3" s="13" t="s">
        <v>6</v>
      </c>
      <c r="H3" s="13" t="s">
        <v>6</v>
      </c>
      <c r="L3" s="15" t="s">
        <v>7</v>
      </c>
      <c r="M3" s="18">
        <f>(K8 + I8 - J8) + M1 - M2</f>
        <v>48475.25</v>
      </c>
    </row>
    <row r="4">
      <c r="L4" s="15" t="s">
        <v>8</v>
      </c>
      <c r="M4" s="18">
        <f>SUM(K18)</f>
        <v>48475.25</v>
      </c>
    </row>
    <row r="5">
      <c r="L5" s="15" t="s">
        <v>9</v>
      </c>
      <c r="M5" s="18">
        <v>180000</v>
      </c>
    </row>
    <row r="6">
      <c r="L6" s="15" t="s">
        <v>10</v>
      </c>
      <c r="M6" s="18">
        <v>160326.72</v>
      </c>
    </row>
    <row r="7">
      <c r="B7" s="16" t="s">
        <v>11</v>
      </c>
      <c r="C7" s="16" t="s">
        <v>12</v>
      </c>
      <c r="D7" s="16" t="s">
        <v>13</v>
      </c>
      <c r="E7" s="16" t="s">
        <v>13</v>
      </c>
      <c r="F7" s="16" t="s">
        <v>13</v>
      </c>
      <c r="G7" s="16" t="s">
        <v>13</v>
      </c>
      <c r="H7" s="16" t="s">
        <v>13</v>
      </c>
      <c r="I7" s="16" t="s">
        <v>14</v>
      </c>
      <c r="J7" s="16" t="s">
        <v>15</v>
      </c>
      <c r="K7" s="16" t="s">
        <v>16</v>
      </c>
      <c r="L7" s="16" t="s">
        <v>17</v>
      </c>
      <c r="M7" s="16" t="s">
        <v>17</v>
      </c>
      <c r="N7" s="16" t="s">
        <v>17</v>
      </c>
      <c r="O7" s="16" t="s">
        <v>17</v>
      </c>
      <c r="P7" s="16" t="s">
        <v>18</v>
      </c>
      <c r="Q7" s="16" t="s">
        <v>18</v>
      </c>
      <c r="R7" s="16" t="s">
        <v>18</v>
      </c>
      <c r="S7" s="16" t="s">
        <v>18</v>
      </c>
      <c r="T7" s="17"/>
      <c r="U7" s="17"/>
      <c r="V7" s="17"/>
      <c r="W7" s="17"/>
    </row>
    <row r="8">
      <c r="A8" s="0" t="s">
        <v>19</v>
      </c>
      <c r="B8" s="0" t="s">
        <v>20</v>
      </c>
      <c r="C8" s="0" t="s">
        <v>80</v>
      </c>
      <c r="D8" s="0" t="s">
        <v>169</v>
      </c>
      <c r="I8" s="18">
        <v>0</v>
      </c>
      <c r="J8" s="18">
        <v>180000</v>
      </c>
      <c r="K8" s="18">
        <v>208801.97</v>
      </c>
      <c r="L8" s="0" t="s">
        <v>113</v>
      </c>
      <c r="P8" s="0" t="s">
        <v>23</v>
      </c>
    </row>
    <row r="9">
      <c r="A9" s="0" t="s">
        <v>19</v>
      </c>
      <c r="B9" s="0" t="s">
        <v>20</v>
      </c>
      <c r="C9" s="0" t="s">
        <v>19</v>
      </c>
      <c r="D9" s="0" t="s">
        <v>170</v>
      </c>
      <c r="I9" s="18">
        <v>120071.37</v>
      </c>
      <c r="J9" s="18">
        <v>0</v>
      </c>
      <c r="K9" s="18">
        <v>88730.6</v>
      </c>
      <c r="L9" s="0" t="s">
        <v>171</v>
      </c>
      <c r="P9" s="0" t="s">
        <v>172</v>
      </c>
    </row>
    <row r="10">
      <c r="A10" s="0" t="s">
        <v>19</v>
      </c>
      <c r="B10" s="0" t="s">
        <v>20</v>
      </c>
      <c r="C10" s="0" t="s">
        <v>173</v>
      </c>
      <c r="D10" s="0" t="s">
        <v>174</v>
      </c>
      <c r="I10" s="18">
        <v>12362.34</v>
      </c>
      <c r="J10" s="18">
        <v>0</v>
      </c>
      <c r="K10" s="18">
        <v>76368.26</v>
      </c>
      <c r="L10" s="0" t="s">
        <v>175</v>
      </c>
      <c r="P10" s="0" t="s">
        <v>176</v>
      </c>
    </row>
    <row r="11">
      <c r="A11" s="0" t="s">
        <v>19</v>
      </c>
      <c r="B11" s="0" t="s">
        <v>20</v>
      </c>
      <c r="C11" s="0" t="s">
        <v>19</v>
      </c>
      <c r="D11" s="0" t="s">
        <v>177</v>
      </c>
      <c r="I11" s="18">
        <v>3</v>
      </c>
      <c r="J11" s="18">
        <v>0</v>
      </c>
      <c r="K11" s="18">
        <v>76365.26</v>
      </c>
      <c r="L11" s="0" t="s">
        <v>178</v>
      </c>
      <c r="P11" s="0" t="s">
        <v>23</v>
      </c>
    </row>
    <row r="12">
      <c r="A12" s="0" t="s">
        <v>19</v>
      </c>
      <c r="B12" s="0" t="s">
        <v>20</v>
      </c>
      <c r="C12" s="0" t="s">
        <v>19</v>
      </c>
      <c r="D12" s="0" t="s">
        <v>179</v>
      </c>
      <c r="I12" s="18">
        <v>0.48</v>
      </c>
      <c r="J12" s="18">
        <v>0</v>
      </c>
      <c r="K12" s="18">
        <v>76364.78</v>
      </c>
      <c r="L12" s="0" t="s">
        <v>180</v>
      </c>
      <c r="P12" s="0" t="s">
        <v>23</v>
      </c>
    </row>
    <row r="13">
      <c r="A13" s="0" t="s">
        <v>19</v>
      </c>
      <c r="B13" s="0" t="s">
        <v>20</v>
      </c>
      <c r="C13" s="0" t="s">
        <v>80</v>
      </c>
      <c r="D13" s="0" t="s">
        <v>181</v>
      </c>
      <c r="I13" s="18">
        <v>23414.25</v>
      </c>
      <c r="J13" s="18">
        <v>0</v>
      </c>
      <c r="K13" s="18">
        <v>52950.53</v>
      </c>
      <c r="L13" s="0" t="s">
        <v>182</v>
      </c>
      <c r="P13" s="0" t="s">
        <v>183</v>
      </c>
    </row>
    <row r="14">
      <c r="A14" s="0" t="s">
        <v>19</v>
      </c>
      <c r="B14" s="0" t="s">
        <v>20</v>
      </c>
      <c r="C14" s="0" t="s">
        <v>19</v>
      </c>
      <c r="D14" s="0" t="s">
        <v>184</v>
      </c>
      <c r="I14" s="18">
        <v>3</v>
      </c>
      <c r="J14" s="18">
        <v>0</v>
      </c>
      <c r="K14" s="18">
        <v>52947.53</v>
      </c>
      <c r="L14" s="0" t="s">
        <v>178</v>
      </c>
      <c r="P14" s="0" t="s">
        <v>23</v>
      </c>
    </row>
    <row r="15">
      <c r="A15" s="0" t="s">
        <v>19</v>
      </c>
      <c r="B15" s="0" t="s">
        <v>20</v>
      </c>
      <c r="C15" s="0" t="s">
        <v>19</v>
      </c>
      <c r="D15" s="0" t="s">
        <v>185</v>
      </c>
      <c r="I15" s="18">
        <v>0.48</v>
      </c>
      <c r="J15" s="18">
        <v>0</v>
      </c>
      <c r="K15" s="18">
        <v>52947.05</v>
      </c>
      <c r="L15" s="0" t="s">
        <v>180</v>
      </c>
      <c r="P15" s="0" t="s">
        <v>23</v>
      </c>
    </row>
    <row r="16">
      <c r="A16" s="0" t="s">
        <v>19</v>
      </c>
      <c r="B16" s="0" t="s">
        <v>20</v>
      </c>
      <c r="C16" s="0" t="s">
        <v>80</v>
      </c>
      <c r="D16" s="0" t="s">
        <v>186</v>
      </c>
      <c r="I16" s="18">
        <v>4466</v>
      </c>
      <c r="J16" s="18">
        <v>0</v>
      </c>
      <c r="K16" s="18">
        <v>48481.05</v>
      </c>
      <c r="L16" s="0" t="s">
        <v>187</v>
      </c>
      <c r="P16" s="0" t="s">
        <v>188</v>
      </c>
    </row>
    <row r="17">
      <c r="A17" s="0" t="s">
        <v>19</v>
      </c>
      <c r="B17" s="0" t="s">
        <v>20</v>
      </c>
      <c r="C17" s="0" t="s">
        <v>19</v>
      </c>
      <c r="D17" s="0" t="s">
        <v>189</v>
      </c>
      <c r="I17" s="18">
        <v>5</v>
      </c>
      <c r="J17" s="18">
        <v>0</v>
      </c>
      <c r="K17" s="18">
        <v>48476.05</v>
      </c>
      <c r="L17" s="0" t="s">
        <v>178</v>
      </c>
      <c r="P17" s="0" t="s">
        <v>23</v>
      </c>
    </row>
    <row r="18">
      <c r="A18" s="0" t="s">
        <v>19</v>
      </c>
      <c r="B18" s="0" t="s">
        <v>20</v>
      </c>
      <c r="C18" s="0" t="s">
        <v>19</v>
      </c>
      <c r="D18" s="0" t="s">
        <v>190</v>
      </c>
      <c r="I18" s="18">
        <v>0.8</v>
      </c>
      <c r="J18" s="18">
        <v>0</v>
      </c>
      <c r="K18" s="18">
        <v>48475.25</v>
      </c>
      <c r="L18" s="0" t="s">
        <v>180</v>
      </c>
      <c r="P18" s="0" t="s">
        <v>23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W80"/>
  <sheetViews>
    <sheetView workbookViewId="0"/>
  </sheetViews>
  <sheetFormatPr defaultRowHeight="15"/>
  <sheetData>
    <row r="1">
      <c r="B1" s="0" t="s">
        <v>191</v>
      </c>
      <c r="C1" s="0" t="s">
        <v>191</v>
      </c>
      <c r="D1" s="0" t="s">
        <v>191</v>
      </c>
      <c r="E1" s="0" t="s">
        <v>191</v>
      </c>
      <c r="F1" s="0" t="s">
        <v>191</v>
      </c>
      <c r="G1" s="0" t="s">
        <v>191</v>
      </c>
      <c r="H1" s="0" t="s">
        <v>191</v>
      </c>
      <c r="I1" s="20" t="s">
        <v>1</v>
      </c>
      <c r="J1" s="20" t="s">
        <v>1</v>
      </c>
      <c r="L1" s="21" t="s">
        <v>2</v>
      </c>
      <c r="M1" s="24">
        <f>SUM(J8:J80)</f>
        <v>2537182.5</v>
      </c>
    </row>
    <row r="2">
      <c r="B2" s="0" t="s">
        <v>3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4</v>
      </c>
      <c r="L2" s="21" t="s">
        <v>5</v>
      </c>
      <c r="M2" s="24">
        <f>SUM(I8:I80)</f>
        <v>2501945.44</v>
      </c>
    </row>
    <row r="3">
      <c r="D3" s="19" t="s">
        <v>6</v>
      </c>
      <c r="E3" s="19" t="s">
        <v>6</v>
      </c>
      <c r="F3" s="19" t="s">
        <v>6</v>
      </c>
      <c r="G3" s="19" t="s">
        <v>6</v>
      </c>
      <c r="H3" s="19" t="s">
        <v>6</v>
      </c>
      <c r="L3" s="21" t="s">
        <v>7</v>
      </c>
      <c r="M3" s="24">
        <f>(K8 + I8 - J8) + M1 - M2</f>
        <v>106214.12999999989</v>
      </c>
    </row>
    <row r="4">
      <c r="L4" s="21" t="s">
        <v>8</v>
      </c>
      <c r="M4" s="24">
        <f>SUM(K80)</f>
        <v>106214.13</v>
      </c>
    </row>
    <row r="5">
      <c r="L5" s="21" t="s">
        <v>9</v>
      </c>
      <c r="M5" s="24">
        <v>2534878.11</v>
      </c>
    </row>
    <row r="6">
      <c r="L6" s="21" t="s">
        <v>10</v>
      </c>
      <c r="M6" s="24">
        <v>2500785.44</v>
      </c>
    </row>
    <row r="7">
      <c r="B7" s="22" t="s">
        <v>11</v>
      </c>
      <c r="C7" s="22" t="s">
        <v>12</v>
      </c>
      <c r="D7" s="22" t="s">
        <v>13</v>
      </c>
      <c r="E7" s="22" t="s">
        <v>13</v>
      </c>
      <c r="F7" s="22" t="s">
        <v>13</v>
      </c>
      <c r="G7" s="22" t="s">
        <v>13</v>
      </c>
      <c r="H7" s="22" t="s">
        <v>13</v>
      </c>
      <c r="I7" s="22" t="s">
        <v>14</v>
      </c>
      <c r="J7" s="22" t="s">
        <v>15</v>
      </c>
      <c r="K7" s="22" t="s">
        <v>16</v>
      </c>
      <c r="L7" s="22" t="s">
        <v>17</v>
      </c>
      <c r="M7" s="22" t="s">
        <v>17</v>
      </c>
      <c r="N7" s="22" t="s">
        <v>17</v>
      </c>
      <c r="O7" s="22" t="s">
        <v>17</v>
      </c>
      <c r="P7" s="22" t="s">
        <v>18</v>
      </c>
      <c r="Q7" s="22" t="s">
        <v>18</v>
      </c>
      <c r="R7" s="22" t="s">
        <v>18</v>
      </c>
      <c r="S7" s="22" t="s">
        <v>18</v>
      </c>
      <c r="T7" s="23"/>
      <c r="U7" s="23"/>
      <c r="V7" s="23"/>
      <c r="W7" s="23"/>
    </row>
    <row r="8">
      <c r="A8" s="0" t="s">
        <v>19</v>
      </c>
      <c r="B8" s="0" t="s">
        <v>20</v>
      </c>
      <c r="C8" s="0" t="s">
        <v>192</v>
      </c>
      <c r="D8" s="0" t="s">
        <v>193</v>
      </c>
      <c r="I8" s="24">
        <v>0</v>
      </c>
      <c r="J8" s="24">
        <v>2680.51</v>
      </c>
      <c r="K8" s="24">
        <v>73657.58</v>
      </c>
      <c r="L8" s="0" t="s">
        <v>194</v>
      </c>
      <c r="P8" s="0" t="s">
        <v>52</v>
      </c>
    </row>
    <row r="9">
      <c r="A9" s="0" t="s">
        <v>19</v>
      </c>
      <c r="B9" s="0" t="s">
        <v>20</v>
      </c>
      <c r="C9" s="0" t="s">
        <v>195</v>
      </c>
      <c r="D9" s="0" t="s">
        <v>196</v>
      </c>
      <c r="I9" s="24">
        <v>0</v>
      </c>
      <c r="J9" s="24">
        <v>4766.51</v>
      </c>
      <c r="K9" s="24">
        <v>78424.09</v>
      </c>
      <c r="L9" s="0" t="s">
        <v>197</v>
      </c>
      <c r="P9" s="0" t="s">
        <v>34</v>
      </c>
    </row>
    <row r="10">
      <c r="A10" s="0" t="s">
        <v>19</v>
      </c>
      <c r="B10" s="0" t="s">
        <v>20</v>
      </c>
      <c r="C10" s="0" t="s">
        <v>198</v>
      </c>
      <c r="D10" s="0" t="s">
        <v>199</v>
      </c>
      <c r="I10" s="24">
        <v>0</v>
      </c>
      <c r="J10" s="24">
        <v>1282.89</v>
      </c>
      <c r="K10" s="24">
        <v>79706.98</v>
      </c>
      <c r="L10" s="0" t="s">
        <v>197</v>
      </c>
      <c r="P10" s="0" t="s">
        <v>34</v>
      </c>
    </row>
    <row r="11">
      <c r="A11" s="0" t="s">
        <v>19</v>
      </c>
      <c r="B11" s="0" t="s">
        <v>20</v>
      </c>
      <c r="C11" s="0" t="s">
        <v>200</v>
      </c>
      <c r="D11" s="0" t="s">
        <v>201</v>
      </c>
      <c r="I11" s="24">
        <v>0</v>
      </c>
      <c r="J11" s="24">
        <v>1804.39</v>
      </c>
      <c r="K11" s="24">
        <v>81511.37</v>
      </c>
      <c r="L11" s="0" t="s">
        <v>202</v>
      </c>
      <c r="P11" s="0" t="s">
        <v>46</v>
      </c>
    </row>
    <row r="12">
      <c r="A12" s="0" t="s">
        <v>19</v>
      </c>
      <c r="B12" s="0" t="s">
        <v>20</v>
      </c>
      <c r="C12" s="0" t="s">
        <v>203</v>
      </c>
      <c r="D12" s="0" t="s">
        <v>204</v>
      </c>
      <c r="I12" s="24">
        <v>0</v>
      </c>
      <c r="J12" s="24">
        <v>2315.46</v>
      </c>
      <c r="K12" s="24">
        <v>83826.83</v>
      </c>
      <c r="L12" s="0" t="s">
        <v>202</v>
      </c>
      <c r="P12" s="0" t="s">
        <v>46</v>
      </c>
    </row>
    <row r="13">
      <c r="A13" s="0" t="s">
        <v>19</v>
      </c>
      <c r="B13" s="0" t="s">
        <v>20</v>
      </c>
      <c r="C13" s="0" t="s">
        <v>205</v>
      </c>
      <c r="D13" s="0" t="s">
        <v>206</v>
      </c>
      <c r="I13" s="24">
        <v>0</v>
      </c>
      <c r="J13" s="24">
        <v>5898.67</v>
      </c>
      <c r="K13" s="24">
        <v>89725.5</v>
      </c>
      <c r="L13" s="0" t="s">
        <v>197</v>
      </c>
      <c r="P13" s="0" t="s">
        <v>34</v>
      </c>
    </row>
    <row r="14">
      <c r="A14" s="0" t="s">
        <v>19</v>
      </c>
      <c r="B14" s="0" t="s">
        <v>20</v>
      </c>
      <c r="C14" s="0" t="s">
        <v>207</v>
      </c>
      <c r="D14" s="0" t="s">
        <v>208</v>
      </c>
      <c r="I14" s="24">
        <v>0</v>
      </c>
      <c r="J14" s="24">
        <v>500.64</v>
      </c>
      <c r="K14" s="24">
        <v>90226.14</v>
      </c>
      <c r="L14" s="0" t="s">
        <v>197</v>
      </c>
      <c r="P14" s="0" t="s">
        <v>34</v>
      </c>
    </row>
    <row r="15">
      <c r="A15" s="0" t="s">
        <v>19</v>
      </c>
      <c r="B15" s="0" t="s">
        <v>20</v>
      </c>
      <c r="C15" s="0" t="s">
        <v>209</v>
      </c>
      <c r="D15" s="0" t="s">
        <v>210</v>
      </c>
      <c r="I15" s="24">
        <v>0</v>
      </c>
      <c r="J15" s="24">
        <v>2398.9</v>
      </c>
      <c r="K15" s="24">
        <v>92625.04</v>
      </c>
      <c r="L15" s="0" t="s">
        <v>197</v>
      </c>
      <c r="P15" s="0" t="s">
        <v>34</v>
      </c>
    </row>
    <row r="16">
      <c r="A16" s="0" t="s">
        <v>19</v>
      </c>
      <c r="B16" s="0" t="s">
        <v>20</v>
      </c>
      <c r="C16" s="0" t="s">
        <v>211</v>
      </c>
      <c r="D16" s="0" t="s">
        <v>212</v>
      </c>
      <c r="I16" s="24">
        <v>0</v>
      </c>
      <c r="J16" s="24">
        <v>4589.2</v>
      </c>
      <c r="K16" s="24">
        <v>97214.24</v>
      </c>
      <c r="L16" s="0" t="s">
        <v>202</v>
      </c>
      <c r="P16" s="0" t="s">
        <v>46</v>
      </c>
    </row>
    <row r="17">
      <c r="A17" s="0" t="s">
        <v>19</v>
      </c>
      <c r="B17" s="0" t="s">
        <v>20</v>
      </c>
      <c r="C17" s="0" t="s">
        <v>213</v>
      </c>
      <c r="D17" s="0" t="s">
        <v>214</v>
      </c>
      <c r="I17" s="24">
        <v>0</v>
      </c>
      <c r="J17" s="24">
        <v>2294.6</v>
      </c>
      <c r="K17" s="24">
        <v>99508.84</v>
      </c>
      <c r="L17" s="0" t="s">
        <v>197</v>
      </c>
      <c r="P17" s="0" t="s">
        <v>34</v>
      </c>
    </row>
    <row r="18">
      <c r="A18" s="0" t="s">
        <v>19</v>
      </c>
      <c r="B18" s="0" t="s">
        <v>20</v>
      </c>
      <c r="C18" s="0" t="s">
        <v>215</v>
      </c>
      <c r="D18" s="0" t="s">
        <v>216</v>
      </c>
      <c r="I18" s="24">
        <v>0</v>
      </c>
      <c r="J18" s="24">
        <v>2701.37</v>
      </c>
      <c r="K18" s="24">
        <v>102210.21</v>
      </c>
      <c r="L18" s="0" t="s">
        <v>194</v>
      </c>
      <c r="P18" s="0" t="s">
        <v>52</v>
      </c>
    </row>
    <row r="19">
      <c r="A19" s="0" t="s">
        <v>19</v>
      </c>
      <c r="B19" s="0" t="s">
        <v>20</v>
      </c>
      <c r="C19" s="0" t="s">
        <v>217</v>
      </c>
      <c r="D19" s="0" t="s">
        <v>218</v>
      </c>
      <c r="I19" s="24">
        <v>0</v>
      </c>
      <c r="J19" s="24">
        <v>2304.39</v>
      </c>
      <c r="K19" s="24">
        <v>104514.6</v>
      </c>
      <c r="L19" s="0" t="s">
        <v>219</v>
      </c>
      <c r="P19" s="0" t="s">
        <v>23</v>
      </c>
    </row>
    <row r="20">
      <c r="A20" s="0" t="s">
        <v>19</v>
      </c>
      <c r="B20" s="0" t="s">
        <v>20</v>
      </c>
      <c r="C20" s="0" t="s">
        <v>220</v>
      </c>
      <c r="D20" s="0" t="s">
        <v>221</v>
      </c>
      <c r="I20" s="24">
        <v>0</v>
      </c>
      <c r="J20" s="24">
        <v>803.11</v>
      </c>
      <c r="K20" s="24">
        <v>105317.71</v>
      </c>
      <c r="L20" s="0" t="s">
        <v>202</v>
      </c>
      <c r="P20" s="0" t="s">
        <v>46</v>
      </c>
    </row>
    <row r="21">
      <c r="A21" s="0" t="s">
        <v>19</v>
      </c>
      <c r="B21" s="0" t="s">
        <v>20</v>
      </c>
      <c r="C21" s="0" t="s">
        <v>192</v>
      </c>
      <c r="D21" s="0" t="s">
        <v>222</v>
      </c>
      <c r="I21" s="24">
        <v>44.23</v>
      </c>
      <c r="J21" s="24">
        <v>0</v>
      </c>
      <c r="K21" s="24">
        <v>105273.48</v>
      </c>
      <c r="L21" s="0" t="s">
        <v>178</v>
      </c>
      <c r="P21" s="0" t="s">
        <v>23</v>
      </c>
    </row>
    <row r="22">
      <c r="A22" s="0" t="s">
        <v>19</v>
      </c>
      <c r="B22" s="0" t="s">
        <v>20</v>
      </c>
      <c r="C22" s="0" t="s">
        <v>192</v>
      </c>
      <c r="D22" s="0" t="s">
        <v>223</v>
      </c>
      <c r="I22" s="24">
        <v>7.08</v>
      </c>
      <c r="J22" s="24">
        <v>0</v>
      </c>
      <c r="K22" s="24">
        <v>105266.4</v>
      </c>
      <c r="L22" s="0" t="s">
        <v>180</v>
      </c>
      <c r="P22" s="0" t="s">
        <v>23</v>
      </c>
    </row>
    <row r="23">
      <c r="A23" s="0" t="s">
        <v>19</v>
      </c>
      <c r="B23" s="0" t="s">
        <v>20</v>
      </c>
      <c r="C23" s="0" t="s">
        <v>195</v>
      </c>
      <c r="D23" s="0" t="s">
        <v>224</v>
      </c>
      <c r="I23" s="24">
        <v>109.63</v>
      </c>
      <c r="J23" s="24">
        <v>0</v>
      </c>
      <c r="K23" s="24">
        <v>105156.77</v>
      </c>
      <c r="L23" s="0" t="s">
        <v>178</v>
      </c>
      <c r="P23" s="0" t="s">
        <v>23</v>
      </c>
    </row>
    <row r="24">
      <c r="A24" s="0" t="s">
        <v>19</v>
      </c>
      <c r="B24" s="0" t="s">
        <v>20</v>
      </c>
      <c r="C24" s="0" t="s">
        <v>195</v>
      </c>
      <c r="D24" s="0" t="s">
        <v>225</v>
      </c>
      <c r="I24" s="24">
        <v>17.54</v>
      </c>
      <c r="J24" s="24">
        <v>0</v>
      </c>
      <c r="K24" s="24">
        <v>105139.23</v>
      </c>
      <c r="L24" s="0" t="s">
        <v>180</v>
      </c>
      <c r="P24" s="0" t="s">
        <v>23</v>
      </c>
    </row>
    <row r="25">
      <c r="A25" s="0" t="s">
        <v>19</v>
      </c>
      <c r="B25" s="0" t="s">
        <v>20</v>
      </c>
      <c r="C25" s="0" t="s">
        <v>198</v>
      </c>
      <c r="D25" s="0" t="s">
        <v>226</v>
      </c>
      <c r="I25" s="24">
        <v>24.96</v>
      </c>
      <c r="J25" s="24">
        <v>0</v>
      </c>
      <c r="K25" s="24">
        <v>105114.27</v>
      </c>
      <c r="L25" s="0" t="s">
        <v>178</v>
      </c>
      <c r="P25" s="0" t="s">
        <v>23</v>
      </c>
    </row>
    <row r="26">
      <c r="A26" s="0" t="s">
        <v>19</v>
      </c>
      <c r="B26" s="0" t="s">
        <v>20</v>
      </c>
      <c r="C26" s="0" t="s">
        <v>198</v>
      </c>
      <c r="D26" s="0" t="s">
        <v>227</v>
      </c>
      <c r="I26" s="24">
        <v>3.99</v>
      </c>
      <c r="J26" s="24">
        <v>0</v>
      </c>
      <c r="K26" s="24">
        <v>105110.28</v>
      </c>
      <c r="L26" s="0" t="s">
        <v>180</v>
      </c>
      <c r="P26" s="0" t="s">
        <v>23</v>
      </c>
    </row>
    <row r="27">
      <c r="A27" s="0" t="s">
        <v>19</v>
      </c>
      <c r="B27" s="0" t="s">
        <v>20</v>
      </c>
      <c r="C27" s="0" t="s">
        <v>200</v>
      </c>
      <c r="D27" s="0" t="s">
        <v>228</v>
      </c>
      <c r="I27" s="24">
        <v>33.02</v>
      </c>
      <c r="J27" s="24">
        <v>0</v>
      </c>
      <c r="K27" s="24">
        <v>105077.26</v>
      </c>
      <c r="L27" s="0" t="s">
        <v>178</v>
      </c>
      <c r="P27" s="0" t="s">
        <v>23</v>
      </c>
    </row>
    <row r="28">
      <c r="A28" s="0" t="s">
        <v>19</v>
      </c>
      <c r="B28" s="0" t="s">
        <v>20</v>
      </c>
      <c r="C28" s="0" t="s">
        <v>200</v>
      </c>
      <c r="D28" s="0" t="s">
        <v>229</v>
      </c>
      <c r="I28" s="24">
        <v>5.28</v>
      </c>
      <c r="J28" s="24">
        <v>0</v>
      </c>
      <c r="K28" s="24">
        <v>105071.98</v>
      </c>
      <c r="L28" s="0" t="s">
        <v>180</v>
      </c>
      <c r="P28" s="0" t="s">
        <v>23</v>
      </c>
    </row>
    <row r="29">
      <c r="A29" s="0" t="s">
        <v>19</v>
      </c>
      <c r="B29" s="0" t="s">
        <v>20</v>
      </c>
      <c r="C29" s="0" t="s">
        <v>203</v>
      </c>
      <c r="D29" s="0" t="s">
        <v>230</v>
      </c>
      <c r="I29" s="24">
        <v>38.21</v>
      </c>
      <c r="J29" s="24">
        <v>0</v>
      </c>
      <c r="K29" s="24">
        <v>105033.77</v>
      </c>
      <c r="L29" s="0" t="s">
        <v>178</v>
      </c>
      <c r="P29" s="0" t="s">
        <v>23</v>
      </c>
    </row>
    <row r="30">
      <c r="A30" s="0" t="s">
        <v>19</v>
      </c>
      <c r="B30" s="0" t="s">
        <v>20</v>
      </c>
      <c r="C30" s="0" t="s">
        <v>203</v>
      </c>
      <c r="D30" s="0" t="s">
        <v>231</v>
      </c>
      <c r="I30" s="24">
        <v>6.11</v>
      </c>
      <c r="J30" s="24">
        <v>0</v>
      </c>
      <c r="K30" s="24">
        <v>105027.66</v>
      </c>
      <c r="L30" s="0" t="s">
        <v>180</v>
      </c>
      <c r="P30" s="0" t="s">
        <v>23</v>
      </c>
    </row>
    <row r="31">
      <c r="A31" s="0" t="s">
        <v>19</v>
      </c>
      <c r="B31" s="0" t="s">
        <v>20</v>
      </c>
      <c r="C31" s="0" t="s">
        <v>205</v>
      </c>
      <c r="D31" s="0" t="s">
        <v>232</v>
      </c>
      <c r="I31" s="24">
        <v>112.94</v>
      </c>
      <c r="J31" s="24">
        <v>0</v>
      </c>
      <c r="K31" s="24">
        <v>104914.72</v>
      </c>
      <c r="L31" s="0" t="s">
        <v>178</v>
      </c>
      <c r="P31" s="0" t="s">
        <v>23</v>
      </c>
    </row>
    <row r="32">
      <c r="A32" s="0" t="s">
        <v>19</v>
      </c>
      <c r="B32" s="0" t="s">
        <v>20</v>
      </c>
      <c r="C32" s="0" t="s">
        <v>205</v>
      </c>
      <c r="D32" s="0" t="s">
        <v>233</v>
      </c>
      <c r="I32" s="24">
        <v>18.06</v>
      </c>
      <c r="J32" s="24">
        <v>0</v>
      </c>
      <c r="K32" s="24">
        <v>104896.66</v>
      </c>
      <c r="L32" s="0" t="s">
        <v>180</v>
      </c>
      <c r="P32" s="0" t="s">
        <v>23</v>
      </c>
    </row>
    <row r="33">
      <c r="A33" s="0" t="s">
        <v>19</v>
      </c>
      <c r="B33" s="0" t="s">
        <v>20</v>
      </c>
      <c r="C33" s="0" t="s">
        <v>207</v>
      </c>
      <c r="D33" s="0" t="s">
        <v>234</v>
      </c>
      <c r="I33" s="24">
        <v>11.51</v>
      </c>
      <c r="J33" s="24">
        <v>0</v>
      </c>
      <c r="K33" s="24">
        <v>104885.15</v>
      </c>
      <c r="L33" s="0" t="s">
        <v>178</v>
      </c>
      <c r="P33" s="0" t="s">
        <v>23</v>
      </c>
    </row>
    <row r="34">
      <c r="A34" s="0" t="s">
        <v>19</v>
      </c>
      <c r="B34" s="0" t="s">
        <v>20</v>
      </c>
      <c r="C34" s="0" t="s">
        <v>207</v>
      </c>
      <c r="D34" s="0" t="s">
        <v>235</v>
      </c>
      <c r="I34" s="24">
        <v>1.84</v>
      </c>
      <c r="J34" s="24">
        <v>0</v>
      </c>
      <c r="K34" s="24">
        <v>104883.31</v>
      </c>
      <c r="L34" s="0" t="s">
        <v>180</v>
      </c>
      <c r="P34" s="0" t="s">
        <v>23</v>
      </c>
    </row>
    <row r="35">
      <c r="A35" s="0" t="s">
        <v>19</v>
      </c>
      <c r="B35" s="0" t="s">
        <v>20</v>
      </c>
      <c r="C35" s="0" t="s">
        <v>209</v>
      </c>
      <c r="D35" s="0" t="s">
        <v>236</v>
      </c>
      <c r="I35" s="24">
        <v>39.58</v>
      </c>
      <c r="J35" s="24">
        <v>0</v>
      </c>
      <c r="K35" s="24">
        <v>104843.73</v>
      </c>
      <c r="L35" s="0" t="s">
        <v>178</v>
      </c>
      <c r="P35" s="0" t="s">
        <v>23</v>
      </c>
    </row>
    <row r="36">
      <c r="A36" s="0" t="s">
        <v>19</v>
      </c>
      <c r="B36" s="0" t="s">
        <v>20</v>
      </c>
      <c r="C36" s="0" t="s">
        <v>209</v>
      </c>
      <c r="D36" s="0" t="s">
        <v>237</v>
      </c>
      <c r="I36" s="24">
        <v>6.33</v>
      </c>
      <c r="J36" s="24">
        <v>0</v>
      </c>
      <c r="K36" s="24">
        <v>104837.4</v>
      </c>
      <c r="L36" s="0" t="s">
        <v>180</v>
      </c>
      <c r="P36" s="0" t="s">
        <v>23</v>
      </c>
    </row>
    <row r="37">
      <c r="A37" s="0" t="s">
        <v>19</v>
      </c>
      <c r="B37" s="0" t="s">
        <v>20</v>
      </c>
      <c r="C37" s="0" t="s">
        <v>211</v>
      </c>
      <c r="D37" s="0" t="s">
        <v>238</v>
      </c>
      <c r="I37" s="24">
        <v>93.55</v>
      </c>
      <c r="J37" s="24">
        <v>0</v>
      </c>
      <c r="K37" s="24">
        <v>104743.85</v>
      </c>
      <c r="L37" s="0" t="s">
        <v>178</v>
      </c>
      <c r="P37" s="0" t="s">
        <v>23</v>
      </c>
    </row>
    <row r="38">
      <c r="A38" s="0" t="s">
        <v>19</v>
      </c>
      <c r="B38" s="0" t="s">
        <v>20</v>
      </c>
      <c r="C38" s="0" t="s">
        <v>211</v>
      </c>
      <c r="D38" s="0" t="s">
        <v>239</v>
      </c>
      <c r="I38" s="24">
        <v>14.96</v>
      </c>
      <c r="J38" s="24">
        <v>0</v>
      </c>
      <c r="K38" s="24">
        <v>104728.89</v>
      </c>
      <c r="L38" s="0" t="s">
        <v>180</v>
      </c>
      <c r="P38" s="0" t="s">
        <v>23</v>
      </c>
    </row>
    <row r="39">
      <c r="A39" s="0" t="s">
        <v>19</v>
      </c>
      <c r="B39" s="0" t="s">
        <v>20</v>
      </c>
      <c r="C39" s="0" t="s">
        <v>213</v>
      </c>
      <c r="D39" s="0" t="s">
        <v>240</v>
      </c>
      <c r="I39" s="24">
        <v>37.86</v>
      </c>
      <c r="J39" s="24">
        <v>0</v>
      </c>
      <c r="K39" s="24">
        <v>104691.03</v>
      </c>
      <c r="L39" s="0" t="s">
        <v>178</v>
      </c>
      <c r="P39" s="0" t="s">
        <v>23</v>
      </c>
    </row>
    <row r="40">
      <c r="A40" s="0" t="s">
        <v>19</v>
      </c>
      <c r="B40" s="0" t="s">
        <v>20</v>
      </c>
      <c r="C40" s="0" t="s">
        <v>213</v>
      </c>
      <c r="D40" s="0" t="s">
        <v>241</v>
      </c>
      <c r="I40" s="24">
        <v>6.06</v>
      </c>
      <c r="J40" s="24">
        <v>0</v>
      </c>
      <c r="K40" s="24">
        <v>104684.97</v>
      </c>
      <c r="L40" s="0" t="s">
        <v>180</v>
      </c>
      <c r="P40" s="0" t="s">
        <v>23</v>
      </c>
    </row>
    <row r="41">
      <c r="A41" s="0" t="s">
        <v>19</v>
      </c>
      <c r="B41" s="0" t="s">
        <v>20</v>
      </c>
      <c r="C41" s="0" t="s">
        <v>215</v>
      </c>
      <c r="D41" s="0" t="s">
        <v>242</v>
      </c>
      <c r="I41" s="24">
        <v>62.13</v>
      </c>
      <c r="J41" s="24">
        <v>0</v>
      </c>
      <c r="K41" s="24">
        <v>104622.84</v>
      </c>
      <c r="L41" s="0" t="s">
        <v>178</v>
      </c>
      <c r="P41" s="0" t="s">
        <v>23</v>
      </c>
    </row>
    <row r="42">
      <c r="A42" s="0" t="s">
        <v>19</v>
      </c>
      <c r="B42" s="0" t="s">
        <v>20</v>
      </c>
      <c r="C42" s="0" t="s">
        <v>215</v>
      </c>
      <c r="D42" s="0" t="s">
        <v>243</v>
      </c>
      <c r="I42" s="24">
        <v>9.94</v>
      </c>
      <c r="J42" s="24">
        <v>0</v>
      </c>
      <c r="K42" s="24">
        <v>104612.9</v>
      </c>
      <c r="L42" s="0" t="s">
        <v>180</v>
      </c>
      <c r="P42" s="0" t="s">
        <v>23</v>
      </c>
    </row>
    <row r="43">
      <c r="A43" s="0" t="s">
        <v>19</v>
      </c>
      <c r="B43" s="0" t="s">
        <v>20</v>
      </c>
      <c r="C43" s="0" t="s">
        <v>217</v>
      </c>
      <c r="D43" s="0" t="s">
        <v>244</v>
      </c>
      <c r="I43" s="24">
        <v>51.03</v>
      </c>
      <c r="J43" s="24">
        <v>0</v>
      </c>
      <c r="K43" s="24">
        <v>104561.87</v>
      </c>
      <c r="L43" s="0" t="s">
        <v>178</v>
      </c>
      <c r="P43" s="0" t="s">
        <v>23</v>
      </c>
    </row>
    <row r="44">
      <c r="A44" s="0" t="s">
        <v>19</v>
      </c>
      <c r="B44" s="0" t="s">
        <v>20</v>
      </c>
      <c r="C44" s="0" t="s">
        <v>217</v>
      </c>
      <c r="D44" s="0" t="s">
        <v>245</v>
      </c>
      <c r="I44" s="24">
        <v>8.17</v>
      </c>
      <c r="J44" s="24">
        <v>0</v>
      </c>
      <c r="K44" s="24">
        <v>104553.7</v>
      </c>
      <c r="L44" s="0" t="s">
        <v>180</v>
      </c>
      <c r="P44" s="0" t="s">
        <v>23</v>
      </c>
    </row>
    <row r="45">
      <c r="A45" s="0" t="s">
        <v>19</v>
      </c>
      <c r="B45" s="0" t="s">
        <v>20</v>
      </c>
      <c r="C45" s="0" t="s">
        <v>220</v>
      </c>
      <c r="D45" s="0" t="s">
        <v>246</v>
      </c>
      <c r="I45" s="24">
        <v>18.47</v>
      </c>
      <c r="J45" s="24">
        <v>0</v>
      </c>
      <c r="K45" s="24">
        <v>104535.23</v>
      </c>
      <c r="L45" s="0" t="s">
        <v>178</v>
      </c>
      <c r="P45" s="0" t="s">
        <v>23</v>
      </c>
    </row>
    <row r="46">
      <c r="A46" s="0" t="s">
        <v>19</v>
      </c>
      <c r="B46" s="0" t="s">
        <v>20</v>
      </c>
      <c r="C46" s="0" t="s">
        <v>220</v>
      </c>
      <c r="D46" s="0" t="s">
        <v>247</v>
      </c>
      <c r="I46" s="24">
        <v>2.96</v>
      </c>
      <c r="J46" s="24">
        <v>0</v>
      </c>
      <c r="K46" s="24">
        <v>104532.27</v>
      </c>
      <c r="L46" s="0" t="s">
        <v>180</v>
      </c>
      <c r="P46" s="0" t="s">
        <v>23</v>
      </c>
    </row>
    <row r="47">
      <c r="A47" s="0" t="s">
        <v>19</v>
      </c>
      <c r="B47" s="0" t="s">
        <v>20</v>
      </c>
      <c r="C47" s="0" t="s">
        <v>19</v>
      </c>
      <c r="D47" s="0" t="s">
        <v>248</v>
      </c>
      <c r="I47" s="24">
        <v>0</v>
      </c>
      <c r="J47" s="24">
        <v>16350</v>
      </c>
      <c r="K47" s="24">
        <v>120882.27</v>
      </c>
      <c r="L47" s="0" t="s">
        <v>249</v>
      </c>
      <c r="P47" s="0" t="s">
        <v>250</v>
      </c>
    </row>
    <row r="48">
      <c r="A48" s="0" t="s">
        <v>19</v>
      </c>
      <c r="B48" s="0" t="s">
        <v>20</v>
      </c>
      <c r="C48" s="0" t="s">
        <v>19</v>
      </c>
      <c r="D48" s="0" t="s">
        <v>248</v>
      </c>
      <c r="I48" s="24">
        <v>0</v>
      </c>
      <c r="J48" s="24">
        <v>650</v>
      </c>
      <c r="K48" s="24">
        <v>121532.27</v>
      </c>
      <c r="L48" s="0" t="s">
        <v>249</v>
      </c>
      <c r="P48" s="0" t="s">
        <v>250</v>
      </c>
    </row>
    <row r="49">
      <c r="A49" s="0" t="s">
        <v>19</v>
      </c>
      <c r="B49" s="0" t="s">
        <v>20</v>
      </c>
      <c r="C49" s="0" t="s">
        <v>19</v>
      </c>
      <c r="D49" s="0" t="s">
        <v>248</v>
      </c>
      <c r="I49" s="24">
        <v>0</v>
      </c>
      <c r="J49" s="24">
        <v>14664</v>
      </c>
      <c r="K49" s="24">
        <v>136196.27</v>
      </c>
      <c r="L49" s="0" t="s">
        <v>249</v>
      </c>
      <c r="P49" s="0" t="s">
        <v>250</v>
      </c>
    </row>
    <row r="50">
      <c r="A50" s="0" t="s">
        <v>19</v>
      </c>
      <c r="B50" s="0" t="s">
        <v>20</v>
      </c>
      <c r="C50" s="0" t="s">
        <v>19</v>
      </c>
      <c r="D50" s="0" t="s">
        <v>248</v>
      </c>
      <c r="I50" s="24">
        <v>0</v>
      </c>
      <c r="J50" s="24">
        <v>23400</v>
      </c>
      <c r="K50" s="24">
        <v>159596.27</v>
      </c>
      <c r="L50" s="0" t="s">
        <v>251</v>
      </c>
      <c r="P50" s="0" t="s">
        <v>252</v>
      </c>
    </row>
    <row r="51">
      <c r="A51" s="0" t="s">
        <v>19</v>
      </c>
      <c r="B51" s="0" t="s">
        <v>20</v>
      </c>
      <c r="C51" s="0" t="s">
        <v>19</v>
      </c>
      <c r="D51" s="0" t="s">
        <v>248</v>
      </c>
      <c r="I51" s="24">
        <v>0</v>
      </c>
      <c r="J51" s="24">
        <v>15920</v>
      </c>
      <c r="K51" s="24">
        <v>175516.27</v>
      </c>
      <c r="L51" s="0" t="s">
        <v>251</v>
      </c>
      <c r="P51" s="0" t="s">
        <v>252</v>
      </c>
    </row>
    <row r="52">
      <c r="A52" s="0" t="s">
        <v>19</v>
      </c>
      <c r="B52" s="0" t="s">
        <v>20</v>
      </c>
      <c r="C52" s="0" t="s">
        <v>19</v>
      </c>
      <c r="D52" s="0" t="s">
        <v>248</v>
      </c>
      <c r="I52" s="24">
        <v>0</v>
      </c>
      <c r="J52" s="24">
        <v>18990</v>
      </c>
      <c r="K52" s="24">
        <v>194506.27</v>
      </c>
      <c r="L52" s="0" t="s">
        <v>249</v>
      </c>
      <c r="P52" s="0" t="s">
        <v>250</v>
      </c>
    </row>
    <row r="53">
      <c r="A53" s="0" t="s">
        <v>19</v>
      </c>
      <c r="B53" s="0" t="s">
        <v>20</v>
      </c>
      <c r="C53" s="0" t="s">
        <v>19</v>
      </c>
      <c r="D53" s="0" t="s">
        <v>248</v>
      </c>
      <c r="I53" s="24">
        <v>0</v>
      </c>
      <c r="J53" s="24">
        <v>18500</v>
      </c>
      <c r="K53" s="24">
        <v>213006.27</v>
      </c>
      <c r="L53" s="0" t="s">
        <v>253</v>
      </c>
      <c r="P53" s="0" t="s">
        <v>254</v>
      </c>
    </row>
    <row r="54">
      <c r="A54" s="0" t="s">
        <v>19</v>
      </c>
      <c r="B54" s="0" t="s">
        <v>20</v>
      </c>
      <c r="C54" s="0" t="s">
        <v>19</v>
      </c>
      <c r="D54" s="0" t="s">
        <v>248</v>
      </c>
      <c r="I54" s="24">
        <v>0</v>
      </c>
      <c r="J54" s="24">
        <v>10925</v>
      </c>
      <c r="K54" s="24">
        <v>223931.27</v>
      </c>
      <c r="L54" s="0" t="s">
        <v>249</v>
      </c>
      <c r="P54" s="0" t="s">
        <v>250</v>
      </c>
    </row>
    <row r="55">
      <c r="A55" s="0" t="s">
        <v>19</v>
      </c>
      <c r="B55" s="0" t="s">
        <v>20</v>
      </c>
      <c r="C55" s="0" t="s">
        <v>19</v>
      </c>
      <c r="D55" s="0" t="s">
        <v>248</v>
      </c>
      <c r="I55" s="24">
        <v>0</v>
      </c>
      <c r="J55" s="24">
        <v>9200</v>
      </c>
      <c r="K55" s="24">
        <v>233131.27</v>
      </c>
      <c r="L55" s="0" t="s">
        <v>251</v>
      </c>
      <c r="P55" s="0" t="s">
        <v>252</v>
      </c>
    </row>
    <row r="56">
      <c r="A56" s="0" t="s">
        <v>19</v>
      </c>
      <c r="B56" s="0" t="s">
        <v>20</v>
      </c>
      <c r="C56" s="0" t="s">
        <v>19</v>
      </c>
      <c r="D56" s="0" t="s">
        <v>248</v>
      </c>
      <c r="I56" s="24">
        <v>0</v>
      </c>
      <c r="J56" s="24">
        <v>22184</v>
      </c>
      <c r="K56" s="24">
        <v>255315.27</v>
      </c>
      <c r="L56" s="0" t="s">
        <v>251</v>
      </c>
      <c r="P56" s="0" t="s">
        <v>252</v>
      </c>
    </row>
    <row r="57">
      <c r="A57" s="0" t="s">
        <v>19</v>
      </c>
      <c r="B57" s="0" t="s">
        <v>20</v>
      </c>
      <c r="C57" s="0" t="s">
        <v>19</v>
      </c>
      <c r="D57" s="0" t="s">
        <v>248</v>
      </c>
      <c r="I57" s="24">
        <v>0</v>
      </c>
      <c r="J57" s="24">
        <v>491</v>
      </c>
      <c r="K57" s="24">
        <v>255806.27</v>
      </c>
      <c r="L57" s="0" t="s">
        <v>251</v>
      </c>
      <c r="P57" s="0" t="s">
        <v>252</v>
      </c>
    </row>
    <row r="58">
      <c r="A58" s="0" t="s">
        <v>19</v>
      </c>
      <c r="B58" s="0" t="s">
        <v>20</v>
      </c>
      <c r="C58" s="0" t="s">
        <v>19</v>
      </c>
      <c r="D58" s="0" t="s">
        <v>248</v>
      </c>
      <c r="I58" s="24">
        <v>0</v>
      </c>
      <c r="J58" s="24">
        <v>15886</v>
      </c>
      <c r="K58" s="24">
        <v>271692.27</v>
      </c>
      <c r="L58" s="0" t="s">
        <v>251</v>
      </c>
      <c r="P58" s="0" t="s">
        <v>252</v>
      </c>
    </row>
    <row r="59">
      <c r="A59" s="0" t="s">
        <v>19</v>
      </c>
      <c r="B59" s="0" t="s">
        <v>20</v>
      </c>
      <c r="C59" s="0" t="s">
        <v>19</v>
      </c>
      <c r="D59" s="0" t="s">
        <v>248</v>
      </c>
      <c r="I59" s="24">
        <v>0</v>
      </c>
      <c r="J59" s="24">
        <v>25238</v>
      </c>
      <c r="K59" s="24">
        <v>296930.27</v>
      </c>
      <c r="L59" s="0" t="s">
        <v>255</v>
      </c>
      <c r="P59" s="0" t="s">
        <v>250</v>
      </c>
    </row>
    <row r="60">
      <c r="A60" s="0" t="s">
        <v>19</v>
      </c>
      <c r="B60" s="0" t="s">
        <v>20</v>
      </c>
      <c r="C60" s="0" t="s">
        <v>19</v>
      </c>
      <c r="D60" s="0" t="s">
        <v>248</v>
      </c>
      <c r="I60" s="24">
        <v>0</v>
      </c>
      <c r="J60" s="24">
        <v>13912</v>
      </c>
      <c r="K60" s="24">
        <v>310842.27</v>
      </c>
      <c r="L60" s="0" t="s">
        <v>251</v>
      </c>
      <c r="P60" s="0" t="s">
        <v>252</v>
      </c>
    </row>
    <row r="61">
      <c r="A61" s="0" t="s">
        <v>19</v>
      </c>
      <c r="B61" s="0" t="s">
        <v>20</v>
      </c>
      <c r="C61" s="0" t="s">
        <v>19</v>
      </c>
      <c r="D61" s="0" t="s">
        <v>248</v>
      </c>
      <c r="I61" s="24">
        <v>0</v>
      </c>
      <c r="J61" s="24">
        <v>25474</v>
      </c>
      <c r="K61" s="24">
        <v>336316.27</v>
      </c>
      <c r="L61" s="0" t="s">
        <v>249</v>
      </c>
      <c r="P61" s="0" t="s">
        <v>250</v>
      </c>
    </row>
    <row r="62">
      <c r="A62" s="0" t="s">
        <v>19</v>
      </c>
      <c r="B62" s="0" t="s">
        <v>20</v>
      </c>
      <c r="C62" s="0" t="s">
        <v>19</v>
      </c>
      <c r="D62" s="0" t="s">
        <v>248</v>
      </c>
      <c r="I62" s="24">
        <v>0</v>
      </c>
      <c r="J62" s="24">
        <v>15597</v>
      </c>
      <c r="K62" s="24">
        <v>351913.27</v>
      </c>
      <c r="L62" s="0" t="s">
        <v>249</v>
      </c>
      <c r="P62" s="0" t="s">
        <v>250</v>
      </c>
    </row>
    <row r="63">
      <c r="A63" s="0" t="s">
        <v>19</v>
      </c>
      <c r="B63" s="0" t="s">
        <v>20</v>
      </c>
      <c r="C63" s="0" t="s">
        <v>19</v>
      </c>
      <c r="D63" s="0" t="s">
        <v>248</v>
      </c>
      <c r="I63" s="24">
        <v>0</v>
      </c>
      <c r="J63" s="24">
        <v>29412.5</v>
      </c>
      <c r="K63" s="24">
        <v>381325.77</v>
      </c>
      <c r="L63" s="0" t="s">
        <v>249</v>
      </c>
      <c r="P63" s="0" t="s">
        <v>250</v>
      </c>
    </row>
    <row r="64">
      <c r="A64" s="0" t="s">
        <v>19</v>
      </c>
      <c r="B64" s="0" t="s">
        <v>20</v>
      </c>
      <c r="C64" s="0" t="s">
        <v>19</v>
      </c>
      <c r="D64" s="0" t="s">
        <v>248</v>
      </c>
      <c r="I64" s="24">
        <v>0</v>
      </c>
      <c r="J64" s="24">
        <v>11092</v>
      </c>
      <c r="K64" s="24">
        <v>392417.77</v>
      </c>
      <c r="L64" s="0" t="s">
        <v>251</v>
      </c>
      <c r="P64" s="0" t="s">
        <v>252</v>
      </c>
    </row>
    <row r="65">
      <c r="A65" s="0" t="s">
        <v>19</v>
      </c>
      <c r="B65" s="0" t="s">
        <v>20</v>
      </c>
      <c r="C65" s="0" t="s">
        <v>19</v>
      </c>
      <c r="D65" s="0" t="s">
        <v>248</v>
      </c>
      <c r="I65" s="24">
        <v>0</v>
      </c>
      <c r="J65" s="24">
        <v>18500</v>
      </c>
      <c r="K65" s="24">
        <v>410917.77</v>
      </c>
      <c r="L65" s="0" t="s">
        <v>249</v>
      </c>
      <c r="P65" s="0" t="s">
        <v>250</v>
      </c>
    </row>
    <row r="66">
      <c r="A66" s="0" t="s">
        <v>19</v>
      </c>
      <c r="B66" s="0" t="s">
        <v>20</v>
      </c>
      <c r="C66" s="0" t="s">
        <v>19</v>
      </c>
      <c r="D66" s="0" t="s">
        <v>248</v>
      </c>
      <c r="I66" s="24">
        <v>0</v>
      </c>
      <c r="J66" s="24">
        <v>22936</v>
      </c>
      <c r="K66" s="24">
        <v>433853.77</v>
      </c>
      <c r="L66" s="0" t="s">
        <v>253</v>
      </c>
      <c r="P66" s="0" t="s">
        <v>254</v>
      </c>
    </row>
    <row r="67">
      <c r="A67" s="0" t="s">
        <v>19</v>
      </c>
      <c r="B67" s="0" t="s">
        <v>20</v>
      </c>
      <c r="C67" s="0" t="s">
        <v>19</v>
      </c>
      <c r="D67" s="0" t="s">
        <v>248</v>
      </c>
      <c r="I67" s="24">
        <v>0</v>
      </c>
      <c r="J67" s="24">
        <v>22450</v>
      </c>
      <c r="K67" s="24">
        <v>456303.77</v>
      </c>
      <c r="L67" s="0" t="s">
        <v>253</v>
      </c>
      <c r="P67" s="0" t="s">
        <v>254</v>
      </c>
    </row>
    <row r="68">
      <c r="A68" s="0" t="s">
        <v>19</v>
      </c>
      <c r="B68" s="0" t="s">
        <v>20</v>
      </c>
      <c r="C68" s="0" t="s">
        <v>19</v>
      </c>
      <c r="D68" s="0" t="s">
        <v>248</v>
      </c>
      <c r="I68" s="24">
        <v>0</v>
      </c>
      <c r="J68" s="24">
        <v>1700</v>
      </c>
      <c r="K68" s="24">
        <v>458003.77</v>
      </c>
      <c r="L68" s="0" t="s">
        <v>253</v>
      </c>
      <c r="P68" s="0" t="s">
        <v>254</v>
      </c>
    </row>
    <row r="69">
      <c r="A69" s="0" t="s">
        <v>19</v>
      </c>
      <c r="B69" s="0" t="s">
        <v>20</v>
      </c>
      <c r="C69" s="0" t="s">
        <v>19</v>
      </c>
      <c r="D69" s="0" t="s">
        <v>248</v>
      </c>
      <c r="I69" s="24">
        <v>0</v>
      </c>
      <c r="J69" s="24">
        <v>16200</v>
      </c>
      <c r="K69" s="24">
        <v>474203.77</v>
      </c>
      <c r="L69" s="0" t="s">
        <v>253</v>
      </c>
      <c r="P69" s="0" t="s">
        <v>254</v>
      </c>
    </row>
    <row r="70">
      <c r="A70" s="0" t="s">
        <v>19</v>
      </c>
      <c r="B70" s="0" t="s">
        <v>20</v>
      </c>
      <c r="C70" s="0" t="s">
        <v>19</v>
      </c>
      <c r="D70" s="0" t="s">
        <v>248</v>
      </c>
      <c r="I70" s="24">
        <v>0</v>
      </c>
      <c r="J70" s="24">
        <v>19150</v>
      </c>
      <c r="K70" s="24">
        <v>493353.77</v>
      </c>
      <c r="L70" s="0" t="s">
        <v>253</v>
      </c>
      <c r="P70" s="0" t="s">
        <v>254</v>
      </c>
    </row>
    <row r="71">
      <c r="A71" s="0" t="s">
        <v>19</v>
      </c>
      <c r="B71" s="0" t="s">
        <v>20</v>
      </c>
      <c r="C71" s="0" t="s">
        <v>19</v>
      </c>
      <c r="D71" s="0" t="s">
        <v>248</v>
      </c>
      <c r="I71" s="24">
        <v>0</v>
      </c>
      <c r="J71" s="24">
        <v>9590</v>
      </c>
      <c r="K71" s="24">
        <v>502943.77</v>
      </c>
      <c r="L71" s="0" t="s">
        <v>253</v>
      </c>
      <c r="P71" s="0" t="s">
        <v>254</v>
      </c>
    </row>
    <row r="72">
      <c r="A72" s="0" t="s">
        <v>19</v>
      </c>
      <c r="B72" s="0" t="s">
        <v>20</v>
      </c>
      <c r="C72" s="0" t="s">
        <v>19</v>
      </c>
      <c r="D72" s="0" t="s">
        <v>248</v>
      </c>
      <c r="I72" s="24">
        <v>0</v>
      </c>
      <c r="J72" s="24">
        <v>16200</v>
      </c>
      <c r="K72" s="24">
        <v>519143.77</v>
      </c>
      <c r="L72" s="0" t="s">
        <v>256</v>
      </c>
      <c r="P72" s="0" t="s">
        <v>27</v>
      </c>
    </row>
    <row r="73">
      <c r="A73" s="0" t="s">
        <v>19</v>
      </c>
      <c r="B73" s="0" t="s">
        <v>20</v>
      </c>
      <c r="C73" s="0" t="s">
        <v>19</v>
      </c>
      <c r="D73" s="0" t="s">
        <v>248</v>
      </c>
      <c r="I73" s="24">
        <v>0</v>
      </c>
      <c r="J73" s="24">
        <v>18143</v>
      </c>
      <c r="K73" s="24">
        <v>537286.77</v>
      </c>
      <c r="L73" s="0" t="s">
        <v>253</v>
      </c>
      <c r="P73" s="0" t="s">
        <v>254</v>
      </c>
    </row>
    <row r="74">
      <c r="A74" s="0" t="s">
        <v>19</v>
      </c>
      <c r="B74" s="0" t="s">
        <v>20</v>
      </c>
      <c r="C74" s="0" t="s">
        <v>111</v>
      </c>
      <c r="D74" s="0" t="s">
        <v>257</v>
      </c>
      <c r="I74" s="24">
        <v>200000</v>
      </c>
      <c r="J74" s="24">
        <v>0</v>
      </c>
      <c r="K74" s="24">
        <v>337286.77</v>
      </c>
      <c r="L74" s="0" t="s">
        <v>113</v>
      </c>
      <c r="P74" s="0" t="s">
        <v>23</v>
      </c>
    </row>
    <row r="75">
      <c r="A75" s="0" t="s">
        <v>19</v>
      </c>
      <c r="B75" s="0" t="s">
        <v>20</v>
      </c>
      <c r="C75" s="0" t="s">
        <v>258</v>
      </c>
      <c r="D75" s="0" t="s">
        <v>259</v>
      </c>
      <c r="I75" s="24">
        <v>0</v>
      </c>
      <c r="J75" s="24">
        <v>2000000</v>
      </c>
      <c r="K75" s="24">
        <v>2337286.77</v>
      </c>
      <c r="L75" s="0" t="s">
        <v>260</v>
      </c>
      <c r="P75" s="0" t="s">
        <v>23</v>
      </c>
    </row>
    <row r="76">
      <c r="A76" s="0" t="s">
        <v>19</v>
      </c>
      <c r="B76" s="0" t="s">
        <v>20</v>
      </c>
      <c r="C76" s="0" t="s">
        <v>261</v>
      </c>
      <c r="D76" s="0" t="s">
        <v>262</v>
      </c>
      <c r="I76" s="24">
        <v>1500000</v>
      </c>
      <c r="J76" s="24">
        <v>0</v>
      </c>
      <c r="K76" s="24">
        <v>837286.77</v>
      </c>
      <c r="L76" s="0" t="s">
        <v>260</v>
      </c>
      <c r="P76" s="0" t="s">
        <v>23</v>
      </c>
    </row>
    <row r="77">
      <c r="A77" s="0" t="s">
        <v>19</v>
      </c>
      <c r="B77" s="0" t="s">
        <v>20</v>
      </c>
      <c r="C77" s="0" t="s">
        <v>263</v>
      </c>
      <c r="D77" s="0" t="s">
        <v>262</v>
      </c>
      <c r="I77" s="24">
        <v>800000</v>
      </c>
      <c r="J77" s="24">
        <v>0</v>
      </c>
      <c r="K77" s="24">
        <v>37286.77</v>
      </c>
      <c r="L77" s="0" t="s">
        <v>260</v>
      </c>
      <c r="P77" s="0" t="s">
        <v>23</v>
      </c>
    </row>
    <row r="78">
      <c r="A78" s="0" t="s">
        <v>19</v>
      </c>
      <c r="B78" s="0" t="s">
        <v>20</v>
      </c>
      <c r="C78" s="0" t="s">
        <v>264</v>
      </c>
      <c r="D78" s="0" t="s">
        <v>248</v>
      </c>
      <c r="I78" s="24">
        <v>0</v>
      </c>
      <c r="J78" s="24">
        <v>67188.6</v>
      </c>
      <c r="K78" s="24">
        <v>104475.37</v>
      </c>
      <c r="L78" s="0" t="s">
        <v>265</v>
      </c>
      <c r="P78" s="0" t="s">
        <v>266</v>
      </c>
    </row>
    <row r="79">
      <c r="A79" s="0" t="s">
        <v>19</v>
      </c>
      <c r="B79" s="0" t="s">
        <v>20</v>
      </c>
      <c r="C79" s="0" t="s">
        <v>19</v>
      </c>
      <c r="D79" s="0" t="s">
        <v>267</v>
      </c>
      <c r="I79" s="24">
        <v>1160</v>
      </c>
      <c r="J79" s="24">
        <v>0</v>
      </c>
      <c r="K79" s="24">
        <v>103315.37</v>
      </c>
      <c r="L79" s="0" t="s">
        <v>268</v>
      </c>
      <c r="P79" s="0" t="s">
        <v>23</v>
      </c>
    </row>
    <row r="80">
      <c r="A80" s="0" t="s">
        <v>19</v>
      </c>
      <c r="B80" s="0" t="s">
        <v>20</v>
      </c>
      <c r="C80" s="0" t="s">
        <v>269</v>
      </c>
      <c r="D80" s="0" t="s">
        <v>270</v>
      </c>
      <c r="I80" s="24">
        <v>0</v>
      </c>
      <c r="J80" s="24">
        <v>2898.76</v>
      </c>
      <c r="K80" s="24">
        <v>106214.13</v>
      </c>
      <c r="L80" s="0" t="s">
        <v>271</v>
      </c>
      <c r="P80" s="0" t="s">
        <v>27</v>
      </c>
    </row>
  </sheetData>
  <sheetProtection selectLockedCells="1"/>
  <mergeCells>
    <mergeCell ref="B1:H1"/>
    <mergeCell ref="B2:H2"/>
    <mergeCell ref="D3:H3"/>
    <mergeCell ref="I1:J1"/>
    <mergeCell ref="D7:H7"/>
    <mergeCell ref="L7:O7"/>
    <mergeCell ref="P7:S7"/>
    <mergeCell ref="D8:H8"/>
    <mergeCell ref="L8:O8"/>
    <mergeCell ref="D9:H9"/>
    <mergeCell ref="L9:O9"/>
    <mergeCell ref="D10:H10"/>
    <mergeCell ref="L10:O10"/>
    <mergeCell ref="D11:H11"/>
    <mergeCell ref="L11:O11"/>
    <mergeCell ref="D12:H12"/>
    <mergeCell ref="L12:O12"/>
    <mergeCell ref="D13:H13"/>
    <mergeCell ref="L13:O13"/>
    <mergeCell ref="D14:H14"/>
    <mergeCell ref="L14:O14"/>
    <mergeCell ref="D15:H15"/>
    <mergeCell ref="L15:O15"/>
    <mergeCell ref="D16:H16"/>
    <mergeCell ref="L16:O16"/>
    <mergeCell ref="D17:H17"/>
    <mergeCell ref="L17:O17"/>
    <mergeCell ref="D18:H18"/>
    <mergeCell ref="L18:O18"/>
    <mergeCell ref="D19:H19"/>
    <mergeCell ref="L19:O19"/>
    <mergeCell ref="D20:H20"/>
    <mergeCell ref="L20:O20"/>
    <mergeCell ref="D21:H21"/>
    <mergeCell ref="L21:O21"/>
    <mergeCell ref="D22:H22"/>
    <mergeCell ref="L22:O22"/>
    <mergeCell ref="D23:H23"/>
    <mergeCell ref="L23:O23"/>
    <mergeCell ref="D24:H24"/>
    <mergeCell ref="L24:O24"/>
    <mergeCell ref="D25:H25"/>
    <mergeCell ref="L25:O25"/>
    <mergeCell ref="D26:H26"/>
    <mergeCell ref="L26:O26"/>
    <mergeCell ref="D27:H27"/>
    <mergeCell ref="L27:O27"/>
    <mergeCell ref="D28:H28"/>
    <mergeCell ref="L28:O28"/>
    <mergeCell ref="D29:H29"/>
    <mergeCell ref="L29:O29"/>
    <mergeCell ref="D30:H30"/>
    <mergeCell ref="L30:O30"/>
    <mergeCell ref="D31:H31"/>
    <mergeCell ref="L31:O31"/>
    <mergeCell ref="D32:H32"/>
    <mergeCell ref="L32:O32"/>
    <mergeCell ref="D33:H33"/>
    <mergeCell ref="L33:O33"/>
    <mergeCell ref="D34:H34"/>
    <mergeCell ref="L34:O34"/>
    <mergeCell ref="D35:H35"/>
    <mergeCell ref="L35:O35"/>
    <mergeCell ref="D36:H36"/>
    <mergeCell ref="L36:O36"/>
    <mergeCell ref="D37:H37"/>
    <mergeCell ref="L37:O37"/>
    <mergeCell ref="D38:H38"/>
    <mergeCell ref="L38:O38"/>
    <mergeCell ref="D39:H39"/>
    <mergeCell ref="L39:O39"/>
    <mergeCell ref="D40:H40"/>
    <mergeCell ref="L40:O40"/>
    <mergeCell ref="D41:H41"/>
    <mergeCell ref="L41:O41"/>
    <mergeCell ref="D42:H42"/>
    <mergeCell ref="L42:O42"/>
    <mergeCell ref="D43:H43"/>
    <mergeCell ref="L43:O43"/>
    <mergeCell ref="D44:H44"/>
    <mergeCell ref="L44:O44"/>
    <mergeCell ref="D45:H45"/>
    <mergeCell ref="L45:O45"/>
    <mergeCell ref="D46:H46"/>
    <mergeCell ref="L46:O46"/>
    <mergeCell ref="D47:H47"/>
    <mergeCell ref="L47:O47"/>
    <mergeCell ref="D48:H48"/>
    <mergeCell ref="L48:O48"/>
    <mergeCell ref="D49:H49"/>
    <mergeCell ref="L49:O49"/>
    <mergeCell ref="D50:H50"/>
    <mergeCell ref="L50:O50"/>
    <mergeCell ref="D51:H51"/>
    <mergeCell ref="L51:O51"/>
    <mergeCell ref="D52:H52"/>
    <mergeCell ref="L52:O52"/>
    <mergeCell ref="D53:H53"/>
    <mergeCell ref="L53:O53"/>
    <mergeCell ref="D54:H54"/>
    <mergeCell ref="L54:O54"/>
    <mergeCell ref="D55:H55"/>
    <mergeCell ref="L55:O55"/>
    <mergeCell ref="D56:H56"/>
    <mergeCell ref="L56:O56"/>
    <mergeCell ref="D57:H57"/>
    <mergeCell ref="L57:O57"/>
    <mergeCell ref="D58:H58"/>
    <mergeCell ref="L58:O58"/>
    <mergeCell ref="D59:H59"/>
    <mergeCell ref="L59:O59"/>
    <mergeCell ref="D60:H60"/>
    <mergeCell ref="L60:O60"/>
    <mergeCell ref="D61:H61"/>
    <mergeCell ref="L61:O61"/>
    <mergeCell ref="D62:H62"/>
    <mergeCell ref="L62:O62"/>
    <mergeCell ref="D63:H63"/>
    <mergeCell ref="L63:O63"/>
    <mergeCell ref="D64:H64"/>
    <mergeCell ref="L64:O64"/>
    <mergeCell ref="D65:H65"/>
    <mergeCell ref="L65:O65"/>
    <mergeCell ref="D66:H66"/>
    <mergeCell ref="L66:O66"/>
    <mergeCell ref="D67:H67"/>
    <mergeCell ref="L67:O67"/>
    <mergeCell ref="D68:H68"/>
    <mergeCell ref="L68:O68"/>
    <mergeCell ref="D69:H69"/>
    <mergeCell ref="L69:O69"/>
    <mergeCell ref="D70:H70"/>
    <mergeCell ref="L70:O70"/>
    <mergeCell ref="D71:H71"/>
    <mergeCell ref="L71:O71"/>
    <mergeCell ref="D72:H72"/>
    <mergeCell ref="L72:O72"/>
    <mergeCell ref="D73:H73"/>
    <mergeCell ref="L73:O73"/>
    <mergeCell ref="D74:H74"/>
    <mergeCell ref="L74:O74"/>
    <mergeCell ref="D75:H75"/>
    <mergeCell ref="L75:O75"/>
    <mergeCell ref="D76:H76"/>
    <mergeCell ref="L76:O76"/>
    <mergeCell ref="D77:H77"/>
    <mergeCell ref="L77:O77"/>
    <mergeCell ref="D78:H78"/>
    <mergeCell ref="L78:O78"/>
    <mergeCell ref="D79:H79"/>
    <mergeCell ref="L79:O79"/>
    <mergeCell ref="D80:H80"/>
    <mergeCell ref="L80:O80"/>
  </mergeCells>
  <headerFooter/>
</worksheet>
</file>