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van\ASD-Laba1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1" l="1"/>
  <c r="C104" i="1"/>
  <c r="C103" i="1"/>
  <c r="C102" i="1"/>
  <c r="C101" i="1"/>
  <c r="C100" i="1"/>
  <c r="C99" i="1"/>
  <c r="C43" i="1"/>
  <c r="C44" i="1"/>
  <c r="C45" i="1"/>
  <c r="C46" i="1"/>
  <c r="C47" i="1"/>
  <c r="C48" i="1"/>
  <c r="C42" i="1"/>
</calcChain>
</file>

<file path=xl/sharedStrings.xml><?xml version="1.0" encoding="utf-8"?>
<sst xmlns="http://schemas.openxmlformats.org/spreadsheetml/2006/main" count="22" uniqueCount="9">
  <si>
    <t>Розмір масиву</t>
  </si>
  <si>
    <t>Кількість порівнянь для найкращого випадку</t>
  </si>
  <si>
    <t>Кількість порівнянь для найгіршого випадку</t>
  </si>
  <si>
    <t>Кількість перестановок для найкращого випадку</t>
  </si>
  <si>
    <t>Кількість перестановок для найгіршого випадку</t>
  </si>
  <si>
    <t>Кількість перестановок для випадкового випадку</t>
  </si>
  <si>
    <t>Кількість порівнянь для випадкового випадку</t>
  </si>
  <si>
    <t>Складність найкращого випадку</t>
  </si>
  <si>
    <t>Складність найгіршого випадку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</si>
</sst>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Кількість порівнянь для найкращого випадку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Лист1!$B$2:$B$8</c:f>
              <c:numCache>
                <c:formatCode>General</c:formatCode>
                <c:ptCount val="7"/>
                <c:pt idx="0">
                  <c:v>90</c:v>
                </c:pt>
                <c:pt idx="1">
                  <c:v>9900</c:v>
                </c:pt>
                <c:pt idx="2">
                  <c:v>999000</c:v>
                </c:pt>
                <c:pt idx="3">
                  <c:v>24995000</c:v>
                </c:pt>
                <c:pt idx="4">
                  <c:v>99990000</c:v>
                </c:pt>
                <c:pt idx="5">
                  <c:v>399980000</c:v>
                </c:pt>
                <c:pt idx="6">
                  <c:v>2499950000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35D-419F-8DE1-7FAFA8A315B9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Кількість порівнянь для найгіршого випадку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Лист1!$C$2:$C$8</c:f>
              <c:numCache>
                <c:formatCode>General</c:formatCode>
                <c:ptCount val="7"/>
                <c:pt idx="0">
                  <c:v>90</c:v>
                </c:pt>
                <c:pt idx="1">
                  <c:v>9900</c:v>
                </c:pt>
                <c:pt idx="2">
                  <c:v>999000</c:v>
                </c:pt>
                <c:pt idx="3">
                  <c:v>24995000</c:v>
                </c:pt>
                <c:pt idx="4">
                  <c:v>99990000</c:v>
                </c:pt>
                <c:pt idx="5">
                  <c:v>399980000</c:v>
                </c:pt>
                <c:pt idx="6">
                  <c:v>2499950000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35D-419F-8DE1-7FAFA8A315B9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Кількість порівнянь для випадкового випадку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Лист1!$D$2:$D$8</c:f>
              <c:numCache>
                <c:formatCode>General</c:formatCode>
                <c:ptCount val="7"/>
                <c:pt idx="0">
                  <c:v>90</c:v>
                </c:pt>
                <c:pt idx="1">
                  <c:v>9900</c:v>
                </c:pt>
                <c:pt idx="2">
                  <c:v>999000</c:v>
                </c:pt>
                <c:pt idx="3">
                  <c:v>24995000</c:v>
                </c:pt>
                <c:pt idx="4">
                  <c:v>99990000</c:v>
                </c:pt>
                <c:pt idx="5">
                  <c:v>399980000</c:v>
                </c:pt>
                <c:pt idx="6">
                  <c:v>2499950000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35D-419F-8DE1-7FAFA8A3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493184"/>
        <c:axId val="441038944"/>
      </c:lineChart>
      <c:catAx>
        <c:axId val="44049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Розмір масиву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038944"/>
        <c:crosses val="autoZero"/>
        <c:auto val="1"/>
        <c:lblAlgn val="ctr"/>
        <c:lblOffset val="100"/>
        <c:noMultiLvlLbl val="0"/>
      </c:catAx>
      <c:valAx>
        <c:axId val="44103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Кількість порівнянь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9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Лист1!$B$20</c:f>
              <c:strCache>
                <c:ptCount val="1"/>
                <c:pt idx="0">
                  <c:v>Кількість перестановок для найкращого випадку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Лист1!$A$21:$A$27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Лист1!$B$21:$B$27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2-48E9-B898-1DF4EE11DDD3}"/>
            </c:ext>
          </c:extLst>
        </c:ser>
        <c:ser>
          <c:idx val="1"/>
          <c:order val="1"/>
          <c:tx>
            <c:strRef>
              <c:f>Лист1!$C$20</c:f>
              <c:strCache>
                <c:ptCount val="1"/>
                <c:pt idx="0">
                  <c:v>Кількість перестановок для найгіршого випадку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Лист1!$C$21:$C$27</c:f>
              <c:numCache>
                <c:formatCode>General</c:formatCode>
                <c:ptCount val="7"/>
                <c:pt idx="0">
                  <c:v>45</c:v>
                </c:pt>
                <c:pt idx="1">
                  <c:v>4950</c:v>
                </c:pt>
                <c:pt idx="2">
                  <c:v>499500</c:v>
                </c:pt>
                <c:pt idx="3">
                  <c:v>12497500</c:v>
                </c:pt>
                <c:pt idx="4">
                  <c:v>49995000</c:v>
                </c:pt>
                <c:pt idx="5">
                  <c:v>199990000</c:v>
                </c:pt>
                <c:pt idx="6">
                  <c:v>1249975000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52-48E9-B898-1DF4EE11DDD3}"/>
            </c:ext>
          </c:extLst>
        </c:ser>
        <c:ser>
          <c:idx val="2"/>
          <c:order val="2"/>
          <c:tx>
            <c:strRef>
              <c:f>Лист1!$D$20</c:f>
              <c:strCache>
                <c:ptCount val="1"/>
                <c:pt idx="0">
                  <c:v>Кількість перестановок для випадкового випадку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Лист1!$D$21:$D$27</c:f>
              <c:numCache>
                <c:formatCode>General</c:formatCode>
                <c:ptCount val="7"/>
                <c:pt idx="0">
                  <c:v>19</c:v>
                </c:pt>
                <c:pt idx="1">
                  <c:v>2311</c:v>
                </c:pt>
                <c:pt idx="2">
                  <c:v>256714</c:v>
                </c:pt>
                <c:pt idx="3">
                  <c:v>6204176</c:v>
                </c:pt>
                <c:pt idx="4">
                  <c:v>24674089</c:v>
                </c:pt>
                <c:pt idx="5">
                  <c:v>100415512</c:v>
                </c:pt>
                <c:pt idx="6">
                  <c:v>628060921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52-48E9-B898-1DF4EE11D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702096"/>
        <c:axId val="441701768"/>
      </c:lineChart>
      <c:catAx>
        <c:axId val="44170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Розмір</a:t>
                </a:r>
                <a:r>
                  <a:rPr lang="uk-UA" baseline="0"/>
                  <a:t> масиву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01768"/>
        <c:crosses val="autoZero"/>
        <c:auto val="1"/>
        <c:lblAlgn val="ctr"/>
        <c:lblOffset val="100"/>
        <c:noMultiLvlLbl val="0"/>
      </c:catAx>
      <c:valAx>
        <c:axId val="44170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Кількість перестановок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0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Лист1!$B$41</c:f>
              <c:strCache>
                <c:ptCount val="1"/>
                <c:pt idx="0">
                  <c:v>Складність найкращого випадку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Лист1!$A$42:$A$48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Лист1!$B$42:$B$48</c:f>
              <c:numCache>
                <c:formatCode>General</c:formatCode>
                <c:ptCount val="7"/>
                <c:pt idx="0">
                  <c:v>90</c:v>
                </c:pt>
                <c:pt idx="1">
                  <c:v>9900</c:v>
                </c:pt>
                <c:pt idx="2">
                  <c:v>999000</c:v>
                </c:pt>
                <c:pt idx="3">
                  <c:v>24995000</c:v>
                </c:pt>
                <c:pt idx="4">
                  <c:v>99990000</c:v>
                </c:pt>
                <c:pt idx="5">
                  <c:v>399980000</c:v>
                </c:pt>
                <c:pt idx="6">
                  <c:v>2499950000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2E-4001-AB69-390546518A1B}"/>
            </c:ext>
          </c:extLst>
        </c:ser>
        <c:ser>
          <c:idx val="2"/>
          <c:order val="2"/>
          <c:tx>
            <c:strRef>
              <c:f>Лист1!$C$41</c:f>
              <c:strCache>
                <c:ptCount val="1"/>
                <c:pt idx="0">
                  <c:v>Складність найгіршого випадку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Лист1!$A$42:$A$48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Лист1!$C$42:$C$48</c:f>
              <c:numCache>
                <c:formatCode>General</c:formatCode>
                <c:ptCount val="7"/>
                <c:pt idx="0">
                  <c:v>135</c:v>
                </c:pt>
                <c:pt idx="1">
                  <c:v>14850</c:v>
                </c:pt>
                <c:pt idx="2">
                  <c:v>1498500</c:v>
                </c:pt>
                <c:pt idx="3">
                  <c:v>37492500</c:v>
                </c:pt>
                <c:pt idx="4">
                  <c:v>149985000</c:v>
                </c:pt>
                <c:pt idx="5">
                  <c:v>599970000</c:v>
                </c:pt>
                <c:pt idx="6">
                  <c:v>3749925000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2E-4001-AB69-390546518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284648"/>
        <c:axId val="4482849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Лист1!$A$41</c15:sqref>
                        </c15:formulaRef>
                      </c:ext>
                    </c:extLst>
                    <c:strCache>
                      <c:ptCount val="1"/>
                      <c:pt idx="0">
                        <c:v>Розмір масиву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Лист1!$A$42:$A$48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20000</c:v>
                      </c:pt>
                      <c:pt idx="6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Лист1!$A$42:$A$48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20000</c:v>
                      </c:pt>
                      <c:pt idx="6">
                        <c:v>50000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2E-4001-AB69-390546518A1B}"/>
                  </c:ext>
                </c:extLst>
              </c15:ser>
            </c15:filteredLineSeries>
          </c:ext>
        </c:extLst>
      </c:lineChart>
      <c:catAx>
        <c:axId val="448284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Розмір</a:t>
                </a:r>
                <a:r>
                  <a:rPr lang="uk-UA" baseline="0"/>
                  <a:t> масиву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84976"/>
        <c:crosses val="autoZero"/>
        <c:auto val="1"/>
        <c:lblAlgn val="ctr"/>
        <c:lblOffset val="100"/>
        <c:noMultiLvlLbl val="0"/>
      </c:catAx>
      <c:valAx>
        <c:axId val="44828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Складність</a:t>
                </a:r>
                <a:r>
                  <a:rPr lang="uk-UA" baseline="0"/>
                  <a:t> 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84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Лист1!$B$61</c:f>
              <c:strCache>
                <c:ptCount val="1"/>
                <c:pt idx="0">
                  <c:v>Кількість порівнянь для найкращого випадку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Лист1!$A$62:$A$68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Лист1!$B$62:$B$68</c:f>
              <c:numCache>
                <c:formatCode>General</c:formatCode>
                <c:ptCount val="7"/>
                <c:pt idx="0">
                  <c:v>36</c:v>
                </c:pt>
                <c:pt idx="1">
                  <c:v>1229</c:v>
                </c:pt>
                <c:pt idx="2">
                  <c:v>22022</c:v>
                </c:pt>
                <c:pt idx="3">
                  <c:v>144832</c:v>
                </c:pt>
                <c:pt idx="4">
                  <c:v>329598</c:v>
                </c:pt>
                <c:pt idx="5">
                  <c:v>719136</c:v>
                </c:pt>
                <c:pt idx="6">
                  <c:v>1997680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77-4AE0-A0F0-E311D40CABAE}"/>
            </c:ext>
          </c:extLst>
        </c:ser>
        <c:ser>
          <c:idx val="1"/>
          <c:order val="1"/>
          <c:tx>
            <c:strRef>
              <c:f>Лист1!$C$61</c:f>
              <c:strCache>
                <c:ptCount val="1"/>
                <c:pt idx="0">
                  <c:v>Кількість порівнянь для найгіршого випадку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Лист1!$A$62:$A$68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Лист1!$C$62:$C$68</c:f>
              <c:numCache>
                <c:formatCode>General</c:formatCode>
                <c:ptCount val="7"/>
                <c:pt idx="0">
                  <c:v>36</c:v>
                </c:pt>
                <c:pt idx="1">
                  <c:v>1229</c:v>
                </c:pt>
                <c:pt idx="2">
                  <c:v>22022</c:v>
                </c:pt>
                <c:pt idx="3">
                  <c:v>144832</c:v>
                </c:pt>
                <c:pt idx="4">
                  <c:v>329598</c:v>
                </c:pt>
                <c:pt idx="5">
                  <c:v>719136</c:v>
                </c:pt>
                <c:pt idx="6">
                  <c:v>1997680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7-4AE0-A0F0-E311D40CABAE}"/>
            </c:ext>
          </c:extLst>
        </c:ser>
        <c:ser>
          <c:idx val="2"/>
          <c:order val="2"/>
          <c:tx>
            <c:strRef>
              <c:f>Лист1!$D$61</c:f>
              <c:strCache>
                <c:ptCount val="1"/>
                <c:pt idx="0">
                  <c:v>Кількість порівнянь для випадкового випадку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Лист1!$A$62:$A$68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Лист1!$D$62:$D$68</c:f>
              <c:numCache>
                <c:formatCode>General</c:formatCode>
                <c:ptCount val="7"/>
                <c:pt idx="0">
                  <c:v>36</c:v>
                </c:pt>
                <c:pt idx="1">
                  <c:v>1229</c:v>
                </c:pt>
                <c:pt idx="2">
                  <c:v>22022</c:v>
                </c:pt>
                <c:pt idx="3">
                  <c:v>144832</c:v>
                </c:pt>
                <c:pt idx="4">
                  <c:v>329598</c:v>
                </c:pt>
                <c:pt idx="5">
                  <c:v>719136</c:v>
                </c:pt>
                <c:pt idx="6">
                  <c:v>1997680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77-4AE0-A0F0-E311D40CA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847400"/>
        <c:axId val="310845432"/>
      </c:lineChart>
      <c:catAx>
        <c:axId val="310847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Розмір</a:t>
                </a:r>
                <a:r>
                  <a:rPr lang="uk-UA" baseline="0"/>
                  <a:t> масиву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45432"/>
        <c:crosses val="autoZero"/>
        <c:auto val="1"/>
        <c:lblAlgn val="ctr"/>
        <c:lblOffset val="100"/>
        <c:noMultiLvlLbl val="0"/>
      </c:catAx>
      <c:valAx>
        <c:axId val="31084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Кількість</a:t>
                </a:r>
                <a:r>
                  <a:rPr lang="uk-UA" baseline="0"/>
                  <a:t> порівнянь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47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Лист1!$B$81</c:f>
              <c:strCache>
                <c:ptCount val="1"/>
                <c:pt idx="0">
                  <c:v>Кількість перестановок для найкращого випадку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Лист1!$A$82:$A$88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Лист1!$B$82:$B$88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6-4291-848A-855E0887CA3A}"/>
            </c:ext>
          </c:extLst>
        </c:ser>
        <c:ser>
          <c:idx val="1"/>
          <c:order val="1"/>
          <c:tx>
            <c:strRef>
              <c:f>Лист1!$C$81</c:f>
              <c:strCache>
                <c:ptCount val="1"/>
                <c:pt idx="0">
                  <c:v>Кількість перестановок для найгіршого випадку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Лист1!$A$82:$A$88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Лист1!$C$82:$C$88</c:f>
              <c:numCache>
                <c:formatCode>General</c:formatCode>
                <c:ptCount val="7"/>
                <c:pt idx="0">
                  <c:v>9</c:v>
                </c:pt>
                <c:pt idx="1">
                  <c:v>110</c:v>
                </c:pt>
                <c:pt idx="2">
                  <c:v>1512</c:v>
                </c:pt>
                <c:pt idx="3">
                  <c:v>9154</c:v>
                </c:pt>
                <c:pt idx="4">
                  <c:v>19018</c:v>
                </c:pt>
                <c:pt idx="5">
                  <c:v>40730</c:v>
                </c:pt>
                <c:pt idx="6">
                  <c:v>110332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6-4291-848A-855E0887CA3A}"/>
            </c:ext>
          </c:extLst>
        </c:ser>
        <c:ser>
          <c:idx val="2"/>
          <c:order val="2"/>
          <c:tx>
            <c:strRef>
              <c:f>Лист1!$D$81</c:f>
              <c:strCache>
                <c:ptCount val="1"/>
                <c:pt idx="0">
                  <c:v>Кількість перестановок для випадкового випадку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Лист1!$A$82:$A$88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Лист1!$D$82:$D$88</c:f>
              <c:numCache>
                <c:formatCode>General</c:formatCode>
                <c:ptCount val="7"/>
                <c:pt idx="0">
                  <c:v>9</c:v>
                </c:pt>
                <c:pt idx="1">
                  <c:v>238</c:v>
                </c:pt>
                <c:pt idx="2">
                  <c:v>4403</c:v>
                </c:pt>
                <c:pt idx="3">
                  <c:v>27310</c:v>
                </c:pt>
                <c:pt idx="4">
                  <c:v>59652</c:v>
                </c:pt>
                <c:pt idx="5">
                  <c:v>130649</c:v>
                </c:pt>
                <c:pt idx="6">
                  <c:v>367940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6-4291-848A-855E0887C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970040"/>
        <c:axId val="445970368"/>
      </c:lineChart>
      <c:catAx>
        <c:axId val="445970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Розмір</a:t>
                </a:r>
                <a:r>
                  <a:rPr lang="uk-UA" baseline="0"/>
                  <a:t> масиву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70368"/>
        <c:crosses val="autoZero"/>
        <c:auto val="1"/>
        <c:lblAlgn val="ctr"/>
        <c:lblOffset val="100"/>
        <c:noMultiLvlLbl val="0"/>
      </c:catAx>
      <c:valAx>
        <c:axId val="4459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Кількість</a:t>
                </a:r>
                <a:r>
                  <a:rPr lang="uk-UA" baseline="0"/>
                  <a:t> перестановок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70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Лист1!$B$98</c:f>
              <c:strCache>
                <c:ptCount val="1"/>
                <c:pt idx="0">
                  <c:v>Складність найкращого випадку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Лист1!$A$99:$A$105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Лист1!$B$99:$B$105</c:f>
              <c:numCache>
                <c:formatCode>General</c:formatCode>
                <c:ptCount val="7"/>
                <c:pt idx="0">
                  <c:v>36</c:v>
                </c:pt>
                <c:pt idx="1">
                  <c:v>1229</c:v>
                </c:pt>
                <c:pt idx="2">
                  <c:v>22022</c:v>
                </c:pt>
                <c:pt idx="3">
                  <c:v>144832</c:v>
                </c:pt>
                <c:pt idx="4">
                  <c:v>329598</c:v>
                </c:pt>
                <c:pt idx="5">
                  <c:v>719136</c:v>
                </c:pt>
                <c:pt idx="6">
                  <c:v>1997680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F-4A24-851D-42DF8645D087}"/>
            </c:ext>
          </c:extLst>
        </c:ser>
        <c:ser>
          <c:idx val="1"/>
          <c:order val="1"/>
          <c:tx>
            <c:strRef>
              <c:f>Лист1!$C$98</c:f>
              <c:strCache>
                <c:ptCount val="1"/>
                <c:pt idx="0">
                  <c:v>Складність найгіршого випадку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Лист1!$A$99:$A$105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cat>
          <c:val>
            <c:numRef>
              <c:f>Лист1!$C$99:$C$105</c:f>
              <c:numCache>
                <c:formatCode>General</c:formatCode>
                <c:ptCount val="7"/>
                <c:pt idx="0">
                  <c:v>45</c:v>
                </c:pt>
                <c:pt idx="1">
                  <c:v>1467</c:v>
                </c:pt>
                <c:pt idx="2">
                  <c:v>26425</c:v>
                </c:pt>
                <c:pt idx="3">
                  <c:v>172142</c:v>
                </c:pt>
                <c:pt idx="4">
                  <c:v>389250</c:v>
                </c:pt>
                <c:pt idx="5">
                  <c:v>849785</c:v>
                </c:pt>
                <c:pt idx="6">
                  <c:v>2365620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F-4A24-851D-42DF8645D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858760"/>
        <c:axId val="441858432"/>
      </c:lineChart>
      <c:catAx>
        <c:axId val="441858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Розмір</a:t>
                </a:r>
                <a:r>
                  <a:rPr lang="uk-UA" baseline="0"/>
                  <a:t> масиву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58432"/>
        <c:crosses val="autoZero"/>
        <c:auto val="1"/>
        <c:lblAlgn val="ctr"/>
        <c:lblOffset val="100"/>
        <c:noMultiLvlLbl val="0"/>
      </c:catAx>
      <c:valAx>
        <c:axId val="4418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uk-UA"/>
                  <a:t>Складність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5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517525</xdr:colOff>
      <xdr:row>0</xdr:row>
      <xdr:rowOff>114300</xdr:rowOff>
    </xdr:from>
    <xdr:to>
      <xdr:col>12</xdr:col>
      <xdr:colOff>212725</xdr:colOff>
      <xdr:row>14</xdr:row>
      <xdr:rowOff>88900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333375</xdr:colOff>
      <xdr:row>18</xdr:row>
      <xdr:rowOff>168275</xdr:rowOff>
    </xdr:from>
    <xdr:to>
      <xdr:col>12</xdr:col>
      <xdr:colOff>28575</xdr:colOff>
      <xdr:row>31</xdr:row>
      <xdr:rowOff>149225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377825</xdr:colOff>
      <xdr:row>37</xdr:row>
      <xdr:rowOff>15875</xdr:rowOff>
    </xdr:from>
    <xdr:to>
      <xdr:col>12</xdr:col>
      <xdr:colOff>73025</xdr:colOff>
      <xdr:row>50</xdr:row>
      <xdr:rowOff>174625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219075</xdr:colOff>
      <xdr:row>58</xdr:row>
      <xdr:rowOff>117475</xdr:rowOff>
    </xdr:from>
    <xdr:to>
      <xdr:col>12</xdr:col>
      <xdr:colOff>523875</xdr:colOff>
      <xdr:row>72</xdr:row>
      <xdr:rowOff>47625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466725</xdr:colOff>
      <xdr:row>77</xdr:row>
      <xdr:rowOff>34925</xdr:rowOff>
    </xdr:from>
    <xdr:to>
      <xdr:col>12</xdr:col>
      <xdr:colOff>161925</xdr:colOff>
      <xdr:row>90</xdr:row>
      <xdr:rowOff>15875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371475</xdr:colOff>
      <xdr:row>94</xdr:row>
      <xdr:rowOff>34925</xdr:rowOff>
    </xdr:from>
    <xdr:to>
      <xdr:col>12</xdr:col>
      <xdr:colOff>66675</xdr:colOff>
      <xdr:row>108</xdr:row>
      <xdr:rowOff>15875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97" workbookViewId="0">
      <selection activeCell="E113" sqref="E113"/>
    </sheetView>
  </sheetViews>
  <sheetFormatPr defaultRowHeight="14.5" x14ac:dyDescent="0.35"/>
  <cols>
    <col min="1" max="1" width="13.7265625" customWidth="1"/>
    <col min="2" max="2" width="23" customWidth="1"/>
    <col min="3" max="3" width="20.90625" customWidth="1"/>
    <col min="4" max="4" width="23.7265625" customWidth="1"/>
  </cols>
  <sheetData>
    <row r="1" spans="1:4" ht="29.5" customHeight="1" x14ac:dyDescent="0.35">
      <c r="A1" s="1" t="s">
        <v>0</v>
      </c>
      <c r="B1" s="2" t="s">
        <v>1</v>
      </c>
      <c r="C1" s="2" t="s">
        <v>2</v>
      </c>
      <c r="D1" s="2" t="s">
        <v>6</v>
      </c>
    </row>
    <row r="2" spans="1:4" x14ac:dyDescent="0.35">
      <c r="A2" s="3">
        <v>10</v>
      </c>
      <c r="B2" s="4">
        <v>90</v>
      </c>
      <c r="C2" s="4">
        <v>90</v>
      </c>
      <c r="D2" s="4">
        <v>90</v>
      </c>
    </row>
    <row r="3" spans="1:4" x14ac:dyDescent="0.35">
      <c r="A3" s="3">
        <v>100</v>
      </c>
      <c r="B3" s="4">
        <v>9900</v>
      </c>
      <c r="C3" s="4">
        <v>9900</v>
      </c>
      <c r="D3" s="4">
        <v>9900</v>
      </c>
    </row>
    <row r="4" spans="1:4" x14ac:dyDescent="0.35">
      <c r="A4" s="3">
        <v>1000</v>
      </c>
      <c r="B4" s="4">
        <v>999000</v>
      </c>
      <c r="C4" s="4">
        <v>999000</v>
      </c>
      <c r="D4" s="4">
        <v>999000</v>
      </c>
    </row>
    <row r="5" spans="1:4" x14ac:dyDescent="0.35">
      <c r="A5" s="3">
        <v>5000</v>
      </c>
      <c r="B5" s="4">
        <v>24995000</v>
      </c>
      <c r="C5" s="4">
        <v>24995000</v>
      </c>
      <c r="D5" s="4">
        <v>24995000</v>
      </c>
    </row>
    <row r="6" spans="1:4" x14ac:dyDescent="0.35">
      <c r="A6" s="3">
        <v>10000</v>
      </c>
      <c r="B6" s="4">
        <v>99990000</v>
      </c>
      <c r="C6" s="4">
        <v>99990000</v>
      </c>
      <c r="D6" s="4">
        <v>99990000</v>
      </c>
    </row>
    <row r="7" spans="1:4" x14ac:dyDescent="0.35">
      <c r="A7" s="3">
        <v>20000</v>
      </c>
      <c r="B7" s="4">
        <v>399980000</v>
      </c>
      <c r="C7" s="4">
        <v>399980000</v>
      </c>
      <c r="D7" s="4">
        <v>399980000</v>
      </c>
    </row>
    <row r="8" spans="1:4" x14ac:dyDescent="0.35">
      <c r="A8" s="3">
        <v>50000</v>
      </c>
      <c r="B8" s="4">
        <v>2499950000</v>
      </c>
      <c r="C8" s="4">
        <v>2499950000</v>
      </c>
      <c r="D8" s="4">
        <v>2499950000</v>
      </c>
    </row>
    <row r="20" spans="1:4" ht="29" x14ac:dyDescent="0.35">
      <c r="A20" s="5" t="s">
        <v>0</v>
      </c>
      <c r="B20" s="4" t="s">
        <v>3</v>
      </c>
      <c r="C20" s="4" t="s">
        <v>4</v>
      </c>
      <c r="D20" s="4" t="s">
        <v>5</v>
      </c>
    </row>
    <row r="21" spans="1:4" x14ac:dyDescent="0.35">
      <c r="A21" s="5">
        <v>10</v>
      </c>
      <c r="B21" s="4">
        <v>0</v>
      </c>
      <c r="C21" s="4">
        <v>45</v>
      </c>
      <c r="D21" s="4">
        <v>19</v>
      </c>
    </row>
    <row r="22" spans="1:4" x14ac:dyDescent="0.35">
      <c r="A22" s="5">
        <v>100</v>
      </c>
      <c r="B22" s="4">
        <v>0</v>
      </c>
      <c r="C22" s="4">
        <v>4950</v>
      </c>
      <c r="D22" s="4">
        <v>2311</v>
      </c>
    </row>
    <row r="23" spans="1:4" x14ac:dyDescent="0.35">
      <c r="A23" s="5">
        <v>1000</v>
      </c>
      <c r="B23" s="4">
        <v>0</v>
      </c>
      <c r="C23" s="4">
        <v>499500</v>
      </c>
      <c r="D23" s="4">
        <v>256714</v>
      </c>
    </row>
    <row r="24" spans="1:4" x14ac:dyDescent="0.35">
      <c r="A24" s="5">
        <v>5000</v>
      </c>
      <c r="B24" s="4">
        <v>0</v>
      </c>
      <c r="C24" s="4">
        <v>12497500</v>
      </c>
      <c r="D24" s="4">
        <v>6204176</v>
      </c>
    </row>
    <row r="25" spans="1:4" x14ac:dyDescent="0.35">
      <c r="A25" s="5">
        <v>10000</v>
      </c>
      <c r="B25" s="4">
        <v>0</v>
      </c>
      <c r="C25" s="4">
        <v>49995000</v>
      </c>
      <c r="D25" s="4">
        <v>24674089</v>
      </c>
    </row>
    <row r="26" spans="1:4" x14ac:dyDescent="0.35">
      <c r="A26" s="5">
        <v>20000</v>
      </c>
      <c r="B26" s="4">
        <v>0</v>
      </c>
      <c r="C26" s="4">
        <v>199990000</v>
      </c>
      <c r="D26" s="4">
        <v>100415512</v>
      </c>
    </row>
    <row r="27" spans="1:4" x14ac:dyDescent="0.35">
      <c r="A27" s="5">
        <v>50000</v>
      </c>
      <c r="B27" s="4">
        <v>0</v>
      </c>
      <c r="C27" s="4">
        <v>1249975000</v>
      </c>
      <c r="D27" s="4">
        <v>628060921</v>
      </c>
    </row>
    <row r="41" spans="1:4" ht="29.5" customHeight="1" x14ac:dyDescent="0.35">
      <c r="A41" s="5" t="s">
        <v>0</v>
      </c>
      <c r="B41" s="4" t="s">
        <v>7</v>
      </c>
      <c r="C41" s="4" t="s">
        <v>8</v>
      </c>
      <c r="D41" s="5"/>
    </row>
    <row r="42" spans="1:4" x14ac:dyDescent="0.35">
      <c r="A42" s="5">
        <v>10</v>
      </c>
      <c r="B42" s="4">
        <v>90</v>
      </c>
      <c r="C42" s="4">
        <f xml:space="preserve"> D42 + B42</f>
        <v>135</v>
      </c>
      <c r="D42" s="4">
        <v>45</v>
      </c>
    </row>
    <row r="43" spans="1:4" x14ac:dyDescent="0.35">
      <c r="A43" s="5">
        <v>100</v>
      </c>
      <c r="B43" s="4">
        <v>9900</v>
      </c>
      <c r="C43" s="4">
        <f t="shared" ref="C43:C48" si="0" xml:space="preserve"> D43 + B43</f>
        <v>14850</v>
      </c>
      <c r="D43" s="4">
        <v>4950</v>
      </c>
    </row>
    <row r="44" spans="1:4" x14ac:dyDescent="0.35">
      <c r="A44" s="5">
        <v>1000</v>
      </c>
      <c r="B44" s="4">
        <v>999000</v>
      </c>
      <c r="C44" s="4">
        <f t="shared" si="0"/>
        <v>1498500</v>
      </c>
      <c r="D44" s="4">
        <v>499500</v>
      </c>
    </row>
    <row r="45" spans="1:4" x14ac:dyDescent="0.35">
      <c r="A45" s="5">
        <v>5000</v>
      </c>
      <c r="B45" s="4">
        <v>24995000</v>
      </c>
      <c r="C45" s="4">
        <f t="shared" si="0"/>
        <v>37492500</v>
      </c>
      <c r="D45" s="4">
        <v>12497500</v>
      </c>
    </row>
    <row r="46" spans="1:4" x14ac:dyDescent="0.35">
      <c r="A46" s="5">
        <v>10000</v>
      </c>
      <c r="B46" s="4">
        <v>99990000</v>
      </c>
      <c r="C46" s="4">
        <f t="shared" si="0"/>
        <v>149985000</v>
      </c>
      <c r="D46" s="4">
        <v>49995000</v>
      </c>
    </row>
    <row r="47" spans="1:4" x14ac:dyDescent="0.35">
      <c r="A47" s="5">
        <v>20000</v>
      </c>
      <c r="B47" s="4">
        <v>399980000</v>
      </c>
      <c r="C47" s="4">
        <f t="shared" si="0"/>
        <v>599970000</v>
      </c>
      <c r="D47" s="4">
        <v>199990000</v>
      </c>
    </row>
    <row r="48" spans="1:4" x14ac:dyDescent="0.35">
      <c r="A48" s="5">
        <v>50000</v>
      </c>
      <c r="B48" s="4">
        <v>2499950000</v>
      </c>
      <c r="C48" s="4">
        <f t="shared" si="0"/>
        <v>3749925000</v>
      </c>
      <c r="D48" s="4">
        <v>1249975000</v>
      </c>
    </row>
    <row r="61" spans="1:4" ht="29" x14ac:dyDescent="0.35">
      <c r="A61" s="5" t="s">
        <v>0</v>
      </c>
      <c r="B61" s="4" t="s">
        <v>1</v>
      </c>
      <c r="C61" s="4" t="s">
        <v>2</v>
      </c>
      <c r="D61" s="4" t="s">
        <v>6</v>
      </c>
    </row>
    <row r="62" spans="1:4" x14ac:dyDescent="0.35">
      <c r="A62" s="5">
        <v>10</v>
      </c>
      <c r="B62" s="4">
        <v>36</v>
      </c>
      <c r="C62" s="4">
        <v>36</v>
      </c>
      <c r="D62" s="4">
        <v>36</v>
      </c>
    </row>
    <row r="63" spans="1:4" x14ac:dyDescent="0.35">
      <c r="A63" s="5">
        <v>100</v>
      </c>
      <c r="B63" s="4">
        <v>1229</v>
      </c>
      <c r="C63" s="4">
        <v>1229</v>
      </c>
      <c r="D63" s="4">
        <v>1229</v>
      </c>
    </row>
    <row r="64" spans="1:4" x14ac:dyDescent="0.35">
      <c r="A64" s="5">
        <v>1000</v>
      </c>
      <c r="B64" s="4">
        <v>22022</v>
      </c>
      <c r="C64" s="4">
        <v>22022</v>
      </c>
      <c r="D64" s="4">
        <v>22022</v>
      </c>
    </row>
    <row r="65" spans="1:4" x14ac:dyDescent="0.35">
      <c r="A65" s="5">
        <v>5000</v>
      </c>
      <c r="B65" s="4">
        <v>144832</v>
      </c>
      <c r="C65" s="4">
        <v>144832</v>
      </c>
      <c r="D65" s="4">
        <v>144832</v>
      </c>
    </row>
    <row r="66" spans="1:4" x14ac:dyDescent="0.35">
      <c r="A66" s="5">
        <v>10000</v>
      </c>
      <c r="B66" s="4">
        <v>329598</v>
      </c>
      <c r="C66" s="4">
        <v>329598</v>
      </c>
      <c r="D66" s="4">
        <v>329598</v>
      </c>
    </row>
    <row r="67" spans="1:4" x14ac:dyDescent="0.35">
      <c r="A67" s="5">
        <v>20000</v>
      </c>
      <c r="B67" s="4">
        <v>719136</v>
      </c>
      <c r="C67" s="4">
        <v>719136</v>
      </c>
      <c r="D67" s="4">
        <v>719136</v>
      </c>
    </row>
    <row r="68" spans="1:4" x14ac:dyDescent="0.35">
      <c r="A68" s="5">
        <v>50000</v>
      </c>
      <c r="B68" s="4">
        <v>1997680</v>
      </c>
      <c r="C68" s="4">
        <v>1997680</v>
      </c>
      <c r="D68" s="4">
        <v>1997680</v>
      </c>
    </row>
    <row r="81" spans="1:4" ht="43.5" x14ac:dyDescent="0.35">
      <c r="A81" s="5" t="s">
        <v>0</v>
      </c>
      <c r="B81" s="4" t="s">
        <v>3</v>
      </c>
      <c r="C81" s="4" t="s">
        <v>4</v>
      </c>
      <c r="D81" s="4" t="s">
        <v>5</v>
      </c>
    </row>
    <row r="82" spans="1:4" x14ac:dyDescent="0.35">
      <c r="A82" s="5">
        <v>10</v>
      </c>
      <c r="B82" s="4">
        <v>0</v>
      </c>
      <c r="C82" s="4">
        <v>9</v>
      </c>
      <c r="D82" s="4">
        <v>9</v>
      </c>
    </row>
    <row r="83" spans="1:4" x14ac:dyDescent="0.35">
      <c r="A83" s="5">
        <v>100</v>
      </c>
      <c r="B83" s="4">
        <v>0</v>
      </c>
      <c r="C83" s="4">
        <v>110</v>
      </c>
      <c r="D83" s="4">
        <v>238</v>
      </c>
    </row>
    <row r="84" spans="1:4" x14ac:dyDescent="0.35">
      <c r="A84" s="5">
        <v>1000</v>
      </c>
      <c r="B84" s="4">
        <v>0</v>
      </c>
      <c r="C84" s="4">
        <v>1512</v>
      </c>
      <c r="D84" s="4">
        <v>4403</v>
      </c>
    </row>
    <row r="85" spans="1:4" x14ac:dyDescent="0.35">
      <c r="A85" s="5">
        <v>5000</v>
      </c>
      <c r="B85" s="4">
        <v>0</v>
      </c>
      <c r="C85" s="4">
        <v>9154</v>
      </c>
      <c r="D85" s="4">
        <v>27310</v>
      </c>
    </row>
    <row r="86" spans="1:4" x14ac:dyDescent="0.35">
      <c r="A86" s="5">
        <v>10000</v>
      </c>
      <c r="B86" s="4">
        <v>0</v>
      </c>
      <c r="C86" s="4">
        <v>19018</v>
      </c>
      <c r="D86" s="4">
        <v>59652</v>
      </c>
    </row>
    <row r="87" spans="1:4" x14ac:dyDescent="0.35">
      <c r="A87" s="5">
        <v>20000</v>
      </c>
      <c r="B87" s="4">
        <v>0</v>
      </c>
      <c r="C87" s="4">
        <v>40730</v>
      </c>
      <c r="D87" s="4">
        <v>130649</v>
      </c>
    </row>
    <row r="88" spans="1:4" x14ac:dyDescent="0.35">
      <c r="A88" s="5">
        <v>50000</v>
      </c>
      <c r="B88" s="4">
        <v>0</v>
      </c>
      <c r="C88" s="4">
        <v>110332</v>
      </c>
      <c r="D88" s="4">
        <v>367940</v>
      </c>
    </row>
    <row r="98" spans="1:4" ht="29" x14ac:dyDescent="0.35">
      <c r="A98" s="5" t="s">
        <v>0</v>
      </c>
      <c r="B98" s="4" t="s">
        <v>7</v>
      </c>
      <c r="C98" s="4" t="s">
        <v>8</v>
      </c>
      <c r="D98" s="5"/>
    </row>
    <row r="99" spans="1:4" x14ac:dyDescent="0.35">
      <c r="A99" s="5">
        <v>10</v>
      </c>
      <c r="B99" s="4">
        <v>36</v>
      </c>
      <c r="C99" s="4">
        <f xml:space="preserve"> D99 + B99</f>
        <v>45</v>
      </c>
      <c r="D99" s="4">
        <v>9</v>
      </c>
    </row>
    <row r="100" spans="1:4" x14ac:dyDescent="0.35">
      <c r="A100" s="5">
        <v>100</v>
      </c>
      <c r="B100" s="4">
        <v>1229</v>
      </c>
      <c r="C100" s="4">
        <f t="shared" ref="C100:C105" si="1" xml:space="preserve"> D100 + B100</f>
        <v>1467</v>
      </c>
      <c r="D100" s="4">
        <v>238</v>
      </c>
    </row>
    <row r="101" spans="1:4" x14ac:dyDescent="0.35">
      <c r="A101" s="5">
        <v>1000</v>
      </c>
      <c r="B101" s="4">
        <v>22022</v>
      </c>
      <c r="C101" s="4">
        <f t="shared" si="1"/>
        <v>26425</v>
      </c>
      <c r="D101" s="4">
        <v>4403</v>
      </c>
    </row>
    <row r="102" spans="1:4" x14ac:dyDescent="0.35">
      <c r="A102" s="5">
        <v>5000</v>
      </c>
      <c r="B102" s="4">
        <v>144832</v>
      </c>
      <c r="C102" s="4">
        <f t="shared" si="1"/>
        <v>172142</v>
      </c>
      <c r="D102" s="4">
        <v>27310</v>
      </c>
    </row>
    <row r="103" spans="1:4" x14ac:dyDescent="0.35">
      <c r="A103" s="5">
        <v>10000</v>
      </c>
      <c r="B103" s="4">
        <v>329598</v>
      </c>
      <c r="C103" s="4">
        <f t="shared" si="1"/>
        <v>389250</v>
      </c>
      <c r="D103" s="4">
        <v>59652</v>
      </c>
    </row>
    <row r="104" spans="1:4" x14ac:dyDescent="0.35">
      <c r="A104" s="5">
        <v>20000</v>
      </c>
      <c r="B104" s="4">
        <v>719136</v>
      </c>
      <c r="C104" s="4">
        <f t="shared" si="1"/>
        <v>849785</v>
      </c>
      <c r="D104" s="4">
        <v>130649</v>
      </c>
    </row>
    <row r="105" spans="1:4" x14ac:dyDescent="0.35">
      <c r="A105" s="5">
        <v>50000</v>
      </c>
      <c r="B105" s="4">
        <v>1997680</v>
      </c>
      <c r="C105" s="4">
        <f t="shared" si="1"/>
        <v>2365620</v>
      </c>
      <c r="D105" s="4">
        <v>367940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2022-02-13T11:20:27Z</dcterms:created>
  <dcterms:modified xsi:type="dcterms:W3CDTF">2022-02-13T12:39:14Z</dcterms:modified>
</cp:coreProperties>
</file>