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Descenlaces" sheetId="2" state="visible" r:id="rId3"/>
    <sheet name="Tratamiento ATB" sheetId="3" state="visible" r:id="rId4"/>
    <sheet name="Hoja10" sheetId="4" state="visible" r:id="rId5"/>
    <sheet name="Antecedentes" sheetId="5" state="visible" r:id="rId6"/>
    <sheet name="Días de diagnostico desde hosp" sheetId="6" state="visible" r:id="rId7"/>
    <sheet name="Eventos" sheetId="7" state="visible" r:id="rId8"/>
    <sheet name="Servicio de origen" sheetId="8" state="visible" r:id="rId9"/>
    <sheet name="Foco de infección" sheetId="9" state="visible" r:id="rId10"/>
    <sheet name="Demografía" sheetId="10" state="visible" r:id="rId11"/>
    <sheet name="Microbiología" sheetId="11" state="visible" r:id="rId12"/>
    <sheet name="colonizaciones" sheetId="12" state="visible" r:id="rId13"/>
  </sheets>
  <definedNames>
    <definedName function="false" hidden="true" localSheetId="0" name="_xlnm._FilterDatabase" vbProcedure="false">Hoja1!$G$1:$G$997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W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ID#AAAAT8yPz3M
tc={F4E3CF42-EC2A-4DE8-AEB8-F80D3B239EEA}    (2022-01-07 17:29:02)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si 
2 no</t>
        </r>
      </text>
    </comment>
    <comment ref="AA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ID#AAAAT8yPz3Q
tc={C2E7BDDC-ECDB-46B1-B3F4-9D77D5CBEDDB}    (2022-01-07 17:29:02)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si
2 no</t>
        </r>
      </text>
    </comment>
    <comment ref="AB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ID#AAABFb1Rziw
Felipe Bravo    (2024-01-31 15:12:17)
desde que se informa el HC +</t>
        </r>
      </text>
    </comment>
    <comment ref="AL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ID#AAAAT8yPz3I
tc={CBD3C2A1-E7F8-4699-8585-8D1E68996D0E}    (2022-01-07 17:29:02)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si
2 no</t>
        </r>
      </text>
    </comment>
    <comment ref="AU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ID#AAAAPHimJNc
USUARIO    (2021-09-14 15:29:07)
USUARIO:</t>
        </r>
      </text>
    </comment>
    <comment ref="AV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ID#AAAAPHimJNU
tc={1EE8DBFE-4E25-4F4D-B091-D0EDBFA1E41A}    (2021-09-14 15:29:07)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FALLA CLINICA A LOS 14 DIAS:MUERTE O FALTA DE MEJORIA CLINICA Y/O MICROBIOLOGICA</t>
        </r>
      </text>
    </comment>
    <comment ref="BE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ID#AAAAPHmTSS0
tc={EEE6394A-F592-4EFB-B899-BED1D5B53F40}    (2021-09-14 15:29:07)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ERC
INMUNOSUPRESION
QMT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ID#AAAAPHimJNc
USUARIO    (2021-09-14 15:29:07)
USUARIO:</t>
        </r>
      </text>
    </comment>
    <comment ref="D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ID#AAAAPHimJNU
tc={1EE8DBFE-4E25-4F4D-B091-D0EDBFA1E41A}    (2021-09-14 15:29:07)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FALLA CLINICA A LOS 14 DIAS:MUERTE O FALTA DE MEJORIA CLINICA Y/O MICROBIOLOGICA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ID#AAAAT8yPz3M
tc={F4E3CF42-EC2A-4DE8-AEB8-F80D3B239EEA}    (2022-01-07 17:29:02)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si 
2 no</t>
        </r>
      </text>
    </comment>
    <comment ref="G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ID#AAAAT8yPz3Q
tc={C2E7BDDC-ECDB-46B1-B3F4-9D77D5CBEDDB}    (2022-01-07 17:29:02)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si
2 no</t>
        </r>
      </text>
    </comment>
    <comment ref="H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ID#AAABFb1Rziw
Felipe Bravo    (2024-01-31 15:12:17)
desde que se informa el HC +</t>
        </r>
      </text>
    </comment>
    <comment ref="R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ID#AAAAT8yPz3I
tc={CBD3C2A1-E7F8-4699-8585-8D1E68996D0E}    (2022-01-07 17:29:02)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si
2 no</t>
        </r>
      </text>
    </comment>
  </commentList>
</comments>
</file>

<file path=xl/sharedStrings.xml><?xml version="1.0" encoding="utf-8"?>
<sst xmlns="http://schemas.openxmlformats.org/spreadsheetml/2006/main" count="3802" uniqueCount="451">
  <si>
    <t xml:space="preserve">x</t>
  </si>
  <si>
    <t xml:space="preserve">Nombre</t>
  </si>
  <si>
    <t xml:space="preserve">EDAD</t>
  </si>
  <si>
    <t xml:space="preserve">RUT</t>
  </si>
  <si>
    <t xml:space="preserve">FECHA MUESTRA</t>
  </si>
  <si>
    <t xml:space="preserve">MO</t>
  </si>
  <si>
    <t xml:space="preserve">tipo CP</t>
  </si>
  <si>
    <t xml:space="preserve">TIPO MUESTRA</t>
  </si>
  <si>
    <t xml:space="preserve">SERVICIO</t>
  </si>
  <si>
    <t xml:space="preserve">DG INFECCION</t>
  </si>
  <si>
    <t xml:space="preserve">BACTEREMIA</t>
  </si>
  <si>
    <t xml:space="preserve">&gt; infeccion por mismo agente</t>
  </si>
  <si>
    <t xml:space="preserve">Otro sitio?</t>
  </si>
  <si>
    <t xml:space="preserve">&gt; infeccion por otro agente CB+</t>
  </si>
  <si>
    <t xml:space="preserve">DIA HOSP AL DG</t>
  </si>
  <si>
    <t xml:space="preserve">cirugia previa</t>
  </si>
  <si>
    <t xml:space="preserve">diálisis</t>
  </si>
  <si>
    <t xml:space="preserve">Falla renal</t>
  </si>
  <si>
    <t xml:space="preserve">Inmunosupresion</t>
  </si>
  <si>
    <t xml:space="preserve">Hosp previa 6m</t>
  </si>
  <si>
    <t xml:space="preserve">AKI CON HD durante tto</t>
  </si>
  <si>
    <t xml:space="preserve">TRATAMIENTO DEFINITIVO</t>
  </si>
  <si>
    <t xml:space="preserve">No Apropiado</t>
  </si>
  <si>
    <t xml:space="preserve">No Apropiado/cual</t>
  </si>
  <si>
    <t xml:space="preserve">No Apropiado/dosis dia</t>
  </si>
  <si>
    <t xml:space="preserve">No Apropiado/duración</t>
  </si>
  <si>
    <t xml:space="preserve">Tto apropiado N°1</t>
  </si>
  <si>
    <t xml:space="preserve">Tto apropiado N°1 &lt;24hrs</t>
  </si>
  <si>
    <t xml:space="preserve">Tto apropiado N°1 &gt;24hrs</t>
  </si>
  <si>
    <t xml:space="preserve">Tto apropiado &gt;48 hrs</t>
  </si>
  <si>
    <t xml:space="preserve">Tto apropiado N°1-Monoterapia</t>
  </si>
  <si>
    <t xml:space="preserve">Monoterapia 1- cual</t>
  </si>
  <si>
    <t xml:space="preserve">Monoterapia dosis dia</t>
  </si>
  <si>
    <t xml:space="preserve">Tto apropiado N°1-combinado</t>
  </si>
  <si>
    <t xml:space="preserve">combinado A- cual</t>
  </si>
  <si>
    <t xml:space="preserve">combinado B-cual</t>
  </si>
  <si>
    <t xml:space="preserve">Duración total TTO 1</t>
  </si>
  <si>
    <t xml:space="preserve">Tto apropiado N°2</t>
  </si>
  <si>
    <t xml:space="preserve">Tto apropiado N°2Monoterapia</t>
  </si>
  <si>
    <t xml:space="preserve">Monoterapia 2- cual</t>
  </si>
  <si>
    <t xml:space="preserve">Monoterapia 2 dosis dia</t>
  </si>
  <si>
    <t xml:space="preserve">Tto apropiado N°2-combinado</t>
  </si>
  <si>
    <t xml:space="preserve">combinado A- cual2</t>
  </si>
  <si>
    <t xml:space="preserve">combinado B-cual2</t>
  </si>
  <si>
    <t xml:space="preserve">Duración total TTO 2</t>
  </si>
  <si>
    <t xml:space="preserve">DESENLACE</t>
  </si>
  <si>
    <t xml:space="preserve">falla clinica</t>
  </si>
  <si>
    <t xml:space="preserve">Shock septico durante tto</t>
  </si>
  <si>
    <t xml:space="preserve">Falla renal nueva con diálisis</t>
  </si>
  <si>
    <t xml:space="preserve">MORTALIDAD 30 DIAS</t>
  </si>
  <si>
    <t xml:space="preserve">MORTALIDAD IIH</t>
  </si>
  <si>
    <t xml:space="preserve">COLISTIN</t>
  </si>
  <si>
    <t xml:space="preserve">CAZAVI</t>
  </si>
  <si>
    <t xml:space="preserve">Otros ATB S</t>
  </si>
  <si>
    <t xml:space="preserve">Simon Agurto  Esparza</t>
  </si>
  <si>
    <t xml:space="preserve"> </t>
  </si>
  <si>
    <t xml:space="preserve">Proteus Vulgaris</t>
  </si>
  <si>
    <t xml:space="preserve">NDM</t>
  </si>
  <si>
    <t xml:space="preserve">Sangre</t>
  </si>
  <si>
    <t xml:space="preserve">UCIQ</t>
  </si>
  <si>
    <t xml:space="preserve">UPP infectada</t>
  </si>
  <si>
    <t xml:space="preserve">si</t>
  </si>
  <si>
    <t xml:space="preserve">no</t>
  </si>
  <si>
    <t xml:space="preserve">amikacina 1g</t>
  </si>
  <si>
    <t xml:space="preserve">meropenem 6g</t>
  </si>
  <si>
    <t xml:space="preserve">aztreonam 6g</t>
  </si>
  <si>
    <t xml:space="preserve">Ceftazidima/avibactam 7,5g</t>
  </si>
  <si>
    <t xml:space="preserve">R</t>
  </si>
  <si>
    <t xml:space="preserve">amiikacina</t>
  </si>
  <si>
    <t xml:space="preserve">Roberto Carrasco Carrasco</t>
  </si>
  <si>
    <t xml:space="preserve">16022742-7</t>
  </si>
  <si>
    <t xml:space="preserve">Klebsiella pneumoniae</t>
  </si>
  <si>
    <t xml:space="preserve">kpc</t>
  </si>
  <si>
    <t xml:space="preserve">sangre</t>
  </si>
  <si>
    <t xml:space="preserve">UIS</t>
  </si>
  <si>
    <t xml:space="preserve">NFAR</t>
  </si>
  <si>
    <t xml:space="preserve">SI</t>
  </si>
  <si>
    <t xml:space="preserve">NO</t>
  </si>
  <si>
    <t xml:space="preserve">tigeciclina</t>
  </si>
  <si>
    <t xml:space="preserve">0,1g</t>
  </si>
  <si>
    <t xml:space="preserve">I</t>
  </si>
  <si>
    <t xml:space="preserve">S</t>
  </si>
  <si>
    <t xml:space="preserve">amikacina,tigeciclina, gentamicina</t>
  </si>
  <si>
    <t xml:space="preserve">Juan Nauto Loncuante</t>
  </si>
  <si>
    <t xml:space="preserve">4695869-1</t>
  </si>
  <si>
    <t xml:space="preserve">Morganella M</t>
  </si>
  <si>
    <t xml:space="preserve">Cirugia</t>
  </si>
  <si>
    <t xml:space="preserve">pie diabetico</t>
  </si>
  <si>
    <t xml:space="preserve">meropenem/cipro</t>
  </si>
  <si>
    <t xml:space="preserve">6g/0,8g</t>
  </si>
  <si>
    <t xml:space="preserve">Chacabuco sala 3 cama1</t>
  </si>
  <si>
    <t xml:space="preserve">Juan Calfulef Reyes</t>
  </si>
  <si>
    <t xml:space="preserve">5800470-7</t>
  </si>
  <si>
    <t xml:space="preserve">KPC</t>
  </si>
  <si>
    <t xml:space="preserve">bacteriemia 1</t>
  </si>
  <si>
    <t xml:space="preserve">Amikacina 1g</t>
  </si>
  <si>
    <t xml:space="preserve">tigeciclina 0.2g</t>
  </si>
  <si>
    <t xml:space="preserve">tigeciclina, gentamicina</t>
  </si>
  <si>
    <t xml:space="preserve">AMIKA suspendida al 5to dia</t>
  </si>
  <si>
    <t xml:space="preserve">Walter Delgado Bosa</t>
  </si>
  <si>
    <t xml:space="preserve">41193975-8</t>
  </si>
  <si>
    <t xml:space="preserve">UCI</t>
  </si>
  <si>
    <t xml:space="preserve">ITS</t>
  </si>
  <si>
    <t xml:space="preserve">colistin 0.72</t>
  </si>
  <si>
    <t xml:space="preserve">imipenem 6g</t>
  </si>
  <si>
    <t xml:space="preserve">Ceftazidima avibactam</t>
  </si>
  <si>
    <t xml:space="preserve">7.5g</t>
  </si>
  <si>
    <t xml:space="preserve">Gentamicina</t>
  </si>
  <si>
    <t xml:space="preserve"> tigeciclina CIM2</t>
  </si>
  <si>
    <t xml:space="preserve">Jose Miranda Gacitua</t>
  </si>
  <si>
    <t xml:space="preserve">5366962-k</t>
  </si>
  <si>
    <t xml:space="preserve">KPC </t>
  </si>
  <si>
    <t xml:space="preserve">Chacabuco</t>
  </si>
  <si>
    <t xml:space="preserve">NIH</t>
  </si>
  <si>
    <t xml:space="preserve">amikacina 0.75g</t>
  </si>
  <si>
    <t xml:space="preserve">imipenem, vancomicina, amikacina</t>
  </si>
  <si>
    <t xml:space="preserve">traslado a hosmet</t>
  </si>
  <si>
    <t xml:space="preserve">Dario Sarret Toro </t>
  </si>
  <si>
    <t xml:space="preserve">4262402-0</t>
  </si>
  <si>
    <t xml:space="preserve">Bacteriemia</t>
  </si>
  <si>
    <t xml:space="preserve">colistin 0.48</t>
  </si>
  <si>
    <t xml:space="preserve">meropenem 2g</t>
  </si>
  <si>
    <t xml:space="preserve">3.75g</t>
  </si>
  <si>
    <t xml:space="preserve">Amikacina</t>
  </si>
  <si>
    <t xml:space="preserve">2do episodio de bacteriemia posterior</t>
  </si>
  <si>
    <t xml:space="preserve">Ester Aedo</t>
  </si>
  <si>
    <t xml:space="preserve">5814784-2</t>
  </si>
  <si>
    <t xml:space="preserve">medicina</t>
  </si>
  <si>
    <t xml:space="preserve">amikacina</t>
  </si>
  <si>
    <t xml:space="preserve">imipenem </t>
  </si>
  <si>
    <t xml:space="preserve"> tigeciclina CIM4</t>
  </si>
  <si>
    <t xml:space="preserve">Benita Cares Ocqueteau</t>
  </si>
  <si>
    <t xml:space="preserve">5770532-9</t>
  </si>
  <si>
    <t xml:space="preserve">cirugia</t>
  </si>
  <si>
    <t xml:space="preserve">bacteriemia</t>
  </si>
  <si>
    <t xml:space="preserve">ceftazidima/avibactam</t>
  </si>
  <si>
    <t xml:space="preserve">2.5g</t>
  </si>
  <si>
    <t xml:space="preserve">i</t>
  </si>
  <si>
    <t xml:space="preserve">s</t>
  </si>
  <si>
    <t xml:space="preserve">Francisco Silva </t>
  </si>
  <si>
    <t xml:space="preserve">11526986-0</t>
  </si>
  <si>
    <t xml:space="preserve">SANGRE</t>
  </si>
  <si>
    <t xml:space="preserve">uciq</t>
  </si>
  <si>
    <t xml:space="preserve">Abdominal</t>
  </si>
  <si>
    <t xml:space="preserve">amikacina </t>
  </si>
  <si>
    <t xml:space="preserve">Fallece xcausa qx</t>
  </si>
  <si>
    <t xml:space="preserve">Eduardo Salgado Moreno </t>
  </si>
  <si>
    <t xml:space="preserve">41162437-4</t>
  </si>
  <si>
    <t xml:space="preserve">ITU</t>
  </si>
  <si>
    <t xml:space="preserve">Guillermo Aguilera Salazar</t>
  </si>
  <si>
    <t xml:space="preserve">10588570-9</t>
  </si>
  <si>
    <t xml:space="preserve">uco</t>
  </si>
  <si>
    <t xml:space="preserve">COTRI</t>
  </si>
  <si>
    <t xml:space="preserve">Andres Cartagena</t>
  </si>
  <si>
    <t xml:space="preserve">17929205-k</t>
  </si>
  <si>
    <t xml:space="preserve">SUAO</t>
  </si>
  <si>
    <t xml:space="preserve">0.2g</t>
  </si>
  <si>
    <t xml:space="preserve">Rosa Chamorro Fernandez</t>
  </si>
  <si>
    <t xml:space="preserve">7382803-1</t>
  </si>
  <si>
    <t xml:space="preserve">UCO</t>
  </si>
  <si>
    <t xml:space="preserve">NAVM</t>
  </si>
  <si>
    <t xml:space="preserve">Ceftazidima/avibactam</t>
  </si>
  <si>
    <t xml:space="preserve">Muere a los 10 días de inicio tratamiento, mantuvo tto endocarditis con cloxacilina</t>
  </si>
  <si>
    <t xml:space="preserve">Luis Cabrera Amèstica</t>
  </si>
  <si>
    <t xml:space="preserve">8.047.599-3</t>
  </si>
  <si>
    <t xml:space="preserve">BACTERIEMIA</t>
  </si>
  <si>
    <t xml:space="preserve">1.25g</t>
  </si>
  <si>
    <t xml:space="preserve">caz/avi</t>
  </si>
  <si>
    <t xml:space="preserve">tige  y genta sensible</t>
  </si>
  <si>
    <t xml:space="preserve">Erika Jimenez</t>
  </si>
  <si>
    <t xml:space="preserve">11402354-k</t>
  </si>
  <si>
    <t xml:space="preserve">Pseudomonas</t>
  </si>
  <si>
    <t xml:space="preserve">uis</t>
  </si>
  <si>
    <t xml:space="preserve">Trinidad  Prieto</t>
  </si>
  <si>
    <t xml:space="preserve">22207232-8</t>
  </si>
  <si>
    <t xml:space="preserve">sti</t>
  </si>
  <si>
    <t xml:space="preserve">ceftazidima/avibactam 7.5g</t>
  </si>
  <si>
    <t xml:space="preserve">Abigail Gomez Santis</t>
  </si>
  <si>
    <t xml:space="preserve">18777724-0</t>
  </si>
  <si>
    <t xml:space="preserve">KPN </t>
  </si>
  <si>
    <t xml:space="preserve">1 g</t>
  </si>
  <si>
    <t xml:space="preserve">7,5 g</t>
  </si>
  <si>
    <t xml:space="preserve">Linezolid, tazonam, imipenem suspendida a las 48 hrs</t>
  </si>
  <si>
    <t xml:space="preserve">Reinaldo Pino Valdes</t>
  </si>
  <si>
    <t xml:space="preserve">8820099-3</t>
  </si>
  <si>
    <t xml:space="preserve">sangre </t>
  </si>
  <si>
    <t xml:space="preserve">IIA</t>
  </si>
  <si>
    <t xml:space="preserve">2,5g</t>
  </si>
  <si>
    <t xml:space="preserve">Ceftazidima/avibactam 2,5g</t>
  </si>
  <si>
    <t xml:space="preserve">colistin 0,24g</t>
  </si>
  <si>
    <t xml:space="preserve">fallece dia 21</t>
  </si>
  <si>
    <t xml:space="preserve">Erwin Alarcón Ramírez</t>
  </si>
  <si>
    <t xml:space="preserve">12526952-4 </t>
  </si>
  <si>
    <t xml:space="preserve">STI</t>
  </si>
  <si>
    <t xml:space="preserve">Si</t>
  </si>
  <si>
    <t xml:space="preserve">No</t>
  </si>
  <si>
    <t xml:space="preserve">Imipenem/ vancomicina</t>
  </si>
  <si>
    <t xml:space="preserve">500 mg c/12 hrs EV</t>
  </si>
  <si>
    <t xml:space="preserve">Fallece día 2 tto</t>
  </si>
  <si>
    <t xml:space="preserve">Alex Leiva</t>
  </si>
  <si>
    <t xml:space="preserve">11834547-9</t>
  </si>
  <si>
    <t xml:space="preserve">amikacina 0.35g</t>
  </si>
  <si>
    <t xml:space="preserve">meropenem</t>
  </si>
  <si>
    <t xml:space="preserve">fallece dia 1 de tto</t>
  </si>
  <si>
    <t xml:space="preserve">Edgardo Isla Guzman</t>
  </si>
  <si>
    <t xml:space="preserve">9.505.337-8</t>
  </si>
  <si>
    <t xml:space="preserve">Proteus H</t>
  </si>
  <si>
    <t xml:space="preserve">imipenem 1g</t>
  </si>
  <si>
    <t xml:space="preserve">No testeado</t>
  </si>
  <si>
    <t xml:space="preserve">amiac cim 2</t>
  </si>
  <si>
    <t xml:space="preserve">Eliana Campos Reyes</t>
  </si>
  <si>
    <t xml:space="preserve">8070098-9</t>
  </si>
  <si>
    <t xml:space="preserve">Enterobacter </t>
  </si>
  <si>
    <t xml:space="preserve">colangitis</t>
  </si>
  <si>
    <t xml:space="preserve">1g</t>
  </si>
  <si>
    <t xml:space="preserve">ciprofloxacino</t>
  </si>
  <si>
    <t xml:space="preserve">0,8g</t>
  </si>
  <si>
    <t xml:space="preserve">Meropenem</t>
  </si>
  <si>
    <t xml:space="preserve">Maria Morales Martinez</t>
  </si>
  <si>
    <t xml:space="preserve">16291113-9</t>
  </si>
  <si>
    <t xml:space="preserve">Colección abdominal</t>
  </si>
  <si>
    <t xml:space="preserve">Ceftazidima/ Avibactam</t>
  </si>
  <si>
    <t xml:space="preserve">2,5 g</t>
  </si>
  <si>
    <t xml:space="preserve">Tigeciclina</t>
  </si>
  <si>
    <t xml:space="preserve">0,05g</t>
  </si>
  <si>
    <t xml:space="preserve">Meropenem, linezolid, metronidazol</t>
  </si>
  <si>
    <t xml:space="preserve">Claudina Jara Rodriguez</t>
  </si>
  <si>
    <t xml:space="preserve">8794082-9</t>
  </si>
  <si>
    <t xml:space="preserve">kpc </t>
  </si>
  <si>
    <t xml:space="preserve">Ceftazidima/ avibactam</t>
  </si>
  <si>
    <t xml:space="preserve">2,5 gr c/8 hrs</t>
  </si>
  <si>
    <t xml:space="preserve">Amikacina/ Tigecilina</t>
  </si>
  <si>
    <t xml:space="preserve">Recibio inicialmente tigeciclina/ amikacina con ajuste a CAZ/AVI por antibiograma</t>
  </si>
  <si>
    <t xml:space="preserve">Maria Ovalle Sagredo </t>
  </si>
  <si>
    <t xml:space="preserve">14100992-3</t>
  </si>
  <si>
    <t xml:space="preserve">0,05 g</t>
  </si>
  <si>
    <t xml:space="preserve">Vancomicina/ Imipenem/amikacina</t>
  </si>
  <si>
    <t xml:space="preserve">Victor Carvajal Leon</t>
  </si>
  <si>
    <t xml:space="preserve">7439778-6</t>
  </si>
  <si>
    <t xml:space="preserve">neumonia</t>
  </si>
  <si>
    <t xml:space="preserve">2,5  g</t>
  </si>
  <si>
    <t xml:space="preserve">Victor Decena Gonzalez</t>
  </si>
  <si>
    <t xml:space="preserve">41.393.138-k</t>
  </si>
  <si>
    <t xml:space="preserve">Colangitis</t>
  </si>
  <si>
    <t xml:space="preserve">fallece dia  9 de tto</t>
  </si>
  <si>
    <t xml:space="preserve">Fallece en domicilio se desestima tto ATB por imposibilidad desfoque con ERCP dado trmbocitopenia</t>
  </si>
  <si>
    <t xml:space="preserve">Maria Sepulveda Palacios</t>
  </si>
  <si>
    <t xml:space="preserve">6197842-9</t>
  </si>
  <si>
    <t xml:space="preserve">sange</t>
  </si>
  <si>
    <t xml:space="preserve">CHD</t>
  </si>
  <si>
    <t xml:space="preserve">0,5 g</t>
  </si>
  <si>
    <t xml:space="preserve">Fallece en contexto shock septico por ITS CVC por SAMR en contexto cateter no retirado</t>
  </si>
  <si>
    <t xml:space="preserve">Jose Huenupi Marileo</t>
  </si>
  <si>
    <t xml:space="preserve">18017334-k</t>
  </si>
  <si>
    <t xml:space="preserve">Neumonía</t>
  </si>
  <si>
    <t xml:space="preserve">2,5 g </t>
  </si>
  <si>
    <t xml:space="preserve">Tambien recibio vanco,line, daptomicina por E.faecium en sangre</t>
  </si>
  <si>
    <t xml:space="preserve">Nelson Sepúlveda rojas</t>
  </si>
  <si>
    <t xml:space="preserve">5.176.447-1</t>
  </si>
  <si>
    <t xml:space="preserve">bacteriema</t>
  </si>
  <si>
    <t xml:space="preserve">tazonam</t>
  </si>
  <si>
    <t xml:space="preserve">4,5g</t>
  </si>
  <si>
    <t xml:space="preserve">Juan Perez Montenegro</t>
  </si>
  <si>
    <t xml:space="preserve">6283440-4</t>
  </si>
  <si>
    <t xml:space="preserve">UCO </t>
  </si>
  <si>
    <t xml:space="preserve">Neumonia</t>
  </si>
  <si>
    <t xml:space="preserve">1,25 g</t>
  </si>
  <si>
    <t xml:space="preserve">2 infeccionas mas por : 1 Por ITS por KPN BLEE +, Bacteriemia por Serratia, fallece de TV sin pulso.</t>
  </si>
  <si>
    <t xml:space="preserve">Jose Lastra </t>
  </si>
  <si>
    <t xml:space="preserve">12238865-4</t>
  </si>
  <si>
    <t xml:space="preserve">PNA</t>
  </si>
  <si>
    <t xml:space="preserve">AMIKACINA</t>
  </si>
  <si>
    <t xml:space="preserve">aztreonam 2g</t>
  </si>
  <si>
    <t xml:space="preserve">Hugo Zuñiga Gomez</t>
  </si>
  <si>
    <t xml:space="preserve">7.907.226-5</t>
  </si>
  <si>
    <t xml:space="preserve">kpn </t>
  </si>
  <si>
    <t xml:space="preserve">ndm</t>
  </si>
  <si>
    <t xml:space="preserve">Perforación abdominal</t>
  </si>
  <si>
    <t xml:space="preserve">Fallece por shock séptico refractario no alcanza a iniciar cefta/avi + aztreonam (sinergia no testeada)</t>
  </si>
  <si>
    <t xml:space="preserve">Jorge Rivas Albornoz</t>
  </si>
  <si>
    <t xml:space="preserve">9216092-0</t>
  </si>
  <si>
    <t xml:space="preserve">PSA</t>
  </si>
  <si>
    <t xml:space="preserve">Imiepenem/ vancomicina</t>
  </si>
  <si>
    <t xml:space="preserve">500 c/12 hrs EV- 1 gr c/24</t>
  </si>
  <si>
    <t xml:space="preserve">2,5 gr</t>
  </si>
  <si>
    <t xml:space="preserve">Traqueobronquitis por KPN BLEE y neumococo, resuelta</t>
  </si>
  <si>
    <t xml:space="preserve">Gladys Miranda</t>
  </si>
  <si>
    <t xml:space="preserve">15484644-1</t>
  </si>
  <si>
    <t xml:space="preserve">Imipenem/Vancomicina</t>
  </si>
  <si>
    <t xml:space="preserve">500 c/12- 1 gr c/12</t>
  </si>
  <si>
    <t xml:space="preserve">no testeado</t>
  </si>
  <si>
    <t xml:space="preserve">Ricardo Castañeda</t>
  </si>
  <si>
    <t xml:space="preserve">7892886-7</t>
  </si>
  <si>
    <t xml:space="preserve">Imipenem</t>
  </si>
  <si>
    <t xml:space="preserve">500 c/12 hrs</t>
  </si>
  <si>
    <t xml:space="preserve">VIH con sospecha SLP; Colostomía por diverticulitis</t>
  </si>
  <si>
    <t xml:space="preserve">Edith Martinez</t>
  </si>
  <si>
    <t xml:space="preserve">14138396-5</t>
  </si>
  <si>
    <t xml:space="preserve">bacteriemia/ CAET</t>
  </si>
  <si>
    <t xml:space="preserve">si (CAET)</t>
  </si>
  <si>
    <t xml:space="preserve">Imipnem/ vancomicina</t>
  </si>
  <si>
    <t xml:space="preserve">500 c/6 hrs - 1 gr c/12 hrs</t>
  </si>
  <si>
    <t xml:space="preserve">1 gr</t>
  </si>
  <si>
    <t xml:space="preserve">Paciente fallece en contexto shock hemorrágico , dificil dar preponderancia a falla clínic ainfecciosa</t>
  </si>
  <si>
    <t xml:space="preserve">Jorge Monardes</t>
  </si>
  <si>
    <t xml:space="preserve">9388688-7</t>
  </si>
  <si>
    <t xml:space="preserve">bacteriemia/ Biliar</t>
  </si>
  <si>
    <t xml:space="preserve">CAZ/ AVI</t>
  </si>
  <si>
    <t xml:space="preserve">50 mg c/12 hrs EV</t>
  </si>
  <si>
    <t xml:space="preserve">Sepsis de foco biliar , durante evolución cursa con bacteriemia por E.faecium tratada con linezolid</t>
  </si>
  <si>
    <t xml:space="preserve">sin datos</t>
  </si>
  <si>
    <t xml:space="preserve">Maria Diaz Sanchez</t>
  </si>
  <si>
    <t xml:space="preserve">6024654-8</t>
  </si>
  <si>
    <t xml:space="preserve">ORINA</t>
  </si>
  <si>
    <t xml:space="preserve">Luis Valdes Silva</t>
  </si>
  <si>
    <t xml:space="preserve">6209884-8</t>
  </si>
  <si>
    <t xml:space="preserve">respiratoria</t>
  </si>
  <si>
    <t xml:space="preserve">EGRESO</t>
  </si>
  <si>
    <t xml:space="preserve">Carlos TrujilLo Guzman</t>
  </si>
  <si>
    <t xml:space="preserve">4093167-8</t>
  </si>
  <si>
    <t xml:space="preserve">egresa a otro hospital</t>
  </si>
  <si>
    <t xml:space="preserve">Maria Saez Vera</t>
  </si>
  <si>
    <t xml:space="preserve">9.675.199-0</t>
  </si>
  <si>
    <t xml:space="preserve">Escherichia Coli</t>
  </si>
  <si>
    <t xml:space="preserve">uti</t>
  </si>
  <si>
    <t xml:space="preserve">Enrique Sanchez Alvarez</t>
  </si>
  <si>
    <t xml:space="preserve">5310923-3</t>
  </si>
  <si>
    <t xml:space="preserve">Manuel Cifuentes </t>
  </si>
  <si>
    <t xml:space="preserve">LBA</t>
  </si>
  <si>
    <t xml:space="preserve">Christian Pinto Colilef</t>
  </si>
  <si>
    <t xml:space="preserve">13069520-5</t>
  </si>
  <si>
    <t xml:space="preserve">jovito Carripan</t>
  </si>
  <si>
    <t xml:space="preserve">6631906-7</t>
  </si>
  <si>
    <t xml:space="preserve">Marcelina Suazo</t>
  </si>
  <si>
    <t xml:space="preserve">11048445-3</t>
  </si>
  <si>
    <t xml:space="preserve">K Oxytoca</t>
  </si>
  <si>
    <t xml:space="preserve">inmuno</t>
  </si>
  <si>
    <t xml:space="preserve">Juan Silva Nuñez</t>
  </si>
  <si>
    <t xml:space="preserve">9355318-7</t>
  </si>
  <si>
    <t xml:space="preserve">jessica tamaya</t>
  </si>
  <si>
    <t xml:space="preserve">13449686-k</t>
  </si>
  <si>
    <t xml:space="preserve">Eduar Repillosa</t>
  </si>
  <si>
    <t xml:space="preserve">41211438-8</t>
  </si>
  <si>
    <t xml:space="preserve">coronaria</t>
  </si>
  <si>
    <t xml:space="preserve">Sebastian Alvarez</t>
  </si>
  <si>
    <t xml:space="preserve">9432275-8</t>
  </si>
  <si>
    <t xml:space="preserve">Monica Araya Mora</t>
  </si>
  <si>
    <t xml:space="preserve">9484148-8</t>
  </si>
  <si>
    <t xml:space="preserve">Tilza Espinoza</t>
  </si>
  <si>
    <t xml:space="preserve">9598715-K</t>
  </si>
  <si>
    <t xml:space="preserve">uci</t>
  </si>
  <si>
    <t xml:space="preserve">Manuel Castro</t>
  </si>
  <si>
    <t xml:space="preserve">5549775-3</t>
  </si>
  <si>
    <t xml:space="preserve">CIRUGIA</t>
  </si>
  <si>
    <t xml:space="preserve">Victor Sanchez</t>
  </si>
  <si>
    <t xml:space="preserve">5595531-K</t>
  </si>
  <si>
    <t xml:space="preserve">bacteriemia-colonizacion</t>
  </si>
  <si>
    <t xml:space="preserve">Sergio Roman</t>
  </si>
  <si>
    <t xml:space="preserve">5475148-6</t>
  </si>
  <si>
    <t xml:space="preserve">suao</t>
  </si>
  <si>
    <t xml:space="preserve">CAZ/AVI</t>
  </si>
  <si>
    <t xml:space="preserve">Tratamiento apropiado inicial</t>
  </si>
  <si>
    <t xml:space="preserve">Porcentaje</t>
  </si>
  <si>
    <t xml:space="preserve">Tratamiento inapropiado</t>
  </si>
  <si>
    <t xml:space="preserve">Carbapenemicos</t>
  </si>
  <si>
    <t xml:space="preserve">Ureidopenicilinas</t>
  </si>
  <si>
    <t xml:space="preserve">Tratamiento Apropiado Monoterapia INICIAL</t>
  </si>
  <si>
    <t xml:space="preserve">Tratamiento apropiado continuación monoterapia</t>
  </si>
  <si>
    <t xml:space="preserve">Tiempo hasta recibir trtamiento apropiado</t>
  </si>
  <si>
    <t xml:space="preserve">CAZ+AVI Total </t>
  </si>
  <si>
    <t xml:space="preserve">&lt;24 hrs</t>
  </si>
  <si>
    <t xml:space="preserve">24-48 hrs</t>
  </si>
  <si>
    <t xml:space="preserve">Total</t>
  </si>
  <si>
    <t xml:space="preserve">Ciprofloxacino</t>
  </si>
  <si>
    <t xml:space="preserve">&gt;48 hrs</t>
  </si>
  <si>
    <t xml:space="preserve">No recibieron tratamiento apropiado</t>
  </si>
  <si>
    <t xml:space="preserve">Tratamiento apropiado combinado inicial</t>
  </si>
  <si>
    <t xml:space="preserve">Amikacina + carbap</t>
  </si>
  <si>
    <t xml:space="preserve">Tratamiento apropiado continuación combinado</t>
  </si>
  <si>
    <t xml:space="preserve">Amika + Tige</t>
  </si>
  <si>
    <t xml:space="preserve">CAZ/AVI+ Aztreonam</t>
  </si>
  <si>
    <t xml:space="preserve">Colistin + Carbap</t>
  </si>
  <si>
    <t xml:space="preserve">CAZ/AVI + Amikacina</t>
  </si>
  <si>
    <t xml:space="preserve">CAZ/AVI + AMIK</t>
  </si>
  <si>
    <t xml:space="preserve">CAZ/AVI + Colistin</t>
  </si>
  <si>
    <t xml:space="preserve">Se considero que los que recibieron amikacina fue realmente empirico 6/40</t>
  </si>
  <si>
    <t xml:space="preserve">cirugía previa</t>
  </si>
  <si>
    <t xml:space="preserve">Inmunosupresión</t>
  </si>
  <si>
    <t xml:space="preserve">Porcentaje SI</t>
  </si>
  <si>
    <t xml:space="preserve">Media</t>
  </si>
  <si>
    <t xml:space="preserve">Sin datos</t>
  </si>
  <si>
    <t xml:space="preserve">Post Mortem</t>
  </si>
  <si>
    <t xml:space="preserve">Minimo</t>
  </si>
  <si>
    <t xml:space="preserve">Maximo</t>
  </si>
  <si>
    <t xml:space="preserve">Desviación estándar</t>
  </si>
  <si>
    <t xml:space="preserve">Dias de hospitalización al diagnóstico</t>
  </si>
  <si>
    <t xml:space="preserve">post mortem</t>
  </si>
  <si>
    <t xml:space="preserve">Infección por mismo agente</t>
  </si>
  <si>
    <t xml:space="preserve">Otro sitio</t>
  </si>
  <si>
    <t xml:space="preserve">Infección por otro agente</t>
  </si>
  <si>
    <t xml:space="preserve">NO </t>
  </si>
  <si>
    <t xml:space="preserve">SI (CAET)</t>
  </si>
  <si>
    <t xml:space="preserve">Lugar de hospitalización</t>
  </si>
  <si>
    <t xml:space="preserve">ChacabUCO</t>
  </si>
  <si>
    <t xml:space="preserve">Sala básica</t>
  </si>
  <si>
    <t xml:space="preserve">Intermedios</t>
  </si>
  <si>
    <t xml:space="preserve">UCI quirúrgica</t>
  </si>
  <si>
    <t xml:space="preserve">Unidad coronaria</t>
  </si>
  <si>
    <t xml:space="preserve">Urgencias</t>
  </si>
  <si>
    <t xml:space="preserve">MEDICINA</t>
  </si>
  <si>
    <t xml:space="preserve">Diagnóstico de infección</t>
  </si>
  <si>
    <t xml:space="preserve">Foco abdominal</t>
  </si>
  <si>
    <t xml:space="preserve">Dispositivos</t>
  </si>
  <si>
    <t xml:space="preserve">Foco respiratorio</t>
  </si>
  <si>
    <t xml:space="preserve">Partes blandas</t>
  </si>
  <si>
    <t xml:space="preserve">Foco urinario</t>
  </si>
  <si>
    <t xml:space="preserve">Dispositivo</t>
  </si>
  <si>
    <t xml:space="preserve">Piel y partes blandas</t>
  </si>
  <si>
    <t xml:space="preserve">Respiratorio</t>
  </si>
  <si>
    <t xml:space="preserve">Urinario</t>
  </si>
  <si>
    <t xml:space="preserve">Sexo</t>
  </si>
  <si>
    <t xml:space="preserve">F</t>
  </si>
  <si>
    <t xml:space="preserve">Mujeres</t>
  </si>
  <si>
    <t xml:space="preserve">Hombres</t>
  </si>
  <si>
    <t xml:space="preserve">Personas</t>
  </si>
  <si>
    <t xml:space="preserve">Porcentajes</t>
  </si>
  <si>
    <t xml:space="preserve">Edad</t>
  </si>
  <si>
    <t xml:space="preserve">Desviación estandar</t>
  </si>
  <si>
    <t xml:space="preserve">M</t>
  </si>
  <si>
    <t xml:space="preserve">Bacterias</t>
  </si>
  <si>
    <t xml:space="preserve">KPN</t>
  </si>
  <si>
    <t xml:space="preserve">Resistencias</t>
  </si>
  <si>
    <t xml:space="preserve">PAE</t>
  </si>
  <si>
    <t xml:space="preserve">Proteus M</t>
  </si>
  <si>
    <t xml:space="preserve">Gladys Aburto Lara</t>
  </si>
  <si>
    <t xml:space="preserve">7075795-8</t>
  </si>
  <si>
    <t xml:space="preserve">UGA</t>
  </si>
  <si>
    <t xml:space="preserve">amikacina,gentamicina</t>
  </si>
  <si>
    <t xml:space="preserve">Jose Muñoz Muñoz</t>
  </si>
  <si>
    <t xml:space="preserve">15499067-4</t>
  </si>
  <si>
    <t xml:space="preserve">TEJIDO</t>
  </si>
  <si>
    <t xml:space="preserve">Maritza Herrera</t>
  </si>
  <si>
    <t xml:space="preserve">11560356-6</t>
  </si>
  <si>
    <t xml:space="preserve">Punta</t>
  </si>
  <si>
    <t xml:space="preserve">Manuel Osses Vega</t>
  </si>
  <si>
    <t xml:space="preserve">6.219.517-7</t>
  </si>
  <si>
    <t xml:space="preserve">Jorge Rodriguez Maldonado</t>
  </si>
  <si>
    <t xml:space="preserve">7.932.056-0</t>
  </si>
  <si>
    <t xml:space="preserve">ccaet</t>
  </si>
  <si>
    <t xml:space="preserve">Oscar Gonzalez Ruiz</t>
  </si>
  <si>
    <t xml:space="preserve">4185349-2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</si>
</sst>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/yyyy"/>
    <numFmt numFmtId="166" formatCode="mmmmyyyy"/>
    <numFmt numFmtId="167" formatCode="#,##0"/>
    <numFmt numFmtId="168" formatCode="d/m/yy"/>
    <numFmt numFmtId="169" formatCode="d\.m"/>
    <numFmt numFmtId="170" formatCode="dd/mm/yy"/>
    <numFmt numFmtId="171" formatCode="General"/>
    <numFmt numFmtId="172" formatCode="0.00"/>
  </numFmts>
  <fonts count="2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Verdana"/>
      <family val="2"/>
      <charset val="1"/>
    </font>
    <font>
      <sz val="10"/>
      <color rgb="FF000000"/>
      <name val="Calibri"/>
      <family val="2"/>
      <charset val="1"/>
    </font>
    <font>
      <sz val="10"/>
      <color rgb="FF222222"/>
      <name val="Arial"/>
      <family val="2"/>
      <charset val="1"/>
    </font>
    <font>
      <sz val="9"/>
      <color rgb="FF222222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22222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ptos"/>
      <family val="0"/>
      <charset val="1"/>
    </font>
    <font>
      <sz val="8"/>
      <color rgb="FF676A6C"/>
      <name val="Open Sans"/>
      <family val="2"/>
      <charset val="1"/>
    </font>
    <font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111111"/>
      <name val="Calibri"/>
      <family val="2"/>
      <charset val="1"/>
    </font>
    <font>
      <b val="true"/>
      <sz val="11"/>
      <color rgb="FF222222"/>
      <name val="Arial"/>
      <family val="2"/>
      <charset val="1"/>
    </font>
    <font>
      <b val="true"/>
      <sz val="9"/>
      <color rgb="FF22222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Roboto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8D08D"/>
        <bgColor rgb="FF99CCFF"/>
      </patternFill>
    </fill>
    <fill>
      <patternFill patternType="solid">
        <fgColor rgb="FF8EAADB"/>
        <bgColor rgb="FF99CCFF"/>
      </patternFill>
    </fill>
    <fill>
      <patternFill patternType="solid">
        <fgColor rgb="FFFFD965"/>
        <bgColor rgb="FFFFCC00"/>
      </patternFill>
    </fill>
    <fill>
      <patternFill patternType="solid">
        <fgColor rgb="FFFFFFFF"/>
        <bgColor rgb="FFF9F9F9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9C0006"/>
      </patternFill>
    </fill>
    <fill>
      <patternFill patternType="solid">
        <fgColor rgb="FFF9F9F9"/>
        <bgColor rgb="FFFFFFFF"/>
      </patternFill>
    </fill>
    <fill>
      <patternFill patternType="solid">
        <fgColor rgb="FFFFC7CE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8D08D"/>
      <rgbColor rgb="FF808080"/>
      <rgbColor rgb="FF8EAADB"/>
      <rgbColor rgb="FF993366"/>
      <rgbColor rgb="FFF9F9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5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76A6C"/>
      <rgbColor rgb="FF70AD47"/>
      <rgbColor rgb="FF003366"/>
      <rgbColor rgb="FF339966"/>
      <rgbColor rgb="FF111111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997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O31" activeCellId="0" sqref="O3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1.14"/>
    <col collapsed="false" customWidth="true" hidden="false" outlineLevel="0" max="3" min="3" style="0" width="10.71"/>
    <col collapsed="false" customWidth="true" hidden="false" outlineLevel="0" max="4" min="4" style="0" width="15.57"/>
    <col collapsed="false" customWidth="true" hidden="false" outlineLevel="0" max="5" min="5" style="0" width="17.29"/>
    <col collapsed="false" customWidth="true" hidden="false" outlineLevel="0" max="6" min="6" style="0" width="18"/>
    <col collapsed="false" customWidth="true" hidden="false" outlineLevel="0" max="7" min="7" style="0" width="10.71"/>
    <col collapsed="false" customWidth="true" hidden="false" outlineLevel="0" max="8" min="8" style="0" width="13.43"/>
    <col collapsed="false" customWidth="true" hidden="false" outlineLevel="0" max="9" min="9" style="0" width="10.71"/>
    <col collapsed="false" customWidth="true" hidden="false" outlineLevel="0" max="12" min="12" style="0" width="28.14"/>
    <col collapsed="false" customWidth="true" hidden="false" outlineLevel="0" max="13" min="13" style="0" width="11.57"/>
    <col collapsed="false" customWidth="true" hidden="false" outlineLevel="0" max="14" min="14" style="0" width="28.42"/>
    <col collapsed="false" customWidth="true" hidden="false" outlineLevel="0" max="15" min="15" style="0" width="15.88"/>
    <col collapsed="false" customWidth="true" hidden="false" outlineLevel="0" max="16" min="16" style="0" width="13.86"/>
    <col collapsed="false" customWidth="true" hidden="false" outlineLevel="0" max="19" min="17" style="0" width="10.71"/>
    <col collapsed="false" customWidth="true" hidden="false" outlineLevel="0" max="20" min="20" style="0" width="16.71"/>
    <col collapsed="false" customWidth="true" hidden="false" outlineLevel="0" max="21" min="21" style="0" width="21.29"/>
    <col collapsed="false" customWidth="true" hidden="false" outlineLevel="0" max="22" min="22" style="0" width="24.15"/>
    <col collapsed="false" customWidth="true" hidden="false" outlineLevel="0" max="27" min="23" style="0" width="22.43"/>
    <col collapsed="false" customWidth="true" hidden="false" outlineLevel="0" max="28" min="28" style="0" width="21.57"/>
    <col collapsed="false" customWidth="true" hidden="false" outlineLevel="0" max="30" min="29" style="0" width="22.86"/>
    <col collapsed="false" customWidth="true" hidden="false" outlineLevel="0" max="41" min="31" style="0" width="27.31"/>
    <col collapsed="false" customWidth="true" hidden="false" outlineLevel="0" max="42" min="42" style="0" width="28.71"/>
    <col collapsed="false" customWidth="true" hidden="false" outlineLevel="0" max="43" min="43" style="0" width="22.7"/>
    <col collapsed="false" customWidth="true" hidden="false" outlineLevel="0" max="44" min="44" style="0" width="24.29"/>
    <col collapsed="false" customWidth="true" hidden="false" outlineLevel="0" max="45" min="45" style="0" width="19.14"/>
    <col collapsed="false" customWidth="true" hidden="false" outlineLevel="0" max="46" min="46" style="0" width="18.29"/>
    <col collapsed="false" customWidth="true" hidden="false" outlineLevel="0" max="47" min="47" style="0" width="19.14"/>
    <col collapsed="false" customWidth="true" hidden="false" outlineLevel="0" max="48" min="48" style="0" width="25.4"/>
    <col collapsed="false" customWidth="true" hidden="false" outlineLevel="0" max="50" min="49" style="0" width="19.14"/>
    <col collapsed="false" customWidth="true" hidden="false" outlineLevel="0" max="52" min="51" style="0" width="20.42"/>
    <col collapsed="false" customWidth="true" hidden="false" outlineLevel="0" max="53" min="53" style="0" width="10.71"/>
    <col collapsed="false" customWidth="true" hidden="false" outlineLevel="0" max="54" min="54" style="0" width="19.31"/>
    <col collapsed="false" customWidth="true" hidden="false" outlineLevel="0" max="55" min="55" style="0" width="17.29"/>
    <col collapsed="false" customWidth="true" hidden="false" outlineLevel="0" max="56" min="56" style="0" width="15.57"/>
    <col collapsed="false" customWidth="true" hidden="false" outlineLevel="0" max="57" min="57" style="0" width="15.88"/>
    <col collapsed="false" customWidth="true" hidden="false" outlineLevel="0" max="58" min="58" style="0" width="15.57"/>
    <col collapsed="false" customWidth="true" hidden="false" outlineLevel="0" max="59" min="59" style="0" width="22.01"/>
    <col collapsed="false" customWidth="true" hidden="false" outlineLevel="0" max="60" min="60" style="0" width="10.71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1" t="n">
        <v>4</v>
      </c>
      <c r="AU1" s="6" t="s">
        <v>45</v>
      </c>
      <c r="AV1" s="7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2" t="s">
        <v>51</v>
      </c>
      <c r="BB1" s="2" t="s">
        <v>52</v>
      </c>
      <c r="BC1" s="2" t="s">
        <v>53</v>
      </c>
      <c r="BD1" s="2"/>
      <c r="BE1" s="2"/>
      <c r="BF1" s="2"/>
    </row>
    <row r="2" customFormat="false" ht="14.25" hidden="false" customHeight="true" outlineLevel="0" collapsed="false">
      <c r="A2" s="1" t="s">
        <v>0</v>
      </c>
      <c r="B2" s="8" t="s">
        <v>54</v>
      </c>
      <c r="C2" s="9" t="n">
        <v>34</v>
      </c>
      <c r="D2" s="8"/>
      <c r="E2" s="10" t="s">
        <v>55</v>
      </c>
      <c r="F2" s="8" t="s">
        <v>56</v>
      </c>
      <c r="G2" s="2" t="s">
        <v>57</v>
      </c>
      <c r="H2" s="2" t="s">
        <v>58</v>
      </c>
      <c r="I2" s="2" t="s">
        <v>59</v>
      </c>
      <c r="J2" s="9" t="s">
        <v>60</v>
      </c>
      <c r="K2" s="9" t="s">
        <v>61</v>
      </c>
      <c r="L2" s="11" t="s">
        <v>62</v>
      </c>
      <c r="M2" s="11" t="s">
        <v>62</v>
      </c>
      <c r="N2" s="11" t="s">
        <v>61</v>
      </c>
      <c r="O2" s="9" t="n">
        <v>24</v>
      </c>
      <c r="P2" s="9" t="s">
        <v>61</v>
      </c>
      <c r="Q2" s="9" t="s">
        <v>62</v>
      </c>
      <c r="R2" s="9" t="s">
        <v>62</v>
      </c>
      <c r="S2" s="9" t="s">
        <v>62</v>
      </c>
      <c r="T2" s="9" t="s">
        <v>62</v>
      </c>
      <c r="U2" s="9" t="s">
        <v>62</v>
      </c>
      <c r="V2" s="9"/>
      <c r="W2" s="9" t="n">
        <v>2</v>
      </c>
      <c r="X2" s="9" t="s">
        <v>62</v>
      </c>
      <c r="Y2" s="9" t="s">
        <v>62</v>
      </c>
      <c r="Z2" s="9" t="s">
        <v>62</v>
      </c>
      <c r="AA2" s="9" t="n">
        <v>1</v>
      </c>
      <c r="AB2" s="9" t="s">
        <v>62</v>
      </c>
      <c r="AC2" s="9" t="s">
        <v>61</v>
      </c>
      <c r="AD2" s="9" t="s">
        <v>62</v>
      </c>
      <c r="AE2" s="9" t="s">
        <v>62</v>
      </c>
      <c r="AF2" s="9" t="s">
        <v>62</v>
      </c>
      <c r="AG2" s="9" t="s">
        <v>62</v>
      </c>
      <c r="AH2" s="9" t="s">
        <v>61</v>
      </c>
      <c r="AI2" s="9" t="s">
        <v>63</v>
      </c>
      <c r="AJ2" s="9" t="s">
        <v>64</v>
      </c>
      <c r="AK2" s="9"/>
      <c r="AL2" s="9" t="n">
        <v>1</v>
      </c>
      <c r="AM2" s="9" t="n">
        <v>2</v>
      </c>
      <c r="AN2" s="9" t="s">
        <v>62</v>
      </c>
      <c r="AO2" s="9" t="s">
        <v>62</v>
      </c>
      <c r="AP2" s="9" t="s">
        <v>61</v>
      </c>
      <c r="AQ2" s="9" t="s">
        <v>65</v>
      </c>
      <c r="AR2" s="2" t="s">
        <v>66</v>
      </c>
      <c r="AS2" s="11" t="n">
        <v>14</v>
      </c>
      <c r="AT2" s="9" t="n">
        <v>2</v>
      </c>
      <c r="AU2" s="9"/>
      <c r="AV2" s="9" t="s">
        <v>61</v>
      </c>
      <c r="AW2" s="9" t="s">
        <v>61</v>
      </c>
      <c r="AX2" s="9" t="s">
        <v>62</v>
      </c>
      <c r="AY2" s="9" t="s">
        <v>62</v>
      </c>
      <c r="AZ2" s="9"/>
      <c r="BA2" s="9" t="s">
        <v>67</v>
      </c>
      <c r="BB2" s="9" t="s">
        <v>67</v>
      </c>
      <c r="BC2" s="9" t="s">
        <v>68</v>
      </c>
      <c r="BD2" s="9"/>
      <c r="BE2" s="2"/>
      <c r="BF2" s="9"/>
      <c r="BG2" s="2"/>
      <c r="BH2" s="9"/>
    </row>
    <row r="3" customFormat="false" ht="14.25" hidden="false" customHeight="true" outlineLevel="0" collapsed="false">
      <c r="A3" s="1" t="s">
        <v>0</v>
      </c>
      <c r="B3" s="8" t="s">
        <v>69</v>
      </c>
      <c r="C3" s="9" t="n">
        <v>36</v>
      </c>
      <c r="D3" s="8" t="s">
        <v>70</v>
      </c>
      <c r="E3" s="10" t="n">
        <v>44520</v>
      </c>
      <c r="F3" s="8" t="s">
        <v>71</v>
      </c>
      <c r="G3" s="2" t="s">
        <v>72</v>
      </c>
      <c r="H3" s="12" t="s">
        <v>73</v>
      </c>
      <c r="I3" s="8" t="s">
        <v>74</v>
      </c>
      <c r="J3" s="2" t="s">
        <v>75</v>
      </c>
      <c r="K3" s="2" t="s">
        <v>76</v>
      </c>
      <c r="L3" s="2" t="s">
        <v>77</v>
      </c>
      <c r="M3" s="2" t="s">
        <v>77</v>
      </c>
      <c r="N3" s="2"/>
      <c r="O3" s="2" t="n">
        <v>18</v>
      </c>
      <c r="P3" s="9" t="s">
        <v>77</v>
      </c>
      <c r="Q3" s="9" t="s">
        <v>77</v>
      </c>
      <c r="R3" s="9" t="s">
        <v>77</v>
      </c>
      <c r="S3" s="9" t="s">
        <v>76</v>
      </c>
      <c r="T3" s="9" t="s">
        <v>61</v>
      </c>
      <c r="U3" s="9" t="s">
        <v>77</v>
      </c>
      <c r="V3" s="9"/>
      <c r="W3" s="9" t="n">
        <v>2</v>
      </c>
      <c r="X3" s="9" t="s">
        <v>77</v>
      </c>
      <c r="Y3" s="9" t="s">
        <v>62</v>
      </c>
      <c r="Z3" s="9" t="s">
        <v>62</v>
      </c>
      <c r="AA3" s="9" t="n">
        <v>1</v>
      </c>
      <c r="AB3" s="9" t="s">
        <v>61</v>
      </c>
      <c r="AC3" s="9" t="s">
        <v>62</v>
      </c>
      <c r="AD3" s="9" t="s">
        <v>62</v>
      </c>
      <c r="AE3" s="9" t="s">
        <v>62</v>
      </c>
      <c r="AF3" s="9" t="s">
        <v>62</v>
      </c>
      <c r="AG3" s="9" t="s">
        <v>62</v>
      </c>
      <c r="AH3" s="9" t="s">
        <v>61</v>
      </c>
      <c r="AI3" s="9" t="s">
        <v>63</v>
      </c>
      <c r="AJ3" s="9" t="s">
        <v>64</v>
      </c>
      <c r="AK3" s="9" t="n">
        <v>7</v>
      </c>
      <c r="AL3" s="9" t="n">
        <v>1</v>
      </c>
      <c r="AM3" s="9" t="n">
        <v>1</v>
      </c>
      <c r="AN3" s="9" t="s">
        <v>78</v>
      </c>
      <c r="AO3" s="9" t="s">
        <v>79</v>
      </c>
      <c r="AP3" s="9" t="s">
        <v>62</v>
      </c>
      <c r="AQ3" s="9" t="s">
        <v>62</v>
      </c>
      <c r="AR3" s="2" t="s">
        <v>62</v>
      </c>
      <c r="AS3" s="2" t="n">
        <v>3</v>
      </c>
      <c r="AT3" s="9" t="n">
        <v>4</v>
      </c>
      <c r="AU3" s="9"/>
      <c r="AV3" s="9" t="s">
        <v>62</v>
      </c>
      <c r="AW3" s="9" t="s">
        <v>62</v>
      </c>
      <c r="AX3" s="9" t="s">
        <v>62</v>
      </c>
      <c r="AY3" s="9" t="s">
        <v>62</v>
      </c>
      <c r="AZ3" s="9" t="s">
        <v>62</v>
      </c>
      <c r="BA3" s="9" t="s">
        <v>80</v>
      </c>
      <c r="BB3" s="2" t="s">
        <v>81</v>
      </c>
      <c r="BC3" s="2" t="s">
        <v>82</v>
      </c>
      <c r="BD3" s="2"/>
      <c r="BE3" s="2"/>
      <c r="BF3" s="9"/>
      <c r="BG3" s="2"/>
      <c r="BH3" s="2"/>
    </row>
    <row r="4" customFormat="false" ht="14.25" hidden="false" customHeight="true" outlineLevel="0" collapsed="false">
      <c r="A4" s="11" t="s">
        <v>0</v>
      </c>
      <c r="B4" s="2" t="s">
        <v>83</v>
      </c>
      <c r="C4" s="13" t="n">
        <v>80</v>
      </c>
      <c r="D4" s="2" t="s">
        <v>84</v>
      </c>
      <c r="E4" s="14" t="n">
        <v>44568</v>
      </c>
      <c r="F4" s="2" t="s">
        <v>85</v>
      </c>
      <c r="G4" s="2" t="s">
        <v>57</v>
      </c>
      <c r="H4" s="9" t="s">
        <v>73</v>
      </c>
      <c r="I4" s="2" t="s">
        <v>86</v>
      </c>
      <c r="J4" s="9" t="s">
        <v>87</v>
      </c>
      <c r="K4" s="9" t="s">
        <v>61</v>
      </c>
      <c r="L4" s="11" t="s">
        <v>62</v>
      </c>
      <c r="M4" s="11" t="s">
        <v>62</v>
      </c>
      <c r="N4" s="11" t="s">
        <v>62</v>
      </c>
      <c r="O4" s="13" t="n">
        <v>66</v>
      </c>
      <c r="P4" s="9" t="s">
        <v>61</v>
      </c>
      <c r="Q4" s="9" t="s">
        <v>62</v>
      </c>
      <c r="R4" s="9" t="s">
        <v>62</v>
      </c>
      <c r="S4" s="9" t="s">
        <v>62</v>
      </c>
      <c r="T4" s="9" t="s">
        <v>62</v>
      </c>
      <c r="U4" s="9" t="s">
        <v>62</v>
      </c>
      <c r="V4" s="2"/>
      <c r="W4" s="13" t="n">
        <v>1</v>
      </c>
      <c r="X4" s="9" t="s">
        <v>88</v>
      </c>
      <c r="Y4" s="9" t="s">
        <v>89</v>
      </c>
      <c r="Z4" s="2" t="n">
        <v>10</v>
      </c>
      <c r="AA4" s="13" t="n">
        <v>2</v>
      </c>
      <c r="AB4" s="9" t="s">
        <v>62</v>
      </c>
      <c r="AC4" s="9" t="s">
        <v>62</v>
      </c>
      <c r="AD4" s="9" t="s">
        <v>62</v>
      </c>
      <c r="AE4" s="9" t="s">
        <v>62</v>
      </c>
      <c r="AF4" s="9" t="s">
        <v>62</v>
      </c>
      <c r="AG4" s="9" t="s">
        <v>62</v>
      </c>
      <c r="AH4" s="9" t="s">
        <v>62</v>
      </c>
      <c r="AI4" s="9" t="s">
        <v>62</v>
      </c>
      <c r="AJ4" s="9" t="s">
        <v>62</v>
      </c>
      <c r="AK4" s="9" t="s">
        <v>62</v>
      </c>
      <c r="AL4" s="15" t="n">
        <v>2</v>
      </c>
      <c r="AM4" s="9" t="s">
        <v>62</v>
      </c>
      <c r="AN4" s="9" t="s">
        <v>62</v>
      </c>
      <c r="AO4" s="9" t="s">
        <v>62</v>
      </c>
      <c r="AP4" s="9" t="s">
        <v>62</v>
      </c>
      <c r="AQ4" s="9" t="s">
        <v>62</v>
      </c>
      <c r="AR4" s="9" t="s">
        <v>62</v>
      </c>
      <c r="AS4" s="9" t="s">
        <v>62</v>
      </c>
      <c r="AT4" s="13" t="n">
        <v>3</v>
      </c>
      <c r="AU4" s="2"/>
      <c r="AV4" s="16" t="s">
        <v>62</v>
      </c>
      <c r="AW4" s="16" t="s">
        <v>62</v>
      </c>
      <c r="AX4" s="16" t="s">
        <v>62</v>
      </c>
      <c r="AY4" s="11" t="s">
        <v>62</v>
      </c>
      <c r="AZ4" s="11" t="s">
        <v>62</v>
      </c>
      <c r="BA4" s="9" t="s">
        <v>67</v>
      </c>
      <c r="BB4" s="9" t="s">
        <v>67</v>
      </c>
      <c r="BC4" s="9" t="s">
        <v>62</v>
      </c>
      <c r="BD4" s="17" t="s">
        <v>90</v>
      </c>
      <c r="BE4" s="2"/>
      <c r="BF4" s="2"/>
      <c r="BG4" s="2"/>
      <c r="BH4" s="2"/>
    </row>
    <row r="5" customFormat="false" ht="14.25" hidden="false" customHeight="true" outlineLevel="0" collapsed="false">
      <c r="A5" s="11" t="s">
        <v>0</v>
      </c>
      <c r="B5" s="2" t="s">
        <v>91</v>
      </c>
      <c r="C5" s="13" t="n">
        <v>74</v>
      </c>
      <c r="D5" s="2" t="s">
        <v>92</v>
      </c>
      <c r="E5" s="14" t="n">
        <v>44568</v>
      </c>
      <c r="F5" s="2" t="s">
        <v>71</v>
      </c>
      <c r="G5" s="2" t="s">
        <v>93</v>
      </c>
      <c r="H5" s="9" t="s">
        <v>73</v>
      </c>
      <c r="I5" s="2" t="s">
        <v>86</v>
      </c>
      <c r="J5" s="9" t="s">
        <v>94</v>
      </c>
      <c r="K5" s="9" t="s">
        <v>61</v>
      </c>
      <c r="L5" s="16" t="s">
        <v>77</v>
      </c>
      <c r="M5" s="16" t="s">
        <v>77</v>
      </c>
      <c r="N5" s="16" t="s">
        <v>76</v>
      </c>
      <c r="O5" s="2" t="n">
        <v>78</v>
      </c>
      <c r="P5" s="9" t="s">
        <v>61</v>
      </c>
      <c r="Q5" s="9" t="s">
        <v>62</v>
      </c>
      <c r="R5" s="9" t="s">
        <v>62</v>
      </c>
      <c r="S5" s="9" t="s">
        <v>62</v>
      </c>
      <c r="T5" s="9" t="s">
        <v>62</v>
      </c>
      <c r="U5" s="9" t="s">
        <v>62</v>
      </c>
      <c r="V5" s="2"/>
      <c r="W5" s="13" t="n">
        <v>2</v>
      </c>
      <c r="X5" s="9" t="s">
        <v>62</v>
      </c>
      <c r="Y5" s="9" t="s">
        <v>62</v>
      </c>
      <c r="Z5" s="9" t="s">
        <v>62</v>
      </c>
      <c r="AA5" s="13" t="n">
        <v>1</v>
      </c>
      <c r="AB5" s="9" t="s">
        <v>62</v>
      </c>
      <c r="AC5" s="9" t="s">
        <v>62</v>
      </c>
      <c r="AD5" s="9" t="s">
        <v>61</v>
      </c>
      <c r="AE5" s="9" t="s">
        <v>62</v>
      </c>
      <c r="AF5" s="9" t="s">
        <v>62</v>
      </c>
      <c r="AG5" s="9" t="s">
        <v>62</v>
      </c>
      <c r="AH5" s="18" t="s">
        <v>61</v>
      </c>
      <c r="AI5" s="9" t="s">
        <v>95</v>
      </c>
      <c r="AJ5" s="9" t="s">
        <v>96</v>
      </c>
      <c r="AK5" s="13" t="n">
        <v>14</v>
      </c>
      <c r="AL5" s="15" t="n">
        <v>2</v>
      </c>
      <c r="AM5" s="9" t="s">
        <v>62</v>
      </c>
      <c r="AN5" s="9" t="s">
        <v>62</v>
      </c>
      <c r="AO5" s="9" t="s">
        <v>62</v>
      </c>
      <c r="AP5" s="9" t="s">
        <v>62</v>
      </c>
      <c r="AQ5" s="9" t="s">
        <v>62</v>
      </c>
      <c r="AR5" s="9" t="s">
        <v>62</v>
      </c>
      <c r="AS5" s="9" t="s">
        <v>62</v>
      </c>
      <c r="AT5" s="13" t="n">
        <v>4</v>
      </c>
      <c r="AU5" s="2"/>
      <c r="AV5" s="9" t="s">
        <v>62</v>
      </c>
      <c r="AW5" s="9" t="s">
        <v>61</v>
      </c>
      <c r="AX5" s="9" t="s">
        <v>62</v>
      </c>
      <c r="AY5" s="11" t="s">
        <v>62</v>
      </c>
      <c r="AZ5" s="11" t="s">
        <v>61</v>
      </c>
      <c r="BA5" s="9" t="s">
        <v>80</v>
      </c>
      <c r="BB5" s="9" t="s">
        <v>81</v>
      </c>
      <c r="BC5" s="9" t="s">
        <v>97</v>
      </c>
      <c r="BD5" s="2"/>
      <c r="BE5" s="9" t="s">
        <v>98</v>
      </c>
      <c r="BF5" s="2"/>
      <c r="BG5" s="2"/>
      <c r="BH5" s="2"/>
    </row>
    <row r="6" customFormat="false" ht="14.25" hidden="false" customHeight="true" outlineLevel="0" collapsed="false">
      <c r="A6" s="1" t="s">
        <v>0</v>
      </c>
      <c r="B6" s="19" t="s">
        <v>99</v>
      </c>
      <c r="C6" s="9" t="n">
        <v>55</v>
      </c>
      <c r="D6" s="20" t="s">
        <v>100</v>
      </c>
      <c r="E6" s="21" t="n">
        <v>44607</v>
      </c>
      <c r="F6" s="2" t="s">
        <v>71</v>
      </c>
      <c r="G6" s="19" t="s">
        <v>72</v>
      </c>
      <c r="H6" s="9" t="s">
        <v>73</v>
      </c>
      <c r="I6" s="19" t="s">
        <v>101</v>
      </c>
      <c r="J6" s="9" t="s">
        <v>102</v>
      </c>
      <c r="K6" s="9" t="s">
        <v>76</v>
      </c>
      <c r="L6" s="9" t="s">
        <v>62</v>
      </c>
      <c r="M6" s="9" t="s">
        <v>62</v>
      </c>
      <c r="N6" s="9" t="s">
        <v>62</v>
      </c>
      <c r="O6" s="9" t="n">
        <v>23</v>
      </c>
      <c r="P6" s="9" t="s">
        <v>77</v>
      </c>
      <c r="Q6" s="9" t="s">
        <v>77</v>
      </c>
      <c r="R6" s="9" t="s">
        <v>77</v>
      </c>
      <c r="S6" s="9" t="s">
        <v>76</v>
      </c>
      <c r="T6" s="9" t="s">
        <v>62</v>
      </c>
      <c r="U6" s="9" t="s">
        <v>62</v>
      </c>
      <c r="V6" s="9"/>
      <c r="W6" s="9" t="n">
        <v>2</v>
      </c>
      <c r="X6" s="9" t="s">
        <v>62</v>
      </c>
      <c r="Y6" s="9" t="s">
        <v>62</v>
      </c>
      <c r="Z6" s="9" t="s">
        <v>62</v>
      </c>
      <c r="AA6" s="9" t="n">
        <v>1</v>
      </c>
      <c r="AB6" s="9" t="s">
        <v>62</v>
      </c>
      <c r="AC6" s="9" t="s">
        <v>62</v>
      </c>
      <c r="AD6" s="9" t="s">
        <v>61</v>
      </c>
      <c r="AE6" s="9" t="s">
        <v>61</v>
      </c>
      <c r="AF6" s="2" t="s">
        <v>62</v>
      </c>
      <c r="AG6" s="22" t="s">
        <v>62</v>
      </c>
      <c r="AH6" s="9" t="s">
        <v>61</v>
      </c>
      <c r="AI6" s="9" t="s">
        <v>103</v>
      </c>
      <c r="AJ6" s="9" t="s">
        <v>104</v>
      </c>
      <c r="AK6" s="16" t="n">
        <v>2</v>
      </c>
      <c r="AL6" s="9" t="n">
        <v>1</v>
      </c>
      <c r="AM6" s="9" t="n">
        <v>1</v>
      </c>
      <c r="AN6" s="9" t="s">
        <v>105</v>
      </c>
      <c r="AO6" s="9" t="s">
        <v>106</v>
      </c>
      <c r="AP6" s="9" t="s">
        <v>62</v>
      </c>
      <c r="AQ6" s="9" t="s">
        <v>62</v>
      </c>
      <c r="AR6" s="9" t="s">
        <v>62</v>
      </c>
      <c r="AS6" s="16" t="n">
        <v>2</v>
      </c>
      <c r="AT6" s="9" t="n">
        <v>1</v>
      </c>
      <c r="AU6" s="9"/>
      <c r="AV6" s="16" t="s">
        <v>61</v>
      </c>
      <c r="AW6" s="16" t="s">
        <v>61</v>
      </c>
      <c r="AX6" s="16" t="s">
        <v>61</v>
      </c>
      <c r="AY6" s="16" t="s">
        <v>61</v>
      </c>
      <c r="AZ6" s="16" t="s">
        <v>61</v>
      </c>
      <c r="BA6" s="9" t="s">
        <v>80</v>
      </c>
      <c r="BB6" s="9" t="s">
        <v>81</v>
      </c>
      <c r="BC6" s="9" t="s">
        <v>107</v>
      </c>
      <c r="BD6" s="9" t="s">
        <v>108</v>
      </c>
      <c r="BE6" s="9"/>
      <c r="BF6" s="9"/>
      <c r="BG6" s="9"/>
      <c r="BH6" s="9"/>
    </row>
    <row r="7" customFormat="false" ht="14.25" hidden="false" customHeight="true" outlineLevel="0" collapsed="false">
      <c r="A7" s="23" t="s">
        <v>0</v>
      </c>
      <c r="B7" s="19" t="s">
        <v>109</v>
      </c>
      <c r="C7" s="9" t="n">
        <v>71</v>
      </c>
      <c r="D7" s="19" t="s">
        <v>110</v>
      </c>
      <c r="E7" s="21" t="n">
        <v>44610</v>
      </c>
      <c r="F7" s="19" t="s">
        <v>71</v>
      </c>
      <c r="G7" s="19" t="s">
        <v>111</v>
      </c>
      <c r="H7" s="9" t="s">
        <v>73</v>
      </c>
      <c r="I7" s="19" t="s">
        <v>112</v>
      </c>
      <c r="J7" s="9" t="s">
        <v>113</v>
      </c>
      <c r="K7" s="9" t="s">
        <v>61</v>
      </c>
      <c r="L7" s="9" t="s">
        <v>62</v>
      </c>
      <c r="M7" s="9" t="s">
        <v>62</v>
      </c>
      <c r="N7" s="9" t="s">
        <v>62</v>
      </c>
      <c r="O7" s="9" t="n">
        <v>8</v>
      </c>
      <c r="P7" s="9" t="s">
        <v>62</v>
      </c>
      <c r="Q7" s="9" t="s">
        <v>62</v>
      </c>
      <c r="R7" s="9" t="s">
        <v>62</v>
      </c>
      <c r="S7" s="9" t="s">
        <v>62</v>
      </c>
      <c r="T7" s="16" t="s">
        <v>62</v>
      </c>
      <c r="U7" s="9" t="s">
        <v>62</v>
      </c>
      <c r="V7" s="9"/>
      <c r="W7" s="9" t="n">
        <v>2</v>
      </c>
      <c r="X7" s="9" t="s">
        <v>62</v>
      </c>
      <c r="Y7" s="9" t="s">
        <v>62</v>
      </c>
      <c r="Z7" s="9" t="s">
        <v>62</v>
      </c>
      <c r="AA7" s="9" t="n">
        <v>1</v>
      </c>
      <c r="AB7" s="9" t="s">
        <v>62</v>
      </c>
      <c r="AC7" s="9" t="s">
        <v>62</v>
      </c>
      <c r="AD7" s="9" t="s">
        <v>61</v>
      </c>
      <c r="AE7" s="9" t="s">
        <v>62</v>
      </c>
      <c r="AF7" s="9" t="s">
        <v>62</v>
      </c>
      <c r="AG7" s="9" t="s">
        <v>62</v>
      </c>
      <c r="AH7" s="9" t="s">
        <v>61</v>
      </c>
      <c r="AI7" s="9" t="s">
        <v>96</v>
      </c>
      <c r="AJ7" s="9" t="s">
        <v>114</v>
      </c>
      <c r="AK7" s="24" t="n">
        <v>10</v>
      </c>
      <c r="AL7" s="15" t="n">
        <v>2</v>
      </c>
      <c r="AM7" s="15" t="n">
        <v>2</v>
      </c>
      <c r="AN7" s="15" t="s">
        <v>62</v>
      </c>
      <c r="AO7" s="15" t="s">
        <v>62</v>
      </c>
      <c r="AP7" s="15" t="s">
        <v>62</v>
      </c>
      <c r="AQ7" s="15" t="s">
        <v>62</v>
      </c>
      <c r="AR7" s="15" t="s">
        <v>62</v>
      </c>
      <c r="AS7" s="15" t="s">
        <v>62</v>
      </c>
      <c r="AT7" s="15" t="n">
        <v>4</v>
      </c>
      <c r="AU7" s="9"/>
      <c r="AV7" s="15" t="s">
        <v>61</v>
      </c>
      <c r="AW7" s="15" t="s">
        <v>61</v>
      </c>
      <c r="AX7" s="15" t="s">
        <v>62</v>
      </c>
      <c r="AY7" s="16" t="s">
        <v>62</v>
      </c>
      <c r="AZ7" s="9" t="s">
        <v>62</v>
      </c>
      <c r="BA7" s="15" t="s">
        <v>80</v>
      </c>
      <c r="BB7" s="15" t="s">
        <v>81</v>
      </c>
      <c r="BC7" s="15" t="s">
        <v>115</v>
      </c>
      <c r="BD7" s="9"/>
      <c r="BE7" s="9" t="s">
        <v>116</v>
      </c>
      <c r="BF7" s="9"/>
      <c r="BG7" s="9"/>
      <c r="BH7" s="9"/>
    </row>
    <row r="8" customFormat="false" ht="14.25" hidden="false" customHeight="true" outlineLevel="0" collapsed="false">
      <c r="A8" s="2" t="s">
        <v>0</v>
      </c>
      <c r="B8" s="19" t="s">
        <v>117</v>
      </c>
      <c r="C8" s="9" t="n">
        <v>76</v>
      </c>
      <c r="D8" s="25" t="s">
        <v>118</v>
      </c>
      <c r="E8" s="21" t="n">
        <v>44616</v>
      </c>
      <c r="F8" s="19" t="s">
        <v>71</v>
      </c>
      <c r="G8" s="19" t="s">
        <v>93</v>
      </c>
      <c r="H8" s="9" t="s">
        <v>73</v>
      </c>
      <c r="I8" s="19" t="s">
        <v>59</v>
      </c>
      <c r="J8" s="9" t="s">
        <v>119</v>
      </c>
      <c r="K8" s="9" t="s">
        <v>76</v>
      </c>
      <c r="L8" s="9" t="s">
        <v>61</v>
      </c>
      <c r="M8" s="9" t="s">
        <v>61</v>
      </c>
      <c r="N8" s="9" t="s">
        <v>61</v>
      </c>
      <c r="O8" s="9" t="n">
        <v>87</v>
      </c>
      <c r="P8" s="16" t="s">
        <v>61</v>
      </c>
      <c r="Q8" s="9" t="s">
        <v>62</v>
      </c>
      <c r="R8" s="9" t="s">
        <v>61</v>
      </c>
      <c r="S8" s="9" t="s">
        <v>61</v>
      </c>
      <c r="T8" s="16" t="s">
        <v>62</v>
      </c>
      <c r="U8" s="9" t="s">
        <v>62</v>
      </c>
      <c r="V8" s="9"/>
      <c r="W8" s="9" t="n">
        <v>2</v>
      </c>
      <c r="X8" s="9" t="s">
        <v>62</v>
      </c>
      <c r="Y8" s="9" t="s">
        <v>62</v>
      </c>
      <c r="Z8" s="9" t="s">
        <v>62</v>
      </c>
      <c r="AA8" s="9" t="n">
        <v>1</v>
      </c>
      <c r="AB8" s="9" t="s">
        <v>62</v>
      </c>
      <c r="AC8" s="9" t="s">
        <v>62</v>
      </c>
      <c r="AD8" s="9" t="s">
        <v>61</v>
      </c>
      <c r="AE8" s="9" t="s">
        <v>62</v>
      </c>
      <c r="AF8" s="9" t="s">
        <v>62</v>
      </c>
      <c r="AG8" s="9" t="s">
        <v>62</v>
      </c>
      <c r="AH8" s="9" t="s">
        <v>61</v>
      </c>
      <c r="AI8" s="9" t="s">
        <v>120</v>
      </c>
      <c r="AJ8" s="9" t="s">
        <v>121</v>
      </c>
      <c r="AK8" s="9" t="n">
        <v>4</v>
      </c>
      <c r="AL8" s="9" t="n">
        <v>1</v>
      </c>
      <c r="AM8" s="9" t="s">
        <v>61</v>
      </c>
      <c r="AN8" s="9" t="s">
        <v>105</v>
      </c>
      <c r="AO8" s="9" t="s">
        <v>122</v>
      </c>
      <c r="AP8" s="9" t="s">
        <v>62</v>
      </c>
      <c r="AQ8" s="9" t="s">
        <v>62</v>
      </c>
      <c r="AR8" s="9" t="s">
        <v>62</v>
      </c>
      <c r="AS8" s="9" t="n">
        <v>10</v>
      </c>
      <c r="AT8" s="9" t="n">
        <v>4</v>
      </c>
      <c r="AU8" s="9"/>
      <c r="AV8" s="9" t="s">
        <v>62</v>
      </c>
      <c r="AW8" s="9" t="s">
        <v>61</v>
      </c>
      <c r="AX8" s="9" t="s">
        <v>62</v>
      </c>
      <c r="AY8" s="16" t="s">
        <v>77</v>
      </c>
      <c r="AZ8" s="16" t="s">
        <v>61</v>
      </c>
      <c r="BA8" s="9"/>
      <c r="BB8" s="9" t="s">
        <v>81</v>
      </c>
      <c r="BC8" s="9" t="s">
        <v>123</v>
      </c>
      <c r="BD8" s="9"/>
      <c r="BE8" s="9" t="s">
        <v>124</v>
      </c>
      <c r="BF8" s="9"/>
      <c r="BG8" s="9"/>
      <c r="BH8" s="9"/>
    </row>
    <row r="9" customFormat="false" ht="14.25" hidden="false" customHeight="true" outlineLevel="0" collapsed="false">
      <c r="A9" s="2" t="s">
        <v>0</v>
      </c>
      <c r="B9" s="19" t="s">
        <v>125</v>
      </c>
      <c r="C9" s="9" t="n">
        <v>73</v>
      </c>
      <c r="D9" s="26" t="s">
        <v>126</v>
      </c>
      <c r="E9" s="21" t="n">
        <v>44627</v>
      </c>
      <c r="F9" s="19" t="s">
        <v>71</v>
      </c>
      <c r="G9" s="19" t="s">
        <v>93</v>
      </c>
      <c r="H9" s="9" t="s">
        <v>73</v>
      </c>
      <c r="I9" s="19" t="s">
        <v>127</v>
      </c>
      <c r="J9" s="9" t="s">
        <v>102</v>
      </c>
      <c r="K9" s="9" t="s">
        <v>76</v>
      </c>
      <c r="L9" s="16" t="s">
        <v>62</v>
      </c>
      <c r="M9" s="16" t="s">
        <v>62</v>
      </c>
      <c r="N9" s="16" t="s">
        <v>62</v>
      </c>
      <c r="O9" s="9" t="n">
        <v>19</v>
      </c>
      <c r="P9" s="9" t="s">
        <v>77</v>
      </c>
      <c r="Q9" s="9" t="s">
        <v>77</v>
      </c>
      <c r="R9" s="9" t="s">
        <v>76</v>
      </c>
      <c r="S9" s="9" t="s">
        <v>77</v>
      </c>
      <c r="T9" s="9" t="s">
        <v>77</v>
      </c>
      <c r="U9" s="9" t="s">
        <v>77</v>
      </c>
      <c r="V9" s="9"/>
      <c r="W9" s="9" t="n">
        <v>2</v>
      </c>
      <c r="X9" s="9" t="s">
        <v>77</v>
      </c>
      <c r="Y9" s="9" t="s">
        <v>77</v>
      </c>
      <c r="Z9" s="9" t="s">
        <v>77</v>
      </c>
      <c r="AA9" s="9" t="n">
        <v>1</v>
      </c>
      <c r="AB9" s="9" t="s">
        <v>77</v>
      </c>
      <c r="AC9" s="9" t="s">
        <v>77</v>
      </c>
      <c r="AD9" s="9" t="s">
        <v>76</v>
      </c>
      <c r="AE9" s="9" t="s">
        <v>77</v>
      </c>
      <c r="AF9" s="9" t="s">
        <v>77</v>
      </c>
      <c r="AG9" s="9" t="s">
        <v>77</v>
      </c>
      <c r="AH9" s="9" t="s">
        <v>76</v>
      </c>
      <c r="AI9" s="9" t="s">
        <v>128</v>
      </c>
      <c r="AJ9" s="9" t="s">
        <v>129</v>
      </c>
      <c r="AK9" s="9" t="n">
        <v>6</v>
      </c>
      <c r="AL9" s="15" t="n">
        <v>2</v>
      </c>
      <c r="AM9" s="9" t="s">
        <v>62</v>
      </c>
      <c r="AN9" s="9" t="s">
        <v>62</v>
      </c>
      <c r="AO9" s="9" t="s">
        <v>62</v>
      </c>
      <c r="AP9" s="9" t="s">
        <v>62</v>
      </c>
      <c r="AQ9" s="9" t="s">
        <v>62</v>
      </c>
      <c r="AR9" s="9" t="s">
        <v>62</v>
      </c>
      <c r="AS9" s="16" t="s">
        <v>77</v>
      </c>
      <c r="AT9" s="9" t="n">
        <v>1</v>
      </c>
      <c r="AU9" s="9"/>
      <c r="AV9" s="9" t="s">
        <v>77</v>
      </c>
      <c r="AW9" s="9" t="s">
        <v>77</v>
      </c>
      <c r="AX9" s="9" t="s">
        <v>77</v>
      </c>
      <c r="AY9" s="16" t="s">
        <v>77</v>
      </c>
      <c r="AZ9" s="9" t="s">
        <v>77</v>
      </c>
      <c r="BA9" s="9" t="s">
        <v>80</v>
      </c>
      <c r="BB9" s="9" t="s">
        <v>81</v>
      </c>
      <c r="BC9" s="9" t="s">
        <v>128</v>
      </c>
      <c r="BD9" s="9" t="s">
        <v>130</v>
      </c>
      <c r="BE9" s="9"/>
      <c r="BF9" s="9"/>
      <c r="BG9" s="9"/>
      <c r="BH9" s="9"/>
    </row>
    <row r="10" customFormat="false" ht="14.25" hidden="false" customHeight="true" outlineLevel="0" collapsed="false">
      <c r="A10" s="2" t="s">
        <v>0</v>
      </c>
      <c r="B10" s="19" t="s">
        <v>131</v>
      </c>
      <c r="C10" s="9" t="n">
        <v>74</v>
      </c>
      <c r="D10" s="19" t="s">
        <v>132</v>
      </c>
      <c r="E10" s="21" t="n">
        <v>44643</v>
      </c>
      <c r="F10" s="19" t="s">
        <v>71</v>
      </c>
      <c r="G10" s="19" t="s">
        <v>72</v>
      </c>
      <c r="H10" s="9" t="s">
        <v>73</v>
      </c>
      <c r="I10" s="19" t="s">
        <v>133</v>
      </c>
      <c r="J10" s="9" t="s">
        <v>134</v>
      </c>
      <c r="K10" s="9" t="s">
        <v>61</v>
      </c>
      <c r="L10" s="9" t="s">
        <v>62</v>
      </c>
      <c r="M10" s="9" t="s">
        <v>62</v>
      </c>
      <c r="N10" s="9"/>
      <c r="O10" s="9" t="n">
        <v>30</v>
      </c>
      <c r="P10" s="9" t="s">
        <v>61</v>
      </c>
      <c r="Q10" s="9" t="s">
        <v>62</v>
      </c>
      <c r="R10" s="9" t="s">
        <v>62</v>
      </c>
      <c r="S10" s="9" t="s">
        <v>62</v>
      </c>
      <c r="T10" s="9" t="s">
        <v>62</v>
      </c>
      <c r="U10" s="9" t="s">
        <v>62</v>
      </c>
      <c r="V10" s="9"/>
      <c r="W10" s="9" t="n">
        <v>2</v>
      </c>
      <c r="X10" s="9" t="s">
        <v>62</v>
      </c>
      <c r="Y10" s="9" t="s">
        <v>62</v>
      </c>
      <c r="Z10" s="9" t="s">
        <v>77</v>
      </c>
      <c r="AA10" s="9" t="n">
        <v>1</v>
      </c>
      <c r="AB10" s="9" t="s">
        <v>62</v>
      </c>
      <c r="AC10" s="9" t="s">
        <v>62</v>
      </c>
      <c r="AD10" s="9" t="s">
        <v>61</v>
      </c>
      <c r="AE10" s="9" t="s">
        <v>61</v>
      </c>
      <c r="AF10" s="2" t="s">
        <v>135</v>
      </c>
      <c r="AG10" s="9" t="s">
        <v>136</v>
      </c>
      <c r="AH10" s="9" t="s">
        <v>62</v>
      </c>
      <c r="AI10" s="9" t="s">
        <v>62</v>
      </c>
      <c r="AJ10" s="9" t="s">
        <v>62</v>
      </c>
      <c r="AK10" s="9" t="n">
        <v>8</v>
      </c>
      <c r="AL10" s="15" t="n">
        <v>2</v>
      </c>
      <c r="AM10" s="9" t="s">
        <v>62</v>
      </c>
      <c r="AN10" s="9" t="s">
        <v>62</v>
      </c>
      <c r="AO10" s="9" t="s">
        <v>62</v>
      </c>
      <c r="AP10" s="9" t="s">
        <v>62</v>
      </c>
      <c r="AQ10" s="9" t="s">
        <v>62</v>
      </c>
      <c r="AR10" s="9" t="s">
        <v>62</v>
      </c>
      <c r="AS10" s="9" t="s">
        <v>62</v>
      </c>
      <c r="AT10" s="9" t="n">
        <v>4</v>
      </c>
      <c r="AU10" s="9"/>
      <c r="AV10" s="16" t="s">
        <v>62</v>
      </c>
      <c r="AW10" s="9" t="s">
        <v>62</v>
      </c>
      <c r="AX10" s="9" t="s">
        <v>62</v>
      </c>
      <c r="AY10" s="27"/>
      <c r="AZ10" s="16" t="s">
        <v>62</v>
      </c>
      <c r="BA10" s="9" t="s">
        <v>137</v>
      </c>
      <c r="BB10" s="9" t="s">
        <v>138</v>
      </c>
      <c r="BC10" s="9" t="s">
        <v>128</v>
      </c>
      <c r="BD10" s="9"/>
      <c r="BE10" s="9"/>
      <c r="BF10" s="9"/>
      <c r="BG10" s="9"/>
      <c r="BH10" s="9"/>
    </row>
    <row r="11" customFormat="false" ht="14.25" hidden="false" customHeight="true" outlineLevel="0" collapsed="false">
      <c r="A11" s="2" t="s">
        <v>0</v>
      </c>
      <c r="B11" s="2" t="s">
        <v>139</v>
      </c>
      <c r="C11" s="13" t="n">
        <v>51</v>
      </c>
      <c r="D11" s="2" t="s">
        <v>140</v>
      </c>
      <c r="E11" s="14" t="n">
        <v>44672</v>
      </c>
      <c r="F11" s="19" t="s">
        <v>71</v>
      </c>
      <c r="G11" s="19" t="s">
        <v>72</v>
      </c>
      <c r="H11" s="2" t="s">
        <v>141</v>
      </c>
      <c r="I11" s="2" t="s">
        <v>142</v>
      </c>
      <c r="J11" s="2" t="s">
        <v>143</v>
      </c>
      <c r="K11" s="2" t="s">
        <v>61</v>
      </c>
      <c r="L11" s="2" t="s">
        <v>62</v>
      </c>
      <c r="M11" s="2" t="s">
        <v>62</v>
      </c>
      <c r="N11" s="2" t="s">
        <v>62</v>
      </c>
      <c r="O11" s="9" t="n">
        <v>7</v>
      </c>
      <c r="P11" s="2" t="s">
        <v>61</v>
      </c>
      <c r="Q11" s="9" t="s">
        <v>62</v>
      </c>
      <c r="R11" s="9" t="s">
        <v>62</v>
      </c>
      <c r="S11" s="9" t="s">
        <v>62</v>
      </c>
      <c r="T11" s="9" t="s">
        <v>62</v>
      </c>
      <c r="U11" s="9" t="s">
        <v>62</v>
      </c>
      <c r="V11" s="2"/>
      <c r="W11" s="2" t="n">
        <v>2</v>
      </c>
      <c r="X11" s="2" t="s">
        <v>62</v>
      </c>
      <c r="Y11" s="2" t="s">
        <v>62</v>
      </c>
      <c r="Z11" s="2" t="s">
        <v>62</v>
      </c>
      <c r="AA11" s="2" t="n">
        <v>1</v>
      </c>
      <c r="AB11" s="2" t="s">
        <v>61</v>
      </c>
      <c r="AC11" s="2" t="s">
        <v>62</v>
      </c>
      <c r="AD11" s="2" t="s">
        <v>62</v>
      </c>
      <c r="AE11" s="2" t="s">
        <v>62</v>
      </c>
      <c r="AF11" s="2" t="s">
        <v>62</v>
      </c>
      <c r="AG11" s="2" t="s">
        <v>62</v>
      </c>
      <c r="AH11" s="2" t="s">
        <v>61</v>
      </c>
      <c r="AI11" s="2" t="s">
        <v>144</v>
      </c>
      <c r="AJ11" s="2" t="s">
        <v>78</v>
      </c>
      <c r="AK11" s="2" t="n">
        <v>6</v>
      </c>
      <c r="AL11" s="2" t="n">
        <v>1</v>
      </c>
      <c r="AM11" s="2" t="n">
        <v>1</v>
      </c>
      <c r="AN11" s="9" t="s">
        <v>105</v>
      </c>
      <c r="AO11" s="9" t="s">
        <v>106</v>
      </c>
      <c r="AP11" s="2" t="s">
        <v>62</v>
      </c>
      <c r="AQ11" s="2" t="s">
        <v>62</v>
      </c>
      <c r="AR11" s="2" t="s">
        <v>62</v>
      </c>
      <c r="AS11" s="2" t="n">
        <v>2</v>
      </c>
      <c r="AT11" s="2" t="n">
        <v>1</v>
      </c>
      <c r="AU11" s="2"/>
      <c r="AV11" s="2" t="s">
        <v>61</v>
      </c>
      <c r="AW11" s="2" t="s">
        <v>61</v>
      </c>
      <c r="AX11" s="2" t="s">
        <v>62</v>
      </c>
      <c r="AY11" s="2" t="s">
        <v>61</v>
      </c>
      <c r="AZ11" s="2" t="s">
        <v>61</v>
      </c>
      <c r="BA11" s="9" t="s">
        <v>80</v>
      </c>
      <c r="BB11" s="2" t="s">
        <v>81</v>
      </c>
      <c r="BC11" s="9" t="s">
        <v>128</v>
      </c>
      <c r="BD11" s="28"/>
      <c r="BE11" s="2" t="s">
        <v>145</v>
      </c>
      <c r="BF11" s="2"/>
      <c r="BG11" s="2"/>
      <c r="BH11" s="2"/>
    </row>
    <row r="12" customFormat="false" ht="14.25" hidden="false" customHeight="true" outlineLevel="0" collapsed="false">
      <c r="A12" s="2" t="s">
        <v>0</v>
      </c>
      <c r="B12" s="2" t="s">
        <v>146</v>
      </c>
      <c r="C12" s="13" t="n">
        <v>26</v>
      </c>
      <c r="D12" s="2" t="s">
        <v>147</v>
      </c>
      <c r="E12" s="14" t="n">
        <v>44671</v>
      </c>
      <c r="F12" s="19" t="s">
        <v>71</v>
      </c>
      <c r="G12" s="19" t="s">
        <v>72</v>
      </c>
      <c r="H12" s="2" t="s">
        <v>141</v>
      </c>
      <c r="I12" s="2" t="s">
        <v>142</v>
      </c>
      <c r="J12" s="9" t="s">
        <v>148</v>
      </c>
      <c r="K12" s="2" t="s">
        <v>76</v>
      </c>
      <c r="L12" s="9" t="s">
        <v>62</v>
      </c>
      <c r="M12" s="9" t="s">
        <v>62</v>
      </c>
      <c r="N12" s="9" t="s">
        <v>62</v>
      </c>
      <c r="O12" s="13" t="n">
        <v>0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61</v>
      </c>
      <c r="U12" s="2" t="s">
        <v>62</v>
      </c>
      <c r="V12" s="2"/>
      <c r="W12" s="2" t="n">
        <v>2</v>
      </c>
      <c r="X12" s="2" t="s">
        <v>62</v>
      </c>
      <c r="Y12" s="2" t="s">
        <v>62</v>
      </c>
      <c r="Z12" s="2" t="s">
        <v>62</v>
      </c>
      <c r="AA12" s="2" t="n">
        <v>1</v>
      </c>
      <c r="AB12" s="2" t="s">
        <v>62</v>
      </c>
      <c r="AC12" s="2" t="s">
        <v>62</v>
      </c>
      <c r="AD12" s="2" t="s">
        <v>61</v>
      </c>
      <c r="AE12" s="2" t="s">
        <v>62</v>
      </c>
      <c r="AF12" s="2" t="s">
        <v>62</v>
      </c>
      <c r="AG12" s="2" t="s">
        <v>62</v>
      </c>
      <c r="AH12" s="2" t="s">
        <v>61</v>
      </c>
      <c r="AI12" s="2" t="s">
        <v>63</v>
      </c>
      <c r="AJ12" s="2" t="s">
        <v>64</v>
      </c>
      <c r="AK12" s="2" t="n">
        <v>4</v>
      </c>
      <c r="AL12" s="2" t="n">
        <v>1</v>
      </c>
      <c r="AM12" s="2" t="n">
        <v>1</v>
      </c>
      <c r="AN12" s="9" t="s">
        <v>105</v>
      </c>
      <c r="AO12" s="2" t="s">
        <v>106</v>
      </c>
      <c r="AP12" s="2" t="s">
        <v>62</v>
      </c>
      <c r="AQ12" s="2" t="s">
        <v>62</v>
      </c>
      <c r="AR12" s="2" t="s">
        <v>62</v>
      </c>
      <c r="AS12" s="2" t="n">
        <v>10</v>
      </c>
      <c r="AT12" s="2" t="n">
        <v>4</v>
      </c>
      <c r="AU12" s="2"/>
      <c r="AV12" s="2" t="s">
        <v>62</v>
      </c>
      <c r="AW12" s="2" t="s">
        <v>62</v>
      </c>
      <c r="AX12" s="2" t="s">
        <v>62</v>
      </c>
      <c r="AY12" s="2" t="s">
        <v>62</v>
      </c>
      <c r="AZ12" s="2" t="s">
        <v>62</v>
      </c>
      <c r="BA12" s="9" t="s">
        <v>80</v>
      </c>
      <c r="BB12" s="9" t="s">
        <v>81</v>
      </c>
      <c r="BC12" s="2"/>
      <c r="BD12" s="2"/>
      <c r="BE12" s="2"/>
      <c r="BF12" s="2"/>
      <c r="BG12" s="2"/>
      <c r="BH12" s="2"/>
    </row>
    <row r="13" customFormat="false" ht="15" hidden="false" customHeight="false" outlineLevel="0" collapsed="false">
      <c r="A13" s="1" t="s">
        <v>0</v>
      </c>
      <c r="B13" s="2" t="s">
        <v>149</v>
      </c>
      <c r="C13" s="1" t="n">
        <v>58</v>
      </c>
      <c r="D13" s="2" t="s">
        <v>150</v>
      </c>
      <c r="E13" s="14" t="n">
        <v>44685</v>
      </c>
      <c r="F13" s="19" t="s">
        <v>71</v>
      </c>
      <c r="G13" s="2" t="s">
        <v>57</v>
      </c>
      <c r="H13" s="2" t="s">
        <v>73</v>
      </c>
      <c r="I13" s="2" t="s">
        <v>151</v>
      </c>
      <c r="J13" s="2" t="s">
        <v>134</v>
      </c>
      <c r="K13" s="2" t="s">
        <v>61</v>
      </c>
      <c r="L13" s="2" t="s">
        <v>62</v>
      </c>
      <c r="M13" s="2" t="s">
        <v>62</v>
      </c>
      <c r="N13" s="2" t="s">
        <v>62</v>
      </c>
      <c r="O13" s="15" t="n">
        <v>122</v>
      </c>
      <c r="P13" s="2" t="s">
        <v>61</v>
      </c>
      <c r="Q13" s="2" t="s">
        <v>62</v>
      </c>
      <c r="R13" s="2" t="s">
        <v>62</v>
      </c>
      <c r="S13" s="2" t="s">
        <v>62</v>
      </c>
      <c r="T13" s="2" t="s">
        <v>62</v>
      </c>
      <c r="U13" s="2" t="s">
        <v>62</v>
      </c>
      <c r="W13" s="2" t="n">
        <v>2</v>
      </c>
      <c r="X13" s="2" t="s">
        <v>62</v>
      </c>
      <c r="Y13" s="2" t="s">
        <v>62</v>
      </c>
      <c r="Z13" s="2" t="s">
        <v>62</v>
      </c>
      <c r="AA13" s="2" t="n">
        <v>1</v>
      </c>
      <c r="AB13" s="2" t="s">
        <v>62</v>
      </c>
      <c r="AC13" s="2" t="s">
        <v>62</v>
      </c>
      <c r="AD13" s="2" t="s">
        <v>61</v>
      </c>
      <c r="AE13" s="2" t="s">
        <v>62</v>
      </c>
      <c r="AF13" s="2" t="s">
        <v>62</v>
      </c>
      <c r="AG13" s="2" t="s">
        <v>62</v>
      </c>
      <c r="AH13" s="2" t="s">
        <v>61</v>
      </c>
      <c r="AI13" s="2" t="s">
        <v>63</v>
      </c>
      <c r="AJ13" s="2" t="s">
        <v>64</v>
      </c>
      <c r="AK13" s="2" t="n">
        <v>7</v>
      </c>
      <c r="AL13" s="1" t="n">
        <v>2</v>
      </c>
      <c r="AM13" s="2" t="s">
        <v>62</v>
      </c>
      <c r="AN13" s="2" t="s">
        <v>62</v>
      </c>
      <c r="AO13" s="2" t="s">
        <v>62</v>
      </c>
      <c r="AP13" s="2" t="s">
        <v>62</v>
      </c>
      <c r="AQ13" s="2" t="s">
        <v>62</v>
      </c>
      <c r="AR13" s="2" t="s">
        <v>62</v>
      </c>
      <c r="AS13" s="2" t="s">
        <v>62</v>
      </c>
      <c r="AT13" s="2" t="n">
        <v>3</v>
      </c>
      <c r="AV13" s="2" t="s">
        <v>62</v>
      </c>
      <c r="AW13" s="2" t="s">
        <v>62</v>
      </c>
      <c r="AX13" s="2" t="s">
        <v>62</v>
      </c>
      <c r="AY13" s="2" t="s">
        <v>62</v>
      </c>
      <c r="AZ13" s="2" t="s">
        <v>62</v>
      </c>
      <c r="BA13" s="15" t="s">
        <v>80</v>
      </c>
      <c r="BB13" s="2" t="s">
        <v>67</v>
      </c>
      <c r="BC13" s="2" t="s">
        <v>152</v>
      </c>
      <c r="BD13" s="9" t="s">
        <v>108</v>
      </c>
    </row>
    <row r="14" customFormat="false" ht="15" hidden="false" customHeight="false" outlineLevel="0" collapsed="false">
      <c r="A14" s="11" t="s">
        <v>0</v>
      </c>
      <c r="B14" s="2" t="s">
        <v>153</v>
      </c>
      <c r="C14" s="2" t="n">
        <v>31</v>
      </c>
      <c r="D14" s="2" t="s">
        <v>154</v>
      </c>
      <c r="E14" s="14" t="n">
        <v>44700</v>
      </c>
      <c r="F14" s="19" t="s">
        <v>71</v>
      </c>
      <c r="G14" s="2" t="s">
        <v>93</v>
      </c>
      <c r="H14" s="2" t="s">
        <v>73</v>
      </c>
      <c r="I14" s="2" t="s">
        <v>155</v>
      </c>
      <c r="J14" s="2" t="s">
        <v>134</v>
      </c>
      <c r="K14" s="2" t="s">
        <v>61</v>
      </c>
      <c r="L14" s="1" t="s">
        <v>62</v>
      </c>
      <c r="M14" s="1" t="s">
        <v>62</v>
      </c>
      <c r="N14" s="1" t="s">
        <v>62</v>
      </c>
      <c r="O14" s="15" t="n">
        <v>160</v>
      </c>
      <c r="P14" s="2" t="s">
        <v>62</v>
      </c>
      <c r="Q14" s="2" t="s">
        <v>62</v>
      </c>
      <c r="R14" s="2" t="s">
        <v>62</v>
      </c>
      <c r="S14" s="2" t="s">
        <v>61</v>
      </c>
      <c r="T14" s="2" t="s">
        <v>61</v>
      </c>
      <c r="U14" s="2" t="s">
        <v>62</v>
      </c>
      <c r="W14" s="2" t="n">
        <v>2</v>
      </c>
      <c r="X14" s="2" t="s">
        <v>62</v>
      </c>
      <c r="Y14" s="2" t="s">
        <v>62</v>
      </c>
      <c r="Z14" s="2" t="s">
        <v>62</v>
      </c>
      <c r="AA14" s="2" t="n">
        <v>1</v>
      </c>
      <c r="AB14" s="2" t="s">
        <v>62</v>
      </c>
      <c r="AC14" s="2" t="s">
        <v>62</v>
      </c>
      <c r="AD14" s="2" t="s">
        <v>61</v>
      </c>
      <c r="AE14" s="2" t="s">
        <v>61</v>
      </c>
      <c r="AF14" s="2" t="s">
        <v>135</v>
      </c>
      <c r="AG14" s="2" t="s">
        <v>106</v>
      </c>
      <c r="AH14" s="2" t="s">
        <v>62</v>
      </c>
      <c r="AI14" s="2" t="s">
        <v>62</v>
      </c>
      <c r="AJ14" s="2" t="s">
        <v>62</v>
      </c>
      <c r="AK14" s="2" t="n">
        <v>10</v>
      </c>
      <c r="AL14" s="2" t="n">
        <v>1</v>
      </c>
      <c r="AM14" s="2" t="s">
        <v>61</v>
      </c>
      <c r="AN14" s="2" t="s">
        <v>78</v>
      </c>
      <c r="AO14" s="2" t="s">
        <v>156</v>
      </c>
      <c r="AP14" s="2" t="s">
        <v>62</v>
      </c>
      <c r="AQ14" s="2" t="s">
        <v>62</v>
      </c>
      <c r="AR14" s="2" t="s">
        <v>62</v>
      </c>
      <c r="AS14" s="2" t="n">
        <v>14</v>
      </c>
      <c r="AT14" s="2" t="n">
        <v>3</v>
      </c>
      <c r="AV14" s="2" t="s">
        <v>62</v>
      </c>
      <c r="AW14" s="2" t="s">
        <v>62</v>
      </c>
      <c r="AX14" s="2" t="s">
        <v>62</v>
      </c>
      <c r="AY14" s="2" t="s">
        <v>62</v>
      </c>
      <c r="AZ14" s="11" t="s">
        <v>62</v>
      </c>
      <c r="BA14" s="15" t="s">
        <v>80</v>
      </c>
      <c r="BB14" s="15" t="s">
        <v>81</v>
      </c>
    </row>
    <row r="15" customFormat="false" ht="14.25" hidden="false" customHeight="true" outlineLevel="0" collapsed="false">
      <c r="A15" s="1" t="s">
        <v>0</v>
      </c>
      <c r="B15" s="2" t="s">
        <v>157</v>
      </c>
      <c r="C15" s="1" t="n">
        <v>67</v>
      </c>
      <c r="D15" s="2" t="s">
        <v>158</v>
      </c>
      <c r="E15" s="14" t="n">
        <v>44718</v>
      </c>
      <c r="F15" s="19" t="s">
        <v>71</v>
      </c>
      <c r="G15" s="2" t="s">
        <v>93</v>
      </c>
      <c r="H15" s="2" t="s">
        <v>141</v>
      </c>
      <c r="I15" s="2" t="s">
        <v>159</v>
      </c>
      <c r="J15" s="2" t="s">
        <v>160</v>
      </c>
      <c r="K15" s="2" t="s">
        <v>61</v>
      </c>
      <c r="L15" s="2" t="s">
        <v>62</v>
      </c>
      <c r="M15" s="2" t="s">
        <v>62</v>
      </c>
      <c r="N15" s="2" t="s">
        <v>62</v>
      </c>
      <c r="O15" s="2" t="n">
        <v>14</v>
      </c>
      <c r="P15" s="2" t="s">
        <v>61</v>
      </c>
      <c r="Q15" s="2" t="s">
        <v>62</v>
      </c>
      <c r="R15" s="2" t="s">
        <v>61</v>
      </c>
      <c r="S15" s="2" t="s">
        <v>62</v>
      </c>
      <c r="T15" s="2" t="s">
        <v>62</v>
      </c>
      <c r="U15" s="2" t="s">
        <v>62</v>
      </c>
      <c r="W15" s="1" t="n">
        <v>2</v>
      </c>
      <c r="X15" s="2" t="s">
        <v>62</v>
      </c>
      <c r="Y15" s="2" t="s">
        <v>62</v>
      </c>
      <c r="Z15" s="2" t="s">
        <v>62</v>
      </c>
      <c r="AA15" s="2" t="n">
        <v>1</v>
      </c>
      <c r="AB15" s="1" t="s">
        <v>62</v>
      </c>
      <c r="AC15" s="1" t="s">
        <v>62</v>
      </c>
      <c r="AD15" s="1" t="s">
        <v>61</v>
      </c>
      <c r="AE15" s="2" t="s">
        <v>61</v>
      </c>
      <c r="AF15" s="2" t="s">
        <v>161</v>
      </c>
      <c r="AG15" s="2" t="s">
        <v>136</v>
      </c>
      <c r="AH15" s="1" t="s">
        <v>62</v>
      </c>
      <c r="AI15" s="1" t="s">
        <v>62</v>
      </c>
      <c r="AJ15" s="1" t="s">
        <v>62</v>
      </c>
      <c r="AK15" s="1" t="n">
        <v>10</v>
      </c>
      <c r="AL15" s="1" t="n">
        <v>2</v>
      </c>
      <c r="AM15" s="1" t="s">
        <v>62</v>
      </c>
      <c r="AN15" s="1" t="s">
        <v>62</v>
      </c>
      <c r="AO15" s="1" t="s">
        <v>62</v>
      </c>
      <c r="AP15" s="1" t="s">
        <v>62</v>
      </c>
      <c r="AQ15" s="1" t="s">
        <v>62</v>
      </c>
      <c r="AR15" s="1" t="s">
        <v>62</v>
      </c>
      <c r="AS15" s="1" t="s">
        <v>62</v>
      </c>
      <c r="AT15" s="1" t="n">
        <v>4</v>
      </c>
      <c r="AV15" s="29" t="s">
        <v>61</v>
      </c>
      <c r="AW15" s="1" t="s">
        <v>61</v>
      </c>
      <c r="AX15" s="1" t="s">
        <v>61</v>
      </c>
      <c r="AY15" s="2" t="s">
        <v>61</v>
      </c>
      <c r="AZ15" s="2" t="s">
        <v>61</v>
      </c>
      <c r="BA15" s="1" t="s">
        <v>80</v>
      </c>
      <c r="BB15" s="1" t="s">
        <v>81</v>
      </c>
      <c r="BC15" s="1" t="s">
        <v>162</v>
      </c>
    </row>
    <row r="16" customFormat="false" ht="14.25" hidden="false" customHeight="true" outlineLevel="0" collapsed="false">
      <c r="A16" s="1" t="s">
        <v>0</v>
      </c>
      <c r="B16" s="30" t="s">
        <v>163</v>
      </c>
      <c r="C16" s="1" t="n">
        <v>60</v>
      </c>
      <c r="D16" s="2" t="s">
        <v>164</v>
      </c>
      <c r="E16" s="31" t="n">
        <v>44738</v>
      </c>
      <c r="F16" s="19" t="s">
        <v>71</v>
      </c>
      <c r="G16" s="2" t="s">
        <v>93</v>
      </c>
      <c r="H16" s="2" t="s">
        <v>141</v>
      </c>
      <c r="I16" s="2" t="s">
        <v>159</v>
      </c>
      <c r="J16" s="2" t="s">
        <v>165</v>
      </c>
      <c r="K16" s="2" t="s">
        <v>61</v>
      </c>
      <c r="L16" s="2" t="s">
        <v>61</v>
      </c>
      <c r="M16" s="2" t="s">
        <v>62</v>
      </c>
      <c r="N16" s="2" t="s">
        <v>62</v>
      </c>
      <c r="O16" s="15" t="n">
        <v>31</v>
      </c>
      <c r="P16" s="2" t="s">
        <v>61</v>
      </c>
      <c r="Q16" s="2" t="s">
        <v>62</v>
      </c>
      <c r="R16" s="2" t="s">
        <v>61</v>
      </c>
      <c r="S16" s="2" t="s">
        <v>62</v>
      </c>
      <c r="T16" s="2" t="s">
        <v>62</v>
      </c>
      <c r="U16" s="0" t="s">
        <v>62</v>
      </c>
      <c r="W16" s="2" t="n">
        <v>2</v>
      </c>
      <c r="X16" s="2" t="s">
        <v>62</v>
      </c>
      <c r="Y16" s="2" t="s">
        <v>62</v>
      </c>
      <c r="Z16" s="2" t="s">
        <v>62</v>
      </c>
      <c r="AA16" s="2" t="n">
        <v>1</v>
      </c>
      <c r="AB16" s="2" t="s">
        <v>62</v>
      </c>
      <c r="AC16" s="2" t="s">
        <v>62</v>
      </c>
      <c r="AD16" s="2" t="s">
        <v>61</v>
      </c>
      <c r="AE16" s="2" t="s">
        <v>61</v>
      </c>
      <c r="AF16" s="2" t="s">
        <v>161</v>
      </c>
      <c r="AG16" s="2" t="s">
        <v>166</v>
      </c>
      <c r="AH16" s="2" t="s">
        <v>62</v>
      </c>
      <c r="AI16" s="2" t="s">
        <v>62</v>
      </c>
      <c r="AJ16" s="2" t="s">
        <v>62</v>
      </c>
      <c r="AK16" s="2" t="n">
        <v>7</v>
      </c>
      <c r="AL16" s="2" t="n">
        <v>1</v>
      </c>
      <c r="AM16" s="2" t="s">
        <v>62</v>
      </c>
      <c r="AN16" s="2" t="s">
        <v>62</v>
      </c>
      <c r="AO16" s="2" t="s">
        <v>62</v>
      </c>
      <c r="AP16" s="2" t="s">
        <v>61</v>
      </c>
      <c r="AQ16" s="2" t="s">
        <v>167</v>
      </c>
      <c r="AR16" s="2" t="s">
        <v>128</v>
      </c>
      <c r="AS16" s="2" t="n">
        <v>12</v>
      </c>
      <c r="AT16" s="11" t="n">
        <v>4</v>
      </c>
      <c r="AV16" s="2" t="s">
        <v>61</v>
      </c>
      <c r="AW16" s="2" t="s">
        <v>61</v>
      </c>
      <c r="AX16" s="2" t="s">
        <v>62</v>
      </c>
      <c r="AY16" s="2" t="s">
        <v>61</v>
      </c>
      <c r="AZ16" s="2" t="s">
        <v>61</v>
      </c>
      <c r="BA16" s="2" t="s">
        <v>80</v>
      </c>
      <c r="BB16" s="2" t="s">
        <v>81</v>
      </c>
      <c r="BC16" s="2" t="s">
        <v>168</v>
      </c>
    </row>
    <row r="17" customFormat="false" ht="14.25" hidden="false" customHeight="true" outlineLevel="0" collapsed="false">
      <c r="A17" s="1" t="s">
        <v>0</v>
      </c>
      <c r="B17" s="2" t="s">
        <v>169</v>
      </c>
      <c r="C17" s="13" t="n">
        <v>53</v>
      </c>
      <c r="D17" s="2" t="s">
        <v>170</v>
      </c>
      <c r="E17" s="32" t="n">
        <v>44747</v>
      </c>
      <c r="F17" s="2" t="s">
        <v>171</v>
      </c>
      <c r="G17" s="19" t="s">
        <v>72</v>
      </c>
      <c r="H17" s="2" t="s">
        <v>73</v>
      </c>
      <c r="I17" s="2" t="s">
        <v>172</v>
      </c>
      <c r="J17" s="2" t="s">
        <v>102</v>
      </c>
      <c r="K17" s="2" t="s">
        <v>76</v>
      </c>
      <c r="L17" s="2" t="s">
        <v>62</v>
      </c>
      <c r="M17" s="2" t="s">
        <v>62</v>
      </c>
      <c r="N17" s="2" t="s">
        <v>62</v>
      </c>
      <c r="O17" s="15" t="n">
        <v>64</v>
      </c>
      <c r="P17" s="2" t="s">
        <v>62</v>
      </c>
      <c r="Q17" s="9" t="s">
        <v>62</v>
      </c>
      <c r="R17" s="9" t="s">
        <v>62</v>
      </c>
      <c r="S17" s="9" t="s">
        <v>76</v>
      </c>
      <c r="T17" s="9" t="s">
        <v>61</v>
      </c>
      <c r="U17" s="9" t="s">
        <v>62</v>
      </c>
      <c r="V17" s="2"/>
      <c r="W17" s="2" t="n">
        <v>2</v>
      </c>
      <c r="X17" s="2" t="s">
        <v>77</v>
      </c>
      <c r="Y17" s="2" t="s">
        <v>77</v>
      </c>
      <c r="Z17" s="2" t="s">
        <v>77</v>
      </c>
      <c r="AA17" s="2" t="n">
        <v>1</v>
      </c>
      <c r="AB17" s="2" t="s">
        <v>77</v>
      </c>
      <c r="AC17" s="2" t="s">
        <v>77</v>
      </c>
      <c r="AD17" s="1" t="s">
        <v>61</v>
      </c>
      <c r="AE17" s="2" t="n">
        <v>1</v>
      </c>
      <c r="AF17" s="2" t="s">
        <v>161</v>
      </c>
      <c r="AG17" s="33" t="n">
        <v>44688</v>
      </c>
      <c r="AH17" s="2" t="s">
        <v>77</v>
      </c>
      <c r="AI17" s="2" t="s">
        <v>77</v>
      </c>
      <c r="AJ17" s="2" t="s">
        <v>62</v>
      </c>
      <c r="AK17" s="2" t="n">
        <v>5</v>
      </c>
      <c r="AL17" s="2" t="n">
        <v>2</v>
      </c>
      <c r="AM17" s="2" t="s">
        <v>62</v>
      </c>
      <c r="AN17" s="2" t="s">
        <v>62</v>
      </c>
      <c r="AO17" s="2" t="s">
        <v>62</v>
      </c>
      <c r="AP17" s="2" t="s">
        <v>62</v>
      </c>
      <c r="AQ17" s="2" t="s">
        <v>62</v>
      </c>
      <c r="AR17" s="2" t="s">
        <v>62</v>
      </c>
      <c r="AS17" s="2" t="s">
        <v>62</v>
      </c>
      <c r="AT17" s="2" t="n">
        <v>3</v>
      </c>
      <c r="AU17" s="2"/>
      <c r="AV17" s="2" t="s">
        <v>61</v>
      </c>
      <c r="AW17" s="11" t="s">
        <v>76</v>
      </c>
      <c r="AX17" s="2" t="s">
        <v>62</v>
      </c>
      <c r="AY17" s="2" t="s">
        <v>61</v>
      </c>
      <c r="AZ17" s="2" t="s">
        <v>61</v>
      </c>
      <c r="BA17" s="15" t="s">
        <v>137</v>
      </c>
      <c r="BB17" s="2" t="s">
        <v>81</v>
      </c>
      <c r="BC17" s="9"/>
      <c r="BD17" s="28"/>
      <c r="BE17" s="2"/>
      <c r="BF17" s="2"/>
      <c r="BG17" s="2"/>
      <c r="BH17" s="2"/>
    </row>
    <row r="18" customFormat="false" ht="14.25" hidden="false" customHeight="true" outlineLevel="0" collapsed="false">
      <c r="A18" s="1" t="s">
        <v>0</v>
      </c>
      <c r="B18" s="2" t="s">
        <v>173</v>
      </c>
      <c r="C18" s="1" t="n">
        <v>17</v>
      </c>
      <c r="D18" s="2" t="s">
        <v>174</v>
      </c>
      <c r="E18" s="14" t="n">
        <v>44766</v>
      </c>
      <c r="F18" s="19" t="s">
        <v>71</v>
      </c>
      <c r="G18" s="2" t="s">
        <v>93</v>
      </c>
      <c r="H18" s="2" t="s">
        <v>73</v>
      </c>
      <c r="I18" s="2" t="s">
        <v>175</v>
      </c>
      <c r="J18" s="2" t="s">
        <v>134</v>
      </c>
      <c r="K18" s="2" t="s">
        <v>61</v>
      </c>
      <c r="L18" s="11" t="s">
        <v>62</v>
      </c>
      <c r="M18" s="11" t="s">
        <v>62</v>
      </c>
      <c r="N18" s="11" t="s">
        <v>62</v>
      </c>
      <c r="O18" s="34" t="n">
        <v>139</v>
      </c>
      <c r="P18" s="2" t="s">
        <v>62</v>
      </c>
      <c r="Q18" s="2" t="s">
        <v>62</v>
      </c>
      <c r="R18" s="2" t="s">
        <v>62</v>
      </c>
      <c r="S18" s="2" t="s">
        <v>61</v>
      </c>
      <c r="T18" s="2" t="s">
        <v>61</v>
      </c>
      <c r="U18" s="2" t="s">
        <v>62</v>
      </c>
      <c r="W18" s="2" t="n">
        <v>2</v>
      </c>
      <c r="X18" s="2" t="s">
        <v>62</v>
      </c>
      <c r="Y18" s="2" t="s">
        <v>62</v>
      </c>
      <c r="Z18" s="2" t="s">
        <v>62</v>
      </c>
      <c r="AA18" s="2" t="n">
        <v>1</v>
      </c>
      <c r="AB18" s="2" t="s">
        <v>61</v>
      </c>
      <c r="AC18" s="2" t="s">
        <v>62</v>
      </c>
      <c r="AD18" s="2" t="s">
        <v>62</v>
      </c>
      <c r="AE18" s="2" t="s">
        <v>62</v>
      </c>
      <c r="AF18" s="2" t="s">
        <v>62</v>
      </c>
      <c r="AG18" s="2" t="s">
        <v>62</v>
      </c>
      <c r="AH18" s="2" t="s">
        <v>61</v>
      </c>
      <c r="AI18" s="2" t="s">
        <v>176</v>
      </c>
      <c r="AJ18" s="2" t="s">
        <v>63</v>
      </c>
      <c r="AL18" s="34" t="n">
        <v>2</v>
      </c>
      <c r="AM18" s="11" t="s">
        <v>62</v>
      </c>
      <c r="AN18" s="11" t="s">
        <v>62</v>
      </c>
      <c r="AO18" s="11" t="s">
        <v>62</v>
      </c>
      <c r="AP18" s="11" t="s">
        <v>62</v>
      </c>
      <c r="AQ18" s="34" t="s">
        <v>62</v>
      </c>
      <c r="AR18" s="34" t="s">
        <v>62</v>
      </c>
      <c r="AS18" s="34" t="s">
        <v>62</v>
      </c>
      <c r="AT18" s="2" t="n">
        <v>4</v>
      </c>
      <c r="AV18" s="11" t="s">
        <v>62</v>
      </c>
      <c r="AW18" s="2" t="s">
        <v>62</v>
      </c>
      <c r="AX18" s="2" t="s">
        <v>62</v>
      </c>
      <c r="AY18" s="2" t="s">
        <v>62</v>
      </c>
      <c r="AZ18" s="2" t="s">
        <v>62</v>
      </c>
      <c r="BA18" s="15" t="s">
        <v>137</v>
      </c>
      <c r="BB18" s="1" t="s">
        <v>138</v>
      </c>
    </row>
    <row r="19" customFormat="false" ht="14.25" hidden="false" customHeight="true" outlineLevel="0" collapsed="false">
      <c r="A19" s="1" t="s">
        <v>0</v>
      </c>
      <c r="B19" s="2" t="s">
        <v>177</v>
      </c>
      <c r="C19" s="1" t="n">
        <v>28</v>
      </c>
      <c r="D19" s="35" t="s">
        <v>178</v>
      </c>
      <c r="E19" s="36" t="n">
        <v>44823</v>
      </c>
      <c r="F19" s="2" t="s">
        <v>179</v>
      </c>
      <c r="G19" s="2" t="s">
        <v>72</v>
      </c>
      <c r="H19" s="2" t="s">
        <v>58</v>
      </c>
      <c r="I19" s="1" t="s">
        <v>74</v>
      </c>
      <c r="J19" s="15" t="s">
        <v>119</v>
      </c>
      <c r="K19" s="15" t="s">
        <v>61</v>
      </c>
      <c r="L19" s="15" t="s">
        <v>62</v>
      </c>
      <c r="M19" s="15" t="s">
        <v>62</v>
      </c>
      <c r="N19" s="15" t="s">
        <v>62</v>
      </c>
      <c r="O19" s="15" t="n">
        <v>13</v>
      </c>
      <c r="P19" s="15" t="s">
        <v>61</v>
      </c>
      <c r="Q19" s="15" t="s">
        <v>62</v>
      </c>
      <c r="R19" s="15" t="s">
        <v>62</v>
      </c>
      <c r="S19" s="15" t="s">
        <v>61</v>
      </c>
      <c r="T19" s="15" t="s">
        <v>61</v>
      </c>
      <c r="U19" s="15" t="s">
        <v>62</v>
      </c>
      <c r="V19" s="9"/>
      <c r="W19" s="15" t="n">
        <v>2</v>
      </c>
      <c r="X19" s="15" t="s">
        <v>62</v>
      </c>
      <c r="Y19" s="15" t="s">
        <v>62</v>
      </c>
      <c r="Z19" s="15" t="s">
        <v>62</v>
      </c>
      <c r="AA19" s="15" t="n">
        <v>1</v>
      </c>
      <c r="AB19" s="15" t="s">
        <v>61</v>
      </c>
      <c r="AC19" s="15" t="s">
        <v>62</v>
      </c>
      <c r="AD19" s="15" t="s">
        <v>62</v>
      </c>
      <c r="AE19" s="15" t="s">
        <v>61</v>
      </c>
      <c r="AF19" s="15" t="s">
        <v>123</v>
      </c>
      <c r="AG19" s="15" t="s">
        <v>180</v>
      </c>
      <c r="AH19" s="15" t="s">
        <v>62</v>
      </c>
      <c r="AI19" s="15" t="s">
        <v>62</v>
      </c>
      <c r="AJ19" s="15" t="s">
        <v>62</v>
      </c>
      <c r="AK19" s="15" t="n">
        <v>3</v>
      </c>
      <c r="AL19" s="15" t="n">
        <v>1</v>
      </c>
      <c r="AM19" s="15" t="s">
        <v>61</v>
      </c>
      <c r="AN19" s="15" t="s">
        <v>105</v>
      </c>
      <c r="AO19" s="15" t="s">
        <v>181</v>
      </c>
      <c r="AP19" s="15" t="s">
        <v>62</v>
      </c>
      <c r="AQ19" s="15" t="s">
        <v>62</v>
      </c>
      <c r="AR19" s="15" t="s">
        <v>62</v>
      </c>
      <c r="AS19" s="15" t="n">
        <v>14</v>
      </c>
      <c r="AT19" s="15" t="n">
        <v>4</v>
      </c>
      <c r="AU19" s="9"/>
      <c r="AV19" s="15" t="s">
        <v>62</v>
      </c>
      <c r="AW19" s="15" t="s">
        <v>61</v>
      </c>
      <c r="AX19" s="15" t="s">
        <v>62</v>
      </c>
      <c r="AY19" s="15" t="s">
        <v>62</v>
      </c>
      <c r="AZ19" s="15" t="s">
        <v>62</v>
      </c>
      <c r="BA19" s="15" t="s">
        <v>80</v>
      </c>
      <c r="BB19" s="15" t="s">
        <v>81</v>
      </c>
      <c r="BC19" s="15" t="s">
        <v>182</v>
      </c>
      <c r="BD19" s="9"/>
      <c r="BE19" s="9"/>
      <c r="BF19" s="9"/>
      <c r="BG19" s="9"/>
      <c r="BH19" s="9"/>
    </row>
    <row r="20" customFormat="false" ht="15" hidden="false" customHeight="true" outlineLevel="0" collapsed="false">
      <c r="A20" s="1" t="s">
        <v>0</v>
      </c>
      <c r="B20" s="2" t="s">
        <v>183</v>
      </c>
      <c r="C20" s="1" t="n">
        <v>55</v>
      </c>
      <c r="D20" s="35" t="s">
        <v>184</v>
      </c>
      <c r="E20" s="37" t="n">
        <v>44826</v>
      </c>
      <c r="F20" s="2" t="s">
        <v>179</v>
      </c>
      <c r="G20" s="2" t="s">
        <v>93</v>
      </c>
      <c r="H20" s="2" t="s">
        <v>185</v>
      </c>
      <c r="I20" s="1" t="s">
        <v>127</v>
      </c>
      <c r="J20" s="1" t="s">
        <v>186</v>
      </c>
      <c r="K20" s="1" t="s">
        <v>61</v>
      </c>
      <c r="L20" s="1" t="s">
        <v>62</v>
      </c>
      <c r="M20" s="1" t="s">
        <v>62</v>
      </c>
      <c r="N20" s="1" t="s">
        <v>62</v>
      </c>
      <c r="O20" s="1" t="n">
        <v>32</v>
      </c>
      <c r="P20" s="1" t="s">
        <v>62</v>
      </c>
      <c r="Q20" s="1" t="s">
        <v>62</v>
      </c>
      <c r="R20" s="1" t="s">
        <v>61</v>
      </c>
      <c r="S20" s="1" t="s">
        <v>61</v>
      </c>
      <c r="T20" s="1" t="s">
        <v>62</v>
      </c>
      <c r="U20" s="1" t="s">
        <v>62</v>
      </c>
      <c r="W20" s="1" t="n">
        <v>2</v>
      </c>
      <c r="X20" s="1" t="s">
        <v>62</v>
      </c>
      <c r="Y20" s="1" t="s">
        <v>62</v>
      </c>
      <c r="Z20" s="1" t="s">
        <v>62</v>
      </c>
      <c r="AA20" s="1" t="n">
        <v>1</v>
      </c>
      <c r="AB20" s="1" t="s">
        <v>62</v>
      </c>
      <c r="AC20" s="1" t="s">
        <v>62</v>
      </c>
      <c r="AD20" s="1" t="s">
        <v>61</v>
      </c>
      <c r="AE20" s="1" t="s">
        <v>61</v>
      </c>
      <c r="AF20" s="2" t="s">
        <v>161</v>
      </c>
      <c r="AG20" s="1" t="s">
        <v>187</v>
      </c>
      <c r="AH20" s="1" t="s">
        <v>62</v>
      </c>
      <c r="AI20" s="1" t="s">
        <v>62</v>
      </c>
      <c r="AJ20" s="1" t="s">
        <v>62</v>
      </c>
      <c r="AK20" s="1" t="n">
        <v>14</v>
      </c>
      <c r="AL20" s="1" t="n">
        <v>1</v>
      </c>
      <c r="AM20" s="1" t="s">
        <v>62</v>
      </c>
      <c r="AN20" s="1" t="s">
        <v>62</v>
      </c>
      <c r="AO20" s="1" t="s">
        <v>62</v>
      </c>
      <c r="AP20" s="1" t="s">
        <v>62</v>
      </c>
      <c r="AQ20" s="1" t="s">
        <v>188</v>
      </c>
      <c r="AR20" s="1" t="s">
        <v>189</v>
      </c>
      <c r="AS20" s="1" t="n">
        <v>7</v>
      </c>
      <c r="AT20" s="1" t="n">
        <v>4</v>
      </c>
      <c r="AV20" s="1" t="s">
        <v>61</v>
      </c>
      <c r="AW20" s="1" t="s">
        <v>61</v>
      </c>
      <c r="AX20" s="1" t="s">
        <v>61</v>
      </c>
      <c r="AY20" s="1" t="s">
        <v>61</v>
      </c>
      <c r="AZ20" s="1" t="s">
        <v>61</v>
      </c>
      <c r="BA20" s="15" t="s">
        <v>80</v>
      </c>
      <c r="BB20" s="1" t="s">
        <v>81</v>
      </c>
      <c r="BC20" s="1" t="s">
        <v>190</v>
      </c>
    </row>
    <row r="21" customFormat="false" ht="15" hidden="false" customHeight="true" outlineLevel="0" collapsed="false">
      <c r="A21" s="1" t="s">
        <v>0</v>
      </c>
      <c r="B21" s="2" t="s">
        <v>191</v>
      </c>
      <c r="C21" s="15" t="n">
        <v>49</v>
      </c>
      <c r="D21" s="38" t="s">
        <v>192</v>
      </c>
      <c r="E21" s="39" t="n">
        <v>44839</v>
      </c>
      <c r="F21" s="2" t="s">
        <v>179</v>
      </c>
      <c r="G21" s="2" t="s">
        <v>93</v>
      </c>
      <c r="H21" s="2" t="s">
        <v>185</v>
      </c>
      <c r="I21" s="1" t="s">
        <v>193</v>
      </c>
      <c r="J21" s="1" t="s">
        <v>119</v>
      </c>
      <c r="K21" s="1" t="s">
        <v>194</v>
      </c>
      <c r="L21" s="1" t="s">
        <v>195</v>
      </c>
      <c r="M21" s="1" t="s">
        <v>62</v>
      </c>
      <c r="N21" s="1" t="s">
        <v>62</v>
      </c>
      <c r="O21" s="1" t="n">
        <v>16</v>
      </c>
      <c r="P21" s="1" t="s">
        <v>62</v>
      </c>
      <c r="Q21" s="1" t="s">
        <v>62</v>
      </c>
      <c r="R21" s="1" t="s">
        <v>62</v>
      </c>
      <c r="S21" s="1" t="s">
        <v>61</v>
      </c>
      <c r="T21" s="1" t="s">
        <v>62</v>
      </c>
      <c r="U21" s="1" t="s">
        <v>61</v>
      </c>
      <c r="W21" s="1" t="n">
        <v>1</v>
      </c>
      <c r="X21" s="1" t="s">
        <v>196</v>
      </c>
      <c r="Y21" s="1" t="s">
        <v>197</v>
      </c>
      <c r="Z21" s="1" t="n">
        <v>2</v>
      </c>
      <c r="AA21" s="1" t="n">
        <v>2</v>
      </c>
      <c r="AB21" s="1" t="s">
        <v>62</v>
      </c>
      <c r="AC21" s="1" t="s">
        <v>62</v>
      </c>
      <c r="AD21" s="1" t="s">
        <v>62</v>
      </c>
      <c r="AE21" s="1" t="s">
        <v>62</v>
      </c>
      <c r="AF21" s="1" t="s">
        <v>62</v>
      </c>
      <c r="AG21" s="1" t="s">
        <v>62</v>
      </c>
      <c r="AH21" s="1" t="s">
        <v>62</v>
      </c>
      <c r="AI21" s="1" t="s">
        <v>62</v>
      </c>
      <c r="AJ21" s="1" t="s">
        <v>62</v>
      </c>
      <c r="AK21" s="1" t="s">
        <v>62</v>
      </c>
      <c r="AL21" s="1" t="s">
        <v>62</v>
      </c>
      <c r="AM21" s="1" t="s">
        <v>62</v>
      </c>
      <c r="AN21" s="1" t="s">
        <v>62</v>
      </c>
      <c r="AO21" s="1" t="s">
        <v>62</v>
      </c>
      <c r="AP21" s="1" t="s">
        <v>62</v>
      </c>
      <c r="AQ21" s="1" t="s">
        <v>62</v>
      </c>
      <c r="AR21" s="1" t="s">
        <v>62</v>
      </c>
      <c r="AS21" s="1" t="s">
        <v>62</v>
      </c>
      <c r="AT21" s="1" t="n">
        <v>4</v>
      </c>
      <c r="AV21" s="1" t="s">
        <v>61</v>
      </c>
      <c r="AW21" s="1" t="s">
        <v>61</v>
      </c>
      <c r="AX21" s="1" t="s">
        <v>62</v>
      </c>
      <c r="AY21" s="1" t="s">
        <v>61</v>
      </c>
      <c r="AZ21" s="1" t="s">
        <v>61</v>
      </c>
      <c r="BA21" s="1" t="s">
        <v>80</v>
      </c>
      <c r="BB21" s="1" t="s">
        <v>81</v>
      </c>
      <c r="BC21" s="1" t="s">
        <v>198</v>
      </c>
    </row>
    <row r="22" customFormat="false" ht="15" hidden="false" customHeight="true" outlineLevel="0" collapsed="false">
      <c r="A22" s="1" t="s">
        <v>0</v>
      </c>
      <c r="B22" s="2" t="s">
        <v>199</v>
      </c>
      <c r="C22" s="1" t="n">
        <v>51</v>
      </c>
      <c r="D22" s="2" t="s">
        <v>200</v>
      </c>
      <c r="E22" s="31" t="n">
        <v>44896</v>
      </c>
      <c r="F22" s="2" t="s">
        <v>179</v>
      </c>
      <c r="G22" s="2" t="s">
        <v>93</v>
      </c>
      <c r="H22" s="2" t="s">
        <v>185</v>
      </c>
      <c r="I22" s="1" t="s">
        <v>151</v>
      </c>
      <c r="J22" s="1" t="s">
        <v>134</v>
      </c>
      <c r="K22" s="1" t="s">
        <v>61</v>
      </c>
      <c r="L22" s="1" t="s">
        <v>61</v>
      </c>
      <c r="M22" s="1" t="s">
        <v>61</v>
      </c>
      <c r="N22" s="1" t="s">
        <v>62</v>
      </c>
      <c r="O22" s="1" t="n">
        <v>17</v>
      </c>
      <c r="P22" s="1" t="s">
        <v>61</v>
      </c>
      <c r="Q22" s="1" t="s">
        <v>61</v>
      </c>
      <c r="R22" s="1" t="s">
        <v>61</v>
      </c>
      <c r="S22" s="1" t="s">
        <v>62</v>
      </c>
      <c r="T22" s="1" t="s">
        <v>61</v>
      </c>
      <c r="U22" s="1" t="s">
        <v>62</v>
      </c>
      <c r="W22" s="1" t="n">
        <v>2</v>
      </c>
      <c r="X22" s="1" t="s">
        <v>62</v>
      </c>
      <c r="Y22" s="1" t="s">
        <v>62</v>
      </c>
      <c r="Z22" s="1" t="s">
        <v>62</v>
      </c>
      <c r="AA22" s="1" t="n">
        <v>1</v>
      </c>
      <c r="AB22" s="1" t="s">
        <v>61</v>
      </c>
      <c r="AC22" s="1" t="s">
        <v>62</v>
      </c>
      <c r="AD22" s="1" t="s">
        <v>62</v>
      </c>
      <c r="AE22" s="1" t="s">
        <v>62</v>
      </c>
      <c r="AF22" s="1" t="s">
        <v>62</v>
      </c>
      <c r="AG22" s="1" t="s">
        <v>62</v>
      </c>
      <c r="AH22" s="1" t="s">
        <v>61</v>
      </c>
      <c r="AI22" s="1" t="s">
        <v>201</v>
      </c>
      <c r="AJ22" s="1" t="s">
        <v>202</v>
      </c>
      <c r="AK22" s="1" t="n">
        <v>2</v>
      </c>
      <c r="AL22" s="1" t="n">
        <v>2</v>
      </c>
      <c r="AM22" s="1" t="s">
        <v>62</v>
      </c>
      <c r="AN22" s="1" t="s">
        <v>62</v>
      </c>
      <c r="AO22" s="1" t="s">
        <v>62</v>
      </c>
      <c r="AP22" s="1" t="s">
        <v>62</v>
      </c>
      <c r="AQ22" s="1" t="s">
        <v>62</v>
      </c>
      <c r="AR22" s="1" t="s">
        <v>62</v>
      </c>
      <c r="AS22" s="1" t="s">
        <v>62</v>
      </c>
      <c r="AT22" s="1" t="n">
        <v>4</v>
      </c>
      <c r="AV22" s="1" t="s">
        <v>61</v>
      </c>
      <c r="AW22" s="1" t="s">
        <v>61</v>
      </c>
      <c r="AX22" s="1" t="s">
        <v>62</v>
      </c>
      <c r="AY22" s="1" t="s">
        <v>61</v>
      </c>
      <c r="AZ22" s="1" t="s">
        <v>61</v>
      </c>
      <c r="BA22" s="15" t="s">
        <v>80</v>
      </c>
      <c r="BB22" s="1" t="s">
        <v>81</v>
      </c>
      <c r="BC22" s="1" t="s">
        <v>203</v>
      </c>
    </row>
    <row r="23" customFormat="false" ht="14.25" hidden="false" customHeight="true" outlineLevel="0" collapsed="false">
      <c r="A23" s="11" t="s">
        <v>0</v>
      </c>
      <c r="B23" s="35" t="s">
        <v>204</v>
      </c>
      <c r="C23" s="1" t="n">
        <v>59</v>
      </c>
      <c r="D23" s="35" t="s">
        <v>205</v>
      </c>
      <c r="E23" s="31" t="n">
        <v>44953</v>
      </c>
      <c r="F23" s="2" t="s">
        <v>206</v>
      </c>
      <c r="G23" s="2" t="s">
        <v>57</v>
      </c>
      <c r="H23" s="2" t="s">
        <v>185</v>
      </c>
      <c r="I23" s="1" t="s">
        <v>159</v>
      </c>
      <c r="J23" s="1" t="s">
        <v>102</v>
      </c>
      <c r="K23" s="1" t="s">
        <v>61</v>
      </c>
      <c r="L23" s="1" t="s">
        <v>62</v>
      </c>
      <c r="M23" s="1" t="s">
        <v>62</v>
      </c>
      <c r="N23" s="1" t="s">
        <v>62</v>
      </c>
      <c r="O23" s="1" t="n">
        <v>33</v>
      </c>
      <c r="P23" s="1" t="s">
        <v>61</v>
      </c>
      <c r="Q23" s="1" t="s">
        <v>61</v>
      </c>
      <c r="R23" s="1" t="s">
        <v>61</v>
      </c>
      <c r="S23" s="1" t="s">
        <v>62</v>
      </c>
      <c r="T23" s="1" t="s">
        <v>62</v>
      </c>
      <c r="U23" s="1" t="s">
        <v>62</v>
      </c>
      <c r="W23" s="1" t="n">
        <v>2</v>
      </c>
      <c r="X23" s="1" t="s">
        <v>62</v>
      </c>
      <c r="Y23" s="1" t="s">
        <v>62</v>
      </c>
      <c r="Z23" s="1" t="s">
        <v>62</v>
      </c>
      <c r="AA23" s="1" t="n">
        <v>1</v>
      </c>
      <c r="AB23" s="1" t="s">
        <v>62</v>
      </c>
      <c r="AC23" s="1" t="s">
        <v>62</v>
      </c>
      <c r="AD23" s="1" t="s">
        <v>61</v>
      </c>
      <c r="AE23" s="1" t="s">
        <v>62</v>
      </c>
      <c r="AF23" s="1" t="s">
        <v>62</v>
      </c>
      <c r="AG23" s="1" t="s">
        <v>62</v>
      </c>
      <c r="AH23" s="1" t="s">
        <v>61</v>
      </c>
      <c r="AI23" s="1" t="s">
        <v>63</v>
      </c>
      <c r="AJ23" s="1" t="s">
        <v>207</v>
      </c>
      <c r="AK23" s="40" t="n">
        <v>10</v>
      </c>
      <c r="AL23" s="1" t="n">
        <v>2</v>
      </c>
      <c r="AM23" s="1" t="s">
        <v>62</v>
      </c>
      <c r="AN23" s="1" t="s">
        <v>62</v>
      </c>
      <c r="AO23" s="1" t="s">
        <v>62</v>
      </c>
      <c r="AP23" s="1" t="s">
        <v>62</v>
      </c>
      <c r="AQ23" s="1" t="s">
        <v>62</v>
      </c>
      <c r="AR23" s="1" t="s">
        <v>62</v>
      </c>
      <c r="AS23" s="1" t="s">
        <v>62</v>
      </c>
      <c r="AT23" s="1" t="n">
        <v>3</v>
      </c>
      <c r="AV23" s="1" t="s">
        <v>62</v>
      </c>
      <c r="AW23" s="1" t="s">
        <v>62</v>
      </c>
      <c r="AX23" s="1" t="s">
        <v>62</v>
      </c>
      <c r="AY23" s="41"/>
      <c r="AZ23" s="1" t="s">
        <v>62</v>
      </c>
      <c r="BA23" s="1" t="s">
        <v>67</v>
      </c>
      <c r="BB23" s="1" t="s">
        <v>208</v>
      </c>
      <c r="BC23" s="1" t="s">
        <v>209</v>
      </c>
    </row>
    <row r="24" customFormat="false" ht="15" hidden="false" customHeight="true" outlineLevel="0" collapsed="false">
      <c r="A24" s="11" t="s">
        <v>0</v>
      </c>
      <c r="B24" s="42" t="s">
        <v>210</v>
      </c>
      <c r="C24" s="1" t="n">
        <v>63</v>
      </c>
      <c r="D24" s="35" t="s">
        <v>211</v>
      </c>
      <c r="E24" s="31" t="n">
        <v>45004</v>
      </c>
      <c r="F24" s="2" t="s">
        <v>212</v>
      </c>
      <c r="G24" s="2" t="s">
        <v>93</v>
      </c>
      <c r="H24" s="2" t="s">
        <v>185</v>
      </c>
      <c r="I24" s="1" t="s">
        <v>133</v>
      </c>
      <c r="J24" s="15" t="s">
        <v>213</v>
      </c>
      <c r="K24" s="15" t="s">
        <v>61</v>
      </c>
      <c r="L24" s="15" t="s">
        <v>77</v>
      </c>
      <c r="M24" s="15" t="s">
        <v>77</v>
      </c>
      <c r="N24" s="15" t="s">
        <v>194</v>
      </c>
      <c r="O24" s="15" t="n">
        <v>1</v>
      </c>
      <c r="P24" s="15" t="s">
        <v>61</v>
      </c>
      <c r="Q24" s="15" t="s">
        <v>62</v>
      </c>
      <c r="R24" s="15" t="s">
        <v>61</v>
      </c>
      <c r="S24" s="15" t="s">
        <v>61</v>
      </c>
      <c r="T24" s="15" t="s">
        <v>61</v>
      </c>
      <c r="U24" s="15" t="s">
        <v>62</v>
      </c>
      <c r="V24" s="9"/>
      <c r="W24" s="15" t="n">
        <v>2</v>
      </c>
      <c r="X24" s="15" t="s">
        <v>62</v>
      </c>
      <c r="Y24" s="15" t="s">
        <v>62</v>
      </c>
      <c r="Z24" s="15" t="s">
        <v>62</v>
      </c>
      <c r="AA24" s="15" t="n">
        <v>1</v>
      </c>
      <c r="AB24" s="15" t="s">
        <v>62</v>
      </c>
      <c r="AC24" s="15" t="s">
        <v>62</v>
      </c>
      <c r="AD24" s="15" t="s">
        <v>61</v>
      </c>
      <c r="AE24" s="15" t="s">
        <v>61</v>
      </c>
      <c r="AF24" s="15" t="s">
        <v>123</v>
      </c>
      <c r="AG24" s="15" t="s">
        <v>214</v>
      </c>
      <c r="AH24" s="15" t="s">
        <v>62</v>
      </c>
      <c r="AI24" s="15" t="s">
        <v>62</v>
      </c>
      <c r="AJ24" s="15" t="s">
        <v>62</v>
      </c>
      <c r="AK24" s="15" t="n">
        <v>1</v>
      </c>
      <c r="AL24" s="15" t="n">
        <v>1</v>
      </c>
      <c r="AM24" s="15" t="s">
        <v>61</v>
      </c>
      <c r="AN24" s="15" t="s">
        <v>215</v>
      </c>
      <c r="AO24" s="15" t="s">
        <v>216</v>
      </c>
      <c r="AP24" s="15" t="s">
        <v>62</v>
      </c>
      <c r="AQ24" s="15" t="s">
        <v>62</v>
      </c>
      <c r="AR24" s="15" t="s">
        <v>62</v>
      </c>
      <c r="AS24" s="15" t="n">
        <v>7</v>
      </c>
      <c r="AT24" s="15" t="n">
        <v>3</v>
      </c>
      <c r="AU24" s="9"/>
      <c r="AV24" s="15" t="s">
        <v>62</v>
      </c>
      <c r="AW24" s="15" t="s">
        <v>62</v>
      </c>
      <c r="AX24" s="15" t="s">
        <v>62</v>
      </c>
      <c r="AY24" s="15" t="s">
        <v>62</v>
      </c>
      <c r="AZ24" s="43" t="s">
        <v>61</v>
      </c>
      <c r="BA24" s="15" t="s">
        <v>80</v>
      </c>
      <c r="BB24" s="15" t="s">
        <v>138</v>
      </c>
      <c r="BC24" s="15" t="s">
        <v>217</v>
      </c>
      <c r="BD24" s="15"/>
      <c r="BE24" s="9"/>
      <c r="BF24" s="9"/>
      <c r="BG24" s="9"/>
      <c r="BH24" s="9"/>
    </row>
    <row r="25" customFormat="false" ht="14.25" hidden="false" customHeight="true" outlineLevel="0" collapsed="false">
      <c r="A25" s="11" t="s">
        <v>0</v>
      </c>
      <c r="B25" s="2" t="s">
        <v>218</v>
      </c>
      <c r="C25" s="1" t="n">
        <v>37</v>
      </c>
      <c r="D25" s="42" t="s">
        <v>219</v>
      </c>
      <c r="E25" s="31" t="n">
        <v>45029</v>
      </c>
      <c r="F25" s="2" t="s">
        <v>179</v>
      </c>
      <c r="G25" s="2" t="s">
        <v>93</v>
      </c>
      <c r="H25" s="2" t="s">
        <v>185</v>
      </c>
      <c r="I25" s="2" t="s">
        <v>59</v>
      </c>
      <c r="J25" s="1" t="s">
        <v>220</v>
      </c>
      <c r="K25" s="1" t="s">
        <v>61</v>
      </c>
      <c r="L25" s="1" t="s">
        <v>194</v>
      </c>
      <c r="M25" s="1" t="s">
        <v>62</v>
      </c>
      <c r="N25" s="1" t="s">
        <v>62</v>
      </c>
      <c r="O25" s="1" t="n">
        <v>27</v>
      </c>
      <c r="P25" s="1" t="s">
        <v>61</v>
      </c>
      <c r="Q25" s="1" t="s">
        <v>62</v>
      </c>
      <c r="R25" s="1" t="s">
        <v>61</v>
      </c>
      <c r="S25" s="1" t="s">
        <v>61</v>
      </c>
      <c r="T25" s="1" t="s">
        <v>61</v>
      </c>
      <c r="U25" s="1" t="s">
        <v>62</v>
      </c>
      <c r="W25" s="1" t="n">
        <v>2</v>
      </c>
      <c r="X25" s="1" t="s">
        <v>62</v>
      </c>
      <c r="Y25" s="1" t="s">
        <v>62</v>
      </c>
      <c r="Z25" s="1" t="s">
        <v>62</v>
      </c>
      <c r="AA25" s="1" t="n">
        <v>1</v>
      </c>
      <c r="AB25" s="1" t="s">
        <v>62</v>
      </c>
      <c r="AC25" s="1" t="s">
        <v>62</v>
      </c>
      <c r="AD25" s="1" t="s">
        <v>61</v>
      </c>
      <c r="AE25" s="1" t="s">
        <v>61</v>
      </c>
      <c r="AF25" s="1" t="s">
        <v>221</v>
      </c>
      <c r="AG25" s="1" t="s">
        <v>222</v>
      </c>
      <c r="AH25" s="1" t="s">
        <v>62</v>
      </c>
      <c r="AI25" s="1" t="s">
        <v>62</v>
      </c>
      <c r="AJ25" s="1" t="s">
        <v>62</v>
      </c>
      <c r="AK25" s="1" t="n">
        <v>16</v>
      </c>
      <c r="AL25" s="1" t="n">
        <v>1</v>
      </c>
      <c r="AM25" s="1" t="s">
        <v>61</v>
      </c>
      <c r="AN25" s="1" t="s">
        <v>223</v>
      </c>
      <c r="AO25" s="1" t="s">
        <v>224</v>
      </c>
      <c r="AP25" s="1" t="s">
        <v>62</v>
      </c>
      <c r="AQ25" s="1" t="s">
        <v>62</v>
      </c>
      <c r="AR25" s="1" t="s">
        <v>62</v>
      </c>
      <c r="AS25" s="1" t="n">
        <v>18</v>
      </c>
      <c r="AT25" s="1" t="n">
        <v>3</v>
      </c>
      <c r="AV25" s="34" t="s">
        <v>61</v>
      </c>
      <c r="AW25" s="1" t="s">
        <v>61</v>
      </c>
      <c r="AX25" s="1" t="s">
        <v>62</v>
      </c>
      <c r="AY25" s="44" t="s">
        <v>61</v>
      </c>
      <c r="AZ25" s="29" t="s">
        <v>61</v>
      </c>
      <c r="BA25" s="1" t="s">
        <v>80</v>
      </c>
      <c r="BB25" s="1" t="s">
        <v>81</v>
      </c>
      <c r="BC25" s="1" t="s">
        <v>225</v>
      </c>
    </row>
    <row r="26" customFormat="false" ht="15" hidden="false" customHeight="false" outlineLevel="0" collapsed="false">
      <c r="A26" s="11" t="s">
        <v>0</v>
      </c>
      <c r="B26" s="2" t="s">
        <v>226</v>
      </c>
      <c r="C26" s="1" t="n">
        <v>63</v>
      </c>
      <c r="D26" s="2" t="s">
        <v>227</v>
      </c>
      <c r="E26" s="39" t="n">
        <v>45022</v>
      </c>
      <c r="F26" s="2" t="s">
        <v>179</v>
      </c>
      <c r="G26" s="1" t="s">
        <v>228</v>
      </c>
      <c r="H26" s="2" t="s">
        <v>185</v>
      </c>
      <c r="I26" s="2" t="s">
        <v>59</v>
      </c>
      <c r="J26" s="1" t="s">
        <v>119</v>
      </c>
      <c r="K26" s="1" t="s">
        <v>61</v>
      </c>
      <c r="L26" s="1" t="s">
        <v>62</v>
      </c>
      <c r="M26" s="1" t="s">
        <v>62</v>
      </c>
      <c r="N26" s="1" t="s">
        <v>62</v>
      </c>
      <c r="O26" s="1" t="n">
        <v>44</v>
      </c>
      <c r="P26" s="1" t="s">
        <v>61</v>
      </c>
      <c r="Q26" s="1" t="s">
        <v>62</v>
      </c>
      <c r="R26" s="1" t="s">
        <v>62</v>
      </c>
      <c r="S26" s="1" t="s">
        <v>62</v>
      </c>
      <c r="T26" s="1" t="s">
        <v>62</v>
      </c>
      <c r="U26" s="1" t="s">
        <v>62</v>
      </c>
      <c r="W26" s="1" t="n">
        <v>2</v>
      </c>
      <c r="X26" s="1" t="s">
        <v>62</v>
      </c>
      <c r="Y26" s="1" t="s">
        <v>62</v>
      </c>
      <c r="Z26" s="1" t="s">
        <v>62</v>
      </c>
      <c r="AA26" s="1" t="n">
        <v>1</v>
      </c>
      <c r="AB26" s="1" t="s">
        <v>62</v>
      </c>
      <c r="AC26" s="1" t="s">
        <v>62</v>
      </c>
      <c r="AD26" s="1" t="s">
        <v>61</v>
      </c>
      <c r="AE26" s="1" t="s">
        <v>61</v>
      </c>
      <c r="AF26" s="1" t="s">
        <v>229</v>
      </c>
      <c r="AG26" s="1" t="s">
        <v>230</v>
      </c>
      <c r="AH26" s="1" t="s">
        <v>62</v>
      </c>
      <c r="AI26" s="1" t="s">
        <v>231</v>
      </c>
      <c r="AJ26" s="1" t="s">
        <v>62</v>
      </c>
      <c r="AK26" s="1" t="n">
        <v>15</v>
      </c>
      <c r="AL26" s="1" t="n">
        <v>2</v>
      </c>
      <c r="AM26" s="1" t="s">
        <v>62</v>
      </c>
      <c r="AN26" s="1" t="s">
        <v>62</v>
      </c>
      <c r="AO26" s="1" t="s">
        <v>62</v>
      </c>
      <c r="AP26" s="1" t="s">
        <v>62</v>
      </c>
      <c r="AQ26" s="1" t="s">
        <v>62</v>
      </c>
      <c r="AR26" s="1" t="s">
        <v>62</v>
      </c>
      <c r="AS26" s="1" t="s">
        <v>62</v>
      </c>
      <c r="AT26" s="1" t="n">
        <v>4</v>
      </c>
      <c r="AV26" s="40" t="s">
        <v>62</v>
      </c>
      <c r="AW26" s="1" t="s">
        <v>62</v>
      </c>
      <c r="AX26" s="1" t="s">
        <v>62</v>
      </c>
      <c r="AY26" s="34" t="s">
        <v>62</v>
      </c>
      <c r="AZ26" s="40" t="s">
        <v>62</v>
      </c>
      <c r="BA26" s="1" t="s">
        <v>80</v>
      </c>
      <c r="BB26" s="1" t="s">
        <v>81</v>
      </c>
      <c r="BC26" s="1" t="s">
        <v>232</v>
      </c>
    </row>
    <row r="27" customFormat="false" ht="15" hidden="false" customHeight="false" outlineLevel="0" collapsed="false">
      <c r="A27" s="11" t="s">
        <v>0</v>
      </c>
      <c r="B27" s="35" t="s">
        <v>233</v>
      </c>
      <c r="C27" s="1" t="n">
        <v>42</v>
      </c>
      <c r="D27" s="45" t="s">
        <v>234</v>
      </c>
      <c r="E27" s="31" t="n">
        <v>45040</v>
      </c>
      <c r="F27" s="2" t="s">
        <v>179</v>
      </c>
      <c r="G27" s="2" t="s">
        <v>93</v>
      </c>
      <c r="H27" s="2" t="s">
        <v>185</v>
      </c>
      <c r="I27" s="2" t="s">
        <v>193</v>
      </c>
      <c r="J27" s="15" t="s">
        <v>119</v>
      </c>
      <c r="K27" s="15" t="s">
        <v>61</v>
      </c>
      <c r="L27" s="15" t="s">
        <v>62</v>
      </c>
      <c r="M27" s="15" t="s">
        <v>62</v>
      </c>
      <c r="N27" s="15" t="s">
        <v>62</v>
      </c>
      <c r="O27" s="15" t="n">
        <v>17</v>
      </c>
      <c r="P27" s="15" t="s">
        <v>62</v>
      </c>
      <c r="Q27" s="15" t="s">
        <v>62</v>
      </c>
      <c r="R27" s="15" t="s">
        <v>62</v>
      </c>
      <c r="S27" s="15" t="s">
        <v>61</v>
      </c>
      <c r="T27" s="15" t="s">
        <v>62</v>
      </c>
      <c r="U27" s="15" t="s">
        <v>62</v>
      </c>
      <c r="V27" s="9"/>
      <c r="W27" s="15" t="n">
        <v>2</v>
      </c>
      <c r="X27" s="15" t="s">
        <v>62</v>
      </c>
      <c r="Y27" s="15" t="s">
        <v>62</v>
      </c>
      <c r="Z27" s="15" t="s">
        <v>62</v>
      </c>
      <c r="AA27" s="15" t="n">
        <v>1</v>
      </c>
      <c r="AB27" s="15" t="s">
        <v>62</v>
      </c>
      <c r="AC27" s="15" t="s">
        <v>62</v>
      </c>
      <c r="AD27" s="15" t="s">
        <v>61</v>
      </c>
      <c r="AE27" s="15" t="s">
        <v>61</v>
      </c>
      <c r="AF27" s="15" t="s">
        <v>161</v>
      </c>
      <c r="AG27" s="15" t="s">
        <v>222</v>
      </c>
      <c r="AH27" s="15" t="s">
        <v>62</v>
      </c>
      <c r="AI27" s="15" t="s">
        <v>62</v>
      </c>
      <c r="AJ27" s="15" t="s">
        <v>62</v>
      </c>
      <c r="AK27" s="43" t="n">
        <v>6</v>
      </c>
      <c r="AL27" s="15" t="n">
        <v>1</v>
      </c>
      <c r="AM27" s="15" t="s">
        <v>61</v>
      </c>
      <c r="AN27" s="15" t="s">
        <v>223</v>
      </c>
      <c r="AO27" s="15" t="s">
        <v>235</v>
      </c>
      <c r="AP27" s="15" t="s">
        <v>62</v>
      </c>
      <c r="AQ27" s="15" t="s">
        <v>62</v>
      </c>
      <c r="AR27" s="15" t="s">
        <v>62</v>
      </c>
      <c r="AS27" s="15" t="n">
        <v>2</v>
      </c>
      <c r="AT27" s="43" t="n">
        <v>4</v>
      </c>
      <c r="AU27" s="9"/>
      <c r="AV27" s="15" t="s">
        <v>61</v>
      </c>
      <c r="AW27" s="15" t="s">
        <v>62</v>
      </c>
      <c r="AX27" s="15" t="s">
        <v>62</v>
      </c>
      <c r="AY27" s="43" t="s">
        <v>61</v>
      </c>
      <c r="AZ27" s="43" t="s">
        <v>62</v>
      </c>
      <c r="BA27" s="15" t="s">
        <v>80</v>
      </c>
      <c r="BB27" s="15" t="s">
        <v>81</v>
      </c>
      <c r="BC27" s="15" t="s">
        <v>236</v>
      </c>
      <c r="BD27" s="9"/>
      <c r="BE27" s="9"/>
      <c r="BF27" s="9"/>
      <c r="BG27" s="9"/>
      <c r="BH27" s="9"/>
    </row>
    <row r="28" customFormat="false" ht="14.25" hidden="false" customHeight="true" outlineLevel="0" collapsed="false">
      <c r="A28" s="11" t="s">
        <v>0</v>
      </c>
      <c r="B28" s="42" t="s">
        <v>237</v>
      </c>
      <c r="C28" s="1" t="n">
        <v>76</v>
      </c>
      <c r="D28" s="35" t="s">
        <v>238</v>
      </c>
      <c r="E28" s="31" t="n">
        <v>45047</v>
      </c>
      <c r="F28" s="42" t="s">
        <v>179</v>
      </c>
      <c r="G28" s="2" t="s">
        <v>72</v>
      </c>
      <c r="H28" s="2" t="s">
        <v>185</v>
      </c>
      <c r="I28" s="2" t="s">
        <v>142</v>
      </c>
      <c r="J28" s="1" t="s">
        <v>239</v>
      </c>
      <c r="K28" s="1" t="s">
        <v>61</v>
      </c>
      <c r="L28" s="1" t="s">
        <v>62</v>
      </c>
      <c r="M28" s="1" t="s">
        <v>62</v>
      </c>
      <c r="N28" s="1" t="s">
        <v>62</v>
      </c>
      <c r="O28" s="1" t="n">
        <v>21</v>
      </c>
      <c r="P28" s="1" t="s">
        <v>62</v>
      </c>
      <c r="Q28" s="1" t="s">
        <v>62</v>
      </c>
      <c r="R28" s="1" t="s">
        <v>61</v>
      </c>
      <c r="S28" s="1" t="s">
        <v>62</v>
      </c>
      <c r="T28" s="1" t="s">
        <v>62</v>
      </c>
      <c r="U28" s="1" t="s">
        <v>62</v>
      </c>
      <c r="W28" s="1" t="n">
        <v>2</v>
      </c>
      <c r="X28" s="1" t="s">
        <v>62</v>
      </c>
      <c r="Y28" s="1" t="s">
        <v>62</v>
      </c>
      <c r="Z28" s="1" t="s">
        <v>62</v>
      </c>
      <c r="AA28" s="1" t="n">
        <v>1</v>
      </c>
      <c r="AB28" s="1" t="s">
        <v>62</v>
      </c>
      <c r="AC28" s="1" t="s">
        <v>62</v>
      </c>
      <c r="AD28" s="1" t="s">
        <v>61</v>
      </c>
      <c r="AE28" s="1" t="s">
        <v>61</v>
      </c>
      <c r="AF28" s="2" t="s">
        <v>161</v>
      </c>
      <c r="AG28" s="46" t="s">
        <v>240</v>
      </c>
      <c r="AH28" s="1" t="s">
        <v>62</v>
      </c>
      <c r="AI28" s="1" t="s">
        <v>62</v>
      </c>
      <c r="AJ28" s="1" t="s">
        <v>62</v>
      </c>
      <c r="AK28" s="40" t="n">
        <v>19</v>
      </c>
      <c r="AL28" s="1" t="n">
        <v>2</v>
      </c>
      <c r="AM28" s="1" t="s">
        <v>62</v>
      </c>
      <c r="AN28" s="1" t="s">
        <v>62</v>
      </c>
      <c r="AO28" s="1" t="s">
        <v>62</v>
      </c>
      <c r="AP28" s="1" t="s">
        <v>62</v>
      </c>
      <c r="AQ28" s="1" t="s">
        <v>62</v>
      </c>
      <c r="AR28" s="1" t="s">
        <v>62</v>
      </c>
      <c r="AS28" s="1" t="s">
        <v>62</v>
      </c>
      <c r="AT28" s="40" t="n">
        <v>4</v>
      </c>
      <c r="AV28" s="1" t="s">
        <v>61</v>
      </c>
      <c r="AW28" s="1" t="s">
        <v>61</v>
      </c>
      <c r="AX28" s="1" t="s">
        <v>62</v>
      </c>
      <c r="AY28" s="40" t="s">
        <v>61</v>
      </c>
      <c r="AZ28" s="40" t="s">
        <v>61</v>
      </c>
      <c r="BA28" s="40" t="s">
        <v>80</v>
      </c>
      <c r="BB28" s="1" t="s">
        <v>81</v>
      </c>
    </row>
    <row r="29" customFormat="false" ht="15" hidden="false" customHeight="true" outlineLevel="0" collapsed="false">
      <c r="A29" s="11" t="s">
        <v>0</v>
      </c>
      <c r="B29" s="2" t="s">
        <v>241</v>
      </c>
      <c r="C29" s="1" t="n">
        <v>35</v>
      </c>
      <c r="D29" s="35" t="s">
        <v>242</v>
      </c>
      <c r="E29" s="31" t="n">
        <v>45055</v>
      </c>
      <c r="F29" s="47" t="s">
        <v>179</v>
      </c>
      <c r="G29" s="2" t="s">
        <v>72</v>
      </c>
      <c r="H29" s="2" t="s">
        <v>185</v>
      </c>
      <c r="I29" s="2" t="s">
        <v>101</v>
      </c>
      <c r="J29" s="1" t="s">
        <v>243</v>
      </c>
      <c r="K29" s="1" t="s">
        <v>61</v>
      </c>
      <c r="L29" s="1" t="s">
        <v>62</v>
      </c>
      <c r="M29" s="1" t="s">
        <v>62</v>
      </c>
      <c r="N29" s="1" t="s">
        <v>62</v>
      </c>
      <c r="O29" s="1" t="n">
        <v>27</v>
      </c>
      <c r="P29" s="1" t="s">
        <v>61</v>
      </c>
      <c r="Q29" s="1" t="s">
        <v>61</v>
      </c>
      <c r="R29" s="1" t="s">
        <v>61</v>
      </c>
      <c r="S29" s="1" t="s">
        <v>62</v>
      </c>
      <c r="T29" s="1" t="s">
        <v>62</v>
      </c>
      <c r="U29" s="1" t="s">
        <v>62</v>
      </c>
      <c r="W29" s="1" t="n">
        <v>2</v>
      </c>
      <c r="X29" s="1" t="s">
        <v>62</v>
      </c>
      <c r="Y29" s="1" t="s">
        <v>62</v>
      </c>
      <c r="Z29" s="1" t="s">
        <v>62</v>
      </c>
      <c r="AA29" s="1" t="n">
        <v>1</v>
      </c>
      <c r="AB29" s="1" t="s">
        <v>62</v>
      </c>
      <c r="AC29" s="1" t="s">
        <v>62</v>
      </c>
      <c r="AD29" s="1" t="s">
        <v>61</v>
      </c>
      <c r="AE29" s="1" t="s">
        <v>61</v>
      </c>
      <c r="AF29" s="2" t="s">
        <v>161</v>
      </c>
      <c r="AG29" s="1" t="s">
        <v>187</v>
      </c>
      <c r="AH29" s="1" t="s">
        <v>62</v>
      </c>
      <c r="AI29" s="1" t="s">
        <v>62</v>
      </c>
      <c r="AJ29" s="1" t="s">
        <v>62</v>
      </c>
      <c r="AK29" s="1" t="n">
        <v>9</v>
      </c>
      <c r="AL29" s="1" t="s">
        <v>62</v>
      </c>
      <c r="AM29" s="1" t="s">
        <v>62</v>
      </c>
      <c r="AN29" s="1" t="s">
        <v>62</v>
      </c>
      <c r="AO29" s="1" t="s">
        <v>62</v>
      </c>
      <c r="AP29" s="1" t="s">
        <v>62</v>
      </c>
      <c r="AQ29" s="1" t="s">
        <v>62</v>
      </c>
      <c r="AR29" s="1" t="s">
        <v>62</v>
      </c>
      <c r="AS29" s="1" t="s">
        <v>62</v>
      </c>
      <c r="AT29" s="1" t="n">
        <v>3</v>
      </c>
      <c r="AV29" s="1" t="s">
        <v>61</v>
      </c>
      <c r="AW29" s="1" t="s">
        <v>61</v>
      </c>
      <c r="AX29" s="1" t="s">
        <v>62</v>
      </c>
      <c r="AY29" s="1" t="s">
        <v>61</v>
      </c>
      <c r="AZ29" s="1" t="s">
        <v>61</v>
      </c>
      <c r="BA29" s="1" t="s">
        <v>80</v>
      </c>
      <c r="BB29" s="1" t="s">
        <v>138</v>
      </c>
      <c r="BC29" s="1" t="s">
        <v>244</v>
      </c>
    </row>
    <row r="30" customFormat="false" ht="15" hidden="false" customHeight="true" outlineLevel="0" collapsed="false">
      <c r="A30" s="11" t="s">
        <v>0</v>
      </c>
      <c r="B30" s="2" t="s">
        <v>210</v>
      </c>
      <c r="C30" s="1" t="n">
        <v>64</v>
      </c>
      <c r="D30" s="35" t="s">
        <v>211</v>
      </c>
      <c r="E30" s="31" t="n">
        <v>45055</v>
      </c>
      <c r="F30" s="47" t="s">
        <v>179</v>
      </c>
      <c r="G30" s="2" t="s">
        <v>72</v>
      </c>
      <c r="H30" s="2" t="s">
        <v>185</v>
      </c>
      <c r="I30" s="2" t="s">
        <v>133</v>
      </c>
      <c r="J30" s="15" t="s">
        <v>243</v>
      </c>
      <c r="K30" s="1" t="s">
        <v>61</v>
      </c>
      <c r="L30" s="1" t="s">
        <v>62</v>
      </c>
      <c r="M30" s="1" t="s">
        <v>62</v>
      </c>
      <c r="N30" s="1" t="s">
        <v>62</v>
      </c>
      <c r="O30" s="13" t="n">
        <v>11</v>
      </c>
      <c r="P30" s="1" t="s">
        <v>61</v>
      </c>
      <c r="Q30" s="1" t="s">
        <v>62</v>
      </c>
      <c r="R30" s="1" t="s">
        <v>62</v>
      </c>
      <c r="S30" s="1" t="s">
        <v>61</v>
      </c>
      <c r="T30" s="1" t="s">
        <v>61</v>
      </c>
      <c r="U30" s="1" t="s">
        <v>62</v>
      </c>
      <c r="V30" s="2"/>
      <c r="W30" s="1" t="n">
        <v>2</v>
      </c>
      <c r="X30" s="1" t="s">
        <v>62</v>
      </c>
      <c r="Y30" s="1" t="s">
        <v>62</v>
      </c>
      <c r="Z30" s="1" t="s">
        <v>62</v>
      </c>
      <c r="AA30" s="1" t="n">
        <v>1</v>
      </c>
      <c r="AB30" s="1" t="s">
        <v>62</v>
      </c>
      <c r="AC30" s="1" t="s">
        <v>62</v>
      </c>
      <c r="AD30" s="1" t="s">
        <v>61</v>
      </c>
      <c r="AE30" s="1" t="s">
        <v>61</v>
      </c>
      <c r="AF30" s="1" t="s">
        <v>161</v>
      </c>
      <c r="AG30" s="1" t="s">
        <v>222</v>
      </c>
      <c r="AH30" s="1" t="s">
        <v>62</v>
      </c>
      <c r="AI30" s="1" t="s">
        <v>62</v>
      </c>
      <c r="AJ30" s="1" t="s">
        <v>62</v>
      </c>
      <c r="AK30" s="1" t="n">
        <v>6</v>
      </c>
      <c r="AL30" s="1" t="s">
        <v>62</v>
      </c>
      <c r="AM30" s="1" t="s">
        <v>62</v>
      </c>
      <c r="AN30" s="15" t="s">
        <v>62</v>
      </c>
      <c r="AO30" s="1" t="s">
        <v>62</v>
      </c>
      <c r="AP30" s="1" t="s">
        <v>62</v>
      </c>
      <c r="AQ30" s="1" t="s">
        <v>62</v>
      </c>
      <c r="AR30" s="1" t="s">
        <v>62</v>
      </c>
      <c r="AS30" s="1" t="s">
        <v>62</v>
      </c>
      <c r="AT30" s="1" t="n">
        <v>5</v>
      </c>
      <c r="AU30" s="2"/>
      <c r="AV30" s="1" t="s">
        <v>61</v>
      </c>
      <c r="AW30" s="1" t="s">
        <v>62</v>
      </c>
      <c r="AX30" s="1" t="s">
        <v>62</v>
      </c>
      <c r="AY30" s="1" t="s">
        <v>61</v>
      </c>
      <c r="AZ30" s="1" t="s">
        <v>62</v>
      </c>
      <c r="BA30" s="1" t="s">
        <v>80</v>
      </c>
      <c r="BB30" s="1" t="s">
        <v>81</v>
      </c>
      <c r="BC30" s="1" t="s">
        <v>245</v>
      </c>
      <c r="BD30" s="2"/>
      <c r="BE30" s="2"/>
      <c r="BF30" s="2"/>
      <c r="BG30" s="2"/>
      <c r="BH30" s="2"/>
    </row>
    <row r="31" customFormat="false" ht="14.25" hidden="false" customHeight="true" outlineLevel="0" collapsed="false">
      <c r="A31" s="11" t="s">
        <v>0</v>
      </c>
      <c r="B31" s="35" t="s">
        <v>246</v>
      </c>
      <c r="C31" s="1" t="n">
        <v>71</v>
      </c>
      <c r="D31" s="45" t="s">
        <v>247</v>
      </c>
      <c r="E31" s="31" t="n">
        <v>45057</v>
      </c>
      <c r="F31" s="2" t="s">
        <v>179</v>
      </c>
      <c r="G31" s="2" t="s">
        <v>72</v>
      </c>
      <c r="H31" s="2" t="s">
        <v>248</v>
      </c>
      <c r="I31" s="1" t="s">
        <v>193</v>
      </c>
      <c r="J31" s="1" t="s">
        <v>249</v>
      </c>
      <c r="K31" s="1" t="s">
        <v>62</v>
      </c>
      <c r="L31" s="1" t="s">
        <v>62</v>
      </c>
      <c r="M31" s="1" t="s">
        <v>62</v>
      </c>
      <c r="N31" s="1" t="s">
        <v>62</v>
      </c>
      <c r="O31" s="1" t="n">
        <v>108</v>
      </c>
      <c r="P31" s="1" t="s">
        <v>61</v>
      </c>
      <c r="Q31" s="1" t="s">
        <v>61</v>
      </c>
      <c r="R31" s="1" t="s">
        <v>62</v>
      </c>
      <c r="S31" s="1" t="s">
        <v>62</v>
      </c>
      <c r="T31" s="1" t="s">
        <v>61</v>
      </c>
      <c r="U31" s="1" t="s">
        <v>61</v>
      </c>
      <c r="W31" s="1" t="n">
        <v>2</v>
      </c>
      <c r="X31" s="1" t="s">
        <v>62</v>
      </c>
      <c r="Y31" s="1" t="s">
        <v>62</v>
      </c>
      <c r="Z31" s="1" t="s">
        <v>62</v>
      </c>
      <c r="AA31" s="1" t="n">
        <v>1</v>
      </c>
      <c r="AB31" s="1" t="s">
        <v>61</v>
      </c>
      <c r="AC31" s="1" t="s">
        <v>62</v>
      </c>
      <c r="AD31" s="1" t="s">
        <v>62</v>
      </c>
      <c r="AE31" s="1" t="s">
        <v>61</v>
      </c>
      <c r="AF31" s="1" t="s">
        <v>123</v>
      </c>
      <c r="AG31" s="1" t="s">
        <v>250</v>
      </c>
      <c r="AH31" s="1" t="s">
        <v>62</v>
      </c>
      <c r="AI31" s="1" t="s">
        <v>62</v>
      </c>
      <c r="AJ31" s="1" t="s">
        <v>62</v>
      </c>
      <c r="AK31" s="1" t="n">
        <v>2</v>
      </c>
      <c r="AL31" s="1" t="s">
        <v>62</v>
      </c>
      <c r="AM31" s="1" t="s">
        <v>62</v>
      </c>
      <c r="AN31" s="1" t="s">
        <v>62</v>
      </c>
      <c r="AO31" s="1" t="s">
        <v>62</v>
      </c>
      <c r="AP31" s="1" t="s">
        <v>62</v>
      </c>
      <c r="AQ31" s="1" t="s">
        <v>62</v>
      </c>
      <c r="AR31" s="1" t="s">
        <v>62</v>
      </c>
      <c r="AS31" s="1" t="s">
        <v>62</v>
      </c>
      <c r="AT31" s="1" t="n">
        <v>5</v>
      </c>
      <c r="AV31" s="1" t="s">
        <v>61</v>
      </c>
      <c r="AW31" s="1" t="s">
        <v>61</v>
      </c>
      <c r="AX31" s="1" t="s">
        <v>62</v>
      </c>
      <c r="AY31" s="1" t="s">
        <v>61</v>
      </c>
      <c r="AZ31" s="1" t="s">
        <v>61</v>
      </c>
      <c r="BA31" s="1" t="s">
        <v>80</v>
      </c>
      <c r="BB31" s="1" t="s">
        <v>81</v>
      </c>
      <c r="BC31" s="1" t="s">
        <v>251</v>
      </c>
    </row>
    <row r="32" customFormat="false" ht="13.8" hidden="false" customHeight="false" outlineLevel="0" collapsed="false">
      <c r="A32" s="11" t="s">
        <v>0</v>
      </c>
      <c r="B32" s="42" t="s">
        <v>252</v>
      </c>
      <c r="C32" s="1" t="n">
        <v>31</v>
      </c>
      <c r="D32" s="42" t="s">
        <v>253</v>
      </c>
      <c r="E32" s="31" t="n">
        <v>45062</v>
      </c>
      <c r="F32" s="2" t="s">
        <v>179</v>
      </c>
      <c r="G32" s="2" t="s">
        <v>72</v>
      </c>
      <c r="H32" s="2" t="s">
        <v>73</v>
      </c>
      <c r="I32" s="2" t="s">
        <v>142</v>
      </c>
      <c r="J32" s="1" t="s">
        <v>254</v>
      </c>
      <c r="K32" s="1" t="s">
        <v>61</v>
      </c>
      <c r="L32" s="1" t="s">
        <v>62</v>
      </c>
      <c r="M32" s="1" t="s">
        <v>62</v>
      </c>
      <c r="N32" s="1" t="s">
        <v>62</v>
      </c>
      <c r="O32" s="1" t="n">
        <v>30</v>
      </c>
      <c r="P32" s="1" t="s">
        <v>194</v>
      </c>
      <c r="Q32" s="1" t="s">
        <v>62</v>
      </c>
      <c r="R32" s="1" t="s">
        <v>62</v>
      </c>
      <c r="S32" s="1" t="s">
        <v>61</v>
      </c>
      <c r="T32" s="1" t="s">
        <v>62</v>
      </c>
      <c r="U32" s="1" t="s">
        <v>62</v>
      </c>
      <c r="W32" s="1" t="n">
        <v>2</v>
      </c>
      <c r="X32" s="1" t="s">
        <v>62</v>
      </c>
      <c r="Y32" s="1" t="s">
        <v>62</v>
      </c>
      <c r="Z32" s="1" t="s">
        <v>62</v>
      </c>
      <c r="AA32" s="1" t="n">
        <v>1</v>
      </c>
      <c r="AB32" s="1" t="s">
        <v>62</v>
      </c>
      <c r="AC32" s="1" t="s">
        <v>62</v>
      </c>
      <c r="AD32" s="1" t="s">
        <v>61</v>
      </c>
      <c r="AE32" s="1" t="s">
        <v>61</v>
      </c>
      <c r="AF32" s="1" t="s">
        <v>161</v>
      </c>
      <c r="AG32" s="1" t="s">
        <v>255</v>
      </c>
      <c r="AH32" s="1" t="s">
        <v>62</v>
      </c>
      <c r="AI32" s="1" t="s">
        <v>62</v>
      </c>
      <c r="AJ32" s="1" t="s">
        <v>62</v>
      </c>
      <c r="AK32" s="1" t="n">
        <v>6</v>
      </c>
      <c r="AL32" s="1" t="s">
        <v>62</v>
      </c>
      <c r="AM32" s="1" t="s">
        <v>62</v>
      </c>
      <c r="AN32" s="1" t="s">
        <v>62</v>
      </c>
      <c r="AO32" s="1" t="s">
        <v>62</v>
      </c>
      <c r="AP32" s="1" t="s">
        <v>62</v>
      </c>
      <c r="AQ32" s="1" t="s">
        <v>62</v>
      </c>
      <c r="AR32" s="1" t="s">
        <v>62</v>
      </c>
      <c r="AS32" s="1" t="s">
        <v>62</v>
      </c>
      <c r="AT32" s="1" t="n">
        <v>4</v>
      </c>
      <c r="AV32" s="1" t="s">
        <v>61</v>
      </c>
      <c r="AW32" s="1" t="s">
        <v>62</v>
      </c>
      <c r="AX32" s="1" t="s">
        <v>62</v>
      </c>
      <c r="AY32" s="1" t="s">
        <v>61</v>
      </c>
      <c r="AZ32" s="1" t="s">
        <v>61</v>
      </c>
      <c r="BA32" s="1" t="s">
        <v>80</v>
      </c>
      <c r="BB32" s="1" t="s">
        <v>81</v>
      </c>
      <c r="BC32" s="1" t="s">
        <v>256</v>
      </c>
      <c r="BD32" s="9"/>
    </row>
    <row r="33" customFormat="false" ht="15" hidden="false" customHeight="false" outlineLevel="0" collapsed="false">
      <c r="A33" s="11" t="s">
        <v>0</v>
      </c>
      <c r="B33" s="2" t="s">
        <v>257</v>
      </c>
      <c r="C33" s="1" t="n">
        <v>76</v>
      </c>
      <c r="D33" s="35" t="s">
        <v>258</v>
      </c>
      <c r="E33" s="31" t="n">
        <v>45065</v>
      </c>
      <c r="F33" s="2" t="s">
        <v>179</v>
      </c>
      <c r="G33" s="2" t="s">
        <v>72</v>
      </c>
      <c r="H33" s="2" t="s">
        <v>73</v>
      </c>
      <c r="I33" s="1" t="s">
        <v>127</v>
      </c>
      <c r="J33" s="1" t="s">
        <v>259</v>
      </c>
      <c r="K33" s="1" t="s">
        <v>61</v>
      </c>
      <c r="L33" s="1" t="s">
        <v>62</v>
      </c>
      <c r="M33" s="1" t="s">
        <v>62</v>
      </c>
      <c r="N33" s="1" t="s">
        <v>62</v>
      </c>
      <c r="O33" s="1" t="n">
        <v>18</v>
      </c>
      <c r="P33" s="1" t="s">
        <v>61</v>
      </c>
      <c r="Q33" s="1" t="s">
        <v>61</v>
      </c>
      <c r="R33" s="1" t="s">
        <v>61</v>
      </c>
      <c r="S33" s="1" t="s">
        <v>62</v>
      </c>
      <c r="T33" s="1" t="s">
        <v>61</v>
      </c>
      <c r="U33" s="1" t="s">
        <v>62</v>
      </c>
      <c r="W33" s="1" t="n">
        <v>1</v>
      </c>
      <c r="X33" s="1" t="s">
        <v>260</v>
      </c>
      <c r="Y33" s="1" t="s">
        <v>261</v>
      </c>
      <c r="Z33" s="1" t="n">
        <v>1</v>
      </c>
      <c r="AA33" s="1" t="n">
        <v>2</v>
      </c>
      <c r="AB33" s="1" t="s">
        <v>62</v>
      </c>
      <c r="AC33" s="1" t="s">
        <v>62</v>
      </c>
      <c r="AD33" s="1" t="s">
        <v>62</v>
      </c>
      <c r="AE33" s="1" t="s">
        <v>62</v>
      </c>
      <c r="AF33" s="1" t="s">
        <v>62</v>
      </c>
      <c r="AG33" s="1" t="s">
        <v>62</v>
      </c>
      <c r="AH33" s="1" t="s">
        <v>62</v>
      </c>
      <c r="AI33" s="1" t="s">
        <v>62</v>
      </c>
      <c r="AJ33" s="1" t="s">
        <v>62</v>
      </c>
      <c r="AK33" s="1" t="s">
        <v>62</v>
      </c>
      <c r="AL33" s="1" t="s">
        <v>62</v>
      </c>
      <c r="AM33" s="1" t="s">
        <v>62</v>
      </c>
      <c r="AN33" s="1" t="s">
        <v>62</v>
      </c>
      <c r="AO33" s="1" t="s">
        <v>62</v>
      </c>
      <c r="AP33" s="1" t="s">
        <v>62</v>
      </c>
      <c r="AQ33" s="1" t="s">
        <v>62</v>
      </c>
      <c r="AR33" s="1" t="s">
        <v>62</v>
      </c>
      <c r="AS33" s="1" t="s">
        <v>62</v>
      </c>
      <c r="AT33" s="1" t="n">
        <v>4</v>
      </c>
      <c r="AV33" s="1" t="s">
        <v>61</v>
      </c>
      <c r="AW33" s="1" t="s">
        <v>61</v>
      </c>
      <c r="AX33" s="1" t="s">
        <v>62</v>
      </c>
      <c r="AY33" s="1" t="s">
        <v>61</v>
      </c>
      <c r="AZ33" s="34" t="s">
        <v>61</v>
      </c>
      <c r="BA33" s="1" t="s">
        <v>80</v>
      </c>
      <c r="BB33" s="1" t="s">
        <v>81</v>
      </c>
    </row>
    <row r="34" customFormat="false" ht="15" hidden="false" customHeight="false" outlineLevel="0" collapsed="false">
      <c r="A34" s="11" t="s">
        <v>0</v>
      </c>
      <c r="B34" s="2" t="s">
        <v>262</v>
      </c>
      <c r="C34" s="1" t="n">
        <v>71</v>
      </c>
      <c r="D34" s="48" t="s">
        <v>263</v>
      </c>
      <c r="E34" s="31" t="n">
        <v>45154</v>
      </c>
      <c r="F34" s="2" t="s">
        <v>179</v>
      </c>
      <c r="G34" s="2" t="s">
        <v>72</v>
      </c>
      <c r="H34" s="2" t="s">
        <v>73</v>
      </c>
      <c r="I34" s="2" t="s">
        <v>264</v>
      </c>
      <c r="J34" s="1" t="s">
        <v>265</v>
      </c>
      <c r="K34" s="1" t="s">
        <v>194</v>
      </c>
      <c r="L34" s="1" t="s">
        <v>62</v>
      </c>
      <c r="M34" s="1" t="s">
        <v>62</v>
      </c>
      <c r="N34" s="1" t="s">
        <v>62</v>
      </c>
      <c r="O34" s="1" t="n">
        <v>9</v>
      </c>
      <c r="P34" s="1" t="s">
        <v>61</v>
      </c>
      <c r="Q34" s="1" t="s">
        <v>61</v>
      </c>
      <c r="R34" s="1" t="s">
        <v>61</v>
      </c>
      <c r="S34" s="1" t="s">
        <v>62</v>
      </c>
      <c r="T34" s="1" t="s">
        <v>62</v>
      </c>
      <c r="U34" s="1" t="s">
        <v>62</v>
      </c>
      <c r="W34" s="1" t="n">
        <v>2</v>
      </c>
      <c r="X34" s="1" t="s">
        <v>62</v>
      </c>
      <c r="Y34" s="1" t="s">
        <v>62</v>
      </c>
      <c r="Z34" s="1" t="s">
        <v>62</v>
      </c>
      <c r="AA34" s="1" t="n">
        <v>1</v>
      </c>
      <c r="AB34" s="1" t="s">
        <v>62</v>
      </c>
      <c r="AC34" s="1" t="s">
        <v>62</v>
      </c>
      <c r="AD34" s="1" t="s">
        <v>61</v>
      </c>
      <c r="AE34" s="1" t="s">
        <v>61</v>
      </c>
      <c r="AF34" s="1" t="s">
        <v>221</v>
      </c>
      <c r="AG34" s="1" t="s">
        <v>266</v>
      </c>
      <c r="AH34" s="1" t="s">
        <v>62</v>
      </c>
      <c r="AI34" s="1" t="s">
        <v>62</v>
      </c>
      <c r="AJ34" s="1" t="s">
        <v>62</v>
      </c>
      <c r="AK34" s="1" t="n">
        <v>7</v>
      </c>
      <c r="AL34" s="1" t="s">
        <v>62</v>
      </c>
      <c r="AM34" s="1" t="s">
        <v>62</v>
      </c>
      <c r="AN34" s="1" t="s">
        <v>62</v>
      </c>
      <c r="AO34" s="1" t="s">
        <v>62</v>
      </c>
      <c r="AP34" s="1" t="s">
        <v>62</v>
      </c>
      <c r="AQ34" s="1" t="s">
        <v>62</v>
      </c>
      <c r="AR34" s="1" t="s">
        <v>62</v>
      </c>
      <c r="AS34" s="1" t="s">
        <v>62</v>
      </c>
      <c r="AT34" s="29" t="n">
        <v>4</v>
      </c>
      <c r="AV34" s="1" t="s">
        <v>62</v>
      </c>
      <c r="AW34" s="1" t="s">
        <v>61</v>
      </c>
      <c r="AX34" s="1" t="s">
        <v>62</v>
      </c>
      <c r="AY34" s="1" t="s">
        <v>62</v>
      </c>
      <c r="AZ34" s="40" t="s">
        <v>61</v>
      </c>
      <c r="BA34" s="1" t="s">
        <v>80</v>
      </c>
      <c r="BB34" s="1" t="s">
        <v>81</v>
      </c>
      <c r="BC34" s="1" t="s">
        <v>267</v>
      </c>
    </row>
    <row r="35" customFormat="false" ht="14.25" hidden="false" customHeight="true" outlineLevel="0" collapsed="false">
      <c r="A35" s="11" t="s">
        <v>0</v>
      </c>
      <c r="B35" s="2" t="s">
        <v>268</v>
      </c>
      <c r="C35" s="1" t="n">
        <v>51</v>
      </c>
      <c r="D35" s="48" t="s">
        <v>269</v>
      </c>
      <c r="E35" s="31" t="n">
        <v>45198</v>
      </c>
      <c r="F35" s="2" t="s">
        <v>179</v>
      </c>
      <c r="G35" s="2" t="s">
        <v>57</v>
      </c>
      <c r="H35" s="2" t="s">
        <v>73</v>
      </c>
      <c r="I35" s="2" t="s">
        <v>193</v>
      </c>
      <c r="J35" s="15" t="s">
        <v>270</v>
      </c>
      <c r="K35" s="1" t="s">
        <v>76</v>
      </c>
      <c r="L35" s="1" t="s">
        <v>76</v>
      </c>
      <c r="M35" s="1" t="s">
        <v>77</v>
      </c>
      <c r="N35" s="1" t="s">
        <v>61</v>
      </c>
      <c r="O35" s="13" t="n">
        <v>2</v>
      </c>
      <c r="P35" s="1" t="s">
        <v>76</v>
      </c>
      <c r="Q35" s="1" t="s">
        <v>76</v>
      </c>
      <c r="R35" s="1" t="s">
        <v>76</v>
      </c>
      <c r="S35" s="1" t="s">
        <v>76</v>
      </c>
      <c r="T35" s="1" t="s">
        <v>76</v>
      </c>
      <c r="U35" s="1" t="s">
        <v>77</v>
      </c>
      <c r="V35" s="2"/>
      <c r="W35" s="1" t="n">
        <v>2</v>
      </c>
      <c r="X35" s="1" t="s">
        <v>77</v>
      </c>
      <c r="Y35" s="1" t="s">
        <v>77</v>
      </c>
      <c r="Z35" s="1" t="s">
        <v>77</v>
      </c>
      <c r="AA35" s="1" t="n">
        <v>1</v>
      </c>
      <c r="AB35" s="1" t="s">
        <v>76</v>
      </c>
      <c r="AC35" s="1" t="s">
        <v>77</v>
      </c>
      <c r="AD35" s="1" t="s">
        <v>77</v>
      </c>
      <c r="AE35" s="1" t="s">
        <v>76</v>
      </c>
      <c r="AF35" s="1" t="s">
        <v>271</v>
      </c>
      <c r="AG35" s="1" t="n">
        <v>0.75</v>
      </c>
      <c r="AH35" s="1" t="s">
        <v>77</v>
      </c>
      <c r="AI35" s="1" t="s">
        <v>77</v>
      </c>
      <c r="AJ35" s="1" t="s">
        <v>77</v>
      </c>
      <c r="AK35" s="1" t="s">
        <v>77</v>
      </c>
      <c r="AL35" s="1" t="n">
        <v>1</v>
      </c>
      <c r="AM35" s="1" t="s">
        <v>77</v>
      </c>
      <c r="AN35" s="1" t="s">
        <v>77</v>
      </c>
      <c r="AO35" s="1" t="s">
        <v>77</v>
      </c>
      <c r="AP35" s="1" t="s">
        <v>76</v>
      </c>
      <c r="AQ35" s="1" t="s">
        <v>188</v>
      </c>
      <c r="AR35" s="1" t="s">
        <v>272</v>
      </c>
      <c r="AS35" s="1" t="n">
        <v>30</v>
      </c>
      <c r="AT35" s="40" t="n">
        <v>3</v>
      </c>
      <c r="AU35" s="2"/>
      <c r="AV35" s="1" t="s">
        <v>61</v>
      </c>
      <c r="AW35" s="1" t="s">
        <v>62</v>
      </c>
      <c r="AX35" s="1" t="s">
        <v>62</v>
      </c>
      <c r="AY35" s="1" t="s">
        <v>62</v>
      </c>
      <c r="AZ35" s="1" t="s">
        <v>61</v>
      </c>
      <c r="BA35" s="1" t="s">
        <v>208</v>
      </c>
      <c r="BB35" s="1" t="s">
        <v>208</v>
      </c>
      <c r="BC35" s="2"/>
      <c r="BD35" s="2"/>
      <c r="BE35" s="2"/>
      <c r="BF35" s="2"/>
      <c r="BG35" s="2"/>
      <c r="BH35" s="2"/>
    </row>
    <row r="36" customFormat="false" ht="14.25" hidden="false" customHeight="true" outlineLevel="0" collapsed="false">
      <c r="A36" s="11" t="s">
        <v>0</v>
      </c>
      <c r="B36" s="49" t="s">
        <v>273</v>
      </c>
      <c r="C36" s="13" t="n">
        <v>67</v>
      </c>
      <c r="D36" s="50" t="s">
        <v>274</v>
      </c>
      <c r="E36" s="51" t="n">
        <v>45229</v>
      </c>
      <c r="F36" s="19" t="s">
        <v>275</v>
      </c>
      <c r="G36" s="1" t="s">
        <v>276</v>
      </c>
      <c r="H36" s="1" t="s">
        <v>73</v>
      </c>
      <c r="I36" s="1" t="s">
        <v>142</v>
      </c>
      <c r="J36" s="1" t="s">
        <v>277</v>
      </c>
      <c r="K36" s="1" t="s">
        <v>61</v>
      </c>
      <c r="L36" s="1" t="s">
        <v>62</v>
      </c>
      <c r="M36" s="1" t="s">
        <v>62</v>
      </c>
      <c r="N36" s="1" t="s">
        <v>62</v>
      </c>
      <c r="O36" s="1" t="n">
        <v>64</v>
      </c>
      <c r="P36" s="52" t="s">
        <v>61</v>
      </c>
      <c r="Q36" s="15" t="s">
        <v>62</v>
      </c>
      <c r="R36" s="15" t="s">
        <v>62</v>
      </c>
      <c r="S36" s="15" t="s">
        <v>61</v>
      </c>
      <c r="T36" s="15" t="s">
        <v>62</v>
      </c>
      <c r="U36" s="15" t="s">
        <v>62</v>
      </c>
      <c r="V36" s="2"/>
      <c r="W36" s="1" t="n">
        <v>2</v>
      </c>
      <c r="X36" s="1" t="s">
        <v>62</v>
      </c>
      <c r="Y36" s="1" t="s">
        <v>62</v>
      </c>
      <c r="Z36" s="1" t="s">
        <v>62</v>
      </c>
      <c r="AA36" s="1" t="n">
        <v>1</v>
      </c>
      <c r="AB36" s="1" t="s">
        <v>61</v>
      </c>
      <c r="AC36" s="1" t="s">
        <v>62</v>
      </c>
      <c r="AD36" s="1" t="s">
        <v>62</v>
      </c>
      <c r="AE36" s="1" t="s">
        <v>61</v>
      </c>
      <c r="AF36" s="1" t="s">
        <v>123</v>
      </c>
      <c r="AG36" s="1" t="s">
        <v>180</v>
      </c>
      <c r="AH36" s="1" t="s">
        <v>62</v>
      </c>
      <c r="AI36" s="1" t="s">
        <v>62</v>
      </c>
      <c r="AJ36" s="1" t="s">
        <v>62</v>
      </c>
      <c r="AK36" s="1" t="n">
        <v>4</v>
      </c>
      <c r="AL36" s="1" t="s">
        <v>62</v>
      </c>
      <c r="AM36" s="1" t="s">
        <v>62</v>
      </c>
      <c r="AN36" s="1" t="s">
        <v>62</v>
      </c>
      <c r="AO36" s="1" t="s">
        <v>62</v>
      </c>
      <c r="AP36" s="1" t="s">
        <v>62</v>
      </c>
      <c r="AQ36" s="1" t="s">
        <v>62</v>
      </c>
      <c r="AR36" s="1" t="s">
        <v>62</v>
      </c>
      <c r="AS36" s="1" t="s">
        <v>62</v>
      </c>
      <c r="AT36" s="1" t="n">
        <v>5</v>
      </c>
      <c r="AU36" s="2"/>
      <c r="AV36" s="1" t="s">
        <v>61</v>
      </c>
      <c r="AW36" s="1" t="s">
        <v>61</v>
      </c>
      <c r="AX36" s="1" t="s">
        <v>62</v>
      </c>
      <c r="AY36" s="1" t="s">
        <v>61</v>
      </c>
      <c r="AZ36" s="1" t="s">
        <v>61</v>
      </c>
      <c r="BA36" s="1" t="s">
        <v>208</v>
      </c>
      <c r="BB36" s="1" t="s">
        <v>208</v>
      </c>
      <c r="BC36" s="15" t="s">
        <v>278</v>
      </c>
      <c r="BD36" s="28"/>
      <c r="BE36" s="2"/>
      <c r="BF36" s="2"/>
      <c r="BG36" s="2"/>
      <c r="BH36" s="2"/>
    </row>
    <row r="37" customFormat="false" ht="14.25" hidden="false" customHeight="true" outlineLevel="0" collapsed="false">
      <c r="A37" s="11" t="s">
        <v>0</v>
      </c>
      <c r="B37" s="1" t="s">
        <v>279</v>
      </c>
      <c r="C37" s="1" t="n">
        <v>62</v>
      </c>
      <c r="D37" s="53" t="s">
        <v>280</v>
      </c>
      <c r="E37" s="54" t="n">
        <v>45310</v>
      </c>
      <c r="F37" s="19" t="s">
        <v>281</v>
      </c>
      <c r="G37" s="1" t="s">
        <v>93</v>
      </c>
      <c r="H37" s="1" t="s">
        <v>73</v>
      </c>
      <c r="I37" s="1" t="s">
        <v>59</v>
      </c>
      <c r="J37" s="1" t="s">
        <v>134</v>
      </c>
      <c r="K37" s="1" t="s">
        <v>61</v>
      </c>
      <c r="L37" s="1" t="s">
        <v>62</v>
      </c>
      <c r="M37" s="1" t="s">
        <v>62</v>
      </c>
      <c r="N37" s="1" t="s">
        <v>62</v>
      </c>
      <c r="O37" s="1" t="n">
        <v>87</v>
      </c>
      <c r="P37" s="40" t="s">
        <v>61</v>
      </c>
      <c r="Q37" s="1" t="s">
        <v>61</v>
      </c>
      <c r="R37" s="1" t="s">
        <v>62</v>
      </c>
      <c r="S37" s="1" t="s">
        <v>61</v>
      </c>
      <c r="T37" s="1" t="s">
        <v>62</v>
      </c>
      <c r="U37" s="1" t="s">
        <v>62</v>
      </c>
      <c r="W37" s="1" t="n">
        <v>1</v>
      </c>
      <c r="X37" s="1" t="s">
        <v>282</v>
      </c>
      <c r="Y37" s="1" t="s">
        <v>283</v>
      </c>
      <c r="Z37" s="1" t="n">
        <v>3</v>
      </c>
      <c r="AA37" s="1" t="n">
        <v>1</v>
      </c>
      <c r="AB37" s="1" t="s">
        <v>62</v>
      </c>
      <c r="AC37" s="1" t="s">
        <v>62</v>
      </c>
      <c r="AD37" s="1" t="s">
        <v>61</v>
      </c>
      <c r="AE37" s="1" t="s">
        <v>61</v>
      </c>
      <c r="AF37" s="1" t="s">
        <v>221</v>
      </c>
      <c r="AG37" s="1" t="s">
        <v>284</v>
      </c>
      <c r="AH37" s="1" t="s">
        <v>62</v>
      </c>
      <c r="AI37" s="1" t="s">
        <v>62</v>
      </c>
      <c r="AJ37" s="1" t="s">
        <v>62</v>
      </c>
      <c r="AK37" s="1" t="n">
        <v>10</v>
      </c>
      <c r="AL37" s="1" t="s">
        <v>62</v>
      </c>
      <c r="AM37" s="1" t="s">
        <v>62</v>
      </c>
      <c r="AN37" s="1" t="s">
        <v>62</v>
      </c>
      <c r="AO37" s="1" t="s">
        <v>62</v>
      </c>
      <c r="AP37" s="1" t="s">
        <v>62</v>
      </c>
      <c r="AQ37" s="1" t="s">
        <v>62</v>
      </c>
      <c r="AR37" s="1" t="s">
        <v>62</v>
      </c>
      <c r="AS37" s="1" t="s">
        <v>62</v>
      </c>
      <c r="AT37" s="1" t="n">
        <v>4</v>
      </c>
      <c r="AV37" s="29" t="s">
        <v>62</v>
      </c>
      <c r="AW37" s="1" t="s">
        <v>61</v>
      </c>
      <c r="AX37" s="1" t="s">
        <v>62</v>
      </c>
      <c r="AY37" s="1" t="s">
        <v>62</v>
      </c>
      <c r="AZ37" s="1" t="s">
        <v>62</v>
      </c>
      <c r="BA37" s="1" t="s">
        <v>80</v>
      </c>
      <c r="BB37" s="1" t="s">
        <v>138</v>
      </c>
      <c r="BC37" s="1" t="s">
        <v>285</v>
      </c>
    </row>
    <row r="38" customFormat="false" ht="14.25" hidden="false" customHeight="true" outlineLevel="0" collapsed="false">
      <c r="A38" s="11" t="s">
        <v>0</v>
      </c>
      <c r="B38" s="55" t="s">
        <v>286</v>
      </c>
      <c r="C38" s="1" t="n">
        <v>41</v>
      </c>
      <c r="D38" s="56" t="s">
        <v>287</v>
      </c>
      <c r="E38" s="57" t="n">
        <v>45399</v>
      </c>
      <c r="F38" s="19" t="s">
        <v>212</v>
      </c>
      <c r="G38" s="1" t="s">
        <v>93</v>
      </c>
      <c r="H38" s="1" t="s">
        <v>73</v>
      </c>
      <c r="I38" s="1" t="s">
        <v>59</v>
      </c>
      <c r="J38" s="1" t="s">
        <v>134</v>
      </c>
      <c r="K38" s="1" t="s">
        <v>61</v>
      </c>
      <c r="L38" s="1" t="s">
        <v>62</v>
      </c>
      <c r="M38" s="1" t="s">
        <v>62</v>
      </c>
      <c r="N38" s="1" t="s">
        <v>62</v>
      </c>
      <c r="O38" s="1" t="n">
        <v>47</v>
      </c>
      <c r="P38" s="1" t="s">
        <v>61</v>
      </c>
      <c r="Q38" s="1" t="s">
        <v>62</v>
      </c>
      <c r="R38" s="1" t="s">
        <v>61</v>
      </c>
      <c r="S38" s="1" t="s">
        <v>62</v>
      </c>
      <c r="T38" s="1" t="s">
        <v>62</v>
      </c>
      <c r="U38" s="1" t="s">
        <v>62</v>
      </c>
      <c r="W38" s="1" t="n">
        <v>1</v>
      </c>
      <c r="X38" s="1" t="s">
        <v>288</v>
      </c>
      <c r="Y38" s="1" t="s">
        <v>289</v>
      </c>
      <c r="Z38" s="1" t="n">
        <v>3</v>
      </c>
      <c r="AA38" s="1" t="n">
        <v>1</v>
      </c>
      <c r="AB38" s="1" t="s">
        <v>62</v>
      </c>
      <c r="AC38" s="1" t="s">
        <v>62</v>
      </c>
      <c r="AD38" s="1" t="s">
        <v>61</v>
      </c>
      <c r="AE38" s="1" t="s">
        <v>61</v>
      </c>
      <c r="AF38" s="1" t="s">
        <v>221</v>
      </c>
      <c r="AG38" s="1" t="s">
        <v>284</v>
      </c>
      <c r="AH38" s="1" t="s">
        <v>62</v>
      </c>
      <c r="AI38" s="1" t="s">
        <v>62</v>
      </c>
      <c r="AJ38" s="1" t="s">
        <v>62</v>
      </c>
      <c r="AK38" s="1" t="n">
        <v>0</v>
      </c>
      <c r="AL38" s="1" t="s">
        <v>62</v>
      </c>
      <c r="AM38" s="1" t="s">
        <v>62</v>
      </c>
      <c r="AN38" s="1" t="s">
        <v>62</v>
      </c>
      <c r="AO38" s="1" t="s">
        <v>62</v>
      </c>
      <c r="AP38" s="1" t="s">
        <v>62</v>
      </c>
      <c r="AQ38" s="1" t="s">
        <v>62</v>
      </c>
      <c r="AR38" s="1" t="s">
        <v>62</v>
      </c>
      <c r="AS38" s="1" t="s">
        <v>62</v>
      </c>
      <c r="AT38" s="34" t="n">
        <v>4</v>
      </c>
      <c r="AV38" s="40" t="s">
        <v>61</v>
      </c>
      <c r="AW38" s="1" t="s">
        <v>61</v>
      </c>
      <c r="AX38" s="1" t="s">
        <v>62</v>
      </c>
      <c r="AY38" s="1" t="s">
        <v>62</v>
      </c>
      <c r="AZ38" s="1" t="s">
        <v>61</v>
      </c>
      <c r="BA38" s="1" t="s">
        <v>290</v>
      </c>
      <c r="BB38" s="1" t="s">
        <v>81</v>
      </c>
      <c r="BC38" s="2"/>
    </row>
    <row r="39" customFormat="false" ht="14.25" hidden="false" customHeight="true" outlineLevel="0" collapsed="false">
      <c r="A39" s="11" t="s">
        <v>0</v>
      </c>
      <c r="B39" s="40" t="s">
        <v>291</v>
      </c>
      <c r="C39" s="1" t="n">
        <v>67</v>
      </c>
      <c r="D39" s="58" t="s">
        <v>292</v>
      </c>
      <c r="E39" s="59" t="n">
        <v>45345</v>
      </c>
      <c r="F39" s="2" t="s">
        <v>179</v>
      </c>
      <c r="G39" s="19" t="s">
        <v>72</v>
      </c>
      <c r="H39" s="1" t="s">
        <v>73</v>
      </c>
      <c r="I39" s="1" t="s">
        <v>142</v>
      </c>
      <c r="J39" s="1" t="s">
        <v>134</v>
      </c>
      <c r="K39" s="1" t="s">
        <v>61</v>
      </c>
      <c r="L39" s="1" t="s">
        <v>62</v>
      </c>
      <c r="M39" s="1" t="s">
        <v>62</v>
      </c>
      <c r="N39" s="1" t="s">
        <v>62</v>
      </c>
      <c r="O39" s="1" t="n">
        <v>4</v>
      </c>
      <c r="P39" s="1" t="s">
        <v>61</v>
      </c>
      <c r="Q39" s="1" t="s">
        <v>61</v>
      </c>
      <c r="R39" s="1" t="s">
        <v>61</v>
      </c>
      <c r="S39" s="1" t="s">
        <v>61</v>
      </c>
      <c r="T39" s="1" t="s">
        <v>62</v>
      </c>
      <c r="U39" s="1" t="s">
        <v>61</v>
      </c>
      <c r="W39" s="1" t="n">
        <v>1</v>
      </c>
      <c r="X39" s="1" t="s">
        <v>293</v>
      </c>
      <c r="Y39" s="1" t="s">
        <v>294</v>
      </c>
      <c r="Z39" s="1" t="n">
        <v>1</v>
      </c>
      <c r="AA39" s="1" t="n">
        <v>2</v>
      </c>
      <c r="AB39" s="1" t="s">
        <v>62</v>
      </c>
      <c r="AC39" s="1" t="s">
        <v>62</v>
      </c>
      <c r="AD39" s="1" t="s">
        <v>62</v>
      </c>
      <c r="AE39" s="1" t="s">
        <v>62</v>
      </c>
      <c r="AF39" s="1" t="s">
        <v>62</v>
      </c>
      <c r="AG39" s="1" t="s">
        <v>62</v>
      </c>
      <c r="AH39" s="1" t="s">
        <v>62</v>
      </c>
      <c r="AI39" s="1" t="s">
        <v>62</v>
      </c>
      <c r="AJ39" s="1" t="s">
        <v>62</v>
      </c>
      <c r="AK39" s="1" t="s">
        <v>62</v>
      </c>
      <c r="AL39" s="34" t="s">
        <v>62</v>
      </c>
      <c r="AM39" s="1" t="s">
        <v>62</v>
      </c>
      <c r="AN39" s="1" t="s">
        <v>62</v>
      </c>
      <c r="AO39" s="1" t="s">
        <v>62</v>
      </c>
      <c r="AP39" s="1" t="s">
        <v>62</v>
      </c>
      <c r="AQ39" s="1" t="s">
        <v>62</v>
      </c>
      <c r="AR39" s="1" t="s">
        <v>62</v>
      </c>
      <c r="AS39" s="1" t="s">
        <v>62</v>
      </c>
      <c r="AT39" s="40" t="n">
        <v>5</v>
      </c>
      <c r="AV39" s="1" t="s">
        <v>61</v>
      </c>
      <c r="AW39" s="1" t="s">
        <v>61</v>
      </c>
      <c r="AX39" s="1" t="s">
        <v>61</v>
      </c>
      <c r="AY39" s="34" t="s">
        <v>62</v>
      </c>
      <c r="AZ39" s="34" t="s">
        <v>61</v>
      </c>
      <c r="BA39" s="1" t="s">
        <v>290</v>
      </c>
      <c r="BB39" s="1" t="s">
        <v>81</v>
      </c>
      <c r="BC39" s="1" t="s">
        <v>295</v>
      </c>
    </row>
    <row r="40" customFormat="false" ht="14.25" hidden="false" customHeight="true" outlineLevel="0" collapsed="false">
      <c r="A40" s="11" t="s">
        <v>0</v>
      </c>
      <c r="B40" s="1" t="s">
        <v>296</v>
      </c>
      <c r="C40" s="40" t="n">
        <v>45</v>
      </c>
      <c r="D40" s="58" t="s">
        <v>297</v>
      </c>
      <c r="E40" s="59" t="n">
        <v>45169</v>
      </c>
      <c r="F40" s="1" t="s">
        <v>179</v>
      </c>
      <c r="G40" s="1" t="s">
        <v>57</v>
      </c>
      <c r="H40" s="1" t="s">
        <v>58</v>
      </c>
      <c r="I40" s="1" t="s">
        <v>142</v>
      </c>
      <c r="J40" s="1" t="s">
        <v>298</v>
      </c>
      <c r="K40" s="1" t="s">
        <v>61</v>
      </c>
      <c r="L40" s="40" t="s">
        <v>62</v>
      </c>
      <c r="M40" s="40" t="s">
        <v>299</v>
      </c>
      <c r="N40" s="40" t="s">
        <v>62</v>
      </c>
      <c r="O40" s="1" t="n">
        <v>25</v>
      </c>
      <c r="P40" s="1" t="s">
        <v>61</v>
      </c>
      <c r="Q40" s="1" t="s">
        <v>62</v>
      </c>
      <c r="R40" s="1" t="s">
        <v>62</v>
      </c>
      <c r="S40" s="1" t="s">
        <v>62</v>
      </c>
      <c r="T40" s="1" t="s">
        <v>62</v>
      </c>
      <c r="U40" s="1" t="s">
        <v>62</v>
      </c>
      <c r="W40" s="1" t="n">
        <v>1</v>
      </c>
      <c r="X40" s="1" t="s">
        <v>300</v>
      </c>
      <c r="Y40" s="1" t="s">
        <v>301</v>
      </c>
      <c r="Z40" s="1" t="n">
        <v>1</v>
      </c>
      <c r="AA40" s="1" t="n">
        <v>1</v>
      </c>
      <c r="AB40" s="1" t="s">
        <v>62</v>
      </c>
      <c r="AC40" s="1" t="s">
        <v>61</v>
      </c>
      <c r="AD40" s="1" t="s">
        <v>62</v>
      </c>
      <c r="AE40" s="1" t="s">
        <v>61</v>
      </c>
      <c r="AF40" s="1" t="s">
        <v>123</v>
      </c>
      <c r="AG40" s="1" t="s">
        <v>302</v>
      </c>
      <c r="AH40" s="1" t="s">
        <v>62</v>
      </c>
      <c r="AI40" s="1" t="s">
        <v>62</v>
      </c>
      <c r="AJ40" s="1" t="s">
        <v>62</v>
      </c>
      <c r="AK40" s="34" t="n">
        <v>1</v>
      </c>
      <c r="AL40" s="40" t="n">
        <v>0</v>
      </c>
      <c r="AM40" s="1" t="s">
        <v>62</v>
      </c>
      <c r="AN40" s="1" t="s">
        <v>62</v>
      </c>
      <c r="AO40" s="1" t="s">
        <v>62</v>
      </c>
      <c r="AP40" s="1" t="s">
        <v>62</v>
      </c>
      <c r="AQ40" s="1" t="s">
        <v>62</v>
      </c>
      <c r="AR40" s="1" t="s">
        <v>62</v>
      </c>
      <c r="AS40" s="1" t="s">
        <v>62</v>
      </c>
      <c r="AT40" s="1" t="n">
        <v>4</v>
      </c>
      <c r="AV40" s="34" t="s">
        <v>76</v>
      </c>
      <c r="AW40" s="34" t="s">
        <v>77</v>
      </c>
      <c r="AX40" s="34" t="s">
        <v>77</v>
      </c>
      <c r="AY40" s="34" t="s">
        <v>62</v>
      </c>
      <c r="AZ40" s="34" t="s">
        <v>76</v>
      </c>
      <c r="BA40" s="1" t="s">
        <v>80</v>
      </c>
      <c r="BB40" s="1" t="s">
        <v>67</v>
      </c>
      <c r="BC40" s="1" t="s">
        <v>303</v>
      </c>
    </row>
    <row r="41" customFormat="false" ht="14.25" hidden="false" customHeight="true" outlineLevel="0" collapsed="false">
      <c r="A41" s="11" t="s">
        <v>0</v>
      </c>
      <c r="B41" s="1" t="s">
        <v>304</v>
      </c>
      <c r="C41" s="40" t="n">
        <v>62</v>
      </c>
      <c r="D41" s="60" t="s">
        <v>305</v>
      </c>
      <c r="E41" s="61" t="n">
        <v>45063</v>
      </c>
      <c r="F41" s="1" t="s">
        <v>179</v>
      </c>
      <c r="G41" s="1" t="s">
        <v>72</v>
      </c>
      <c r="H41" s="1" t="s">
        <v>73</v>
      </c>
      <c r="I41" s="1" t="s">
        <v>142</v>
      </c>
      <c r="J41" s="1" t="s">
        <v>306</v>
      </c>
      <c r="K41" s="2"/>
      <c r="L41" s="1" t="s">
        <v>77</v>
      </c>
      <c r="M41" s="1" t="s">
        <v>76</v>
      </c>
      <c r="N41" s="1" t="s">
        <v>62</v>
      </c>
      <c r="O41" s="1" t="n">
        <v>18</v>
      </c>
      <c r="P41" s="1" t="s">
        <v>62</v>
      </c>
      <c r="Q41" s="1" t="s">
        <v>62</v>
      </c>
      <c r="R41" s="1" t="s">
        <v>62</v>
      </c>
      <c r="S41" s="1" t="s">
        <v>62</v>
      </c>
      <c r="T41" s="1" t="s">
        <v>62</v>
      </c>
      <c r="U41" s="1" t="s">
        <v>62</v>
      </c>
      <c r="V41" s="2"/>
      <c r="W41" s="1" t="n">
        <v>1</v>
      </c>
      <c r="X41" s="1" t="s">
        <v>196</v>
      </c>
      <c r="Y41" s="1" t="s">
        <v>301</v>
      </c>
      <c r="Z41" s="1" t="n">
        <v>1</v>
      </c>
      <c r="AA41" s="1" t="n">
        <v>1</v>
      </c>
      <c r="AB41" s="1" t="s">
        <v>62</v>
      </c>
      <c r="AC41" s="1" t="s">
        <v>61</v>
      </c>
      <c r="AD41" s="1" t="s">
        <v>62</v>
      </c>
      <c r="AE41" s="1" t="s">
        <v>61</v>
      </c>
      <c r="AF41" s="1" t="s">
        <v>307</v>
      </c>
      <c r="AG41" s="40" t="s">
        <v>230</v>
      </c>
      <c r="AH41" s="1" t="s">
        <v>62</v>
      </c>
      <c r="AI41" s="1" t="s">
        <v>62</v>
      </c>
      <c r="AJ41" s="1" t="s">
        <v>62</v>
      </c>
      <c r="AK41" s="1" t="n">
        <v>18</v>
      </c>
      <c r="AL41" s="1" t="n">
        <v>1</v>
      </c>
      <c r="AM41" s="1" t="s">
        <v>61</v>
      </c>
      <c r="AN41" s="1" t="s">
        <v>223</v>
      </c>
      <c r="AO41" s="1" t="s">
        <v>308</v>
      </c>
      <c r="AP41" s="1" t="s">
        <v>62</v>
      </c>
      <c r="AQ41" s="1" t="s">
        <v>62</v>
      </c>
      <c r="AR41" s="1" t="s">
        <v>62</v>
      </c>
      <c r="AS41" s="1" t="n">
        <v>2</v>
      </c>
      <c r="AT41" s="1" t="n">
        <v>3</v>
      </c>
      <c r="AU41" s="2"/>
      <c r="AV41" s="1" t="s">
        <v>62</v>
      </c>
      <c r="AW41" s="40" t="s">
        <v>62</v>
      </c>
      <c r="AX41" s="1" t="s">
        <v>62</v>
      </c>
      <c r="AY41" s="1" t="s">
        <v>62</v>
      </c>
      <c r="AZ41" s="1" t="s">
        <v>62</v>
      </c>
      <c r="BA41" s="1" t="s">
        <v>290</v>
      </c>
      <c r="BB41" s="1" t="s">
        <v>81</v>
      </c>
      <c r="BC41" s="1" t="s">
        <v>309</v>
      </c>
      <c r="BD41" s="2"/>
      <c r="BE41" s="2"/>
      <c r="BF41" s="2"/>
      <c r="BG41" s="2"/>
      <c r="BH41" s="2"/>
    </row>
    <row r="42" customFormat="false" ht="14.25" hidden="false" customHeight="true" outlineLevel="0" collapsed="false">
      <c r="L42" s="62"/>
      <c r="M42" s="62"/>
      <c r="N42" s="62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16"/>
      <c r="AL42" s="9"/>
      <c r="AM42" s="9"/>
      <c r="AN42" s="9"/>
      <c r="AO42" s="9"/>
      <c r="AP42" s="9"/>
      <c r="AQ42" s="9"/>
      <c r="AR42" s="9"/>
      <c r="AS42" s="9"/>
      <c r="AT42" s="62"/>
      <c r="AU42" s="9"/>
      <c r="AV42" s="9"/>
      <c r="AW42" s="9"/>
      <c r="AX42" s="9"/>
      <c r="AY42" s="62"/>
      <c r="AZ42" s="62"/>
      <c r="BA42" s="9"/>
      <c r="BB42" s="9"/>
      <c r="BC42" s="9"/>
      <c r="BD42" s="9"/>
      <c r="BE42" s="9"/>
      <c r="BF42" s="9"/>
      <c r="BG42" s="9"/>
      <c r="BH42" s="9"/>
    </row>
    <row r="43" customFormat="false" ht="14.25" hidden="false" customHeight="true" outlineLevel="0" collapsed="false">
      <c r="L43" s="2"/>
      <c r="M43" s="2"/>
      <c r="N43" s="2"/>
      <c r="O43" s="2"/>
      <c r="P43" s="2"/>
      <c r="Q43" s="9"/>
      <c r="R43" s="9"/>
      <c r="S43" s="9"/>
      <c r="T43" s="9"/>
      <c r="U43" s="9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3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11"/>
      <c r="AX43" s="2"/>
      <c r="AY43" s="42"/>
      <c r="AZ43" s="42"/>
      <c r="BA43" s="2"/>
      <c r="BB43" s="2"/>
      <c r="BC43" s="9"/>
      <c r="BD43" s="28"/>
      <c r="BE43" s="2"/>
      <c r="BF43" s="2"/>
      <c r="BG43" s="2"/>
      <c r="BH43" s="2"/>
    </row>
    <row r="44" customFormat="false" ht="14.25" hidden="false" customHeight="true" outlineLevel="0" collapsed="false">
      <c r="L44" s="11"/>
      <c r="M44" s="11"/>
      <c r="N44" s="11"/>
      <c r="O44" s="1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11"/>
      <c r="AL44" s="2"/>
      <c r="AM44" s="2"/>
      <c r="AN44" s="2"/>
      <c r="AO44" s="2"/>
      <c r="AP44" s="2"/>
      <c r="AQ44" s="2"/>
      <c r="AR44" s="2"/>
      <c r="AS44" s="2"/>
      <c r="AT44" s="11"/>
      <c r="AU44" s="2"/>
      <c r="AV44" s="2"/>
      <c r="AW44" s="2"/>
      <c r="AX44" s="42"/>
      <c r="AY44" s="11"/>
      <c r="AZ44" s="11"/>
      <c r="BA44" s="2"/>
      <c r="BB44" s="2"/>
      <c r="BC44" s="2"/>
      <c r="BD44" s="2"/>
      <c r="BE44" s="2"/>
      <c r="BF44" s="2"/>
      <c r="BG44" s="2"/>
      <c r="BH44" s="2"/>
    </row>
    <row r="45" customFormat="false" ht="14.25" hidden="false" customHeight="true" outlineLevel="0" collapsed="false">
      <c r="L45" s="42"/>
      <c r="M45" s="42"/>
      <c r="N45" s="4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42"/>
      <c r="AU45" s="2"/>
      <c r="AV45" s="42"/>
      <c r="AW45" s="42"/>
      <c r="AX45" s="42"/>
      <c r="AY45" s="63"/>
      <c r="AZ45" s="63"/>
      <c r="BA45" s="2"/>
      <c r="BB45" s="2"/>
      <c r="BC45" s="2"/>
      <c r="BD45" s="2"/>
      <c r="BE45" s="2"/>
      <c r="BF45" s="2"/>
      <c r="BG45" s="2"/>
      <c r="BH45" s="2"/>
    </row>
    <row r="46" customFormat="false" ht="14.25" hidden="false" customHeight="true" outlineLevel="0" collapsed="false">
      <c r="L46" s="11"/>
      <c r="M46" s="11"/>
      <c r="N46" s="11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11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42"/>
      <c r="AW46" s="42"/>
      <c r="AX46" s="11"/>
      <c r="AY46" s="11"/>
      <c r="AZ46" s="11"/>
      <c r="BA46" s="2"/>
      <c r="BB46" s="2"/>
      <c r="BC46" s="2"/>
      <c r="BD46" s="2"/>
      <c r="BE46" s="2"/>
      <c r="BF46" s="2"/>
      <c r="BG46" s="2"/>
      <c r="BH46" s="2"/>
    </row>
    <row r="47" customFormat="false" ht="14.25" hidden="false" customHeight="true" outlineLevel="0" collapsed="false">
      <c r="L47" s="42"/>
      <c r="M47" s="42"/>
      <c r="N47" s="42"/>
      <c r="O47" s="4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42"/>
      <c r="AM47" s="42"/>
      <c r="AN47" s="62"/>
      <c r="AO47" s="42"/>
      <c r="AP47" s="42"/>
      <c r="AQ47" s="2"/>
      <c r="AR47" s="2"/>
      <c r="AS47" s="2"/>
      <c r="AT47" s="63"/>
      <c r="AU47" s="2"/>
      <c r="AV47" s="63"/>
      <c r="AW47" s="63"/>
      <c r="AX47" s="63"/>
      <c r="AY47" s="11"/>
      <c r="AZ47" s="11"/>
      <c r="BA47" s="2"/>
      <c r="BB47" s="2"/>
      <c r="BC47" s="2"/>
      <c r="BD47" s="2"/>
      <c r="BE47" s="2"/>
      <c r="BF47" s="2"/>
      <c r="BG47" s="2"/>
      <c r="BH47" s="2"/>
    </row>
    <row r="48" customFormat="false" ht="14.25" hidden="false" customHeight="true" outlineLevel="0" collapsed="false">
      <c r="L48" s="42"/>
      <c r="M48" s="42"/>
      <c r="N48" s="42"/>
      <c r="O48" s="11"/>
      <c r="P48" s="2"/>
      <c r="Q48" s="2"/>
      <c r="R48" s="2"/>
      <c r="S48" s="2"/>
      <c r="T48" s="2"/>
      <c r="U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L48" s="11"/>
      <c r="AM48" s="63"/>
      <c r="AN48" s="63"/>
      <c r="AO48" s="63"/>
      <c r="AP48" s="63"/>
      <c r="AT48" s="2"/>
      <c r="AV48" s="11"/>
      <c r="AW48" s="2"/>
      <c r="AX48" s="2"/>
      <c r="AY48" s="42"/>
      <c r="AZ48" s="42"/>
    </row>
    <row r="49" customFormat="false" ht="14.25" hidden="false" customHeight="true" outlineLevel="0" collapsed="false">
      <c r="L49" s="42"/>
      <c r="M49" s="42"/>
      <c r="N49" s="42"/>
      <c r="P49" s="2"/>
      <c r="Q49" s="2"/>
      <c r="R49" s="2"/>
      <c r="S49" s="2"/>
      <c r="T49" s="2"/>
      <c r="U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42"/>
      <c r="AL49" s="2"/>
      <c r="AM49" s="2"/>
      <c r="AN49" s="2"/>
      <c r="AO49" s="2"/>
      <c r="AP49" s="2"/>
      <c r="AQ49" s="2"/>
      <c r="AR49" s="2"/>
      <c r="AS49" s="2"/>
      <c r="AT49" s="2"/>
      <c r="AV49" s="42"/>
      <c r="AW49" s="2"/>
      <c r="AX49" s="42"/>
      <c r="AY49" s="11"/>
      <c r="AZ49" s="11"/>
    </row>
    <row r="50" customFormat="false" ht="14.25" hidden="false" customHeight="true" outlineLevel="0" collapsed="false">
      <c r="L50" s="42"/>
      <c r="M50" s="42"/>
      <c r="N50" s="42"/>
      <c r="O50" s="2"/>
      <c r="P50" s="2"/>
      <c r="Q50" s="9"/>
      <c r="R50" s="9"/>
      <c r="S50" s="9"/>
      <c r="T50" s="9"/>
      <c r="U50" s="9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63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63"/>
      <c r="AW50" s="2"/>
      <c r="AX50" s="63"/>
      <c r="AY50" s="63"/>
      <c r="AZ50" s="63"/>
      <c r="BA50" s="2"/>
      <c r="BB50" s="2"/>
      <c r="BC50" s="9"/>
      <c r="BD50" s="28"/>
      <c r="BE50" s="2"/>
      <c r="BF50" s="2"/>
      <c r="BG50" s="2"/>
      <c r="BH50" s="2"/>
    </row>
    <row r="51" customFormat="false" ht="14.25" hidden="false" customHeight="true" outlineLevel="0" collapsed="false">
      <c r="L51" s="42"/>
      <c r="M51" s="42"/>
      <c r="N51" s="42"/>
      <c r="O51" s="1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11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1"/>
      <c r="AW51" s="2"/>
      <c r="AX51" s="2"/>
      <c r="AY51" s="63"/>
      <c r="AZ51" s="63"/>
      <c r="BA51" s="2"/>
      <c r="BB51" s="2"/>
      <c r="BC51" s="2"/>
      <c r="BD51" s="2"/>
      <c r="BE51" s="2"/>
      <c r="BF51" s="2"/>
      <c r="BG51" s="2"/>
      <c r="BH51" s="2"/>
    </row>
    <row r="52" customFormat="false" ht="14.25" hidden="false" customHeight="true" outlineLevel="0" collapsed="false"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customFormat="false" ht="14.25" hidden="false" customHeight="true" outlineLevel="0" collapsed="false"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customFormat="false" ht="14.25" hidden="false" customHeight="true" outlineLevel="0" collapsed="false">
      <c r="B54" s="2"/>
      <c r="C54" s="9"/>
      <c r="D54" s="38"/>
      <c r="E54" s="39"/>
      <c r="F54" s="2"/>
      <c r="G54" s="2"/>
      <c r="H54" s="2"/>
    </row>
    <row r="55" customFormat="false" ht="15" hidden="false" customHeight="false" outlineLevel="0" collapsed="false">
      <c r="B55" s="2"/>
      <c r="D55" s="2"/>
      <c r="E55" s="31"/>
      <c r="F55" s="2"/>
      <c r="G55" s="2"/>
      <c r="H55" s="2"/>
    </row>
    <row r="56" customFormat="false" ht="14.25" hidden="false" customHeight="true" outlineLevel="0" collapsed="false">
      <c r="B56" s="2"/>
      <c r="D56" s="35"/>
      <c r="E56" s="31"/>
      <c r="F56" s="2"/>
      <c r="G56" s="2"/>
      <c r="H56" s="2"/>
    </row>
    <row r="57" customFormat="false" ht="15" hidden="false" customHeight="false" outlineLevel="0" collapsed="false">
      <c r="B57" s="35"/>
      <c r="D57" s="35"/>
      <c r="E57" s="31"/>
      <c r="F57" s="2"/>
      <c r="G57" s="2"/>
      <c r="H57" s="2"/>
    </row>
    <row r="58" customFormat="false" ht="15" hidden="false" customHeight="false" outlineLevel="0" collapsed="false">
      <c r="B58" s="2"/>
      <c r="D58" s="35"/>
      <c r="E58" s="31"/>
      <c r="F58" s="2"/>
      <c r="G58" s="2"/>
      <c r="H58" s="2"/>
    </row>
    <row r="59" customFormat="false" ht="15" hidden="false" customHeight="false" outlineLevel="0" collapsed="false">
      <c r="B59" s="2"/>
      <c r="D59" s="2"/>
      <c r="E59" s="31"/>
      <c r="F59" s="2"/>
      <c r="G59" s="2"/>
      <c r="H59" s="2"/>
      <c r="I59" s="2"/>
    </row>
    <row r="60" customFormat="false" ht="15" hidden="false" customHeight="false" outlineLevel="0" collapsed="false">
      <c r="B60" s="2"/>
      <c r="D60" s="2"/>
      <c r="E60" s="39"/>
      <c r="F60" s="2"/>
      <c r="G60" s="2"/>
      <c r="H60" s="2"/>
      <c r="I60" s="2"/>
    </row>
    <row r="61" customFormat="false" ht="15" hidden="false" customHeight="false" outlineLevel="0" collapsed="false">
      <c r="B61" s="35"/>
      <c r="D61" s="45"/>
      <c r="E61" s="31"/>
      <c r="F61" s="2"/>
      <c r="G61" s="2"/>
      <c r="H61" s="2"/>
      <c r="I61" s="2"/>
    </row>
    <row r="62" customFormat="false" ht="14.25" hidden="false" customHeight="true" outlineLevel="0" collapsed="false">
      <c r="A62" s="2"/>
      <c r="B62" s="2"/>
      <c r="C62" s="2"/>
      <c r="D62" s="35"/>
      <c r="E62" s="31"/>
      <c r="F62" s="47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customFormat="false" ht="15" hidden="false" customHeight="false" outlineLevel="0" collapsed="false">
      <c r="B63" s="2"/>
      <c r="D63" s="35"/>
      <c r="E63" s="31"/>
      <c r="F63" s="47"/>
      <c r="G63" s="2"/>
      <c r="H63" s="2"/>
      <c r="I63" s="2"/>
    </row>
    <row r="64" customFormat="false" ht="15" hidden="false" customHeight="false" outlineLevel="0" collapsed="false">
      <c r="B64" s="2"/>
      <c r="D64" s="35"/>
      <c r="E64" s="31"/>
      <c r="F64" s="2"/>
      <c r="G64" s="2"/>
      <c r="H64" s="2"/>
      <c r="I64" s="2"/>
    </row>
    <row r="65" customFormat="false" ht="15" hidden="false" customHeight="false" outlineLevel="0" collapsed="false">
      <c r="B65" s="35"/>
      <c r="D65" s="45"/>
      <c r="E65" s="31"/>
      <c r="F65" s="2"/>
      <c r="G65" s="2"/>
      <c r="H65" s="2"/>
      <c r="I65" s="2"/>
    </row>
    <row r="66" customFormat="false" ht="15" hidden="false" customHeight="false" outlineLevel="0" collapsed="false">
      <c r="B66" s="2"/>
      <c r="D66" s="2"/>
      <c r="E66" s="31"/>
      <c r="F66" s="2"/>
      <c r="G66" s="2"/>
      <c r="H66" s="2"/>
      <c r="I66" s="2"/>
    </row>
    <row r="67" customFormat="false" ht="15" hidden="false" customHeight="false" outlineLevel="0" collapsed="false">
      <c r="B67" s="2"/>
      <c r="D67" s="35"/>
      <c r="E67" s="31"/>
      <c r="F67" s="2"/>
      <c r="G67" s="2"/>
      <c r="H67" s="2"/>
    </row>
    <row r="68" customFormat="false" ht="15.75" hidden="false" customHeight="false" outlineLevel="0" collapsed="false">
      <c r="B68" s="2"/>
      <c r="D68" s="64"/>
      <c r="E68" s="31"/>
      <c r="F68" s="2"/>
      <c r="G68" s="2"/>
      <c r="H68" s="2"/>
      <c r="I68" s="2"/>
    </row>
    <row r="69" customFormat="false" ht="15.75" hidden="false" customHeight="false" outlineLevel="0" collapsed="false">
      <c r="B69" s="2"/>
      <c r="D69" s="64"/>
      <c r="E69" s="31"/>
      <c r="F69" s="2"/>
      <c r="G69" s="2"/>
      <c r="H69" s="2"/>
      <c r="I69" s="2"/>
    </row>
    <row r="70" customFormat="false" ht="14.25" hidden="false" customHeight="true" outlineLevel="0" collapsed="false"/>
    <row r="71" customFormat="false" ht="14.25" hidden="false" customHeight="true" outlineLevel="0" collapsed="false">
      <c r="B71" s="2" t="s">
        <v>310</v>
      </c>
    </row>
    <row r="72" customFormat="false" ht="14.25" hidden="false" customHeight="true" outlineLevel="0" collapsed="false">
      <c r="B72" s="2" t="s">
        <v>311</v>
      </c>
      <c r="D72" s="2" t="s">
        <v>312</v>
      </c>
      <c r="E72" s="14" t="n">
        <v>44743</v>
      </c>
      <c r="F72" s="2" t="s">
        <v>71</v>
      </c>
      <c r="G72" s="2" t="s">
        <v>93</v>
      </c>
      <c r="H72" s="2" t="s">
        <v>313</v>
      </c>
    </row>
    <row r="73" customFormat="false" ht="14.25" hidden="false" customHeight="true" outlineLevel="0" collapsed="false">
      <c r="A73" s="63"/>
      <c r="B73" s="19" t="s">
        <v>314</v>
      </c>
      <c r="C73" s="9"/>
      <c r="D73" s="35" t="s">
        <v>315</v>
      </c>
      <c r="E73" s="21" t="n">
        <v>44588</v>
      </c>
      <c r="F73" s="2" t="s">
        <v>71</v>
      </c>
      <c r="G73" s="19" t="s">
        <v>57</v>
      </c>
      <c r="H73" s="2" t="s">
        <v>316</v>
      </c>
      <c r="I73" s="19" t="s">
        <v>151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</row>
    <row r="74" customFormat="false" ht="14.25" hidden="false" customHeight="true" outlineLevel="0" collapsed="false">
      <c r="A74" s="2" t="s">
        <v>317</v>
      </c>
      <c r="B74" s="2" t="s">
        <v>318</v>
      </c>
      <c r="D74" s="2" t="s">
        <v>319</v>
      </c>
      <c r="E74" s="14" t="n">
        <v>44758</v>
      </c>
      <c r="F74" s="2" t="s">
        <v>71</v>
      </c>
      <c r="G74" s="2" t="s">
        <v>93</v>
      </c>
      <c r="H74" s="2" t="s">
        <v>313</v>
      </c>
      <c r="I74" s="2" t="s">
        <v>320</v>
      </c>
    </row>
    <row r="75" customFormat="false" ht="14.25" hidden="false" customHeight="true" outlineLevel="0" collapsed="false">
      <c r="A75" s="2" t="s">
        <v>317</v>
      </c>
      <c r="B75" s="2" t="s">
        <v>321</v>
      </c>
      <c r="D75" s="65" t="s">
        <v>322</v>
      </c>
      <c r="E75" s="14" t="n">
        <v>44760</v>
      </c>
      <c r="F75" s="2" t="s">
        <v>323</v>
      </c>
      <c r="G75" s="2" t="s">
        <v>93</v>
      </c>
      <c r="H75" s="2" t="s">
        <v>313</v>
      </c>
      <c r="I75" s="2" t="s">
        <v>324</v>
      </c>
    </row>
    <row r="76" customFormat="false" ht="14.25" hidden="false" customHeight="true" outlineLevel="0" collapsed="false">
      <c r="B76" s="2" t="s">
        <v>325</v>
      </c>
      <c r="D76" s="2" t="s">
        <v>326</v>
      </c>
      <c r="E76" s="14" t="n">
        <v>44504</v>
      </c>
      <c r="F76" s="66" t="s">
        <v>71</v>
      </c>
      <c r="G76" s="2" t="s">
        <v>72</v>
      </c>
    </row>
    <row r="77" customFormat="false" ht="14.25" hidden="false" customHeight="true" outlineLevel="0" collapsed="false">
      <c r="A77" s="63"/>
      <c r="B77" s="2" t="s">
        <v>327</v>
      </c>
      <c r="F77" s="2" t="s">
        <v>171</v>
      </c>
      <c r="G77" s="19" t="s">
        <v>72</v>
      </c>
      <c r="H77" s="2" t="s">
        <v>328</v>
      </c>
      <c r="I77" s="2" t="s">
        <v>127</v>
      </c>
      <c r="J77" s="2" t="s">
        <v>265</v>
      </c>
      <c r="K77" s="2" t="s">
        <v>62</v>
      </c>
      <c r="L77" s="2" t="s">
        <v>62</v>
      </c>
      <c r="M77" s="2" t="s">
        <v>62</v>
      </c>
      <c r="N77" s="2" t="s">
        <v>62</v>
      </c>
      <c r="P77" s="2" t="s">
        <v>62</v>
      </c>
      <c r="Q77" s="2" t="s">
        <v>62</v>
      </c>
      <c r="R77" s="2" t="s">
        <v>62</v>
      </c>
      <c r="S77" s="2" t="s">
        <v>61</v>
      </c>
      <c r="T77" s="2" t="s">
        <v>62</v>
      </c>
      <c r="U77" s="2" t="s">
        <v>62</v>
      </c>
    </row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>
      <c r="A83" s="11"/>
      <c r="B83" s="2" t="s">
        <v>329</v>
      </c>
      <c r="C83" s="1" t="n">
        <v>48</v>
      </c>
      <c r="D83" s="67" t="s">
        <v>330</v>
      </c>
      <c r="E83" s="68" t="n">
        <v>44944</v>
      </c>
      <c r="F83" s="2" t="s">
        <v>281</v>
      </c>
      <c r="G83" s="2" t="s">
        <v>93</v>
      </c>
      <c r="H83" s="2" t="s">
        <v>185</v>
      </c>
      <c r="J83" s="9"/>
      <c r="K83" s="9"/>
    </row>
    <row r="84" customFormat="false" ht="14.25" hidden="false" customHeight="true" outlineLevel="0" collapsed="false">
      <c r="A84" s="11"/>
      <c r="B84" s="1" t="s">
        <v>331</v>
      </c>
      <c r="C84" s="13"/>
      <c r="D84" s="58" t="s">
        <v>332</v>
      </c>
      <c r="E84" s="69" t="n">
        <v>45281</v>
      </c>
      <c r="F84" s="1" t="s">
        <v>179</v>
      </c>
      <c r="G84" s="19" t="s">
        <v>72</v>
      </c>
      <c r="H84" s="1" t="s">
        <v>73</v>
      </c>
      <c r="I84" s="1" t="s">
        <v>86</v>
      </c>
      <c r="J84" s="1" t="s">
        <v>134</v>
      </c>
      <c r="K84" s="2"/>
    </row>
    <row r="85" customFormat="false" ht="14.25" hidden="false" customHeight="true" outlineLevel="0" collapsed="false">
      <c r="A85" s="11"/>
      <c r="B85" s="40" t="s">
        <v>333</v>
      </c>
      <c r="C85" s="13" t="n">
        <v>56</v>
      </c>
      <c r="D85" s="58" t="s">
        <v>334</v>
      </c>
      <c r="E85" s="70" t="n">
        <v>45215</v>
      </c>
      <c r="F85" s="19" t="s">
        <v>335</v>
      </c>
      <c r="G85" s="19" t="s">
        <v>72</v>
      </c>
      <c r="H85" s="1" t="s">
        <v>73</v>
      </c>
      <c r="I85" s="1" t="s">
        <v>336</v>
      </c>
      <c r="J85" s="1" t="s">
        <v>134</v>
      </c>
      <c r="K85" s="2"/>
    </row>
    <row r="86" customFormat="false" ht="14.25" hidden="false" customHeight="true" outlineLevel="0" collapsed="false">
      <c r="A86" s="11"/>
      <c r="B86" s="1" t="s">
        <v>337</v>
      </c>
      <c r="C86" s="2"/>
      <c r="D86" s="58" t="s">
        <v>338</v>
      </c>
      <c r="E86" s="71" t="n">
        <v>45188</v>
      </c>
      <c r="F86" s="1" t="s">
        <v>179</v>
      </c>
      <c r="G86" s="19" t="s">
        <v>72</v>
      </c>
      <c r="H86" s="1" t="s">
        <v>73</v>
      </c>
      <c r="I86" s="1" t="s">
        <v>175</v>
      </c>
      <c r="J86" s="1" t="s">
        <v>134</v>
      </c>
      <c r="K86" s="2"/>
    </row>
    <row r="87" customFormat="false" ht="14.25" hidden="false" customHeight="true" outlineLevel="0" collapsed="false">
      <c r="A87" s="11"/>
      <c r="B87" s="72" t="s">
        <v>339</v>
      </c>
      <c r="C87" s="2"/>
      <c r="D87" s="58" t="s">
        <v>340</v>
      </c>
      <c r="E87" s="73" t="n">
        <v>45172</v>
      </c>
      <c r="F87" s="1" t="s">
        <v>179</v>
      </c>
      <c r="G87" s="19" t="s">
        <v>72</v>
      </c>
      <c r="H87" s="1" t="s">
        <v>73</v>
      </c>
      <c r="I87" s="1" t="s">
        <v>336</v>
      </c>
      <c r="J87" s="1" t="s">
        <v>134</v>
      </c>
      <c r="K87" s="2"/>
    </row>
    <row r="88" customFormat="false" ht="14.25" hidden="false" customHeight="true" outlineLevel="0" collapsed="false">
      <c r="A88" s="11"/>
      <c r="B88" s="1" t="s">
        <v>341</v>
      </c>
      <c r="C88" s="2"/>
      <c r="D88" s="58" t="s">
        <v>342</v>
      </c>
      <c r="E88" s="57" t="n">
        <v>45173</v>
      </c>
      <c r="F88" s="1" t="s">
        <v>179</v>
      </c>
      <c r="G88" s="19" t="s">
        <v>72</v>
      </c>
      <c r="H88" s="1" t="s">
        <v>73</v>
      </c>
      <c r="I88" s="1" t="s">
        <v>343</v>
      </c>
      <c r="J88" s="1" t="s">
        <v>134</v>
      </c>
      <c r="K88" s="2"/>
    </row>
    <row r="89" customFormat="false" ht="14.25" hidden="false" customHeight="true" outlineLevel="0" collapsed="false">
      <c r="A89" s="11"/>
      <c r="B89" s="1" t="s">
        <v>344</v>
      </c>
      <c r="D89" s="58" t="s">
        <v>345</v>
      </c>
      <c r="E89" s="70" t="n">
        <v>45149</v>
      </c>
      <c r="F89" s="74" t="s">
        <v>179</v>
      </c>
      <c r="G89" s="1" t="s">
        <v>72</v>
      </c>
      <c r="H89" s="1" t="s">
        <v>73</v>
      </c>
      <c r="I89" s="1" t="s">
        <v>133</v>
      </c>
      <c r="J89" s="1" t="s">
        <v>134</v>
      </c>
      <c r="K89" s="2"/>
    </row>
    <row r="90" customFormat="false" ht="14.25" hidden="false" customHeight="true" outlineLevel="0" collapsed="false">
      <c r="A90" s="11"/>
      <c r="B90" s="1" t="s">
        <v>346</v>
      </c>
      <c r="D90" s="75" t="s">
        <v>347</v>
      </c>
      <c r="E90" s="76" t="n">
        <v>45138</v>
      </c>
      <c r="F90" s="72" t="s">
        <v>179</v>
      </c>
      <c r="G90" s="1" t="s">
        <v>72</v>
      </c>
      <c r="H90" s="1" t="s">
        <v>73</v>
      </c>
      <c r="I90" s="1" t="s">
        <v>133</v>
      </c>
      <c r="J90" s="1" t="s">
        <v>134</v>
      </c>
      <c r="K90" s="2"/>
    </row>
    <row r="91" customFormat="false" ht="14.25" hidden="false" customHeight="true" outlineLevel="0" collapsed="false">
      <c r="A91" s="11"/>
      <c r="B91" s="1" t="s">
        <v>348</v>
      </c>
      <c r="C91" s="13"/>
      <c r="D91" s="58" t="s">
        <v>349</v>
      </c>
      <c r="E91" s="76" t="n">
        <v>45143</v>
      </c>
      <c r="F91" s="74" t="s">
        <v>335</v>
      </c>
      <c r="G91" s="1" t="s">
        <v>276</v>
      </c>
      <c r="H91" s="1" t="s">
        <v>73</v>
      </c>
      <c r="I91" s="1" t="s">
        <v>350</v>
      </c>
      <c r="J91" s="1" t="s">
        <v>134</v>
      </c>
      <c r="K91" s="2"/>
    </row>
    <row r="92" customFormat="false" ht="14.25" hidden="false" customHeight="true" outlineLevel="0" collapsed="false">
      <c r="A92" s="11"/>
      <c r="B92" s="1" t="s">
        <v>351</v>
      </c>
      <c r="C92" s="13"/>
      <c r="D92" s="58" t="s">
        <v>352</v>
      </c>
      <c r="E92" s="76" t="n">
        <v>45135</v>
      </c>
      <c r="F92" s="72" t="s">
        <v>179</v>
      </c>
      <c r="G92" s="1" t="s">
        <v>72</v>
      </c>
      <c r="H92" s="1" t="s">
        <v>73</v>
      </c>
      <c r="I92" s="1" t="s">
        <v>353</v>
      </c>
      <c r="J92" s="1" t="s">
        <v>134</v>
      </c>
      <c r="K92" s="2"/>
    </row>
    <row r="93" customFormat="false" ht="14.25" hidden="false" customHeight="true" outlineLevel="0" collapsed="false">
      <c r="A93" s="2"/>
      <c r="B93" s="1" t="s">
        <v>354</v>
      </c>
      <c r="C93" s="2"/>
      <c r="D93" s="58" t="s">
        <v>355</v>
      </c>
      <c r="E93" s="77" t="n">
        <v>44999</v>
      </c>
      <c r="F93" s="19" t="s">
        <v>335</v>
      </c>
      <c r="G93" s="1" t="s">
        <v>72</v>
      </c>
      <c r="H93" s="1" t="s">
        <v>73</v>
      </c>
      <c r="I93" s="1" t="s">
        <v>343</v>
      </c>
      <c r="J93" s="1" t="s">
        <v>356</v>
      </c>
      <c r="K93" s="2"/>
    </row>
    <row r="94" customFormat="false" ht="14.25" hidden="false" customHeight="true" outlineLevel="0" collapsed="false">
      <c r="A94" s="78"/>
      <c r="B94" s="1" t="s">
        <v>357</v>
      </c>
      <c r="C94" s="2"/>
      <c r="D94" s="75" t="s">
        <v>358</v>
      </c>
      <c r="E94" s="77" t="n">
        <v>44958</v>
      </c>
      <c r="F94" s="1" t="s">
        <v>179</v>
      </c>
      <c r="G94" s="1" t="s">
        <v>72</v>
      </c>
      <c r="H94" s="1" t="s">
        <v>73</v>
      </c>
      <c r="I94" s="1" t="s">
        <v>359</v>
      </c>
      <c r="J94" s="1" t="s">
        <v>134</v>
      </c>
      <c r="K94" s="2"/>
    </row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autoFilter ref="G1:G99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B1" s="86" t="s">
        <v>1</v>
      </c>
      <c r="C1" s="86" t="s">
        <v>2</v>
      </c>
      <c r="D1" s="87" t="s">
        <v>420</v>
      </c>
    </row>
    <row r="2" customFormat="false" ht="15" hidden="false" customHeight="false" outlineLevel="0" collapsed="false">
      <c r="B2" s="107" t="s">
        <v>125</v>
      </c>
      <c r="C2" s="90" t="n">
        <v>73</v>
      </c>
      <c r="D2" s="87" t="s">
        <v>421</v>
      </c>
      <c r="F2" s="110"/>
      <c r="G2" s="106" t="s">
        <v>422</v>
      </c>
      <c r="H2" s="106" t="s">
        <v>423</v>
      </c>
      <c r="I2" s="86"/>
    </row>
    <row r="3" customFormat="false" ht="15" hidden="false" customHeight="false" outlineLevel="0" collapsed="false">
      <c r="B3" s="86" t="s">
        <v>157</v>
      </c>
      <c r="C3" s="87" t="n">
        <v>67</v>
      </c>
      <c r="D3" s="87" t="s">
        <v>421</v>
      </c>
      <c r="F3" s="110" t="s">
        <v>424</v>
      </c>
      <c r="G3" s="106" t="n">
        <v>13</v>
      </c>
      <c r="H3" s="106" t="n">
        <v>27</v>
      </c>
      <c r="I3" s="86" t="n">
        <f aca="false">SUM(G3:H3)</f>
        <v>40</v>
      </c>
    </row>
    <row r="4" customFormat="false" ht="15" hidden="false" customHeight="false" outlineLevel="0" collapsed="false">
      <c r="B4" s="86" t="s">
        <v>169</v>
      </c>
      <c r="C4" s="100" t="n">
        <v>53</v>
      </c>
      <c r="D4" s="87" t="s">
        <v>421</v>
      </c>
      <c r="F4" s="110" t="s">
        <v>425</v>
      </c>
      <c r="G4" s="106" t="n">
        <f aca="false">(G3)/(I3)*100</f>
        <v>32.5</v>
      </c>
      <c r="H4" s="106" t="n">
        <f aca="false">(H3)/(I3)*100</f>
        <v>67.5</v>
      </c>
      <c r="I4" s="86" t="n">
        <f aca="false">(I3)/(I3)*100</f>
        <v>100</v>
      </c>
    </row>
    <row r="5" customFormat="false" ht="15" hidden="false" customHeight="false" outlineLevel="0" collapsed="false">
      <c r="B5" s="86" t="s">
        <v>173</v>
      </c>
      <c r="C5" s="87" t="n">
        <v>17</v>
      </c>
      <c r="D5" s="87" t="s">
        <v>421</v>
      </c>
      <c r="F5" s="97"/>
      <c r="G5" s="97"/>
    </row>
    <row r="6" customFormat="false" ht="15" hidden="false" customHeight="false" outlineLevel="0" collapsed="false">
      <c r="B6" s="86" t="s">
        <v>177</v>
      </c>
      <c r="C6" s="87" t="n">
        <v>28</v>
      </c>
      <c r="D6" s="87" t="s">
        <v>421</v>
      </c>
      <c r="F6" s="111" t="s">
        <v>426</v>
      </c>
      <c r="G6" s="111" t="s">
        <v>389</v>
      </c>
      <c r="H6" s="111" t="s">
        <v>427</v>
      </c>
    </row>
    <row r="7" customFormat="false" ht="15" hidden="false" customHeight="false" outlineLevel="0" collapsed="false">
      <c r="B7" s="86" t="s">
        <v>210</v>
      </c>
      <c r="C7" s="87" t="n">
        <v>63</v>
      </c>
      <c r="D7" s="87" t="s">
        <v>421</v>
      </c>
      <c r="F7" s="97"/>
      <c r="G7" s="111" t="n">
        <f aca="false">MEDIAN(C2:C41)</f>
        <v>58.5</v>
      </c>
      <c r="H7" s="112" t="n">
        <f aca="false">_xlfn.STDEV.S(C2:C41)</f>
        <v>16.6378468774643</v>
      </c>
    </row>
    <row r="8" customFormat="false" ht="15" hidden="false" customHeight="false" outlineLevel="0" collapsed="false">
      <c r="B8" s="86" t="s">
        <v>218</v>
      </c>
      <c r="C8" s="87" t="n">
        <v>37</v>
      </c>
      <c r="D8" s="87" t="s">
        <v>421</v>
      </c>
    </row>
    <row r="9" customFormat="false" ht="15" hidden="false" customHeight="false" outlineLevel="0" collapsed="false">
      <c r="B9" s="86" t="s">
        <v>226</v>
      </c>
      <c r="C9" s="87" t="n">
        <v>63</v>
      </c>
      <c r="D9" s="87" t="s">
        <v>421</v>
      </c>
    </row>
    <row r="10" customFormat="false" ht="15" hidden="false" customHeight="false" outlineLevel="0" collapsed="false">
      <c r="B10" s="113" t="s">
        <v>233</v>
      </c>
      <c r="C10" s="87" t="n">
        <v>42</v>
      </c>
      <c r="D10" s="87" t="s">
        <v>421</v>
      </c>
    </row>
    <row r="11" customFormat="false" ht="15" hidden="false" customHeight="false" outlineLevel="0" collapsed="false">
      <c r="B11" s="86" t="s">
        <v>210</v>
      </c>
      <c r="C11" s="87" t="n">
        <v>64</v>
      </c>
      <c r="D11" s="87" t="s">
        <v>421</v>
      </c>
    </row>
    <row r="12" customFormat="false" ht="15" hidden="false" customHeight="false" outlineLevel="0" collapsed="false">
      <c r="B12" s="113" t="s">
        <v>246</v>
      </c>
      <c r="C12" s="87" t="n">
        <v>71</v>
      </c>
      <c r="D12" s="87" t="s">
        <v>421</v>
      </c>
    </row>
    <row r="13" customFormat="false" ht="15" hidden="false" customHeight="false" outlineLevel="0" collapsed="false">
      <c r="B13" s="114" t="s">
        <v>286</v>
      </c>
      <c r="C13" s="87" t="n">
        <v>41</v>
      </c>
      <c r="D13" s="87" t="s">
        <v>421</v>
      </c>
    </row>
    <row r="14" customFormat="false" ht="15" hidden="false" customHeight="false" outlineLevel="0" collapsed="false">
      <c r="B14" s="87" t="s">
        <v>296</v>
      </c>
      <c r="C14" s="87" t="n">
        <v>45</v>
      </c>
      <c r="D14" s="87" t="s">
        <v>421</v>
      </c>
    </row>
    <row r="15" customFormat="false" ht="15" hidden="false" customHeight="false" outlineLevel="0" collapsed="false">
      <c r="B15" s="109" t="s">
        <v>54</v>
      </c>
      <c r="C15" s="90" t="n">
        <v>34</v>
      </c>
      <c r="D15" s="87" t="s">
        <v>428</v>
      </c>
    </row>
    <row r="16" customFormat="false" ht="15" hidden="false" customHeight="false" outlineLevel="0" collapsed="false">
      <c r="B16" s="109" t="s">
        <v>69</v>
      </c>
      <c r="C16" s="90" t="n">
        <v>36</v>
      </c>
      <c r="D16" s="87" t="s">
        <v>428</v>
      </c>
    </row>
    <row r="17" customFormat="false" ht="15" hidden="false" customHeight="false" outlineLevel="0" collapsed="false">
      <c r="B17" s="86" t="s">
        <v>83</v>
      </c>
      <c r="C17" s="100" t="n">
        <v>80</v>
      </c>
      <c r="D17" s="87" t="s">
        <v>428</v>
      </c>
    </row>
    <row r="18" customFormat="false" ht="15" hidden="false" customHeight="false" outlineLevel="0" collapsed="false">
      <c r="B18" s="86" t="s">
        <v>91</v>
      </c>
      <c r="C18" s="100" t="n">
        <v>74</v>
      </c>
      <c r="D18" s="87" t="s">
        <v>428</v>
      </c>
    </row>
    <row r="19" customFormat="false" ht="15" hidden="false" customHeight="false" outlineLevel="0" collapsed="false">
      <c r="B19" s="107" t="s">
        <v>99</v>
      </c>
      <c r="C19" s="90" t="n">
        <v>55</v>
      </c>
      <c r="D19" s="87" t="s">
        <v>428</v>
      </c>
    </row>
    <row r="20" customFormat="false" ht="15" hidden="false" customHeight="false" outlineLevel="0" collapsed="false">
      <c r="B20" s="107" t="s">
        <v>109</v>
      </c>
      <c r="C20" s="90" t="n">
        <v>71</v>
      </c>
      <c r="D20" s="87" t="s">
        <v>428</v>
      </c>
    </row>
    <row r="21" customFormat="false" ht="15" hidden="false" customHeight="false" outlineLevel="0" collapsed="false">
      <c r="B21" s="107" t="s">
        <v>117</v>
      </c>
      <c r="C21" s="90" t="n">
        <v>76</v>
      </c>
      <c r="D21" s="87" t="s">
        <v>428</v>
      </c>
    </row>
    <row r="22" customFormat="false" ht="15" hidden="false" customHeight="false" outlineLevel="0" collapsed="false">
      <c r="B22" s="107" t="s">
        <v>131</v>
      </c>
      <c r="C22" s="90" t="n">
        <v>74</v>
      </c>
      <c r="D22" s="87" t="s">
        <v>428</v>
      </c>
    </row>
    <row r="23" customFormat="false" ht="15" hidden="false" customHeight="false" outlineLevel="0" collapsed="false">
      <c r="B23" s="86" t="s">
        <v>139</v>
      </c>
      <c r="C23" s="100" t="n">
        <v>51</v>
      </c>
      <c r="D23" s="87" t="s">
        <v>428</v>
      </c>
    </row>
    <row r="24" customFormat="false" ht="15" hidden="false" customHeight="false" outlineLevel="0" collapsed="false">
      <c r="B24" s="86" t="s">
        <v>146</v>
      </c>
      <c r="C24" s="100" t="n">
        <v>26</v>
      </c>
      <c r="D24" s="87" t="s">
        <v>428</v>
      </c>
    </row>
    <row r="25" customFormat="false" ht="15" hidden="false" customHeight="false" outlineLevel="0" collapsed="false">
      <c r="B25" s="86" t="s">
        <v>149</v>
      </c>
      <c r="C25" s="87" t="n">
        <v>58</v>
      </c>
      <c r="D25" s="87" t="s">
        <v>428</v>
      </c>
    </row>
    <row r="26" customFormat="false" ht="15" hidden="false" customHeight="false" outlineLevel="0" collapsed="false">
      <c r="B26" s="86" t="s">
        <v>153</v>
      </c>
      <c r="C26" s="86" t="n">
        <v>31</v>
      </c>
      <c r="D26" s="87" t="s">
        <v>428</v>
      </c>
    </row>
    <row r="27" customFormat="false" ht="15" hidden="false" customHeight="false" outlineLevel="0" collapsed="false">
      <c r="B27" s="115" t="s">
        <v>163</v>
      </c>
      <c r="C27" s="87" t="n">
        <v>60</v>
      </c>
      <c r="D27" s="87" t="s">
        <v>428</v>
      </c>
    </row>
    <row r="28" customFormat="false" ht="15" hidden="false" customHeight="false" outlineLevel="0" collapsed="false">
      <c r="B28" s="86" t="s">
        <v>183</v>
      </c>
      <c r="C28" s="87" t="n">
        <v>55</v>
      </c>
      <c r="D28" s="87" t="s">
        <v>428</v>
      </c>
    </row>
    <row r="29" customFormat="false" ht="15" hidden="false" customHeight="false" outlineLevel="0" collapsed="false">
      <c r="B29" s="86" t="s">
        <v>191</v>
      </c>
      <c r="C29" s="98" t="n">
        <v>49</v>
      </c>
      <c r="D29" s="87" t="s">
        <v>428</v>
      </c>
    </row>
    <row r="30" customFormat="false" ht="15" hidden="false" customHeight="false" outlineLevel="0" collapsed="false">
      <c r="B30" s="86" t="s">
        <v>199</v>
      </c>
      <c r="C30" s="87" t="n">
        <v>51</v>
      </c>
      <c r="D30" s="87" t="s">
        <v>428</v>
      </c>
    </row>
    <row r="31" customFormat="false" ht="15" hidden="false" customHeight="false" outlineLevel="0" collapsed="false">
      <c r="B31" s="113" t="s">
        <v>204</v>
      </c>
      <c r="C31" s="87" t="n">
        <v>59</v>
      </c>
      <c r="D31" s="87" t="s">
        <v>428</v>
      </c>
    </row>
    <row r="32" customFormat="false" ht="15" hidden="false" customHeight="false" outlineLevel="0" collapsed="false">
      <c r="B32" s="86" t="s">
        <v>237</v>
      </c>
      <c r="C32" s="87" t="n">
        <v>76</v>
      </c>
      <c r="D32" s="87" t="s">
        <v>428</v>
      </c>
    </row>
    <row r="33" customFormat="false" ht="15" hidden="false" customHeight="false" outlineLevel="0" collapsed="false">
      <c r="B33" s="86" t="s">
        <v>241</v>
      </c>
      <c r="C33" s="87" t="n">
        <v>35</v>
      </c>
      <c r="D33" s="87" t="s">
        <v>428</v>
      </c>
    </row>
    <row r="34" customFormat="false" ht="15" hidden="false" customHeight="false" outlineLevel="0" collapsed="false">
      <c r="B34" s="86" t="s">
        <v>252</v>
      </c>
      <c r="C34" s="87" t="n">
        <v>31</v>
      </c>
      <c r="D34" s="87" t="s">
        <v>428</v>
      </c>
    </row>
    <row r="35" customFormat="false" ht="15" hidden="false" customHeight="false" outlineLevel="0" collapsed="false">
      <c r="B35" s="86" t="s">
        <v>257</v>
      </c>
      <c r="C35" s="87" t="n">
        <v>76</v>
      </c>
      <c r="D35" s="87" t="s">
        <v>428</v>
      </c>
    </row>
    <row r="36" customFormat="false" ht="15" hidden="false" customHeight="false" outlineLevel="0" collapsed="false">
      <c r="B36" s="86" t="s">
        <v>262</v>
      </c>
      <c r="C36" s="87" t="n">
        <v>71</v>
      </c>
      <c r="D36" s="87" t="s">
        <v>428</v>
      </c>
    </row>
    <row r="37" customFormat="false" ht="15" hidden="false" customHeight="false" outlineLevel="0" collapsed="false">
      <c r="B37" s="86" t="s">
        <v>268</v>
      </c>
      <c r="C37" s="87" t="n">
        <v>51</v>
      </c>
      <c r="D37" s="87" t="s">
        <v>428</v>
      </c>
    </row>
    <row r="38" customFormat="false" ht="15.75" hidden="false" customHeight="false" outlineLevel="0" collapsed="false">
      <c r="B38" s="116" t="s">
        <v>273</v>
      </c>
      <c r="C38" s="100" t="n">
        <v>67</v>
      </c>
      <c r="D38" s="87" t="s">
        <v>428</v>
      </c>
    </row>
    <row r="39" customFormat="false" ht="15" hidden="false" customHeight="false" outlineLevel="0" collapsed="false">
      <c r="B39" s="87" t="s">
        <v>279</v>
      </c>
      <c r="C39" s="87" t="n">
        <v>62</v>
      </c>
      <c r="D39" s="87" t="s">
        <v>428</v>
      </c>
    </row>
    <row r="40" customFormat="false" ht="15" hidden="false" customHeight="false" outlineLevel="0" collapsed="false">
      <c r="B40" s="87" t="s">
        <v>291</v>
      </c>
      <c r="C40" s="87" t="n">
        <v>67</v>
      </c>
      <c r="D40" s="87" t="s">
        <v>428</v>
      </c>
    </row>
    <row r="41" customFormat="false" ht="15" hidden="false" customHeight="false" outlineLevel="0" collapsed="false">
      <c r="B41" s="87" t="s">
        <v>304</v>
      </c>
      <c r="C41" s="87" t="n">
        <v>62</v>
      </c>
      <c r="D41" s="87" t="s">
        <v>428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41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F23" activeCellId="0" sqref="F2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9.99"/>
  </cols>
  <sheetData>
    <row r="1" customFormat="false" ht="15" hidden="false" customHeight="false" outlineLevel="0" collapsed="false">
      <c r="B1" s="86" t="s">
        <v>5</v>
      </c>
      <c r="C1" s="86" t="s">
        <v>6</v>
      </c>
      <c r="F1" s="56"/>
      <c r="G1" s="93" t="s">
        <v>429</v>
      </c>
      <c r="H1" s="93" t="s">
        <v>362</v>
      </c>
    </row>
    <row r="2" customFormat="false" ht="15" hidden="false" customHeight="false" outlineLevel="0" collapsed="false">
      <c r="B2" s="86" t="s">
        <v>212</v>
      </c>
      <c r="C2" s="86" t="s">
        <v>93</v>
      </c>
      <c r="F2" s="117" t="s">
        <v>212</v>
      </c>
      <c r="G2" s="58" t="n">
        <v>2</v>
      </c>
      <c r="H2" s="96" t="n">
        <f aca="false">(G2/$G$8)*100</f>
        <v>5</v>
      </c>
    </row>
    <row r="3" customFormat="false" ht="15" hidden="false" customHeight="false" outlineLevel="0" collapsed="false">
      <c r="B3" s="107" t="s">
        <v>212</v>
      </c>
      <c r="C3" s="87" t="s">
        <v>93</v>
      </c>
      <c r="F3" s="117" t="s">
        <v>430</v>
      </c>
      <c r="G3" s="58" t="n">
        <v>33</v>
      </c>
      <c r="H3" s="96" t="n">
        <f aca="false">(G3/$G$8)*100</f>
        <v>82.5</v>
      </c>
    </row>
    <row r="4" customFormat="false" ht="15" hidden="false" customHeight="false" outlineLevel="0" collapsed="false">
      <c r="B4" s="109" t="s">
        <v>430</v>
      </c>
      <c r="C4" s="86" t="s">
        <v>93</v>
      </c>
      <c r="F4" s="117" t="s">
        <v>85</v>
      </c>
      <c r="G4" s="58" t="n">
        <v>1</v>
      </c>
      <c r="H4" s="96" t="n">
        <f aca="false">(G4/$G$8)*100</f>
        <v>2.5</v>
      </c>
    </row>
    <row r="5" customFormat="false" ht="15" hidden="false" customHeight="false" outlineLevel="0" collapsed="false">
      <c r="B5" s="86" t="s">
        <v>430</v>
      </c>
      <c r="C5" s="86" t="s">
        <v>93</v>
      </c>
      <c r="F5" s="117" t="s">
        <v>206</v>
      </c>
      <c r="G5" s="58" t="n">
        <v>1</v>
      </c>
      <c r="H5" s="96" t="n">
        <f aca="false">(G5/$G$8)*100</f>
        <v>2.5</v>
      </c>
    </row>
    <row r="6" customFormat="false" ht="15" hidden="false" customHeight="false" outlineLevel="0" collapsed="false">
      <c r="B6" s="86" t="s">
        <v>430</v>
      </c>
      <c r="C6" s="107" t="s">
        <v>93</v>
      </c>
      <c r="F6" s="118" t="s">
        <v>56</v>
      </c>
      <c r="G6" s="58" t="n">
        <v>1</v>
      </c>
      <c r="H6" s="96" t="n">
        <f aca="false">(G6/$G$8)*100</f>
        <v>2.5</v>
      </c>
    </row>
    <row r="7" customFormat="false" ht="15" hidden="false" customHeight="false" outlineLevel="0" collapsed="false">
      <c r="B7" s="107" t="s">
        <v>430</v>
      </c>
      <c r="C7" s="107" t="s">
        <v>93</v>
      </c>
      <c r="F7" s="117" t="s">
        <v>281</v>
      </c>
      <c r="G7" s="58" t="n">
        <v>2</v>
      </c>
      <c r="H7" s="96" t="n">
        <f aca="false">(G7/$G$8)*100</f>
        <v>5</v>
      </c>
    </row>
    <row r="8" customFormat="false" ht="15" hidden="false" customHeight="false" outlineLevel="0" collapsed="false">
      <c r="B8" s="107" t="s">
        <v>430</v>
      </c>
      <c r="C8" s="107" t="s">
        <v>93</v>
      </c>
      <c r="F8" s="56"/>
      <c r="G8" s="56" t="n">
        <f aca="false">SUM(G2:G7)</f>
        <v>40</v>
      </c>
      <c r="H8" s="119" t="n">
        <f aca="false">SUM(H2:H7)</f>
        <v>100</v>
      </c>
    </row>
    <row r="9" customFormat="false" ht="15" hidden="false" customHeight="false" outlineLevel="0" collapsed="false">
      <c r="B9" s="107" t="s">
        <v>430</v>
      </c>
      <c r="C9" s="107" t="s">
        <v>93</v>
      </c>
    </row>
    <row r="10" customFormat="false" ht="15" hidden="false" customHeight="false" outlineLevel="0" collapsed="false">
      <c r="B10" s="107" t="s">
        <v>430</v>
      </c>
      <c r="C10" s="107" t="s">
        <v>93</v>
      </c>
      <c r="G10" s="120" t="s">
        <v>431</v>
      </c>
      <c r="H10" s="121" t="s">
        <v>362</v>
      </c>
    </row>
    <row r="11" customFormat="false" ht="15" hidden="false" customHeight="false" outlineLevel="0" collapsed="false">
      <c r="B11" s="107" t="s">
        <v>430</v>
      </c>
      <c r="C11" s="107" t="s">
        <v>93</v>
      </c>
      <c r="F11" s="120" t="s">
        <v>93</v>
      </c>
      <c r="G11" s="94" t="n">
        <v>33</v>
      </c>
      <c r="H11" s="122" t="n">
        <f aca="false">(G11)/(G13)*100</f>
        <v>82.5</v>
      </c>
    </row>
    <row r="12" customFormat="false" ht="15" hidden="false" customHeight="false" outlineLevel="0" collapsed="false">
      <c r="B12" s="107" t="s">
        <v>430</v>
      </c>
      <c r="C12" s="86" t="s">
        <v>93</v>
      </c>
      <c r="F12" s="120" t="s">
        <v>57</v>
      </c>
      <c r="G12" s="94" t="n">
        <v>7</v>
      </c>
      <c r="H12" s="103" t="n">
        <f aca="false">(G12)/(G13)*100</f>
        <v>17.5</v>
      </c>
    </row>
    <row r="13" customFormat="false" ht="15" hidden="false" customHeight="false" outlineLevel="0" collapsed="false">
      <c r="B13" s="107" t="s">
        <v>430</v>
      </c>
      <c r="C13" s="86" t="s">
        <v>93</v>
      </c>
      <c r="G13" s="94" t="n">
        <f aca="false">SUM(G11:G12,)</f>
        <v>40</v>
      </c>
      <c r="H13" s="103" t="n">
        <f aca="false">SUM(H11:H12)</f>
        <v>100</v>
      </c>
    </row>
    <row r="14" customFormat="false" ht="15" hidden="false" customHeight="false" outlineLevel="0" collapsed="false">
      <c r="B14" s="107" t="s">
        <v>430</v>
      </c>
      <c r="C14" s="86" t="s">
        <v>93</v>
      </c>
    </row>
    <row r="15" customFormat="false" ht="15" hidden="false" customHeight="false" outlineLevel="0" collapsed="false">
      <c r="B15" s="107" t="s">
        <v>430</v>
      </c>
      <c r="C15" s="86" t="s">
        <v>93</v>
      </c>
    </row>
    <row r="16" customFormat="false" ht="15" hidden="false" customHeight="false" outlineLevel="0" collapsed="false">
      <c r="B16" s="86" t="s">
        <v>179</v>
      </c>
      <c r="C16" s="86" t="s">
        <v>93</v>
      </c>
    </row>
    <row r="17" customFormat="false" ht="15" hidden="false" customHeight="false" outlineLevel="0" collapsed="false">
      <c r="B17" s="86" t="s">
        <v>179</v>
      </c>
      <c r="C17" s="86" t="s">
        <v>93</v>
      </c>
    </row>
    <row r="18" customFormat="false" ht="15" hidden="false" customHeight="false" outlineLevel="0" collapsed="false">
      <c r="B18" s="86" t="s">
        <v>179</v>
      </c>
      <c r="C18" s="86" t="s">
        <v>93</v>
      </c>
    </row>
    <row r="19" customFormat="false" ht="15" hidden="false" customHeight="false" outlineLevel="0" collapsed="false">
      <c r="B19" s="86" t="s">
        <v>179</v>
      </c>
      <c r="C19" s="86" t="s">
        <v>93</v>
      </c>
    </row>
    <row r="20" customFormat="false" ht="15" hidden="false" customHeight="false" outlineLevel="0" collapsed="false">
      <c r="B20" s="86" t="s">
        <v>179</v>
      </c>
      <c r="C20" s="86" t="s">
        <v>93</v>
      </c>
    </row>
    <row r="21" customFormat="false" ht="15" hidden="false" customHeight="false" outlineLevel="0" collapsed="false">
      <c r="B21" s="86" t="s">
        <v>179</v>
      </c>
      <c r="C21" s="86" t="s">
        <v>93</v>
      </c>
    </row>
    <row r="22" customFormat="false" ht="15" hidden="false" customHeight="false" outlineLevel="0" collapsed="false">
      <c r="B22" s="86" t="s">
        <v>179</v>
      </c>
      <c r="C22" s="86" t="s">
        <v>93</v>
      </c>
    </row>
    <row r="23" customFormat="false" ht="15" hidden="false" customHeight="false" outlineLevel="0" collapsed="false">
      <c r="B23" s="86" t="s">
        <v>179</v>
      </c>
      <c r="C23" s="86" t="s">
        <v>93</v>
      </c>
    </row>
    <row r="24" customFormat="false" ht="15" hidden="false" customHeight="false" outlineLevel="0" collapsed="false">
      <c r="B24" s="86" t="s">
        <v>179</v>
      </c>
      <c r="C24" s="86" t="s">
        <v>93</v>
      </c>
    </row>
    <row r="25" customFormat="false" ht="15" hidden="false" customHeight="false" outlineLevel="0" collapsed="false">
      <c r="B25" s="86" t="s">
        <v>179</v>
      </c>
      <c r="C25" s="86" t="s">
        <v>93</v>
      </c>
    </row>
    <row r="26" customFormat="false" ht="15" hidden="false" customHeight="false" outlineLevel="0" collapsed="false">
      <c r="B26" s="86" t="s">
        <v>179</v>
      </c>
      <c r="C26" s="86" t="s">
        <v>93</v>
      </c>
    </row>
    <row r="27" customFormat="false" ht="15" hidden="false" customHeight="false" outlineLevel="0" collapsed="false">
      <c r="B27" s="86" t="s">
        <v>179</v>
      </c>
      <c r="C27" s="86" t="s">
        <v>93</v>
      </c>
    </row>
    <row r="28" customFormat="false" ht="15" hidden="false" customHeight="false" outlineLevel="0" collapsed="false">
      <c r="B28" s="86" t="s">
        <v>179</v>
      </c>
      <c r="C28" s="86" t="s">
        <v>93</v>
      </c>
    </row>
    <row r="29" customFormat="false" ht="15" hidden="false" customHeight="false" outlineLevel="0" collapsed="false">
      <c r="B29" s="86" t="s">
        <v>179</v>
      </c>
      <c r="C29" s="107" t="s">
        <v>93</v>
      </c>
    </row>
    <row r="30" customFormat="false" ht="15" hidden="false" customHeight="false" outlineLevel="0" collapsed="false">
      <c r="B30" s="87" t="s">
        <v>179</v>
      </c>
      <c r="C30" s="87" t="s">
        <v>93</v>
      </c>
    </row>
    <row r="31" customFormat="false" ht="15" hidden="false" customHeight="false" outlineLevel="0" collapsed="false">
      <c r="B31" s="86" t="s">
        <v>432</v>
      </c>
      <c r="C31" s="107" t="s">
        <v>93</v>
      </c>
    </row>
    <row r="32" customFormat="false" ht="15" hidden="false" customHeight="false" outlineLevel="0" collapsed="false">
      <c r="B32" s="107" t="s">
        <v>432</v>
      </c>
      <c r="C32" s="87" t="s">
        <v>93</v>
      </c>
    </row>
    <row r="33" customFormat="false" ht="15" hidden="false" customHeight="false" outlineLevel="0" collapsed="false">
      <c r="B33" s="107" t="s">
        <v>430</v>
      </c>
      <c r="C33" s="107" t="s">
        <v>111</v>
      </c>
    </row>
    <row r="34" customFormat="false" ht="15" hidden="false" customHeight="false" outlineLevel="0" collapsed="false">
      <c r="B34" s="86" t="s">
        <v>179</v>
      </c>
      <c r="C34" s="87" t="s">
        <v>111</v>
      </c>
    </row>
    <row r="35" customFormat="false" ht="15" hidden="false" customHeight="false" outlineLevel="0" collapsed="false">
      <c r="B35" s="107" t="s">
        <v>430</v>
      </c>
      <c r="C35" s="86" t="s">
        <v>57</v>
      </c>
    </row>
    <row r="36" customFormat="false" ht="15" hidden="false" customHeight="false" outlineLevel="0" collapsed="false">
      <c r="B36" s="86" t="s">
        <v>179</v>
      </c>
      <c r="C36" s="86" t="s">
        <v>57</v>
      </c>
    </row>
    <row r="37" customFormat="false" ht="15" hidden="false" customHeight="false" outlineLevel="0" collapsed="false">
      <c r="B37" s="107" t="s">
        <v>179</v>
      </c>
      <c r="C37" s="87" t="s">
        <v>57</v>
      </c>
    </row>
    <row r="38" customFormat="false" ht="15" hidden="false" customHeight="false" outlineLevel="0" collapsed="false">
      <c r="B38" s="87" t="s">
        <v>179</v>
      </c>
      <c r="C38" s="87" t="s">
        <v>57</v>
      </c>
    </row>
    <row r="39" customFormat="false" ht="15" hidden="false" customHeight="false" outlineLevel="0" collapsed="false">
      <c r="B39" s="86" t="s">
        <v>85</v>
      </c>
      <c r="C39" s="86" t="s">
        <v>57</v>
      </c>
    </row>
    <row r="40" customFormat="false" ht="15" hidden="false" customHeight="false" outlineLevel="0" collapsed="false">
      <c r="B40" s="86" t="s">
        <v>433</v>
      </c>
      <c r="C40" s="86" t="s">
        <v>57</v>
      </c>
    </row>
    <row r="41" customFormat="false" ht="15" hidden="false" customHeight="false" outlineLevel="0" collapsed="false">
      <c r="B41" s="109" t="s">
        <v>56</v>
      </c>
      <c r="C41" s="86" t="s">
        <v>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sheetData>
    <row r="2" customFormat="false" ht="14.25" hidden="false" customHeight="true" outlineLevel="0" collapsed="false">
      <c r="A2" s="2"/>
      <c r="B2" s="2" t="s">
        <v>434</v>
      </c>
      <c r="C2" s="13" t="n">
        <v>70</v>
      </c>
      <c r="D2" s="2" t="s">
        <v>435</v>
      </c>
      <c r="E2" s="32" t="n">
        <v>44555</v>
      </c>
      <c r="F2" s="123" t="s">
        <v>71</v>
      </c>
      <c r="G2" s="2" t="s">
        <v>93</v>
      </c>
      <c r="H2" s="2" t="s">
        <v>313</v>
      </c>
      <c r="I2" s="2" t="s">
        <v>436</v>
      </c>
      <c r="J2" s="9" t="s">
        <v>76</v>
      </c>
      <c r="K2" s="2" t="s">
        <v>77</v>
      </c>
      <c r="L2" s="2" t="s">
        <v>77</v>
      </c>
      <c r="M2" s="2" t="s">
        <v>77</v>
      </c>
      <c r="N2" s="2" t="s">
        <v>77</v>
      </c>
      <c r="O2" s="2"/>
      <c r="P2" s="2"/>
      <c r="Q2" s="2" t="s">
        <v>77</v>
      </c>
      <c r="R2" s="9" t="s">
        <v>77</v>
      </c>
      <c r="S2" s="9" t="s">
        <v>77</v>
      </c>
      <c r="T2" s="9" t="s">
        <v>77</v>
      </c>
      <c r="U2" s="9" t="s">
        <v>77</v>
      </c>
      <c r="V2" s="9" t="s">
        <v>77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 t="s">
        <v>80</v>
      </c>
      <c r="BC2" s="2" t="s">
        <v>81</v>
      </c>
      <c r="BD2" s="9" t="s">
        <v>437</v>
      </c>
      <c r="BE2" s="28"/>
      <c r="BF2" s="2"/>
      <c r="BG2" s="2"/>
      <c r="BH2" s="2"/>
      <c r="BI2" s="2"/>
    </row>
    <row r="3" customFormat="false" ht="14.25" hidden="false" customHeight="true" outlineLevel="0" collapsed="false">
      <c r="A3" s="2"/>
      <c r="B3" s="2" t="s">
        <v>438</v>
      </c>
      <c r="C3" s="13" t="n">
        <v>30</v>
      </c>
      <c r="D3" s="2" t="s">
        <v>439</v>
      </c>
      <c r="E3" s="124"/>
      <c r="F3" s="125" t="s">
        <v>71</v>
      </c>
      <c r="G3" s="2" t="s">
        <v>93</v>
      </c>
      <c r="H3" s="2" t="s">
        <v>440</v>
      </c>
      <c r="I3" s="2" t="s">
        <v>409</v>
      </c>
      <c r="J3" s="9" t="s">
        <v>76</v>
      </c>
      <c r="K3" s="9"/>
      <c r="L3" s="2"/>
      <c r="M3" s="2"/>
      <c r="N3" s="2"/>
      <c r="O3" s="2"/>
      <c r="P3" s="13" t="n">
        <v>79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customFormat="false" ht="14.25" hidden="false" customHeight="true" outlineLevel="0" collapsed="false">
      <c r="A4" s="2"/>
      <c r="B4" s="2" t="s">
        <v>441</v>
      </c>
      <c r="C4" s="2"/>
      <c r="D4" s="2" t="s">
        <v>442</v>
      </c>
      <c r="E4" s="2"/>
      <c r="F4" s="66" t="s">
        <v>71</v>
      </c>
      <c r="G4" s="2" t="s">
        <v>93</v>
      </c>
      <c r="H4" s="2" t="s">
        <v>443</v>
      </c>
      <c r="I4" s="2" t="s">
        <v>409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customFormat="false" ht="14.25" hidden="false" customHeight="true" outlineLevel="0" collapsed="false">
      <c r="A5" s="2"/>
      <c r="B5" s="35" t="s">
        <v>444</v>
      </c>
      <c r="C5" s="2"/>
      <c r="D5" s="35" t="s">
        <v>445</v>
      </c>
      <c r="E5" s="36" t="n">
        <v>44683</v>
      </c>
      <c r="F5" s="2" t="s">
        <v>171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customFormat="false" ht="14.25" hidden="false" customHeight="true" outlineLevel="0" collapsed="false">
      <c r="A6" s="63"/>
      <c r="B6" s="2" t="s">
        <v>446</v>
      </c>
      <c r="C6" s="2"/>
      <c r="D6" s="35" t="s">
        <v>447</v>
      </c>
      <c r="E6" s="36" t="n">
        <v>44718</v>
      </c>
      <c r="F6" s="2" t="s">
        <v>171</v>
      </c>
      <c r="G6" s="2" t="s">
        <v>93</v>
      </c>
      <c r="H6" s="2" t="s">
        <v>448</v>
      </c>
      <c r="I6" s="2" t="s">
        <v>59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customFormat="false" ht="14.25" hidden="false" customHeight="true" outlineLevel="0" collapsed="false">
      <c r="A7" s="2"/>
      <c r="B7" s="35" t="s">
        <v>449</v>
      </c>
      <c r="C7" s="2"/>
      <c r="D7" s="126" t="s">
        <v>450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customFormat="false" ht="14.25" hidden="false" customHeight="true" outlineLevel="0" collapsed="false">
      <c r="B8" s="2" t="s">
        <v>325</v>
      </c>
      <c r="D8" s="2" t="s">
        <v>326</v>
      </c>
      <c r="E8" s="14" t="n">
        <v>44504</v>
      </c>
      <c r="F8" s="66" t="s">
        <v>71</v>
      </c>
      <c r="G8" s="2" t="s">
        <v>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4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17" activeCellId="0" sqref="G17"/>
    </sheetView>
  </sheetViews>
  <sheetFormatPr defaultColWidth="10.72265625" defaultRowHeight="15" zeroHeight="false" outlineLevelRow="0" outlineLevelCol="0"/>
  <cols>
    <col collapsed="false" customWidth="true" hidden="false" outlineLevel="0" max="7" min="7" style="0" width="27.31"/>
    <col collapsed="false" customWidth="true" hidden="false" outlineLevel="0" max="8" min="8" style="0" width="23.15"/>
  </cols>
  <sheetData>
    <row r="1" customFormat="false" ht="15" hidden="false" customHeight="false" outlineLevel="0" collapsed="false">
      <c r="B1" s="1" t="n">
        <v>4</v>
      </c>
      <c r="C1" s="6" t="s">
        <v>45</v>
      </c>
      <c r="D1" s="7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2" t="s">
        <v>51</v>
      </c>
      <c r="J1" s="2" t="s">
        <v>52</v>
      </c>
      <c r="K1" s="2" t="s">
        <v>53</v>
      </c>
    </row>
    <row r="2" customFormat="false" ht="15" hidden="false" customHeight="false" outlineLevel="0" collapsed="false">
      <c r="B2" s="9" t="n">
        <v>1</v>
      </c>
      <c r="C2" s="9"/>
      <c r="D2" s="9" t="s">
        <v>77</v>
      </c>
      <c r="E2" s="9" t="s">
        <v>77</v>
      </c>
      <c r="F2" s="9" t="s">
        <v>77</v>
      </c>
      <c r="G2" s="16" t="s">
        <v>77</v>
      </c>
      <c r="H2" s="9" t="s">
        <v>77</v>
      </c>
      <c r="I2" s="9" t="s">
        <v>80</v>
      </c>
      <c r="J2" s="9" t="s">
        <v>81</v>
      </c>
      <c r="K2" s="9" t="s">
        <v>128</v>
      </c>
    </row>
    <row r="3" customFormat="false" ht="15" hidden="false" customHeight="false" outlineLevel="0" collapsed="false">
      <c r="B3" s="13" t="n">
        <v>3</v>
      </c>
      <c r="C3" s="2"/>
      <c r="D3" s="16" t="s">
        <v>62</v>
      </c>
      <c r="E3" s="16" t="s">
        <v>62</v>
      </c>
      <c r="F3" s="16" t="s">
        <v>62</v>
      </c>
      <c r="G3" s="11" t="s">
        <v>62</v>
      </c>
      <c r="H3" s="11" t="s">
        <v>62</v>
      </c>
      <c r="I3" s="9" t="s">
        <v>67</v>
      </c>
      <c r="J3" s="9" t="s">
        <v>67</v>
      </c>
      <c r="K3" s="9" t="s">
        <v>62</v>
      </c>
    </row>
    <row r="4" customFormat="false" ht="15" hidden="false" customHeight="false" outlineLevel="0" collapsed="false">
      <c r="B4" s="2" t="n">
        <v>3</v>
      </c>
      <c r="D4" s="42" t="s">
        <v>62</v>
      </c>
      <c r="E4" s="42" t="s">
        <v>62</v>
      </c>
      <c r="F4" s="42" t="s">
        <v>62</v>
      </c>
      <c r="G4" s="11" t="s">
        <v>62</v>
      </c>
      <c r="H4" s="42" t="s">
        <v>62</v>
      </c>
      <c r="I4" s="15" t="s">
        <v>80</v>
      </c>
      <c r="J4" s="2" t="s">
        <v>67</v>
      </c>
      <c r="K4" s="2" t="s">
        <v>152</v>
      </c>
    </row>
    <row r="5" customFormat="false" ht="15" hidden="false" customHeight="false" outlineLevel="0" collapsed="false">
      <c r="B5" s="2" t="n">
        <v>3</v>
      </c>
      <c r="D5" s="42" t="s">
        <v>62</v>
      </c>
      <c r="E5" s="42" t="s">
        <v>62</v>
      </c>
      <c r="F5" s="42" t="s">
        <v>62</v>
      </c>
      <c r="G5" s="11" t="s">
        <v>62</v>
      </c>
      <c r="H5" s="11" t="s">
        <v>62</v>
      </c>
      <c r="I5" s="15" t="s">
        <v>80</v>
      </c>
      <c r="J5" s="15" t="s">
        <v>81</v>
      </c>
    </row>
    <row r="6" customFormat="false" ht="15" hidden="false" customHeight="false" outlineLevel="0" collapsed="false">
      <c r="B6" s="1" t="n">
        <v>3</v>
      </c>
      <c r="D6" s="40" t="s">
        <v>62</v>
      </c>
      <c r="E6" s="40" t="s">
        <v>62</v>
      </c>
      <c r="F6" s="40" t="s">
        <v>62</v>
      </c>
      <c r="G6" s="11" t="s">
        <v>62</v>
      </c>
      <c r="H6" s="40" t="s">
        <v>62</v>
      </c>
      <c r="I6" s="1" t="s">
        <v>67</v>
      </c>
      <c r="J6" s="1" t="s">
        <v>208</v>
      </c>
      <c r="K6" s="1" t="s">
        <v>209</v>
      </c>
    </row>
    <row r="7" customFormat="false" ht="15" hidden="false" customHeight="false" outlineLevel="0" collapsed="false">
      <c r="B7" s="1" t="n">
        <v>3</v>
      </c>
      <c r="C7" s="2"/>
      <c r="D7" s="40" t="s">
        <v>62</v>
      </c>
      <c r="E7" s="40" t="s">
        <v>62</v>
      </c>
      <c r="F7" s="1" t="s">
        <v>62</v>
      </c>
      <c r="G7" s="34" t="s">
        <v>62</v>
      </c>
      <c r="H7" s="40" t="s">
        <v>62</v>
      </c>
      <c r="I7" s="1" t="s">
        <v>290</v>
      </c>
      <c r="J7" s="1" t="s">
        <v>81</v>
      </c>
      <c r="K7" s="1" t="s">
        <v>309</v>
      </c>
    </row>
    <row r="8" customFormat="false" ht="15" hidden="false" customHeight="false" outlineLevel="0" collapsed="false">
      <c r="B8" s="62" t="n">
        <v>4</v>
      </c>
      <c r="C8" s="9"/>
      <c r="D8" s="9" t="s">
        <v>62</v>
      </c>
      <c r="E8" s="9" t="s">
        <v>62</v>
      </c>
      <c r="F8" s="9" t="s">
        <v>62</v>
      </c>
      <c r="G8" s="16" t="s">
        <v>62</v>
      </c>
      <c r="H8" s="62" t="s">
        <v>62</v>
      </c>
      <c r="I8" s="9" t="s">
        <v>80</v>
      </c>
      <c r="J8" s="2" t="s">
        <v>81</v>
      </c>
      <c r="K8" s="2" t="s">
        <v>82</v>
      </c>
    </row>
    <row r="9" customFormat="false" ht="15" hidden="false" customHeight="false" outlineLevel="0" collapsed="false">
      <c r="B9" s="2" t="n">
        <v>4</v>
      </c>
      <c r="C9" s="2"/>
      <c r="D9" s="2" t="s">
        <v>62</v>
      </c>
      <c r="E9" s="2" t="s">
        <v>62</v>
      </c>
      <c r="F9" s="2" t="s">
        <v>62</v>
      </c>
      <c r="G9" s="11" t="s">
        <v>62</v>
      </c>
      <c r="H9" s="2" t="s">
        <v>62</v>
      </c>
      <c r="I9" s="9" t="s">
        <v>80</v>
      </c>
      <c r="J9" s="9" t="s">
        <v>81</v>
      </c>
      <c r="K9" s="2"/>
    </row>
    <row r="10" customFormat="false" ht="15" hidden="false" customHeight="false" outlineLevel="0" collapsed="false">
      <c r="B10" s="2" t="n">
        <v>4</v>
      </c>
      <c r="D10" s="11" t="s">
        <v>62</v>
      </c>
      <c r="E10" s="2" t="s">
        <v>62</v>
      </c>
      <c r="F10" s="2" t="s">
        <v>62</v>
      </c>
      <c r="G10" s="11" t="s">
        <v>62</v>
      </c>
      <c r="H10" s="42" t="s">
        <v>62</v>
      </c>
      <c r="I10" s="15" t="s">
        <v>137</v>
      </c>
      <c r="J10" s="1" t="s">
        <v>138</v>
      </c>
    </row>
    <row r="11" customFormat="false" ht="15" hidden="false" customHeight="false" outlineLevel="0" collapsed="false">
      <c r="B11" s="15" t="n">
        <v>4</v>
      </c>
      <c r="C11" s="9"/>
      <c r="D11" s="15" t="s">
        <v>62</v>
      </c>
      <c r="E11" s="15" t="s">
        <v>61</v>
      </c>
      <c r="F11" s="15" t="s">
        <v>62</v>
      </c>
      <c r="G11" s="79" t="s">
        <v>62</v>
      </c>
      <c r="H11" s="80" t="s">
        <v>62</v>
      </c>
      <c r="I11" s="15" t="s">
        <v>80</v>
      </c>
      <c r="J11" s="15" t="s">
        <v>81</v>
      </c>
      <c r="K11" s="15" t="s">
        <v>182</v>
      </c>
    </row>
    <row r="12" customFormat="false" ht="15" hidden="false" customHeight="false" outlineLevel="0" collapsed="false">
      <c r="B12" s="1" t="n">
        <v>4</v>
      </c>
      <c r="D12" s="40" t="s">
        <v>62</v>
      </c>
      <c r="E12" s="1" t="s">
        <v>62</v>
      </c>
      <c r="F12" s="1" t="s">
        <v>62</v>
      </c>
      <c r="G12" s="34" t="s">
        <v>62</v>
      </c>
      <c r="H12" s="40" t="s">
        <v>62</v>
      </c>
      <c r="I12" s="1" t="s">
        <v>80</v>
      </c>
      <c r="J12" s="1" t="s">
        <v>81</v>
      </c>
      <c r="K12" s="1" t="s">
        <v>232</v>
      </c>
    </row>
    <row r="13" customFormat="false" ht="15" hidden="false" customHeight="false" outlineLevel="0" collapsed="false">
      <c r="B13" s="40" t="n">
        <v>4</v>
      </c>
      <c r="D13" s="29" t="s">
        <v>62</v>
      </c>
      <c r="E13" s="1" t="s">
        <v>61</v>
      </c>
      <c r="F13" s="1" t="s">
        <v>62</v>
      </c>
      <c r="G13" s="81" t="s">
        <v>62</v>
      </c>
      <c r="H13" s="1" t="s">
        <v>62</v>
      </c>
      <c r="I13" s="1" t="s">
        <v>80</v>
      </c>
      <c r="J13" s="1" t="s">
        <v>138</v>
      </c>
      <c r="K13" s="1" t="s">
        <v>285</v>
      </c>
    </row>
    <row r="14" customFormat="false" ht="15" hidden="false" customHeight="false" outlineLevel="0" collapsed="false">
      <c r="B14" s="9" t="n">
        <v>2</v>
      </c>
      <c r="C14" s="9"/>
      <c r="D14" s="9" t="s">
        <v>61</v>
      </c>
      <c r="E14" s="9" t="s">
        <v>61</v>
      </c>
      <c r="F14" s="9" t="s">
        <v>62</v>
      </c>
      <c r="G14" s="16" t="s">
        <v>62</v>
      </c>
      <c r="H14" s="62" t="s">
        <v>62</v>
      </c>
      <c r="I14" s="9" t="s">
        <v>67</v>
      </c>
      <c r="J14" s="9" t="s">
        <v>67</v>
      </c>
      <c r="K14" s="9" t="s">
        <v>68</v>
      </c>
    </row>
    <row r="15" customFormat="false" ht="15" hidden="false" customHeight="false" outlineLevel="0" collapsed="false">
      <c r="B15" s="15" t="n">
        <v>4</v>
      </c>
      <c r="C15" s="9"/>
      <c r="D15" s="80" t="s">
        <v>61</v>
      </c>
      <c r="E15" s="15" t="s">
        <v>61</v>
      </c>
      <c r="F15" s="15" t="s">
        <v>62</v>
      </c>
      <c r="G15" s="16" t="s">
        <v>62</v>
      </c>
      <c r="H15" s="62" t="s">
        <v>62</v>
      </c>
      <c r="I15" s="15" t="s">
        <v>80</v>
      </c>
      <c r="J15" s="15" t="s">
        <v>81</v>
      </c>
      <c r="K15" s="15" t="s">
        <v>115</v>
      </c>
    </row>
    <row r="16" customFormat="false" ht="15" hidden="false" customHeight="false" outlineLevel="0" collapsed="false">
      <c r="B16" s="62" t="n">
        <v>4</v>
      </c>
      <c r="C16" s="9"/>
      <c r="D16" s="16" t="s">
        <v>62</v>
      </c>
      <c r="E16" s="62" t="s">
        <v>62</v>
      </c>
      <c r="F16" s="9" t="s">
        <v>62</v>
      </c>
      <c r="G16" s="16" t="s">
        <v>62</v>
      </c>
      <c r="H16" s="16" t="s">
        <v>62</v>
      </c>
      <c r="I16" s="9" t="s">
        <v>137</v>
      </c>
      <c r="J16" s="9" t="s">
        <v>138</v>
      </c>
      <c r="K16" s="9" t="s">
        <v>128</v>
      </c>
    </row>
    <row r="17" customFormat="false" ht="15" hidden="false" customHeight="false" outlineLevel="0" collapsed="false">
      <c r="B17" s="80" t="n">
        <v>3</v>
      </c>
      <c r="C17" s="9"/>
      <c r="D17" s="80" t="s">
        <v>62</v>
      </c>
      <c r="E17" s="80" t="s">
        <v>62</v>
      </c>
      <c r="F17" s="15" t="s">
        <v>62</v>
      </c>
      <c r="G17" s="79" t="s">
        <v>61</v>
      </c>
      <c r="H17" s="43" t="s">
        <v>61</v>
      </c>
      <c r="I17" s="15" t="s">
        <v>80</v>
      </c>
      <c r="J17" s="15" t="s">
        <v>138</v>
      </c>
      <c r="K17" s="15" t="s">
        <v>217</v>
      </c>
    </row>
    <row r="18" customFormat="false" ht="15" hidden="false" customHeight="false" outlineLevel="0" collapsed="false">
      <c r="B18" s="82" t="n">
        <v>4</v>
      </c>
      <c r="C18" s="2"/>
      <c r="D18" s="62" t="s">
        <v>62</v>
      </c>
      <c r="E18" s="62" t="s">
        <v>61</v>
      </c>
      <c r="F18" s="9" t="s">
        <v>62</v>
      </c>
      <c r="G18" s="11" t="s">
        <v>61</v>
      </c>
      <c r="H18" s="11" t="s">
        <v>61</v>
      </c>
      <c r="I18" s="9" t="s">
        <v>80</v>
      </c>
      <c r="J18" s="9" t="s">
        <v>81</v>
      </c>
      <c r="K18" s="9" t="s">
        <v>97</v>
      </c>
    </row>
    <row r="19" customFormat="false" ht="15" hidden="false" customHeight="false" outlineLevel="0" collapsed="false">
      <c r="B19" s="9" t="n">
        <v>4</v>
      </c>
      <c r="C19" s="9"/>
      <c r="D19" s="62" t="s">
        <v>62</v>
      </c>
      <c r="E19" s="62" t="s">
        <v>61</v>
      </c>
      <c r="F19" s="9" t="s">
        <v>62</v>
      </c>
      <c r="G19" s="16" t="s">
        <v>61</v>
      </c>
      <c r="H19" s="16" t="s">
        <v>61</v>
      </c>
      <c r="I19" s="9"/>
      <c r="J19" s="9" t="s">
        <v>81</v>
      </c>
      <c r="K19" s="9" t="s">
        <v>123</v>
      </c>
    </row>
    <row r="20" customFormat="false" ht="15" hidden="false" customHeight="false" outlineLevel="0" collapsed="false">
      <c r="B20" s="29" t="n">
        <v>4</v>
      </c>
      <c r="D20" s="40" t="s">
        <v>62</v>
      </c>
      <c r="E20" s="1" t="s">
        <v>61</v>
      </c>
      <c r="F20" s="1" t="s">
        <v>62</v>
      </c>
      <c r="G20" s="81" t="s">
        <v>61</v>
      </c>
      <c r="H20" s="40" t="s">
        <v>61</v>
      </c>
      <c r="I20" s="1" t="s">
        <v>80</v>
      </c>
      <c r="J20" s="1" t="s">
        <v>81</v>
      </c>
      <c r="K20" s="1" t="s">
        <v>267</v>
      </c>
    </row>
    <row r="21" customFormat="false" ht="15" hidden="false" customHeight="false" outlineLevel="0" collapsed="false">
      <c r="B21" s="43" t="n">
        <v>4</v>
      </c>
      <c r="C21" s="9"/>
      <c r="D21" s="15" t="s">
        <v>61</v>
      </c>
      <c r="E21" s="15" t="s">
        <v>62</v>
      </c>
      <c r="F21" s="15" t="s">
        <v>62</v>
      </c>
      <c r="G21" s="43" t="s">
        <v>61</v>
      </c>
      <c r="H21" s="43" t="s">
        <v>62</v>
      </c>
      <c r="I21" s="15" t="s">
        <v>80</v>
      </c>
      <c r="J21" s="15" t="s">
        <v>81</v>
      </c>
      <c r="K21" s="15" t="s">
        <v>236</v>
      </c>
    </row>
    <row r="22" customFormat="false" ht="15" hidden="false" customHeight="false" outlineLevel="0" collapsed="false">
      <c r="B22" s="1" t="n">
        <v>5</v>
      </c>
      <c r="C22" s="2"/>
      <c r="D22" s="40" t="s">
        <v>61</v>
      </c>
      <c r="E22" s="40" t="s">
        <v>62</v>
      </c>
      <c r="F22" s="1" t="s">
        <v>62</v>
      </c>
      <c r="G22" s="81" t="s">
        <v>61</v>
      </c>
      <c r="H22" s="1" t="s">
        <v>62</v>
      </c>
      <c r="I22" s="1" t="s">
        <v>80</v>
      </c>
      <c r="J22" s="1" t="s">
        <v>81</v>
      </c>
      <c r="K22" s="1" t="s">
        <v>245</v>
      </c>
    </row>
    <row r="23" customFormat="false" ht="15" hidden="false" customHeight="false" outlineLevel="0" collapsed="false">
      <c r="B23" s="62" t="n">
        <v>1</v>
      </c>
      <c r="C23" s="9"/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9" t="s">
        <v>80</v>
      </c>
      <c r="J23" s="9" t="s">
        <v>81</v>
      </c>
      <c r="K23" s="9" t="s">
        <v>107</v>
      </c>
    </row>
    <row r="24" customFormat="false" ht="15" hidden="false" customHeight="false" outlineLevel="0" collapsed="false">
      <c r="B24" s="2" t="n">
        <v>1</v>
      </c>
      <c r="C24" s="2"/>
      <c r="D24" s="42" t="s">
        <v>61</v>
      </c>
      <c r="E24" s="42" t="s">
        <v>61</v>
      </c>
      <c r="F24" s="42" t="s">
        <v>62</v>
      </c>
      <c r="G24" s="11" t="s">
        <v>61</v>
      </c>
      <c r="H24" s="42" t="s">
        <v>61</v>
      </c>
      <c r="I24" s="9" t="s">
        <v>80</v>
      </c>
      <c r="J24" s="2" t="s">
        <v>81</v>
      </c>
      <c r="K24" s="9" t="s">
        <v>128</v>
      </c>
    </row>
    <row r="25" customFormat="false" ht="15" hidden="false" customHeight="false" outlineLevel="0" collapsed="false">
      <c r="B25" s="2" t="n">
        <v>3</v>
      </c>
      <c r="C25" s="2"/>
      <c r="D25" s="42" t="s">
        <v>61</v>
      </c>
      <c r="E25" s="11" t="s">
        <v>76</v>
      </c>
      <c r="F25" s="2" t="s">
        <v>62</v>
      </c>
      <c r="G25" s="11" t="s">
        <v>61</v>
      </c>
      <c r="H25" s="42" t="s">
        <v>61</v>
      </c>
      <c r="I25" s="15" t="s">
        <v>137</v>
      </c>
      <c r="J25" s="2" t="s">
        <v>81</v>
      </c>
      <c r="K25" s="9"/>
    </row>
    <row r="26" customFormat="false" ht="15" hidden="false" customHeight="false" outlineLevel="0" collapsed="false">
      <c r="B26" s="1" t="n">
        <v>3</v>
      </c>
      <c r="D26" s="34" t="s">
        <v>61</v>
      </c>
      <c r="E26" s="1" t="s">
        <v>61</v>
      </c>
      <c r="F26" s="1" t="s">
        <v>62</v>
      </c>
      <c r="G26" s="34" t="s">
        <v>61</v>
      </c>
      <c r="H26" s="29" t="s">
        <v>61</v>
      </c>
      <c r="I26" s="1" t="s">
        <v>80</v>
      </c>
      <c r="J26" s="1" t="s">
        <v>81</v>
      </c>
      <c r="K26" s="1" t="s">
        <v>225</v>
      </c>
    </row>
    <row r="27" customFormat="false" ht="15" hidden="false" customHeight="false" outlineLevel="0" collapsed="false">
      <c r="B27" s="1" t="n">
        <v>3</v>
      </c>
      <c r="D27" s="40" t="s">
        <v>61</v>
      </c>
      <c r="E27" s="1" t="s">
        <v>61</v>
      </c>
      <c r="F27" s="1" t="s">
        <v>62</v>
      </c>
      <c r="G27" s="34" t="s">
        <v>61</v>
      </c>
      <c r="H27" s="40" t="s">
        <v>61</v>
      </c>
      <c r="I27" s="1" t="s">
        <v>80</v>
      </c>
      <c r="J27" s="1" t="s">
        <v>138</v>
      </c>
      <c r="K27" s="1" t="s">
        <v>244</v>
      </c>
    </row>
    <row r="28" customFormat="false" ht="15" hidden="false" customHeight="false" outlineLevel="0" collapsed="false">
      <c r="B28" s="40" t="n">
        <v>3</v>
      </c>
      <c r="C28" s="2"/>
      <c r="D28" s="1" t="s">
        <v>61</v>
      </c>
      <c r="E28" s="1" t="s">
        <v>62</v>
      </c>
      <c r="F28" s="1" t="s">
        <v>62</v>
      </c>
      <c r="G28" s="34" t="s">
        <v>61</v>
      </c>
      <c r="H28" s="40" t="s">
        <v>61</v>
      </c>
      <c r="I28" s="40" t="s">
        <v>208</v>
      </c>
      <c r="J28" s="1" t="s">
        <v>208</v>
      </c>
      <c r="K28" s="2"/>
    </row>
    <row r="29" customFormat="false" ht="15" hidden="false" customHeight="false" outlineLevel="0" collapsed="false">
      <c r="B29" s="40" t="n">
        <v>4</v>
      </c>
      <c r="D29" s="29" t="s">
        <v>61</v>
      </c>
      <c r="E29" s="1" t="s">
        <v>61</v>
      </c>
      <c r="F29" s="1" t="s">
        <v>61</v>
      </c>
      <c r="G29" s="11" t="s">
        <v>61</v>
      </c>
      <c r="H29" s="42" t="s">
        <v>61</v>
      </c>
      <c r="I29" s="40" t="s">
        <v>80</v>
      </c>
      <c r="J29" s="1" t="s">
        <v>81</v>
      </c>
      <c r="K29" s="1" t="s">
        <v>162</v>
      </c>
    </row>
    <row r="30" customFormat="false" ht="15" hidden="false" customHeight="false" outlineLevel="0" collapsed="false">
      <c r="B30" s="11" t="n">
        <v>4</v>
      </c>
      <c r="D30" s="42" t="s">
        <v>61</v>
      </c>
      <c r="E30" s="2" t="s">
        <v>61</v>
      </c>
      <c r="F30" s="2" t="s">
        <v>62</v>
      </c>
      <c r="G30" s="11" t="s">
        <v>61</v>
      </c>
      <c r="H30" s="42" t="s">
        <v>61</v>
      </c>
      <c r="I30" s="2" t="s">
        <v>80</v>
      </c>
      <c r="J30" s="2" t="s">
        <v>81</v>
      </c>
      <c r="K30" s="2" t="s">
        <v>168</v>
      </c>
    </row>
    <row r="31" customFormat="false" ht="15" hidden="false" customHeight="false" outlineLevel="0" collapsed="false">
      <c r="B31" s="1" t="n">
        <v>4</v>
      </c>
      <c r="D31" s="40" t="s">
        <v>61</v>
      </c>
      <c r="E31" s="1" t="s">
        <v>61</v>
      </c>
      <c r="F31" s="1" t="s">
        <v>61</v>
      </c>
      <c r="G31" s="34" t="s">
        <v>61</v>
      </c>
      <c r="H31" s="40" t="s">
        <v>61</v>
      </c>
      <c r="I31" s="15" t="s">
        <v>80</v>
      </c>
      <c r="J31" s="1" t="s">
        <v>81</v>
      </c>
      <c r="K31" s="1" t="s">
        <v>190</v>
      </c>
    </row>
    <row r="32" customFormat="false" ht="15" hidden="false" customHeight="false" outlineLevel="0" collapsed="false">
      <c r="B32" s="40" t="n">
        <v>4</v>
      </c>
      <c r="D32" s="1" t="s">
        <v>61</v>
      </c>
      <c r="E32" s="1" t="s">
        <v>61</v>
      </c>
      <c r="F32" s="1" t="s">
        <v>62</v>
      </c>
      <c r="G32" s="34" t="s">
        <v>61</v>
      </c>
      <c r="H32" s="40" t="s">
        <v>61</v>
      </c>
      <c r="I32" s="40" t="s">
        <v>80</v>
      </c>
      <c r="J32" s="1" t="s">
        <v>81</v>
      </c>
      <c r="K32" s="1" t="s">
        <v>198</v>
      </c>
    </row>
    <row r="33" customFormat="false" ht="15" hidden="false" customHeight="false" outlineLevel="0" collapsed="false">
      <c r="B33" s="40" t="n">
        <v>4</v>
      </c>
      <c r="D33" s="1" t="s">
        <v>61</v>
      </c>
      <c r="E33" s="1" t="s">
        <v>61</v>
      </c>
      <c r="F33" s="1" t="s">
        <v>62</v>
      </c>
      <c r="G33" s="34" t="s">
        <v>61</v>
      </c>
      <c r="H33" s="40" t="s">
        <v>61</v>
      </c>
      <c r="I33" s="80" t="s">
        <v>80</v>
      </c>
      <c r="J33" s="1" t="s">
        <v>81</v>
      </c>
      <c r="K33" s="1" t="s">
        <v>203</v>
      </c>
    </row>
    <row r="34" customFormat="false" ht="15" hidden="false" customHeight="false" outlineLevel="0" collapsed="false">
      <c r="B34" s="40" t="n">
        <v>4</v>
      </c>
      <c r="D34" s="1" t="s">
        <v>61</v>
      </c>
      <c r="E34" s="1" t="s">
        <v>61</v>
      </c>
      <c r="F34" s="1" t="s">
        <v>62</v>
      </c>
      <c r="G34" s="34" t="s">
        <v>61</v>
      </c>
      <c r="H34" s="40" t="s">
        <v>61</v>
      </c>
      <c r="I34" s="40" t="s">
        <v>80</v>
      </c>
      <c r="J34" s="1" t="s">
        <v>81</v>
      </c>
    </row>
    <row r="35" customFormat="false" ht="15" hidden="false" customHeight="false" outlineLevel="0" collapsed="false">
      <c r="B35" s="40" t="n">
        <v>4</v>
      </c>
      <c r="D35" s="1" t="s">
        <v>61</v>
      </c>
      <c r="E35" s="1" t="s">
        <v>62</v>
      </c>
      <c r="F35" s="1" t="s">
        <v>62</v>
      </c>
      <c r="G35" s="81" t="s">
        <v>61</v>
      </c>
      <c r="H35" s="40" t="s">
        <v>61</v>
      </c>
      <c r="I35" s="1" t="s">
        <v>80</v>
      </c>
      <c r="J35" s="1" t="s">
        <v>81</v>
      </c>
      <c r="K35" s="1" t="s">
        <v>256</v>
      </c>
    </row>
    <row r="36" customFormat="false" ht="15" hidden="false" customHeight="false" outlineLevel="0" collapsed="false">
      <c r="B36" s="40" t="n">
        <v>4</v>
      </c>
      <c r="D36" s="1" t="s">
        <v>61</v>
      </c>
      <c r="E36" s="1" t="s">
        <v>61</v>
      </c>
      <c r="F36" s="1" t="s">
        <v>62</v>
      </c>
      <c r="G36" s="81" t="s">
        <v>61</v>
      </c>
      <c r="H36" s="34" t="s">
        <v>61</v>
      </c>
      <c r="I36" s="1" t="s">
        <v>80</v>
      </c>
      <c r="J36" s="1" t="s">
        <v>81</v>
      </c>
    </row>
    <row r="37" customFormat="false" ht="15" hidden="false" customHeight="false" outlineLevel="0" collapsed="false">
      <c r="B37" s="34" t="n">
        <v>4</v>
      </c>
      <c r="D37" s="40" t="s">
        <v>61</v>
      </c>
      <c r="E37" s="1" t="s">
        <v>61</v>
      </c>
      <c r="F37" s="1" t="s">
        <v>62</v>
      </c>
      <c r="G37" s="81" t="s">
        <v>61</v>
      </c>
      <c r="H37" s="1" t="s">
        <v>61</v>
      </c>
      <c r="I37" s="1" t="s">
        <v>290</v>
      </c>
      <c r="J37" s="1" t="s">
        <v>81</v>
      </c>
      <c r="K37" s="2"/>
    </row>
    <row r="38" customFormat="false" ht="15" hidden="false" customHeight="false" outlineLevel="0" collapsed="false">
      <c r="B38" s="1" t="n">
        <v>4</v>
      </c>
      <c r="D38" s="34" t="s">
        <v>76</v>
      </c>
      <c r="E38" s="34" t="s">
        <v>77</v>
      </c>
      <c r="F38" s="34" t="s">
        <v>77</v>
      </c>
      <c r="G38" s="34" t="s">
        <v>61</v>
      </c>
      <c r="H38" s="34" t="s">
        <v>76</v>
      </c>
      <c r="I38" s="1" t="s">
        <v>80</v>
      </c>
      <c r="J38" s="1" t="s">
        <v>67</v>
      </c>
      <c r="K38" s="1" t="s">
        <v>303</v>
      </c>
    </row>
    <row r="39" customFormat="false" ht="15" hidden="false" customHeight="false" outlineLevel="0" collapsed="false">
      <c r="B39" s="40" t="n">
        <v>5</v>
      </c>
      <c r="D39" s="40" t="s">
        <v>61</v>
      </c>
      <c r="E39" s="1" t="s">
        <v>61</v>
      </c>
      <c r="F39" s="1" t="s">
        <v>62</v>
      </c>
      <c r="G39" s="81" t="s">
        <v>61</v>
      </c>
      <c r="H39" s="1" t="s">
        <v>61</v>
      </c>
      <c r="I39" s="1" t="s">
        <v>80</v>
      </c>
      <c r="J39" s="1" t="s">
        <v>81</v>
      </c>
      <c r="K39" s="1" t="s">
        <v>251</v>
      </c>
    </row>
    <row r="40" customFormat="false" ht="15" hidden="false" customHeight="false" outlineLevel="0" collapsed="false">
      <c r="B40" s="40" t="n">
        <v>5</v>
      </c>
      <c r="C40" s="2"/>
      <c r="D40" s="1" t="s">
        <v>61</v>
      </c>
      <c r="E40" s="1" t="s">
        <v>61</v>
      </c>
      <c r="F40" s="1" t="s">
        <v>62</v>
      </c>
      <c r="G40" s="34" t="s">
        <v>61</v>
      </c>
      <c r="H40" s="40" t="s">
        <v>61</v>
      </c>
      <c r="I40" s="1" t="s">
        <v>208</v>
      </c>
      <c r="J40" s="1" t="s">
        <v>208</v>
      </c>
      <c r="K40" s="15" t="s">
        <v>278</v>
      </c>
    </row>
    <row r="41" customFormat="false" ht="15" hidden="false" customHeight="false" outlineLevel="0" collapsed="false">
      <c r="B41" s="40" t="n">
        <v>5</v>
      </c>
      <c r="D41" s="1" t="s">
        <v>61</v>
      </c>
      <c r="E41" s="40" t="s">
        <v>61</v>
      </c>
      <c r="F41" s="1" t="s">
        <v>61</v>
      </c>
      <c r="G41" s="34" t="s">
        <v>61</v>
      </c>
      <c r="H41" s="34" t="s">
        <v>61</v>
      </c>
      <c r="I41" s="1" t="s">
        <v>290</v>
      </c>
      <c r="J41" s="1" t="s">
        <v>81</v>
      </c>
      <c r="K41" s="1" t="s">
        <v>295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Y59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O50" activeCellId="0" sqref="O50"/>
    </sheetView>
  </sheetViews>
  <sheetFormatPr defaultColWidth="10.72265625" defaultRowHeight="15" zeroHeight="false" outlineLevelRow="0" outlineLevelCol="0"/>
  <cols>
    <col collapsed="false" customWidth="true" hidden="false" outlineLevel="0" max="7" min="7" style="0" width="21.43"/>
    <col collapsed="false" customWidth="true" hidden="false" outlineLevel="0" max="8" min="8" style="0" width="20.86"/>
    <col collapsed="false" customWidth="true" hidden="false" outlineLevel="0" max="9" min="9" style="0" width="22.43"/>
    <col collapsed="false" customWidth="true" hidden="false" outlineLevel="0" max="10" min="10" style="0" width="20.3"/>
    <col collapsed="false" customWidth="true" hidden="false" outlineLevel="0" max="11" min="11" style="0" width="22.7"/>
    <col collapsed="false" customWidth="true" hidden="false" outlineLevel="0" max="12" min="12" style="0" width="31.43"/>
    <col collapsed="false" customWidth="true" hidden="false" outlineLevel="0" max="14" min="14" style="0" width="25"/>
    <col collapsed="false" customWidth="true" hidden="false" outlineLevel="0" max="18" min="18" style="0" width="17.86"/>
    <col collapsed="false" customWidth="true" hidden="false" outlineLevel="0" max="20" min="20" style="0" width="16"/>
  </cols>
  <sheetData>
    <row r="1" customFormat="false" ht="15" hidden="false" customHeight="false" outlineLevel="0" collapsed="false"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34</v>
      </c>
      <c r="X1" s="5" t="s">
        <v>35</v>
      </c>
      <c r="Y1" s="5" t="s">
        <v>44</v>
      </c>
    </row>
    <row r="2" customFormat="false" ht="15" hidden="false" customHeight="false" outlineLevel="0" collapsed="false">
      <c r="B2" s="9"/>
      <c r="C2" s="9" t="n">
        <v>2</v>
      </c>
      <c r="D2" s="9" t="s">
        <v>62</v>
      </c>
      <c r="E2" s="9" t="s">
        <v>62</v>
      </c>
      <c r="F2" s="9" t="s">
        <v>62</v>
      </c>
      <c r="G2" s="9" t="n">
        <v>1</v>
      </c>
      <c r="H2" s="9" t="s">
        <v>62</v>
      </c>
      <c r="I2" s="9" t="s">
        <v>61</v>
      </c>
      <c r="J2" s="9" t="s">
        <v>62</v>
      </c>
      <c r="K2" s="9" t="s">
        <v>62</v>
      </c>
      <c r="L2" s="9" t="s">
        <v>62</v>
      </c>
      <c r="M2" s="62" t="s">
        <v>62</v>
      </c>
      <c r="N2" s="9" t="s">
        <v>61</v>
      </c>
      <c r="O2" s="9" t="s">
        <v>63</v>
      </c>
      <c r="P2" s="9" t="s">
        <v>64</v>
      </c>
      <c r="Q2" s="62"/>
      <c r="R2" s="9" t="n">
        <v>1</v>
      </c>
      <c r="S2" s="9" t="s">
        <v>62</v>
      </c>
      <c r="T2" s="9" t="s">
        <v>62</v>
      </c>
      <c r="U2" s="9" t="s">
        <v>62</v>
      </c>
      <c r="V2" s="9" t="s">
        <v>61</v>
      </c>
      <c r="W2" s="9" t="s">
        <v>65</v>
      </c>
      <c r="X2" s="2" t="s">
        <v>66</v>
      </c>
      <c r="Y2" s="11" t="n">
        <v>14</v>
      </c>
    </row>
    <row r="3" customFormat="false" ht="15" hidden="false" customHeight="false" outlineLevel="0" collapsed="false">
      <c r="B3" s="2"/>
      <c r="C3" s="1" t="n">
        <v>2</v>
      </c>
      <c r="D3" s="1" t="s">
        <v>77</v>
      </c>
      <c r="E3" s="1" t="s">
        <v>77</v>
      </c>
      <c r="F3" s="1" t="s">
        <v>77</v>
      </c>
      <c r="G3" s="1" t="n">
        <v>1</v>
      </c>
      <c r="H3" s="1" t="s">
        <v>76</v>
      </c>
      <c r="I3" s="1" t="s">
        <v>77</v>
      </c>
      <c r="J3" s="1" t="s">
        <v>77</v>
      </c>
      <c r="K3" s="1" t="s">
        <v>76</v>
      </c>
      <c r="L3" s="1" t="s">
        <v>271</v>
      </c>
      <c r="M3" s="1" t="n">
        <v>0.75</v>
      </c>
      <c r="N3" s="1" t="s">
        <v>77</v>
      </c>
      <c r="O3" s="1" t="s">
        <v>77</v>
      </c>
      <c r="P3" s="1" t="s">
        <v>77</v>
      </c>
      <c r="Q3" s="1" t="s">
        <v>77</v>
      </c>
      <c r="R3" s="40" t="n">
        <v>1</v>
      </c>
      <c r="S3" s="1" t="s">
        <v>77</v>
      </c>
      <c r="T3" s="1" t="s">
        <v>77</v>
      </c>
      <c r="U3" s="1" t="s">
        <v>77</v>
      </c>
      <c r="V3" s="1" t="s">
        <v>76</v>
      </c>
      <c r="W3" s="1" t="s">
        <v>188</v>
      </c>
      <c r="X3" s="1" t="s">
        <v>272</v>
      </c>
      <c r="Y3" s="40" t="n">
        <v>30</v>
      </c>
    </row>
    <row r="4" customFormat="false" ht="15" hidden="false" customHeight="false" outlineLevel="0" collapsed="false">
      <c r="C4" s="2" t="n">
        <v>2</v>
      </c>
      <c r="D4" s="2" t="s">
        <v>62</v>
      </c>
      <c r="E4" s="2" t="s">
        <v>62</v>
      </c>
      <c r="F4" s="2" t="s">
        <v>62</v>
      </c>
      <c r="G4" s="2" t="n">
        <v>1</v>
      </c>
      <c r="H4" s="2" t="s">
        <v>62</v>
      </c>
      <c r="I4" s="2" t="s">
        <v>62</v>
      </c>
      <c r="J4" s="2" t="s">
        <v>61</v>
      </c>
      <c r="K4" s="2" t="s">
        <v>61</v>
      </c>
      <c r="L4" s="2" t="s">
        <v>307</v>
      </c>
      <c r="M4" s="2" t="s">
        <v>166</v>
      </c>
      <c r="N4" s="2" t="s">
        <v>62</v>
      </c>
      <c r="O4" s="2" t="s">
        <v>62</v>
      </c>
      <c r="P4" s="2" t="s">
        <v>62</v>
      </c>
      <c r="Q4" s="42" t="n">
        <v>7</v>
      </c>
      <c r="R4" s="42" t="n">
        <v>1</v>
      </c>
      <c r="S4" s="42" t="s">
        <v>62</v>
      </c>
      <c r="T4" s="42" t="s">
        <v>62</v>
      </c>
      <c r="U4" s="42" t="s">
        <v>62</v>
      </c>
      <c r="V4" s="42" t="s">
        <v>61</v>
      </c>
      <c r="W4" s="2" t="s">
        <v>167</v>
      </c>
      <c r="X4" s="2" t="s">
        <v>128</v>
      </c>
      <c r="Y4" s="2" t="n">
        <v>12</v>
      </c>
    </row>
    <row r="5" customFormat="false" ht="15" hidden="false" customHeight="false" outlineLevel="0" collapsed="false">
      <c r="C5" s="1" t="n">
        <v>2</v>
      </c>
      <c r="D5" s="1" t="s">
        <v>62</v>
      </c>
      <c r="E5" s="1" t="s">
        <v>62</v>
      </c>
      <c r="F5" s="1" t="s">
        <v>62</v>
      </c>
      <c r="G5" s="1" t="n">
        <v>1</v>
      </c>
      <c r="H5" s="1" t="s">
        <v>62</v>
      </c>
      <c r="I5" s="1" t="s">
        <v>62</v>
      </c>
      <c r="J5" s="1" t="s">
        <v>61</v>
      </c>
      <c r="K5" s="1" t="s">
        <v>61</v>
      </c>
      <c r="L5" s="2" t="s">
        <v>307</v>
      </c>
      <c r="M5" s="40" t="s">
        <v>187</v>
      </c>
      <c r="N5" s="1" t="s">
        <v>62</v>
      </c>
      <c r="O5" s="1" t="s">
        <v>62</v>
      </c>
      <c r="P5" s="1" t="s">
        <v>62</v>
      </c>
      <c r="Q5" s="40" t="n">
        <v>14</v>
      </c>
      <c r="R5" s="40" t="n">
        <v>1</v>
      </c>
      <c r="S5" s="40" t="s">
        <v>62</v>
      </c>
      <c r="T5" s="40" t="s">
        <v>62</v>
      </c>
      <c r="U5" s="40" t="s">
        <v>62</v>
      </c>
      <c r="V5" s="40" t="s">
        <v>62</v>
      </c>
      <c r="W5" s="1" t="s">
        <v>188</v>
      </c>
      <c r="X5" s="1" t="s">
        <v>189</v>
      </c>
      <c r="Y5" s="1" t="n">
        <v>7</v>
      </c>
    </row>
    <row r="6" customFormat="false" ht="15" hidden="false" customHeight="false" outlineLevel="0" collapsed="false">
      <c r="B6" s="2"/>
      <c r="C6" s="2" t="n">
        <v>2</v>
      </c>
      <c r="D6" s="2" t="s">
        <v>62</v>
      </c>
      <c r="E6" s="2" t="s">
        <v>62</v>
      </c>
      <c r="F6" s="2" t="s">
        <v>62</v>
      </c>
      <c r="G6" s="2" t="n">
        <v>1</v>
      </c>
      <c r="H6" s="2" t="s">
        <v>61</v>
      </c>
      <c r="I6" s="2" t="s">
        <v>62</v>
      </c>
      <c r="J6" s="2" t="s">
        <v>62</v>
      </c>
      <c r="K6" s="2" t="s">
        <v>62</v>
      </c>
      <c r="L6" s="2" t="s">
        <v>62</v>
      </c>
      <c r="M6" s="2" t="s">
        <v>62</v>
      </c>
      <c r="N6" s="2" t="s">
        <v>61</v>
      </c>
      <c r="O6" s="2" t="s">
        <v>144</v>
      </c>
      <c r="P6" s="2" t="s">
        <v>78</v>
      </c>
      <c r="Q6" s="42" t="n">
        <v>6</v>
      </c>
      <c r="R6" s="42" t="n">
        <v>1</v>
      </c>
      <c r="S6" s="42" t="s">
        <v>61</v>
      </c>
      <c r="T6" s="62" t="s">
        <v>360</v>
      </c>
      <c r="U6" s="62" t="s">
        <v>106</v>
      </c>
      <c r="V6" s="42" t="s">
        <v>62</v>
      </c>
      <c r="W6" s="2" t="s">
        <v>62</v>
      </c>
      <c r="X6" s="2" t="s">
        <v>62</v>
      </c>
      <c r="Y6" s="42" t="n">
        <v>2</v>
      </c>
    </row>
    <row r="7" customFormat="false" ht="15" hidden="false" customHeight="false" outlineLevel="0" collapsed="false">
      <c r="B7" s="9"/>
      <c r="C7" s="9" t="n">
        <v>2</v>
      </c>
      <c r="D7" s="9" t="s">
        <v>77</v>
      </c>
      <c r="E7" s="9" t="s">
        <v>62</v>
      </c>
      <c r="F7" s="9" t="s">
        <v>62</v>
      </c>
      <c r="G7" s="9" t="n">
        <v>1</v>
      </c>
      <c r="H7" s="9" t="s">
        <v>61</v>
      </c>
      <c r="I7" s="9" t="s">
        <v>62</v>
      </c>
      <c r="J7" s="9" t="s">
        <v>62</v>
      </c>
      <c r="K7" s="9" t="s">
        <v>62</v>
      </c>
      <c r="L7" s="9" t="s">
        <v>62</v>
      </c>
      <c r="M7" s="9" t="s">
        <v>62</v>
      </c>
      <c r="N7" s="9" t="s">
        <v>61</v>
      </c>
      <c r="O7" s="9" t="s">
        <v>63</v>
      </c>
      <c r="P7" s="9" t="s">
        <v>64</v>
      </c>
      <c r="Q7" s="62" t="n">
        <v>7</v>
      </c>
      <c r="R7" s="9" t="n">
        <v>1</v>
      </c>
      <c r="S7" s="9" t="s">
        <v>61</v>
      </c>
      <c r="T7" s="9" t="s">
        <v>78</v>
      </c>
      <c r="U7" s="9" t="s">
        <v>79</v>
      </c>
      <c r="V7" s="9" t="s">
        <v>62</v>
      </c>
      <c r="W7" s="9" t="s">
        <v>62</v>
      </c>
      <c r="X7" s="2" t="s">
        <v>62</v>
      </c>
      <c r="Y7" s="42" t="n">
        <v>3</v>
      </c>
    </row>
    <row r="8" customFormat="false" ht="15" hidden="false" customHeight="false" outlineLevel="0" collapsed="false">
      <c r="B8" s="2"/>
      <c r="C8" s="2" t="n">
        <v>2</v>
      </c>
      <c r="D8" s="2" t="s">
        <v>62</v>
      </c>
      <c r="E8" s="2" t="s">
        <v>62</v>
      </c>
      <c r="F8" s="2" t="s">
        <v>62</v>
      </c>
      <c r="G8" s="2" t="n">
        <v>1</v>
      </c>
      <c r="H8" s="2" t="s">
        <v>62</v>
      </c>
      <c r="I8" s="2" t="s">
        <v>62</v>
      </c>
      <c r="J8" s="2" t="s">
        <v>61</v>
      </c>
      <c r="K8" s="2" t="s">
        <v>62</v>
      </c>
      <c r="L8" s="2" t="s">
        <v>62</v>
      </c>
      <c r="M8" s="42" t="s">
        <v>62</v>
      </c>
      <c r="N8" s="2" t="s">
        <v>61</v>
      </c>
      <c r="O8" s="2" t="s">
        <v>63</v>
      </c>
      <c r="P8" s="2" t="s">
        <v>64</v>
      </c>
      <c r="Q8" s="2" t="n">
        <v>4</v>
      </c>
      <c r="R8" s="2" t="n">
        <v>1</v>
      </c>
      <c r="S8" s="2" t="s">
        <v>61</v>
      </c>
      <c r="T8" s="9" t="s">
        <v>105</v>
      </c>
      <c r="U8" s="2" t="s">
        <v>106</v>
      </c>
      <c r="V8" s="2" t="s">
        <v>62</v>
      </c>
      <c r="W8" s="2" t="s">
        <v>62</v>
      </c>
      <c r="X8" s="2" t="s">
        <v>62</v>
      </c>
      <c r="Y8" s="2" t="n">
        <v>10</v>
      </c>
    </row>
    <row r="9" customFormat="false" ht="15" hidden="false" customHeight="false" outlineLevel="0" collapsed="false">
      <c r="B9" s="9"/>
      <c r="C9" s="9" t="n">
        <v>2</v>
      </c>
      <c r="D9" s="9" t="s">
        <v>62</v>
      </c>
      <c r="E9" s="9" t="s">
        <v>62</v>
      </c>
      <c r="F9" s="9" t="s">
        <v>62</v>
      </c>
      <c r="G9" s="9" t="n">
        <v>1</v>
      </c>
      <c r="H9" s="9" t="s">
        <v>62</v>
      </c>
      <c r="I9" s="9" t="s">
        <v>62</v>
      </c>
      <c r="J9" s="9" t="s">
        <v>61</v>
      </c>
      <c r="K9" s="9" t="s">
        <v>62</v>
      </c>
      <c r="L9" s="9" t="s">
        <v>62</v>
      </c>
      <c r="M9" s="62" t="s">
        <v>62</v>
      </c>
      <c r="N9" s="9" t="s">
        <v>61</v>
      </c>
      <c r="O9" s="9" t="s">
        <v>120</v>
      </c>
      <c r="P9" s="9" t="s">
        <v>121</v>
      </c>
      <c r="Q9" s="9" t="n">
        <v>4</v>
      </c>
      <c r="R9" s="62" t="n">
        <v>1</v>
      </c>
      <c r="S9" s="9" t="s">
        <v>61</v>
      </c>
      <c r="T9" s="9" t="s">
        <v>105</v>
      </c>
      <c r="U9" s="9" t="s">
        <v>122</v>
      </c>
      <c r="V9" s="9" t="s">
        <v>62</v>
      </c>
      <c r="W9" s="62" t="s">
        <v>62</v>
      </c>
      <c r="X9" s="62" t="s">
        <v>62</v>
      </c>
      <c r="Y9" s="62" t="n">
        <v>10</v>
      </c>
    </row>
    <row r="10" customFormat="false" ht="15" hidden="false" customHeight="false" outlineLevel="0" collapsed="false">
      <c r="B10" s="9"/>
      <c r="C10" s="9" t="n">
        <v>2</v>
      </c>
      <c r="D10" s="9" t="s">
        <v>62</v>
      </c>
      <c r="E10" s="9" t="s">
        <v>62</v>
      </c>
      <c r="F10" s="9" t="s">
        <v>62</v>
      </c>
      <c r="G10" s="9" t="n">
        <v>1</v>
      </c>
      <c r="H10" s="9" t="s">
        <v>62</v>
      </c>
      <c r="I10" s="9" t="s">
        <v>62</v>
      </c>
      <c r="J10" s="9" t="s">
        <v>61</v>
      </c>
      <c r="K10" s="9" t="s">
        <v>61</v>
      </c>
      <c r="L10" s="2" t="s">
        <v>62</v>
      </c>
      <c r="M10" s="22" t="s">
        <v>62</v>
      </c>
      <c r="N10" s="9" t="s">
        <v>61</v>
      </c>
      <c r="O10" s="9" t="s">
        <v>103</v>
      </c>
      <c r="P10" s="9" t="s">
        <v>104</v>
      </c>
      <c r="Q10" s="16" t="n">
        <v>2</v>
      </c>
      <c r="R10" s="9" t="n">
        <v>1</v>
      </c>
      <c r="S10" s="9" t="s">
        <v>61</v>
      </c>
      <c r="T10" s="9" t="s">
        <v>105</v>
      </c>
      <c r="U10" s="9" t="s">
        <v>106</v>
      </c>
      <c r="V10" s="9" t="s">
        <v>62</v>
      </c>
      <c r="W10" s="9" t="s">
        <v>62</v>
      </c>
      <c r="X10" s="9" t="s">
        <v>62</v>
      </c>
      <c r="Y10" s="16" t="n">
        <v>2</v>
      </c>
    </row>
    <row r="11" customFormat="false" ht="15" hidden="false" customHeight="false" outlineLevel="0" collapsed="false">
      <c r="B11" s="9"/>
      <c r="C11" s="15" t="n">
        <v>2</v>
      </c>
      <c r="D11" s="15" t="s">
        <v>62</v>
      </c>
      <c r="E11" s="15" t="s">
        <v>62</v>
      </c>
      <c r="F11" s="15" t="s">
        <v>62</v>
      </c>
      <c r="G11" s="15" t="n">
        <v>1</v>
      </c>
      <c r="H11" s="15" t="s">
        <v>61</v>
      </c>
      <c r="I11" s="15" t="s">
        <v>62</v>
      </c>
      <c r="J11" s="15" t="s">
        <v>62</v>
      </c>
      <c r="K11" s="15" t="s">
        <v>61</v>
      </c>
      <c r="L11" s="15" t="s">
        <v>123</v>
      </c>
      <c r="M11" s="15" t="s">
        <v>180</v>
      </c>
      <c r="N11" s="15" t="s">
        <v>62</v>
      </c>
      <c r="O11" s="15" t="s">
        <v>62</v>
      </c>
      <c r="P11" s="15" t="s">
        <v>62</v>
      </c>
      <c r="Q11" s="15" t="n">
        <v>3</v>
      </c>
      <c r="R11" s="15" t="n">
        <v>1</v>
      </c>
      <c r="S11" s="15" t="s">
        <v>61</v>
      </c>
      <c r="T11" s="15" t="s">
        <v>105</v>
      </c>
      <c r="U11" s="15" t="s">
        <v>181</v>
      </c>
      <c r="V11" s="15" t="s">
        <v>62</v>
      </c>
      <c r="W11" s="15" t="s">
        <v>62</v>
      </c>
      <c r="X11" s="15" t="s">
        <v>62</v>
      </c>
      <c r="Y11" s="80" t="n">
        <v>14</v>
      </c>
    </row>
    <row r="12" customFormat="false" ht="15" hidden="false" customHeight="false" outlineLevel="0" collapsed="false">
      <c r="B12" s="9"/>
      <c r="C12" s="15" t="n">
        <v>2</v>
      </c>
      <c r="D12" s="15" t="s">
        <v>62</v>
      </c>
      <c r="E12" s="15" t="s">
        <v>62</v>
      </c>
      <c r="F12" s="15" t="s">
        <v>62</v>
      </c>
      <c r="G12" s="15" t="n">
        <v>1</v>
      </c>
      <c r="H12" s="15" t="s">
        <v>62</v>
      </c>
      <c r="I12" s="15" t="s">
        <v>62</v>
      </c>
      <c r="J12" s="15" t="s">
        <v>61</v>
      </c>
      <c r="K12" s="15" t="s">
        <v>61</v>
      </c>
      <c r="L12" s="15" t="s">
        <v>123</v>
      </c>
      <c r="M12" s="15" t="s">
        <v>214</v>
      </c>
      <c r="N12" s="15" t="s">
        <v>62</v>
      </c>
      <c r="O12" s="15" t="s">
        <v>62</v>
      </c>
      <c r="P12" s="15" t="s">
        <v>62</v>
      </c>
      <c r="Q12" s="80" t="n">
        <v>1</v>
      </c>
      <c r="R12" s="15" t="n">
        <v>1</v>
      </c>
      <c r="S12" s="15" t="s">
        <v>61</v>
      </c>
      <c r="T12" s="15" t="s">
        <v>215</v>
      </c>
      <c r="U12" s="15" t="s">
        <v>216</v>
      </c>
      <c r="V12" s="15" t="s">
        <v>62</v>
      </c>
      <c r="W12" s="15" t="s">
        <v>62</v>
      </c>
      <c r="X12" s="15" t="s">
        <v>62</v>
      </c>
      <c r="Y12" s="15" t="n">
        <v>7</v>
      </c>
    </row>
    <row r="13" customFormat="false" ht="15" hidden="false" customHeight="false" outlineLevel="0" collapsed="false">
      <c r="B13" s="2"/>
      <c r="C13" s="1" t="n">
        <v>1</v>
      </c>
      <c r="D13" s="1" t="s">
        <v>196</v>
      </c>
      <c r="E13" s="1" t="s">
        <v>301</v>
      </c>
      <c r="F13" s="1" t="n">
        <v>1</v>
      </c>
      <c r="G13" s="1" t="n">
        <v>1</v>
      </c>
      <c r="H13" s="1" t="s">
        <v>62</v>
      </c>
      <c r="I13" s="1" t="s">
        <v>61</v>
      </c>
      <c r="J13" s="1" t="s">
        <v>62</v>
      </c>
      <c r="K13" s="1" t="s">
        <v>61</v>
      </c>
      <c r="L13" s="1" t="s">
        <v>307</v>
      </c>
      <c r="M13" s="40" t="s">
        <v>230</v>
      </c>
      <c r="N13" s="1" t="s">
        <v>62</v>
      </c>
      <c r="O13" s="1" t="s">
        <v>62</v>
      </c>
      <c r="P13" s="1" t="s">
        <v>62</v>
      </c>
      <c r="Q13" s="1" t="n">
        <v>18</v>
      </c>
      <c r="R13" s="40" t="n">
        <v>1</v>
      </c>
      <c r="S13" s="1" t="s">
        <v>61</v>
      </c>
      <c r="T13" s="1" t="s">
        <v>223</v>
      </c>
      <c r="U13" s="1" t="s">
        <v>308</v>
      </c>
      <c r="V13" s="1" t="s">
        <v>62</v>
      </c>
      <c r="W13" s="1" t="s">
        <v>62</v>
      </c>
      <c r="X13" s="1" t="s">
        <v>62</v>
      </c>
      <c r="Y13" s="40" t="n">
        <v>2</v>
      </c>
    </row>
    <row r="14" customFormat="false" ht="15" hidden="false" customHeight="false" outlineLevel="0" collapsed="false">
      <c r="C14" s="2" t="n">
        <v>2</v>
      </c>
      <c r="D14" s="2" t="s">
        <v>62</v>
      </c>
      <c r="E14" s="2" t="s">
        <v>62</v>
      </c>
      <c r="F14" s="2" t="s">
        <v>62</v>
      </c>
      <c r="G14" s="2" t="n">
        <v>1</v>
      </c>
      <c r="H14" s="2" t="s">
        <v>62</v>
      </c>
      <c r="I14" s="2" t="s">
        <v>62</v>
      </c>
      <c r="J14" s="2" t="s">
        <v>61</v>
      </c>
      <c r="K14" s="2" t="s">
        <v>61</v>
      </c>
      <c r="L14" s="2" t="s">
        <v>307</v>
      </c>
      <c r="M14" s="2" t="s">
        <v>106</v>
      </c>
      <c r="N14" s="2" t="s">
        <v>62</v>
      </c>
      <c r="O14" s="2" t="s">
        <v>62</v>
      </c>
      <c r="P14" s="2" t="s">
        <v>62</v>
      </c>
      <c r="Q14" s="2" t="n">
        <v>10</v>
      </c>
      <c r="R14" s="2" t="n">
        <v>1</v>
      </c>
      <c r="S14" s="2" t="s">
        <v>61</v>
      </c>
      <c r="T14" s="2" t="s">
        <v>78</v>
      </c>
      <c r="U14" s="2" t="s">
        <v>156</v>
      </c>
      <c r="V14" s="2" t="s">
        <v>62</v>
      </c>
      <c r="W14" s="2" t="s">
        <v>62</v>
      </c>
      <c r="X14" s="2" t="s">
        <v>62</v>
      </c>
      <c r="Y14" s="2" t="n">
        <v>14</v>
      </c>
    </row>
    <row r="15" customFormat="false" ht="15" hidden="false" customHeight="false" outlineLevel="0" collapsed="false">
      <c r="C15" s="1" t="n">
        <v>2</v>
      </c>
      <c r="D15" s="1" t="s">
        <v>62</v>
      </c>
      <c r="E15" s="1" t="s">
        <v>62</v>
      </c>
      <c r="F15" s="1" t="s">
        <v>62</v>
      </c>
      <c r="G15" s="1" t="n">
        <v>1</v>
      </c>
      <c r="H15" s="1" t="s">
        <v>62</v>
      </c>
      <c r="I15" s="1" t="s">
        <v>62</v>
      </c>
      <c r="J15" s="1" t="s">
        <v>61</v>
      </c>
      <c r="K15" s="1" t="s">
        <v>61</v>
      </c>
      <c r="L15" s="1" t="s">
        <v>307</v>
      </c>
      <c r="M15" s="40" t="s">
        <v>222</v>
      </c>
      <c r="N15" s="1" t="s">
        <v>62</v>
      </c>
      <c r="O15" s="1" t="s">
        <v>62</v>
      </c>
      <c r="P15" s="1" t="s">
        <v>62</v>
      </c>
      <c r="Q15" s="40" t="n">
        <v>16</v>
      </c>
      <c r="R15" s="40" t="n">
        <v>1</v>
      </c>
      <c r="S15" s="40" t="s">
        <v>61</v>
      </c>
      <c r="T15" s="40" t="s">
        <v>223</v>
      </c>
      <c r="U15" s="40" t="s">
        <v>224</v>
      </c>
      <c r="V15" s="40" t="s">
        <v>62</v>
      </c>
      <c r="W15" s="1" t="s">
        <v>62</v>
      </c>
      <c r="X15" s="1" t="s">
        <v>62</v>
      </c>
      <c r="Y15" s="1" t="n">
        <v>18</v>
      </c>
    </row>
    <row r="16" customFormat="false" ht="15" hidden="false" customHeight="false" outlineLevel="0" collapsed="false">
      <c r="B16" s="9"/>
      <c r="C16" s="15" t="n">
        <v>2</v>
      </c>
      <c r="D16" s="15" t="s">
        <v>62</v>
      </c>
      <c r="E16" s="15" t="s">
        <v>62</v>
      </c>
      <c r="F16" s="15" t="s">
        <v>62</v>
      </c>
      <c r="G16" s="15" t="n">
        <v>1</v>
      </c>
      <c r="H16" s="15" t="s">
        <v>62</v>
      </c>
      <c r="I16" s="15" t="s">
        <v>62</v>
      </c>
      <c r="J16" s="15" t="s">
        <v>61</v>
      </c>
      <c r="K16" s="15" t="s">
        <v>61</v>
      </c>
      <c r="L16" s="15" t="s">
        <v>307</v>
      </c>
      <c r="M16" s="80" t="s">
        <v>222</v>
      </c>
      <c r="N16" s="15" t="s">
        <v>62</v>
      </c>
      <c r="O16" s="15" t="s">
        <v>62</v>
      </c>
      <c r="P16" s="15" t="s">
        <v>62</v>
      </c>
      <c r="Q16" s="43" t="n">
        <v>6</v>
      </c>
      <c r="R16" s="80" t="n">
        <v>1</v>
      </c>
      <c r="S16" s="15" t="s">
        <v>61</v>
      </c>
      <c r="T16" s="15" t="s">
        <v>223</v>
      </c>
      <c r="U16" s="15" t="s">
        <v>235</v>
      </c>
      <c r="V16" s="15" t="s">
        <v>62</v>
      </c>
      <c r="W16" s="80" t="s">
        <v>62</v>
      </c>
      <c r="X16" s="80" t="s">
        <v>62</v>
      </c>
      <c r="Y16" s="80" t="n">
        <v>2</v>
      </c>
    </row>
    <row r="17" customFormat="false" ht="15" hidden="false" customHeight="false" outlineLevel="0" collapsed="false">
      <c r="B17" s="9"/>
      <c r="C17" s="9" t="n">
        <v>2</v>
      </c>
      <c r="D17" s="9" t="s">
        <v>77</v>
      </c>
      <c r="E17" s="9" t="s">
        <v>77</v>
      </c>
      <c r="F17" s="9" t="s">
        <v>77</v>
      </c>
      <c r="G17" s="9" t="n">
        <v>1</v>
      </c>
      <c r="H17" s="9" t="s">
        <v>77</v>
      </c>
      <c r="I17" s="9" t="s">
        <v>77</v>
      </c>
      <c r="J17" s="9" t="s">
        <v>76</v>
      </c>
      <c r="K17" s="9" t="s">
        <v>77</v>
      </c>
      <c r="L17" s="9" t="s">
        <v>77</v>
      </c>
      <c r="M17" s="62" t="s">
        <v>77</v>
      </c>
      <c r="N17" s="9" t="s">
        <v>76</v>
      </c>
      <c r="O17" s="9" t="s">
        <v>128</v>
      </c>
      <c r="P17" s="9" t="s">
        <v>129</v>
      </c>
      <c r="Q17" s="62" t="n">
        <v>6</v>
      </c>
      <c r="R17" s="15" t="n">
        <v>2</v>
      </c>
      <c r="S17" s="9" t="s">
        <v>62</v>
      </c>
      <c r="T17" s="9" t="s">
        <v>62</v>
      </c>
      <c r="U17" s="9" t="s">
        <v>62</v>
      </c>
      <c r="V17" s="9" t="s">
        <v>62</v>
      </c>
      <c r="W17" s="9" t="s">
        <v>62</v>
      </c>
      <c r="X17" s="9" t="s">
        <v>62</v>
      </c>
      <c r="Y17" s="16" t="s">
        <v>77</v>
      </c>
    </row>
    <row r="18" customFormat="false" ht="15" hidden="false" customHeight="false" outlineLevel="0" collapsed="false">
      <c r="C18" s="1" t="n">
        <v>2</v>
      </c>
      <c r="D18" s="1" t="s">
        <v>62</v>
      </c>
      <c r="E18" s="1" t="s">
        <v>62</v>
      </c>
      <c r="F18" s="1" t="s">
        <v>62</v>
      </c>
      <c r="G18" s="1" t="n">
        <v>1</v>
      </c>
      <c r="H18" s="1" t="s">
        <v>61</v>
      </c>
      <c r="I18" s="1" t="s">
        <v>62</v>
      </c>
      <c r="J18" s="1" t="s">
        <v>62</v>
      </c>
      <c r="K18" s="1" t="s">
        <v>62</v>
      </c>
      <c r="L18" s="1" t="s">
        <v>62</v>
      </c>
      <c r="M18" s="1" t="s">
        <v>62</v>
      </c>
      <c r="N18" s="1" t="s">
        <v>61</v>
      </c>
      <c r="O18" s="1" t="s">
        <v>201</v>
      </c>
      <c r="P18" s="1" t="s">
        <v>202</v>
      </c>
      <c r="Q18" s="40" t="n">
        <v>2</v>
      </c>
      <c r="R18" s="40" t="n">
        <v>2</v>
      </c>
      <c r="S18" s="40" t="s">
        <v>62</v>
      </c>
      <c r="T18" s="40" t="s">
        <v>62</v>
      </c>
      <c r="U18" s="40" t="s">
        <v>62</v>
      </c>
      <c r="V18" s="40" t="s">
        <v>62</v>
      </c>
      <c r="W18" s="1" t="s">
        <v>62</v>
      </c>
      <c r="X18" s="1" t="s">
        <v>62</v>
      </c>
      <c r="Y18" s="1" t="s">
        <v>62</v>
      </c>
    </row>
    <row r="19" customFormat="false" ht="15" hidden="false" customHeight="false" outlineLevel="0" collapsed="false">
      <c r="B19" s="2"/>
      <c r="C19" s="13" t="n">
        <v>2</v>
      </c>
      <c r="D19" s="9" t="s">
        <v>62</v>
      </c>
      <c r="E19" s="9" t="s">
        <v>62</v>
      </c>
      <c r="F19" s="9" t="s">
        <v>62</v>
      </c>
      <c r="G19" s="13" t="n">
        <v>1</v>
      </c>
      <c r="H19" s="9" t="s">
        <v>62</v>
      </c>
      <c r="I19" s="9" t="s">
        <v>62</v>
      </c>
      <c r="J19" s="9" t="s">
        <v>61</v>
      </c>
      <c r="K19" s="9" t="s">
        <v>62</v>
      </c>
      <c r="L19" s="9" t="s">
        <v>62</v>
      </c>
      <c r="M19" s="9" t="s">
        <v>62</v>
      </c>
      <c r="N19" s="18" t="s">
        <v>61</v>
      </c>
      <c r="O19" s="9" t="s">
        <v>95</v>
      </c>
      <c r="P19" s="9" t="s">
        <v>96</v>
      </c>
      <c r="Q19" s="82" t="n">
        <v>14</v>
      </c>
      <c r="R19" s="15" t="n">
        <v>2</v>
      </c>
      <c r="S19" s="9" t="s">
        <v>62</v>
      </c>
      <c r="T19" s="9" t="s">
        <v>62</v>
      </c>
      <c r="U19" s="9" t="s">
        <v>62</v>
      </c>
      <c r="V19" s="9" t="s">
        <v>62</v>
      </c>
      <c r="W19" s="9" t="s">
        <v>62</v>
      </c>
      <c r="X19" s="9" t="s">
        <v>62</v>
      </c>
      <c r="Y19" s="62" t="s">
        <v>62</v>
      </c>
    </row>
    <row r="20" customFormat="false" ht="15" hidden="false" customHeight="false" outlineLevel="0" collapsed="false">
      <c r="C20" s="2" t="n">
        <v>2</v>
      </c>
      <c r="D20" s="2" t="s">
        <v>62</v>
      </c>
      <c r="E20" s="2" t="s">
        <v>62</v>
      </c>
      <c r="F20" s="2" t="s">
        <v>62</v>
      </c>
      <c r="G20" s="2" t="n">
        <v>1</v>
      </c>
      <c r="H20" s="2" t="s">
        <v>62</v>
      </c>
      <c r="I20" s="2" t="s">
        <v>62</v>
      </c>
      <c r="J20" s="2" t="s">
        <v>61</v>
      </c>
      <c r="K20" s="2" t="s">
        <v>62</v>
      </c>
      <c r="L20" s="2" t="s">
        <v>62</v>
      </c>
      <c r="M20" s="2" t="s">
        <v>62</v>
      </c>
      <c r="N20" s="2" t="s">
        <v>61</v>
      </c>
      <c r="O20" s="2" t="s">
        <v>63</v>
      </c>
      <c r="P20" s="2" t="s">
        <v>64</v>
      </c>
      <c r="Q20" s="42" t="n">
        <v>7</v>
      </c>
      <c r="R20" s="40" t="n">
        <v>2</v>
      </c>
      <c r="S20" s="42" t="s">
        <v>62</v>
      </c>
      <c r="T20" s="42" t="s">
        <v>62</v>
      </c>
      <c r="U20" s="42" t="s">
        <v>62</v>
      </c>
      <c r="V20" s="42" t="s">
        <v>62</v>
      </c>
      <c r="W20" s="2" t="s">
        <v>62</v>
      </c>
      <c r="X20" s="2" t="s">
        <v>62</v>
      </c>
      <c r="Y20" s="42" t="s">
        <v>62</v>
      </c>
    </row>
    <row r="21" customFormat="false" ht="15" hidden="false" customHeight="false" outlineLevel="0" collapsed="false">
      <c r="C21" s="1" t="n">
        <v>2</v>
      </c>
      <c r="D21" s="1" t="s">
        <v>62</v>
      </c>
      <c r="E21" s="1" t="s">
        <v>62</v>
      </c>
      <c r="F21" s="1" t="s">
        <v>62</v>
      </c>
      <c r="G21" s="1" t="n">
        <v>1</v>
      </c>
      <c r="H21" s="1" t="s">
        <v>62</v>
      </c>
      <c r="I21" s="1" t="s">
        <v>62</v>
      </c>
      <c r="J21" s="1" t="s">
        <v>61</v>
      </c>
      <c r="K21" s="1" t="s">
        <v>62</v>
      </c>
      <c r="L21" s="1" t="s">
        <v>62</v>
      </c>
      <c r="M21" s="40" t="s">
        <v>62</v>
      </c>
      <c r="N21" s="1" t="s">
        <v>61</v>
      </c>
      <c r="O21" s="1" t="s">
        <v>63</v>
      </c>
      <c r="P21" s="1" t="s">
        <v>207</v>
      </c>
      <c r="Q21" s="40" t="n">
        <v>10</v>
      </c>
      <c r="R21" s="1" t="n">
        <v>2</v>
      </c>
      <c r="S21" s="1" t="s">
        <v>62</v>
      </c>
      <c r="T21" s="1" t="s">
        <v>62</v>
      </c>
      <c r="U21" s="1" t="s">
        <v>62</v>
      </c>
      <c r="V21" s="1" t="s">
        <v>62</v>
      </c>
      <c r="W21" s="1" t="s">
        <v>62</v>
      </c>
      <c r="X21" s="1" t="s">
        <v>62</v>
      </c>
      <c r="Y21" s="1" t="s">
        <v>62</v>
      </c>
    </row>
    <row r="22" customFormat="false" ht="15" hidden="false" customHeight="false" outlineLevel="0" collapsed="false">
      <c r="C22" s="1" t="n">
        <v>2</v>
      </c>
      <c r="D22" s="1" t="s">
        <v>62</v>
      </c>
      <c r="E22" s="1" t="s">
        <v>62</v>
      </c>
      <c r="F22" s="1" t="s">
        <v>62</v>
      </c>
      <c r="G22" s="1" t="n">
        <v>1</v>
      </c>
      <c r="H22" s="1" t="s">
        <v>62</v>
      </c>
      <c r="I22" s="1" t="s">
        <v>62</v>
      </c>
      <c r="J22" s="1" t="s">
        <v>61</v>
      </c>
      <c r="K22" s="1" t="s">
        <v>61</v>
      </c>
      <c r="L22" s="1" t="s">
        <v>307</v>
      </c>
      <c r="M22" s="1" t="s">
        <v>230</v>
      </c>
      <c r="N22" s="1" t="s">
        <v>62</v>
      </c>
      <c r="O22" s="1" t="s">
        <v>62</v>
      </c>
      <c r="P22" s="1" t="s">
        <v>62</v>
      </c>
      <c r="Q22" s="1" t="n">
        <v>15</v>
      </c>
      <c r="R22" s="40" t="n">
        <v>2</v>
      </c>
      <c r="S22" s="40" t="s">
        <v>62</v>
      </c>
      <c r="T22" s="40" t="s">
        <v>62</v>
      </c>
      <c r="U22" s="40" t="s">
        <v>62</v>
      </c>
      <c r="V22" s="40" t="s">
        <v>62</v>
      </c>
      <c r="W22" s="1" t="s">
        <v>62</v>
      </c>
      <c r="X22" s="1" t="s">
        <v>62</v>
      </c>
      <c r="Y22" s="1" t="s">
        <v>62</v>
      </c>
    </row>
    <row r="23" customFormat="false" ht="15" hidden="false" customHeight="false" outlineLevel="0" collapsed="false">
      <c r="C23" s="2" t="n">
        <v>2</v>
      </c>
      <c r="D23" s="2" t="s">
        <v>62</v>
      </c>
      <c r="E23" s="2" t="s">
        <v>62</v>
      </c>
      <c r="F23" s="2" t="s">
        <v>62</v>
      </c>
      <c r="G23" s="2" t="n">
        <v>1</v>
      </c>
      <c r="H23" s="2" t="s">
        <v>61</v>
      </c>
      <c r="I23" s="2" t="s">
        <v>62</v>
      </c>
      <c r="J23" s="2" t="s">
        <v>62</v>
      </c>
      <c r="K23" s="2" t="s">
        <v>62</v>
      </c>
      <c r="L23" s="2" t="s">
        <v>62</v>
      </c>
      <c r="M23" s="42" t="s">
        <v>62</v>
      </c>
      <c r="N23" s="2" t="s">
        <v>61</v>
      </c>
      <c r="O23" s="2" t="s">
        <v>176</v>
      </c>
      <c r="P23" s="2" t="s">
        <v>63</v>
      </c>
      <c r="Q23" s="83"/>
      <c r="R23" s="34" t="n">
        <v>2</v>
      </c>
      <c r="S23" s="11" t="s">
        <v>62</v>
      </c>
      <c r="T23" s="11" t="s">
        <v>62</v>
      </c>
      <c r="U23" s="11" t="s">
        <v>62</v>
      </c>
      <c r="V23" s="11" t="s">
        <v>62</v>
      </c>
      <c r="W23" s="34" t="s">
        <v>62</v>
      </c>
      <c r="X23" s="34" t="s">
        <v>62</v>
      </c>
      <c r="Y23" s="34" t="s">
        <v>62</v>
      </c>
    </row>
    <row r="24" customFormat="false" ht="15" hidden="false" customHeight="false" outlineLevel="0" collapsed="false">
      <c r="C24" s="1" t="n">
        <v>2</v>
      </c>
      <c r="D24" s="1" t="s">
        <v>62</v>
      </c>
      <c r="E24" s="1" t="s">
        <v>62</v>
      </c>
      <c r="F24" s="1" t="s">
        <v>62</v>
      </c>
      <c r="G24" s="1" t="n">
        <v>1</v>
      </c>
      <c r="H24" s="1" t="s">
        <v>61</v>
      </c>
      <c r="I24" s="1" t="s">
        <v>62</v>
      </c>
      <c r="J24" s="1" t="s">
        <v>62</v>
      </c>
      <c r="K24" s="1" t="s">
        <v>61</v>
      </c>
      <c r="L24" s="1" t="s">
        <v>123</v>
      </c>
      <c r="M24" s="1" t="s">
        <v>250</v>
      </c>
      <c r="N24" s="1" t="s">
        <v>62</v>
      </c>
      <c r="O24" s="1" t="s">
        <v>62</v>
      </c>
      <c r="P24" s="1" t="s">
        <v>62</v>
      </c>
      <c r="Q24" s="1" t="n">
        <v>2</v>
      </c>
      <c r="R24" s="1" t="n">
        <v>2</v>
      </c>
      <c r="S24" s="1" t="s">
        <v>62</v>
      </c>
      <c r="T24" s="1" t="s">
        <v>62</v>
      </c>
      <c r="U24" s="1" t="s">
        <v>62</v>
      </c>
      <c r="V24" s="1" t="s">
        <v>62</v>
      </c>
      <c r="W24" s="1" t="s">
        <v>62</v>
      </c>
      <c r="X24" s="1" t="s">
        <v>62</v>
      </c>
      <c r="Y24" s="1" t="s">
        <v>62</v>
      </c>
    </row>
    <row r="25" customFormat="false" ht="15" hidden="false" customHeight="false" outlineLevel="0" collapsed="false">
      <c r="B25" s="2"/>
      <c r="C25" s="1" t="n">
        <v>2</v>
      </c>
      <c r="D25" s="1" t="s">
        <v>62</v>
      </c>
      <c r="E25" s="1" t="s">
        <v>62</v>
      </c>
      <c r="F25" s="1" t="s">
        <v>62</v>
      </c>
      <c r="G25" s="1" t="n">
        <v>1</v>
      </c>
      <c r="H25" s="1" t="s">
        <v>61</v>
      </c>
      <c r="I25" s="1" t="s">
        <v>62</v>
      </c>
      <c r="J25" s="1" t="s">
        <v>62</v>
      </c>
      <c r="K25" s="1" t="s">
        <v>61</v>
      </c>
      <c r="L25" s="1" t="s">
        <v>123</v>
      </c>
      <c r="M25" s="40" t="s">
        <v>180</v>
      </c>
      <c r="N25" s="1" t="s">
        <v>62</v>
      </c>
      <c r="O25" s="1" t="s">
        <v>62</v>
      </c>
      <c r="P25" s="1" t="s">
        <v>62</v>
      </c>
      <c r="Q25" s="40" t="n">
        <v>4</v>
      </c>
      <c r="R25" s="1" t="n">
        <v>2</v>
      </c>
      <c r="S25" s="1" t="s">
        <v>62</v>
      </c>
      <c r="T25" s="1" t="s">
        <v>62</v>
      </c>
      <c r="U25" s="1" t="s">
        <v>62</v>
      </c>
      <c r="V25" s="1" t="s">
        <v>62</v>
      </c>
      <c r="W25" s="1" t="s">
        <v>62</v>
      </c>
      <c r="X25" s="1" t="s">
        <v>62</v>
      </c>
      <c r="Y25" s="40" t="s">
        <v>62</v>
      </c>
    </row>
    <row r="26" customFormat="false" ht="15" hidden="false" customHeight="false" outlineLevel="0" collapsed="false">
      <c r="C26" s="1" t="n">
        <v>1</v>
      </c>
      <c r="D26" s="1" t="s">
        <v>300</v>
      </c>
      <c r="E26" s="1" t="s">
        <v>301</v>
      </c>
      <c r="F26" s="1" t="n">
        <v>1</v>
      </c>
      <c r="G26" s="1" t="n">
        <v>1</v>
      </c>
      <c r="H26" s="1" t="s">
        <v>62</v>
      </c>
      <c r="I26" s="1" t="s">
        <v>61</v>
      </c>
      <c r="J26" s="1" t="s">
        <v>62</v>
      </c>
      <c r="K26" s="1" t="s">
        <v>61</v>
      </c>
      <c r="L26" s="1" t="s">
        <v>123</v>
      </c>
      <c r="M26" s="1" t="s">
        <v>302</v>
      </c>
      <c r="N26" s="1" t="s">
        <v>62</v>
      </c>
      <c r="O26" s="1" t="s">
        <v>62</v>
      </c>
      <c r="P26" s="1" t="s">
        <v>62</v>
      </c>
      <c r="Q26" s="34" t="n">
        <v>1</v>
      </c>
      <c r="R26" s="40" t="n">
        <v>2</v>
      </c>
      <c r="S26" s="40" t="s">
        <v>62</v>
      </c>
      <c r="T26" s="40" t="s">
        <v>62</v>
      </c>
      <c r="U26" s="40" t="s">
        <v>62</v>
      </c>
      <c r="V26" s="40" t="s">
        <v>62</v>
      </c>
      <c r="W26" s="1" t="s">
        <v>62</v>
      </c>
      <c r="X26" s="1" t="s">
        <v>62</v>
      </c>
      <c r="Y26" s="40" t="s">
        <v>62</v>
      </c>
    </row>
    <row r="27" customFormat="false" ht="15" hidden="false" customHeight="false" outlineLevel="0" collapsed="false">
      <c r="C27" s="1" t="n">
        <v>1</v>
      </c>
      <c r="D27" s="1" t="s">
        <v>282</v>
      </c>
      <c r="E27" s="1" t="s">
        <v>283</v>
      </c>
      <c r="F27" s="1" t="n">
        <v>3</v>
      </c>
      <c r="G27" s="1" t="n">
        <v>1</v>
      </c>
      <c r="H27" s="1" t="s">
        <v>62</v>
      </c>
      <c r="I27" s="1" t="s">
        <v>62</v>
      </c>
      <c r="J27" s="1" t="s">
        <v>61</v>
      </c>
      <c r="K27" s="1" t="s">
        <v>61</v>
      </c>
      <c r="L27" s="1" t="s">
        <v>307</v>
      </c>
      <c r="M27" s="40" t="s">
        <v>284</v>
      </c>
      <c r="N27" s="1" t="s">
        <v>62</v>
      </c>
      <c r="O27" s="1" t="s">
        <v>62</v>
      </c>
      <c r="P27" s="1" t="s">
        <v>62</v>
      </c>
      <c r="Q27" s="1" t="n">
        <v>10</v>
      </c>
      <c r="R27" s="1" t="n">
        <v>2</v>
      </c>
      <c r="S27" s="1" t="s">
        <v>62</v>
      </c>
      <c r="T27" s="1" t="s">
        <v>62</v>
      </c>
      <c r="U27" s="1" t="s">
        <v>62</v>
      </c>
      <c r="V27" s="1" t="s">
        <v>62</v>
      </c>
      <c r="W27" s="1" t="s">
        <v>62</v>
      </c>
      <c r="X27" s="1" t="s">
        <v>62</v>
      </c>
      <c r="Y27" s="40" t="s">
        <v>62</v>
      </c>
    </row>
    <row r="28" customFormat="false" ht="15" hidden="false" customHeight="false" outlineLevel="0" collapsed="false">
      <c r="C28" s="1" t="n">
        <v>1</v>
      </c>
      <c r="D28" s="1" t="s">
        <v>288</v>
      </c>
      <c r="E28" s="1" t="s">
        <v>289</v>
      </c>
      <c r="F28" s="1" t="n">
        <v>3</v>
      </c>
      <c r="G28" s="1" t="n">
        <v>1</v>
      </c>
      <c r="H28" s="1" t="s">
        <v>62</v>
      </c>
      <c r="I28" s="1" t="s">
        <v>62</v>
      </c>
      <c r="J28" s="1" t="s">
        <v>61</v>
      </c>
      <c r="K28" s="1" t="s">
        <v>61</v>
      </c>
      <c r="L28" s="1" t="s">
        <v>307</v>
      </c>
      <c r="M28" s="1" t="s">
        <v>284</v>
      </c>
      <c r="N28" s="1" t="s">
        <v>62</v>
      </c>
      <c r="O28" s="1" t="s">
        <v>62</v>
      </c>
      <c r="P28" s="1" t="s">
        <v>62</v>
      </c>
      <c r="Q28" s="40" t="n">
        <v>0</v>
      </c>
      <c r="R28" s="40" t="n">
        <v>2</v>
      </c>
      <c r="S28" s="40" t="s">
        <v>62</v>
      </c>
      <c r="T28" s="40" t="s">
        <v>62</v>
      </c>
      <c r="U28" s="40" t="s">
        <v>62</v>
      </c>
      <c r="V28" s="40" t="s">
        <v>62</v>
      </c>
      <c r="W28" s="1" t="s">
        <v>62</v>
      </c>
      <c r="X28" s="1" t="s">
        <v>62</v>
      </c>
      <c r="Y28" s="40" t="s">
        <v>62</v>
      </c>
    </row>
    <row r="29" customFormat="false" ht="15" hidden="false" customHeight="false" outlineLevel="0" collapsed="false">
      <c r="B29" s="9"/>
      <c r="C29" s="9" t="n">
        <v>2</v>
      </c>
      <c r="D29" s="9" t="s">
        <v>62</v>
      </c>
      <c r="E29" s="9" t="s">
        <v>62</v>
      </c>
      <c r="F29" s="9" t="s">
        <v>77</v>
      </c>
      <c r="G29" s="9" t="n">
        <v>1</v>
      </c>
      <c r="H29" s="9" t="s">
        <v>62</v>
      </c>
      <c r="I29" s="9" t="s">
        <v>62</v>
      </c>
      <c r="J29" s="9" t="s">
        <v>61</v>
      </c>
      <c r="K29" s="9" t="s">
        <v>61</v>
      </c>
      <c r="L29" s="2" t="s">
        <v>307</v>
      </c>
      <c r="M29" s="62" t="s">
        <v>136</v>
      </c>
      <c r="N29" s="9" t="s">
        <v>62</v>
      </c>
      <c r="O29" s="9" t="s">
        <v>62</v>
      </c>
      <c r="P29" s="9" t="s">
        <v>62</v>
      </c>
      <c r="Q29" s="9" t="n">
        <v>8</v>
      </c>
      <c r="R29" s="15" t="n">
        <v>2</v>
      </c>
      <c r="S29" s="9" t="s">
        <v>62</v>
      </c>
      <c r="T29" s="9" t="s">
        <v>62</v>
      </c>
      <c r="U29" s="9" t="s">
        <v>62</v>
      </c>
      <c r="V29" s="9" t="s">
        <v>62</v>
      </c>
      <c r="W29" s="9" t="s">
        <v>62</v>
      </c>
      <c r="X29" s="9" t="s">
        <v>62</v>
      </c>
      <c r="Y29" s="9" t="s">
        <v>62</v>
      </c>
    </row>
    <row r="30" customFormat="false" ht="15" hidden="false" customHeight="false" outlineLevel="0" collapsed="false">
      <c r="C30" s="1" t="n">
        <v>2</v>
      </c>
      <c r="D30" s="2" t="s">
        <v>62</v>
      </c>
      <c r="E30" s="2" t="s">
        <v>62</v>
      </c>
      <c r="F30" s="2" t="s">
        <v>62</v>
      </c>
      <c r="G30" s="2" t="n">
        <v>1</v>
      </c>
      <c r="H30" s="1" t="s">
        <v>62</v>
      </c>
      <c r="I30" s="1" t="s">
        <v>62</v>
      </c>
      <c r="J30" s="1" t="s">
        <v>61</v>
      </c>
      <c r="K30" s="2" t="s">
        <v>61</v>
      </c>
      <c r="L30" s="2" t="s">
        <v>307</v>
      </c>
      <c r="M30" s="42" t="s">
        <v>136</v>
      </c>
      <c r="N30" s="1" t="s">
        <v>62</v>
      </c>
      <c r="O30" s="1" t="s">
        <v>62</v>
      </c>
      <c r="P30" s="1" t="s">
        <v>62</v>
      </c>
      <c r="Q30" s="40" t="n">
        <v>10</v>
      </c>
      <c r="R30" s="1" t="n">
        <v>2</v>
      </c>
      <c r="S30" s="1" t="s">
        <v>62</v>
      </c>
      <c r="T30" s="1" t="s">
        <v>62</v>
      </c>
      <c r="U30" s="1" t="s">
        <v>62</v>
      </c>
      <c r="V30" s="1" t="s">
        <v>62</v>
      </c>
      <c r="W30" s="1" t="s">
        <v>62</v>
      </c>
      <c r="X30" s="1" t="s">
        <v>62</v>
      </c>
      <c r="Y30" s="1" t="s">
        <v>62</v>
      </c>
    </row>
    <row r="31" customFormat="false" ht="15" hidden="false" customHeight="false" outlineLevel="0" collapsed="false">
      <c r="B31" s="2"/>
      <c r="C31" s="2" t="n">
        <v>2</v>
      </c>
      <c r="D31" s="2" t="s">
        <v>77</v>
      </c>
      <c r="E31" s="2" t="s">
        <v>77</v>
      </c>
      <c r="F31" s="2" t="s">
        <v>77</v>
      </c>
      <c r="G31" s="2" t="n">
        <v>1</v>
      </c>
      <c r="H31" s="2" t="s">
        <v>77</v>
      </c>
      <c r="I31" s="2" t="s">
        <v>77</v>
      </c>
      <c r="J31" s="1" t="s">
        <v>61</v>
      </c>
      <c r="K31" s="2" t="s">
        <v>61</v>
      </c>
      <c r="L31" s="2" t="s">
        <v>307</v>
      </c>
      <c r="M31" s="84"/>
      <c r="N31" s="2" t="s">
        <v>77</v>
      </c>
      <c r="O31" s="2" t="s">
        <v>77</v>
      </c>
      <c r="P31" s="2" t="s">
        <v>62</v>
      </c>
      <c r="Q31" s="2" t="n">
        <v>5</v>
      </c>
      <c r="R31" s="2" t="n">
        <v>2</v>
      </c>
      <c r="S31" s="2" t="s">
        <v>62</v>
      </c>
      <c r="T31" s="2" t="s">
        <v>62</v>
      </c>
      <c r="U31" s="2" t="s">
        <v>62</v>
      </c>
      <c r="V31" s="2" t="s">
        <v>62</v>
      </c>
      <c r="W31" s="2" t="s">
        <v>62</v>
      </c>
      <c r="X31" s="2" t="s">
        <v>62</v>
      </c>
      <c r="Y31" s="2" t="s">
        <v>62</v>
      </c>
    </row>
    <row r="32" customFormat="false" ht="15" hidden="false" customHeight="false" outlineLevel="0" collapsed="false">
      <c r="C32" s="1" t="n">
        <v>2</v>
      </c>
      <c r="D32" s="1" t="s">
        <v>62</v>
      </c>
      <c r="E32" s="1" t="s">
        <v>62</v>
      </c>
      <c r="F32" s="1" t="s">
        <v>62</v>
      </c>
      <c r="G32" s="1" t="n">
        <v>1</v>
      </c>
      <c r="H32" s="1" t="s">
        <v>62</v>
      </c>
      <c r="I32" s="1" t="s">
        <v>62</v>
      </c>
      <c r="J32" s="1" t="s">
        <v>61</v>
      </c>
      <c r="K32" s="1" t="s">
        <v>61</v>
      </c>
      <c r="L32" s="2" t="s">
        <v>307</v>
      </c>
      <c r="M32" s="46" t="s">
        <v>240</v>
      </c>
      <c r="N32" s="1" t="s">
        <v>62</v>
      </c>
      <c r="O32" s="1" t="s">
        <v>62</v>
      </c>
      <c r="P32" s="1" t="s">
        <v>62</v>
      </c>
      <c r="Q32" s="40" t="n">
        <v>19</v>
      </c>
      <c r="R32" s="1" t="n">
        <v>2</v>
      </c>
      <c r="S32" s="1" t="s">
        <v>62</v>
      </c>
      <c r="T32" s="1" t="s">
        <v>62</v>
      </c>
      <c r="U32" s="1" t="s">
        <v>62</v>
      </c>
      <c r="V32" s="1" t="s">
        <v>62</v>
      </c>
      <c r="W32" s="1" t="s">
        <v>62</v>
      </c>
      <c r="X32" s="1" t="s">
        <v>62</v>
      </c>
      <c r="Y32" s="1" t="s">
        <v>62</v>
      </c>
    </row>
    <row r="33" customFormat="false" ht="15" hidden="false" customHeight="false" outlineLevel="0" collapsed="false">
      <c r="C33" s="1" t="n">
        <v>2</v>
      </c>
      <c r="D33" s="1" t="s">
        <v>62</v>
      </c>
      <c r="E33" s="1" t="s">
        <v>62</v>
      </c>
      <c r="F33" s="1" t="s">
        <v>62</v>
      </c>
      <c r="G33" s="1" t="n">
        <v>1</v>
      </c>
      <c r="H33" s="1" t="s">
        <v>62</v>
      </c>
      <c r="I33" s="1" t="s">
        <v>62</v>
      </c>
      <c r="J33" s="1" t="s">
        <v>61</v>
      </c>
      <c r="K33" s="1" t="s">
        <v>61</v>
      </c>
      <c r="L33" s="2" t="s">
        <v>307</v>
      </c>
      <c r="M33" s="40" t="s">
        <v>187</v>
      </c>
      <c r="N33" s="1" t="s">
        <v>62</v>
      </c>
      <c r="O33" s="1" t="s">
        <v>62</v>
      </c>
      <c r="P33" s="1" t="s">
        <v>62</v>
      </c>
      <c r="Q33" s="1" t="n">
        <v>9</v>
      </c>
      <c r="R33" s="1" t="n">
        <v>2</v>
      </c>
      <c r="S33" s="1" t="s">
        <v>62</v>
      </c>
      <c r="T33" s="1" t="s">
        <v>62</v>
      </c>
      <c r="U33" s="1" t="s">
        <v>62</v>
      </c>
      <c r="V33" s="1" t="s">
        <v>62</v>
      </c>
      <c r="W33" s="1" t="s">
        <v>62</v>
      </c>
      <c r="X33" s="1" t="s">
        <v>62</v>
      </c>
      <c r="Y33" s="1" t="s">
        <v>62</v>
      </c>
    </row>
    <row r="34" customFormat="false" ht="15" hidden="false" customHeight="false" outlineLevel="0" collapsed="false">
      <c r="B34" s="2"/>
      <c r="C34" s="1" t="n">
        <v>2</v>
      </c>
      <c r="D34" s="1" t="s">
        <v>62</v>
      </c>
      <c r="E34" s="1" t="s">
        <v>62</v>
      </c>
      <c r="F34" s="1" t="s">
        <v>62</v>
      </c>
      <c r="G34" s="1" t="n">
        <v>1</v>
      </c>
      <c r="H34" s="1" t="s">
        <v>62</v>
      </c>
      <c r="I34" s="1" t="s">
        <v>62</v>
      </c>
      <c r="J34" s="1" t="s">
        <v>61</v>
      </c>
      <c r="K34" s="1" t="s">
        <v>61</v>
      </c>
      <c r="L34" s="1" t="s">
        <v>307</v>
      </c>
      <c r="M34" s="1" t="s">
        <v>222</v>
      </c>
      <c r="N34" s="1" t="s">
        <v>62</v>
      </c>
      <c r="O34" s="1" t="s">
        <v>62</v>
      </c>
      <c r="P34" s="1" t="s">
        <v>62</v>
      </c>
      <c r="Q34" s="40" t="n">
        <v>6</v>
      </c>
      <c r="R34" s="40" t="n">
        <v>2</v>
      </c>
      <c r="S34" s="40" t="s">
        <v>62</v>
      </c>
      <c r="T34" s="80" t="s">
        <v>62</v>
      </c>
      <c r="U34" s="40" t="s">
        <v>62</v>
      </c>
      <c r="V34" s="40" t="s">
        <v>62</v>
      </c>
      <c r="W34" s="1" t="s">
        <v>62</v>
      </c>
      <c r="X34" s="1" t="s">
        <v>62</v>
      </c>
      <c r="Y34" s="1" t="s">
        <v>62</v>
      </c>
    </row>
    <row r="35" customFormat="false" ht="15" hidden="false" customHeight="false" outlineLevel="0" collapsed="false">
      <c r="C35" s="1" t="n">
        <v>2</v>
      </c>
      <c r="D35" s="1" t="s">
        <v>62</v>
      </c>
      <c r="E35" s="1" t="s">
        <v>62</v>
      </c>
      <c r="F35" s="1" t="s">
        <v>62</v>
      </c>
      <c r="G35" s="1" t="n">
        <v>1</v>
      </c>
      <c r="H35" s="1" t="s">
        <v>62</v>
      </c>
      <c r="I35" s="1" t="s">
        <v>62</v>
      </c>
      <c r="J35" s="1" t="s">
        <v>61</v>
      </c>
      <c r="K35" s="1" t="s">
        <v>61</v>
      </c>
      <c r="L35" s="1" t="s">
        <v>307</v>
      </c>
      <c r="M35" s="40" t="s">
        <v>266</v>
      </c>
      <c r="N35" s="1" t="s">
        <v>62</v>
      </c>
      <c r="O35" s="1" t="s">
        <v>62</v>
      </c>
      <c r="P35" s="1" t="s">
        <v>62</v>
      </c>
      <c r="Q35" s="40" t="n">
        <v>7</v>
      </c>
      <c r="R35" s="1" t="n">
        <v>2</v>
      </c>
      <c r="S35" s="1" t="s">
        <v>62</v>
      </c>
      <c r="T35" s="1" t="s">
        <v>62</v>
      </c>
      <c r="U35" s="1" t="s">
        <v>62</v>
      </c>
      <c r="V35" s="1" t="s">
        <v>62</v>
      </c>
      <c r="W35" s="1" t="s">
        <v>62</v>
      </c>
      <c r="X35" s="1" t="s">
        <v>62</v>
      </c>
      <c r="Y35" s="1" t="s">
        <v>62</v>
      </c>
    </row>
    <row r="36" customFormat="false" ht="15" hidden="false" customHeight="false" outlineLevel="0" collapsed="false">
      <c r="C36" s="1" t="n">
        <v>2</v>
      </c>
      <c r="D36" s="1" t="s">
        <v>62</v>
      </c>
      <c r="E36" s="1" t="s">
        <v>62</v>
      </c>
      <c r="F36" s="1" t="s">
        <v>62</v>
      </c>
      <c r="G36" s="1" t="n">
        <v>1</v>
      </c>
      <c r="H36" s="1" t="s">
        <v>62</v>
      </c>
      <c r="I36" s="1" t="s">
        <v>62</v>
      </c>
      <c r="J36" s="1" t="s">
        <v>61</v>
      </c>
      <c r="K36" s="1" t="s">
        <v>61</v>
      </c>
      <c r="L36" s="1" t="s">
        <v>360</v>
      </c>
      <c r="M36" s="1" t="s">
        <v>255</v>
      </c>
      <c r="N36" s="1" t="s">
        <v>62</v>
      </c>
      <c r="O36" s="1" t="s">
        <v>62</v>
      </c>
      <c r="P36" s="1" t="s">
        <v>62</v>
      </c>
      <c r="Q36" s="1" t="n">
        <v>6</v>
      </c>
      <c r="R36" s="40" t="n">
        <v>2</v>
      </c>
      <c r="S36" s="1" t="s">
        <v>62</v>
      </c>
      <c r="T36" s="1" t="s">
        <v>62</v>
      </c>
      <c r="U36" s="1" t="s">
        <v>62</v>
      </c>
      <c r="V36" s="1" t="s">
        <v>62</v>
      </c>
      <c r="W36" s="1" t="s">
        <v>62</v>
      </c>
      <c r="X36" s="1" t="s">
        <v>62</v>
      </c>
      <c r="Y36" s="40" t="s">
        <v>62</v>
      </c>
    </row>
    <row r="37" customFormat="false" ht="15" hidden="false" customHeight="false" outlineLevel="0" collapsed="false">
      <c r="B37" s="2"/>
      <c r="C37" s="13" t="n">
        <v>1</v>
      </c>
      <c r="D37" s="9" t="s">
        <v>88</v>
      </c>
      <c r="E37" s="9" t="s">
        <v>89</v>
      </c>
      <c r="F37" s="2" t="n">
        <v>10</v>
      </c>
      <c r="G37" s="13" t="n">
        <v>2</v>
      </c>
      <c r="H37" s="9" t="s">
        <v>62</v>
      </c>
      <c r="I37" s="9" t="s">
        <v>62</v>
      </c>
      <c r="J37" s="9" t="s">
        <v>62</v>
      </c>
      <c r="K37" s="9" t="s">
        <v>62</v>
      </c>
      <c r="L37" s="9" t="s">
        <v>62</v>
      </c>
      <c r="M37" s="9" t="s">
        <v>62</v>
      </c>
      <c r="N37" s="9" t="s">
        <v>62</v>
      </c>
      <c r="O37" s="9" t="s">
        <v>62</v>
      </c>
      <c r="P37" s="9" t="s">
        <v>62</v>
      </c>
      <c r="Q37" s="9" t="s">
        <v>62</v>
      </c>
      <c r="R37" s="15" t="n">
        <v>2</v>
      </c>
      <c r="S37" s="9" t="s">
        <v>62</v>
      </c>
      <c r="T37" s="9" t="s">
        <v>62</v>
      </c>
      <c r="U37" s="9" t="s">
        <v>62</v>
      </c>
      <c r="V37" s="9" t="s">
        <v>62</v>
      </c>
      <c r="W37" s="9" t="s">
        <v>62</v>
      </c>
      <c r="X37" s="9" t="s">
        <v>62</v>
      </c>
      <c r="Y37" s="62" t="s">
        <v>62</v>
      </c>
    </row>
    <row r="38" customFormat="false" ht="15" hidden="false" customHeight="false" outlineLevel="0" collapsed="false">
      <c r="C38" s="1" t="n">
        <v>1</v>
      </c>
      <c r="D38" s="1" t="s">
        <v>196</v>
      </c>
      <c r="E38" s="1" t="s">
        <v>197</v>
      </c>
      <c r="F38" s="1" t="n">
        <v>2</v>
      </c>
      <c r="G38" s="1" t="n">
        <v>2</v>
      </c>
      <c r="H38" s="1" t="s">
        <v>62</v>
      </c>
      <c r="I38" s="1" t="s">
        <v>62</v>
      </c>
      <c r="J38" s="1" t="s">
        <v>62</v>
      </c>
      <c r="K38" s="1" t="s">
        <v>62</v>
      </c>
      <c r="L38" s="1" t="s">
        <v>62</v>
      </c>
      <c r="M38" s="1" t="s">
        <v>62</v>
      </c>
      <c r="N38" s="1" t="s">
        <v>62</v>
      </c>
      <c r="O38" s="1" t="s">
        <v>62</v>
      </c>
      <c r="P38" s="1" t="s">
        <v>62</v>
      </c>
      <c r="Q38" s="1" t="s">
        <v>62</v>
      </c>
      <c r="R38" s="1" t="n">
        <v>2</v>
      </c>
      <c r="S38" s="1" t="s">
        <v>62</v>
      </c>
      <c r="T38" s="1" t="s">
        <v>62</v>
      </c>
      <c r="U38" s="1" t="s">
        <v>62</v>
      </c>
      <c r="V38" s="1" t="s">
        <v>62</v>
      </c>
      <c r="W38" s="1" t="s">
        <v>62</v>
      </c>
      <c r="X38" s="1" t="s">
        <v>62</v>
      </c>
      <c r="Y38" s="1" t="s">
        <v>62</v>
      </c>
    </row>
    <row r="39" customFormat="false" ht="15" hidden="false" customHeight="false" outlineLevel="0" collapsed="false">
      <c r="C39" s="1" t="n">
        <v>1</v>
      </c>
      <c r="D39" s="1" t="s">
        <v>260</v>
      </c>
      <c r="E39" s="1" t="s">
        <v>261</v>
      </c>
      <c r="F39" s="1" t="n">
        <v>1</v>
      </c>
      <c r="G39" s="1" t="n">
        <v>2</v>
      </c>
      <c r="H39" s="1" t="s">
        <v>62</v>
      </c>
      <c r="I39" s="1" t="s">
        <v>62</v>
      </c>
      <c r="J39" s="1" t="s">
        <v>62</v>
      </c>
      <c r="K39" s="1" t="s">
        <v>62</v>
      </c>
      <c r="L39" s="1" t="s">
        <v>62</v>
      </c>
      <c r="M39" s="1" t="s">
        <v>62</v>
      </c>
      <c r="N39" s="1" t="s">
        <v>62</v>
      </c>
      <c r="O39" s="1" t="s">
        <v>62</v>
      </c>
      <c r="P39" s="1" t="s">
        <v>62</v>
      </c>
      <c r="Q39" s="40" t="s">
        <v>62</v>
      </c>
      <c r="R39" s="1" t="n">
        <v>2</v>
      </c>
      <c r="S39" s="1" t="s">
        <v>62</v>
      </c>
      <c r="T39" s="1" t="s">
        <v>62</v>
      </c>
      <c r="U39" s="1" t="s">
        <v>62</v>
      </c>
      <c r="V39" s="1" t="s">
        <v>62</v>
      </c>
      <c r="W39" s="1" t="s">
        <v>62</v>
      </c>
      <c r="X39" s="1" t="s">
        <v>62</v>
      </c>
      <c r="Y39" s="1" t="s">
        <v>62</v>
      </c>
    </row>
    <row r="40" customFormat="false" ht="15" hidden="false" customHeight="false" outlineLevel="0" collapsed="false">
      <c r="C40" s="1" t="n">
        <v>1</v>
      </c>
      <c r="D40" s="1" t="s">
        <v>293</v>
      </c>
      <c r="E40" s="1" t="s">
        <v>294</v>
      </c>
      <c r="F40" s="1" t="n">
        <v>1</v>
      </c>
      <c r="G40" s="1" t="n">
        <v>2</v>
      </c>
      <c r="H40" s="1" t="s">
        <v>62</v>
      </c>
      <c r="I40" s="1" t="s">
        <v>62</v>
      </c>
      <c r="J40" s="1" t="s">
        <v>62</v>
      </c>
      <c r="K40" s="1" t="s">
        <v>62</v>
      </c>
      <c r="L40" s="1" t="s">
        <v>62</v>
      </c>
      <c r="M40" s="1" t="s">
        <v>62</v>
      </c>
      <c r="N40" s="1" t="s">
        <v>62</v>
      </c>
      <c r="O40" s="1" t="s">
        <v>62</v>
      </c>
      <c r="P40" s="1" t="s">
        <v>62</v>
      </c>
      <c r="Q40" s="40" t="s">
        <v>62</v>
      </c>
      <c r="R40" s="34" t="n">
        <v>2</v>
      </c>
      <c r="S40" s="1" t="s">
        <v>62</v>
      </c>
      <c r="T40" s="1" t="s">
        <v>62</v>
      </c>
      <c r="U40" s="1" t="s">
        <v>62</v>
      </c>
      <c r="V40" s="1" t="s">
        <v>62</v>
      </c>
      <c r="W40" s="1" t="s">
        <v>62</v>
      </c>
      <c r="X40" s="1" t="s">
        <v>62</v>
      </c>
      <c r="Y40" s="1" t="s">
        <v>62</v>
      </c>
    </row>
    <row r="41" customFormat="false" ht="15" hidden="false" customHeight="false" outlineLevel="0" collapsed="false">
      <c r="B41" s="9"/>
      <c r="C41" s="9" t="n">
        <v>2</v>
      </c>
      <c r="D41" s="9" t="s">
        <v>62</v>
      </c>
      <c r="E41" s="9" t="s">
        <v>62</v>
      </c>
      <c r="F41" s="9" t="s">
        <v>62</v>
      </c>
      <c r="G41" s="9" t="n">
        <v>1</v>
      </c>
      <c r="H41" s="9" t="s">
        <v>62</v>
      </c>
      <c r="I41" s="9" t="s">
        <v>62</v>
      </c>
      <c r="J41" s="9" t="s">
        <v>61</v>
      </c>
      <c r="K41" s="9" t="s">
        <v>62</v>
      </c>
      <c r="L41" s="9" t="s">
        <v>62</v>
      </c>
      <c r="M41" s="62" t="s">
        <v>62</v>
      </c>
      <c r="N41" s="9" t="s">
        <v>61</v>
      </c>
      <c r="O41" s="9" t="s">
        <v>96</v>
      </c>
      <c r="P41" s="9" t="s">
        <v>114</v>
      </c>
      <c r="Q41" s="24" t="n">
        <v>10</v>
      </c>
      <c r="R41" s="15" t="n">
        <v>2</v>
      </c>
      <c r="S41" s="15" t="s">
        <v>62</v>
      </c>
      <c r="T41" s="15" t="s">
        <v>62</v>
      </c>
      <c r="U41" s="15" t="s">
        <v>62</v>
      </c>
      <c r="V41" s="15" t="s">
        <v>62</v>
      </c>
      <c r="W41" s="80" t="s">
        <v>62</v>
      </c>
      <c r="X41" s="80" t="s">
        <v>62</v>
      </c>
      <c r="Y41" s="80" t="s">
        <v>62</v>
      </c>
    </row>
    <row r="43" customFormat="false" ht="15" hidden="false" customHeight="false" outlineLevel="0" collapsed="false">
      <c r="D43" s="85"/>
      <c r="E43" s="85" t="s">
        <v>361</v>
      </c>
      <c r="F43" s="85" t="s">
        <v>362</v>
      </c>
      <c r="H43" s="86"/>
      <c r="I43" s="86" t="s">
        <v>363</v>
      </c>
    </row>
    <row r="44" customFormat="false" ht="15" hidden="false" customHeight="false" outlineLevel="0" collapsed="false">
      <c r="D44" s="85" t="s">
        <v>76</v>
      </c>
      <c r="E44" s="85" t="n">
        <v>32</v>
      </c>
      <c r="F44" s="85" t="n">
        <f aca="false">(E44/E46)*100</f>
        <v>80</v>
      </c>
      <c r="H44" s="86" t="n">
        <v>7</v>
      </c>
      <c r="I44" s="86" t="s">
        <v>364</v>
      </c>
    </row>
    <row r="45" customFormat="false" ht="15" hidden="false" customHeight="false" outlineLevel="0" collapsed="false">
      <c r="D45" s="85" t="s">
        <v>77</v>
      </c>
      <c r="E45" s="85" t="n">
        <v>8</v>
      </c>
      <c r="F45" s="85" t="n">
        <f aca="false">(E45/E46)*100</f>
        <v>20</v>
      </c>
      <c r="H45" s="86" t="n">
        <v>1</v>
      </c>
      <c r="I45" s="86" t="s">
        <v>365</v>
      </c>
    </row>
    <row r="46" customFormat="false" ht="15" hidden="false" customHeight="false" outlineLevel="0" collapsed="false">
      <c r="D46" s="85"/>
      <c r="E46" s="85" t="n">
        <f aca="false">SUM(E44:E45)</f>
        <v>40</v>
      </c>
      <c r="F46" s="85" t="n">
        <f aca="false">(E46/E46)*100</f>
        <v>100</v>
      </c>
    </row>
    <row r="47" customFormat="false" ht="15" hidden="false" customHeight="false" outlineLevel="0" collapsed="false">
      <c r="H47" s="86"/>
      <c r="I47" s="86" t="s">
        <v>366</v>
      </c>
      <c r="K47" s="87"/>
      <c r="L47" s="87" t="s">
        <v>367</v>
      </c>
    </row>
    <row r="48" customFormat="false" ht="15" hidden="false" customHeight="false" outlineLevel="0" collapsed="false">
      <c r="D48" s="86"/>
      <c r="E48" s="86" t="s">
        <v>368</v>
      </c>
      <c r="F48" s="86" t="s">
        <v>362</v>
      </c>
      <c r="H48" s="86" t="s">
        <v>360</v>
      </c>
      <c r="I48" s="86" t="n">
        <v>17</v>
      </c>
      <c r="K48" s="87" t="s">
        <v>360</v>
      </c>
      <c r="L48" s="87" t="n">
        <v>5</v>
      </c>
      <c r="N48" s="1" t="s">
        <v>369</v>
      </c>
      <c r="O48" s="0" t="n">
        <v>22</v>
      </c>
    </row>
    <row r="49" customFormat="false" ht="15" hidden="false" customHeight="false" outlineLevel="0" collapsed="false">
      <c r="D49" s="86" t="s">
        <v>370</v>
      </c>
      <c r="E49" s="86" t="n">
        <v>8</v>
      </c>
      <c r="F49" s="86" t="n">
        <f aca="false">(E49/E53)*100</f>
        <v>20</v>
      </c>
      <c r="H49" s="86" t="s">
        <v>123</v>
      </c>
      <c r="I49" s="86" t="n">
        <v>6</v>
      </c>
      <c r="K49" s="87" t="s">
        <v>223</v>
      </c>
      <c r="L49" s="87" t="n">
        <v>5</v>
      </c>
    </row>
    <row r="50" customFormat="false" ht="15" hidden="false" customHeight="false" outlineLevel="0" collapsed="false">
      <c r="D50" s="86" t="s">
        <v>371</v>
      </c>
      <c r="E50" s="86" t="n">
        <v>3</v>
      </c>
      <c r="F50" s="86" t="n">
        <f aca="false">(E50/E53)*100</f>
        <v>7.5</v>
      </c>
      <c r="H50" s="86" t="s">
        <v>372</v>
      </c>
      <c r="I50" s="86" t="n">
        <f aca="false">SUM(I48:I49)</f>
        <v>23</v>
      </c>
      <c r="K50" s="87" t="s">
        <v>373</v>
      </c>
      <c r="L50" s="87" t="n">
        <v>1</v>
      </c>
    </row>
    <row r="51" customFormat="false" ht="15" hidden="false" customHeight="false" outlineLevel="0" collapsed="false">
      <c r="D51" s="86" t="s">
        <v>374</v>
      </c>
      <c r="E51" s="86" t="n">
        <v>25</v>
      </c>
      <c r="F51" s="86" t="n">
        <f aca="false">(E51/E53)*100</f>
        <v>62.5</v>
      </c>
      <c r="K51" s="88" t="s">
        <v>372</v>
      </c>
      <c r="L51" s="0" t="n">
        <f aca="false">SUM(L48:L50)</f>
        <v>11</v>
      </c>
    </row>
    <row r="52" customFormat="false" ht="15" hidden="false" customHeight="false" outlineLevel="0" collapsed="false">
      <c r="D52" s="86" t="s">
        <v>375</v>
      </c>
      <c r="E52" s="86" t="n">
        <v>4</v>
      </c>
      <c r="F52" s="86" t="n">
        <f aca="false">(E52/E53)*100</f>
        <v>10</v>
      </c>
      <c r="H52" s="86"/>
      <c r="I52" s="86" t="s">
        <v>376</v>
      </c>
    </row>
    <row r="53" customFormat="false" ht="15" hidden="false" customHeight="false" outlineLevel="0" collapsed="false">
      <c r="D53" s="86" t="s">
        <v>372</v>
      </c>
      <c r="E53" s="86" t="n">
        <f aca="false">SUM(E49:E52)</f>
        <v>40</v>
      </c>
      <c r="F53" s="86" t="n">
        <f aca="false">(E53/E53)*100</f>
        <v>100</v>
      </c>
      <c r="H53" s="86" t="s">
        <v>377</v>
      </c>
      <c r="I53" s="86" t="n">
        <v>7</v>
      </c>
      <c r="K53" s="87"/>
      <c r="L53" s="87" t="s">
        <v>378</v>
      </c>
    </row>
    <row r="54" customFormat="false" ht="15" hidden="false" customHeight="false" outlineLevel="0" collapsed="false">
      <c r="H54" s="86" t="s">
        <v>379</v>
      </c>
      <c r="I54" s="86" t="n">
        <v>3</v>
      </c>
      <c r="K54" s="87" t="s">
        <v>380</v>
      </c>
      <c r="L54" s="87" t="n">
        <v>2</v>
      </c>
    </row>
    <row r="55" customFormat="false" ht="15" hidden="false" customHeight="false" outlineLevel="0" collapsed="false">
      <c r="H55" s="86" t="s">
        <v>381</v>
      </c>
      <c r="I55" s="86" t="n">
        <v>2</v>
      </c>
      <c r="K55" s="87" t="s">
        <v>382</v>
      </c>
      <c r="L55" s="87" t="n">
        <v>1</v>
      </c>
    </row>
    <row r="56" customFormat="false" ht="15" hidden="false" customHeight="false" outlineLevel="0" collapsed="false">
      <c r="H56" s="86" t="s">
        <v>383</v>
      </c>
      <c r="I56" s="86" t="n">
        <v>1</v>
      </c>
      <c r="K56" s="87" t="s">
        <v>384</v>
      </c>
      <c r="L56" s="87" t="n">
        <v>1</v>
      </c>
    </row>
    <row r="57" customFormat="false" ht="15" hidden="false" customHeight="false" outlineLevel="0" collapsed="false">
      <c r="H57" s="89" t="s">
        <v>372</v>
      </c>
      <c r="I57" s="0" t="n">
        <f aca="false">SUM(I53:I56)</f>
        <v>13</v>
      </c>
      <c r="K57" s="88" t="s">
        <v>372</v>
      </c>
      <c r="L57" s="0" t="n">
        <f aca="false">SUM(L54:L56)</f>
        <v>4</v>
      </c>
    </row>
    <row r="59" customFormat="false" ht="15" hidden="false" customHeight="false" outlineLevel="0" collapsed="false">
      <c r="D59" s="1" t="s">
        <v>385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B1" s="86" t="s">
        <v>15</v>
      </c>
      <c r="C1" s="86" t="s">
        <v>16</v>
      </c>
      <c r="D1" s="86" t="s">
        <v>17</v>
      </c>
      <c r="E1" s="86" t="s">
        <v>18</v>
      </c>
      <c r="F1" s="87" t="s">
        <v>19</v>
      </c>
      <c r="G1" s="86" t="s">
        <v>20</v>
      </c>
    </row>
    <row r="2" customFormat="false" ht="15" hidden="false" customHeight="false" outlineLevel="0" collapsed="false">
      <c r="B2" s="90" t="s">
        <v>62</v>
      </c>
      <c r="C2" s="90" t="s">
        <v>62</v>
      </c>
      <c r="D2" s="90" t="s">
        <v>62</v>
      </c>
      <c r="E2" s="90" t="s">
        <v>62</v>
      </c>
      <c r="F2" s="91" t="s">
        <v>62</v>
      </c>
      <c r="G2" s="90" t="s">
        <v>62</v>
      </c>
    </row>
    <row r="3" customFormat="false" ht="15" hidden="false" customHeight="false" outlineLevel="0" collapsed="false">
      <c r="B3" s="87" t="s">
        <v>62</v>
      </c>
      <c r="C3" s="87" t="s">
        <v>62</v>
      </c>
      <c r="D3" s="87" t="s">
        <v>62</v>
      </c>
      <c r="E3" s="87" t="s">
        <v>62</v>
      </c>
      <c r="F3" s="87" t="s">
        <v>62</v>
      </c>
      <c r="G3" s="87" t="s">
        <v>62</v>
      </c>
    </row>
    <row r="4" customFormat="false" ht="15" hidden="false" customHeight="false" outlineLevel="0" collapsed="false">
      <c r="B4" s="90" t="s">
        <v>61</v>
      </c>
      <c r="C4" s="90" t="s">
        <v>62</v>
      </c>
      <c r="D4" s="90" t="s">
        <v>62</v>
      </c>
      <c r="E4" s="90" t="s">
        <v>62</v>
      </c>
      <c r="F4" s="90" t="s">
        <v>62</v>
      </c>
      <c r="G4" s="90" t="s">
        <v>62</v>
      </c>
    </row>
    <row r="5" customFormat="false" ht="15" hidden="false" customHeight="false" outlineLevel="0" collapsed="false">
      <c r="B5" s="90" t="s">
        <v>61</v>
      </c>
      <c r="C5" s="90" t="s">
        <v>62</v>
      </c>
      <c r="D5" s="90" t="s">
        <v>62</v>
      </c>
      <c r="E5" s="90" t="s">
        <v>62</v>
      </c>
      <c r="F5" s="90" t="s">
        <v>62</v>
      </c>
      <c r="G5" s="90" t="s">
        <v>62</v>
      </c>
    </row>
    <row r="6" customFormat="false" ht="15" hidden="false" customHeight="false" outlineLevel="0" collapsed="false">
      <c r="B6" s="90" t="s">
        <v>61</v>
      </c>
      <c r="C6" s="90" t="s">
        <v>62</v>
      </c>
      <c r="D6" s="90" t="s">
        <v>62</v>
      </c>
      <c r="E6" s="90" t="s">
        <v>62</v>
      </c>
      <c r="F6" s="90" t="s">
        <v>62</v>
      </c>
      <c r="G6" s="90" t="s">
        <v>62</v>
      </c>
      <c r="J6" s="92"/>
      <c r="K6" s="93" t="s">
        <v>386</v>
      </c>
      <c r="L6" s="93" t="s">
        <v>16</v>
      </c>
      <c r="M6" s="93" t="s">
        <v>17</v>
      </c>
      <c r="N6" s="93" t="s">
        <v>387</v>
      </c>
      <c r="O6" s="93" t="s">
        <v>19</v>
      </c>
      <c r="P6" s="93" t="s">
        <v>20</v>
      </c>
    </row>
    <row r="7" customFormat="false" ht="15" hidden="false" customHeight="false" outlineLevel="0" collapsed="false">
      <c r="B7" s="90" t="s">
        <v>61</v>
      </c>
      <c r="C7" s="90" t="s">
        <v>62</v>
      </c>
      <c r="D7" s="90" t="s">
        <v>62</v>
      </c>
      <c r="E7" s="90" t="s">
        <v>62</v>
      </c>
      <c r="F7" s="90" t="s">
        <v>62</v>
      </c>
      <c r="G7" s="90" t="s">
        <v>62</v>
      </c>
      <c r="J7" s="58" t="s">
        <v>77</v>
      </c>
      <c r="K7" s="94" t="n">
        <v>14</v>
      </c>
      <c r="L7" s="94" t="n">
        <v>31</v>
      </c>
      <c r="M7" s="94" t="n">
        <v>24</v>
      </c>
      <c r="N7" s="94" t="n">
        <v>22</v>
      </c>
      <c r="O7" s="94" t="n">
        <v>27</v>
      </c>
      <c r="P7" s="94" t="n">
        <v>37</v>
      </c>
    </row>
    <row r="8" customFormat="false" ht="15" hidden="false" customHeight="false" outlineLevel="0" collapsed="false">
      <c r="B8" s="86" t="s">
        <v>61</v>
      </c>
      <c r="C8" s="90" t="s">
        <v>62</v>
      </c>
      <c r="D8" s="90" t="s">
        <v>62</v>
      </c>
      <c r="E8" s="90" t="s">
        <v>62</v>
      </c>
      <c r="F8" s="90" t="s">
        <v>62</v>
      </c>
      <c r="G8" s="90" t="s">
        <v>62</v>
      </c>
      <c r="J8" s="58" t="s">
        <v>76</v>
      </c>
      <c r="K8" s="94" t="n">
        <v>26</v>
      </c>
      <c r="L8" s="94" t="n">
        <v>9</v>
      </c>
      <c r="M8" s="94" t="n">
        <v>16</v>
      </c>
      <c r="N8" s="94" t="n">
        <v>18</v>
      </c>
      <c r="O8" s="94" t="n">
        <v>13</v>
      </c>
      <c r="P8" s="94" t="n">
        <v>3</v>
      </c>
    </row>
    <row r="9" customFormat="false" ht="15" hidden="false" customHeight="false" outlineLevel="0" collapsed="false">
      <c r="B9" s="86" t="s">
        <v>61</v>
      </c>
      <c r="C9" s="86" t="s">
        <v>62</v>
      </c>
      <c r="D9" s="86" t="s">
        <v>62</v>
      </c>
      <c r="E9" s="86" t="s">
        <v>62</v>
      </c>
      <c r="F9" s="86" t="s">
        <v>62</v>
      </c>
      <c r="G9" s="86" t="s">
        <v>62</v>
      </c>
      <c r="J9" s="92"/>
      <c r="K9" s="95" t="n">
        <f aca="false">SUM(K7:K8)</f>
        <v>40</v>
      </c>
      <c r="L9" s="94" t="n">
        <f aca="false">SUM(L7:L8)</f>
        <v>40</v>
      </c>
      <c r="M9" s="94" t="n">
        <f aca="false">SUM(M7:M8)</f>
        <v>40</v>
      </c>
      <c r="N9" s="94" t="n">
        <f aca="false">SUM(N7:N8)</f>
        <v>40</v>
      </c>
      <c r="O9" s="94" t="n">
        <f aca="false">SUM(O7:O8)</f>
        <v>40</v>
      </c>
      <c r="P9" s="94" t="n">
        <f aca="false">SUM(P7:P8)</f>
        <v>40</v>
      </c>
    </row>
    <row r="10" customFormat="false" ht="15" hidden="false" customHeight="false" outlineLevel="0" collapsed="false">
      <c r="B10" s="87" t="s">
        <v>61</v>
      </c>
      <c r="C10" s="87" t="s">
        <v>62</v>
      </c>
      <c r="D10" s="87" t="s">
        <v>62</v>
      </c>
      <c r="E10" s="87" t="s">
        <v>62</v>
      </c>
      <c r="F10" s="87" t="s">
        <v>62</v>
      </c>
      <c r="G10" s="87" t="s">
        <v>62</v>
      </c>
      <c r="J10" s="96" t="s">
        <v>388</v>
      </c>
      <c r="K10" s="97" t="n">
        <f aca="false">(K8/K9)*100</f>
        <v>65</v>
      </c>
      <c r="L10" s="97" t="n">
        <f aca="false">(L8/L9)*100</f>
        <v>22.5</v>
      </c>
      <c r="M10" s="97" t="n">
        <f aca="false">(M8/M9)*100</f>
        <v>40</v>
      </c>
      <c r="N10" s="97" t="n">
        <f aca="false">(N8/N9)*100</f>
        <v>45</v>
      </c>
      <c r="O10" s="97" t="n">
        <f aca="false">(O8/O9)*100</f>
        <v>32.5</v>
      </c>
      <c r="P10" s="97" t="n">
        <f aca="false">(P8/P9)*100</f>
        <v>7.5</v>
      </c>
    </row>
    <row r="11" customFormat="false" ht="15" hidden="false" customHeight="false" outlineLevel="0" collapsed="false">
      <c r="B11" s="87" t="s">
        <v>61</v>
      </c>
      <c r="C11" s="87" t="s">
        <v>62</v>
      </c>
      <c r="D11" s="87" t="s">
        <v>62</v>
      </c>
      <c r="E11" s="87" t="s">
        <v>62</v>
      </c>
      <c r="F11" s="87" t="s">
        <v>62</v>
      </c>
      <c r="G11" s="87" t="s">
        <v>62</v>
      </c>
    </row>
    <row r="12" customFormat="false" ht="15" hidden="false" customHeight="false" outlineLevel="0" collapsed="false">
      <c r="B12" s="90" t="s">
        <v>77</v>
      </c>
      <c r="C12" s="90" t="s">
        <v>77</v>
      </c>
      <c r="D12" s="90" t="s">
        <v>76</v>
      </c>
      <c r="E12" s="90" t="s">
        <v>77</v>
      </c>
      <c r="F12" s="90" t="s">
        <v>77</v>
      </c>
      <c r="G12" s="90" t="s">
        <v>77</v>
      </c>
    </row>
    <row r="13" customFormat="false" ht="15" hidden="false" customHeight="false" outlineLevel="0" collapsed="false">
      <c r="B13" s="87" t="s">
        <v>62</v>
      </c>
      <c r="C13" s="87" t="s">
        <v>62</v>
      </c>
      <c r="D13" s="87" t="s">
        <v>61</v>
      </c>
      <c r="E13" s="87" t="s">
        <v>62</v>
      </c>
      <c r="F13" s="87" t="s">
        <v>62</v>
      </c>
      <c r="G13" s="87" t="s">
        <v>62</v>
      </c>
    </row>
    <row r="14" customFormat="false" ht="15" hidden="false" customHeight="false" outlineLevel="0" collapsed="false">
      <c r="B14" s="86" t="s">
        <v>61</v>
      </c>
      <c r="C14" s="86" t="s">
        <v>62</v>
      </c>
      <c r="D14" s="86" t="s">
        <v>61</v>
      </c>
      <c r="E14" s="86" t="s">
        <v>62</v>
      </c>
      <c r="F14" s="86" t="s">
        <v>62</v>
      </c>
      <c r="G14" s="86" t="s">
        <v>62</v>
      </c>
    </row>
    <row r="15" customFormat="false" ht="15" hidden="false" customHeight="false" outlineLevel="0" collapsed="false">
      <c r="B15" s="86" t="s">
        <v>61</v>
      </c>
      <c r="C15" s="86" t="s">
        <v>62</v>
      </c>
      <c r="D15" s="86" t="s">
        <v>61</v>
      </c>
      <c r="E15" s="86" t="s">
        <v>62</v>
      </c>
      <c r="F15" s="86" t="s">
        <v>62</v>
      </c>
      <c r="G15" s="87" t="s">
        <v>62</v>
      </c>
    </row>
    <row r="16" customFormat="false" ht="15" hidden="false" customHeight="false" outlineLevel="0" collapsed="false">
      <c r="B16" s="87" t="s">
        <v>61</v>
      </c>
      <c r="C16" s="87" t="s">
        <v>62</v>
      </c>
      <c r="D16" s="87" t="s">
        <v>61</v>
      </c>
      <c r="E16" s="87" t="s">
        <v>62</v>
      </c>
      <c r="F16" s="87" t="s">
        <v>62</v>
      </c>
      <c r="G16" s="87" t="s">
        <v>62</v>
      </c>
    </row>
    <row r="17" customFormat="false" ht="15" hidden="false" customHeight="false" outlineLevel="0" collapsed="false">
      <c r="B17" s="87" t="s">
        <v>61</v>
      </c>
      <c r="C17" s="87" t="s">
        <v>61</v>
      </c>
      <c r="D17" s="87" t="s">
        <v>61</v>
      </c>
      <c r="E17" s="87" t="s">
        <v>62</v>
      </c>
      <c r="F17" s="87" t="s">
        <v>62</v>
      </c>
      <c r="G17" s="87" t="s">
        <v>62</v>
      </c>
    </row>
    <row r="18" customFormat="false" ht="15" hidden="false" customHeight="false" outlineLevel="0" collapsed="false">
      <c r="B18" s="87" t="s">
        <v>61</v>
      </c>
      <c r="C18" s="87" t="s">
        <v>61</v>
      </c>
      <c r="D18" s="87" t="s">
        <v>61</v>
      </c>
      <c r="E18" s="87" t="s">
        <v>62</v>
      </c>
      <c r="F18" s="87" t="s">
        <v>62</v>
      </c>
      <c r="G18" s="87" t="s">
        <v>62</v>
      </c>
    </row>
    <row r="19" customFormat="false" ht="15" hidden="false" customHeight="false" outlineLevel="0" collapsed="false">
      <c r="B19" s="87" t="s">
        <v>61</v>
      </c>
      <c r="C19" s="87" t="s">
        <v>61</v>
      </c>
      <c r="D19" s="87" t="s">
        <v>61</v>
      </c>
      <c r="E19" s="87" t="s">
        <v>62</v>
      </c>
      <c r="F19" s="87" t="s">
        <v>62</v>
      </c>
      <c r="G19" s="87" t="s">
        <v>62</v>
      </c>
    </row>
    <row r="20" customFormat="false" ht="15" hidden="false" customHeight="false" outlineLevel="0" collapsed="false">
      <c r="B20" s="90" t="s">
        <v>77</v>
      </c>
      <c r="C20" s="90" t="s">
        <v>77</v>
      </c>
      <c r="D20" s="90" t="s">
        <v>77</v>
      </c>
      <c r="E20" s="90" t="s">
        <v>76</v>
      </c>
      <c r="F20" s="90" t="s">
        <v>62</v>
      </c>
      <c r="G20" s="90" t="s">
        <v>62</v>
      </c>
    </row>
    <row r="21" customFormat="false" ht="15" hidden="false" customHeight="false" outlineLevel="0" collapsed="false">
      <c r="B21" s="98" t="s">
        <v>62</v>
      </c>
      <c r="C21" s="98" t="s">
        <v>62</v>
      </c>
      <c r="D21" s="98" t="s">
        <v>62</v>
      </c>
      <c r="E21" s="98" t="s">
        <v>61</v>
      </c>
      <c r="F21" s="98" t="s">
        <v>62</v>
      </c>
      <c r="G21" s="98" t="s">
        <v>62</v>
      </c>
    </row>
    <row r="22" customFormat="false" ht="15" hidden="false" customHeight="false" outlineLevel="0" collapsed="false">
      <c r="B22" s="99" t="s">
        <v>62</v>
      </c>
      <c r="C22" s="98" t="s">
        <v>62</v>
      </c>
      <c r="D22" s="98" t="s">
        <v>62</v>
      </c>
      <c r="E22" s="98" t="s">
        <v>61</v>
      </c>
      <c r="F22" s="98" t="s">
        <v>62</v>
      </c>
      <c r="G22" s="98" t="s">
        <v>62</v>
      </c>
    </row>
    <row r="23" customFormat="false" ht="15" hidden="false" customHeight="false" outlineLevel="0" collapsed="false">
      <c r="B23" s="87" t="s">
        <v>194</v>
      </c>
      <c r="C23" s="87" t="s">
        <v>62</v>
      </c>
      <c r="D23" s="87" t="s">
        <v>62</v>
      </c>
      <c r="E23" s="87" t="s">
        <v>61</v>
      </c>
      <c r="F23" s="87" t="s">
        <v>62</v>
      </c>
      <c r="G23" s="87" t="s">
        <v>62</v>
      </c>
    </row>
    <row r="24" customFormat="false" ht="15" hidden="false" customHeight="false" outlineLevel="0" collapsed="false">
      <c r="B24" s="87" t="s">
        <v>61</v>
      </c>
      <c r="C24" s="87" t="s">
        <v>61</v>
      </c>
      <c r="D24" s="87" t="s">
        <v>62</v>
      </c>
      <c r="E24" s="87" t="s">
        <v>61</v>
      </c>
      <c r="F24" s="87" t="s">
        <v>62</v>
      </c>
      <c r="G24" s="87" t="s">
        <v>62</v>
      </c>
    </row>
    <row r="25" customFormat="false" ht="15" hidden="false" customHeight="false" outlineLevel="0" collapsed="false">
      <c r="B25" s="87" t="s">
        <v>62</v>
      </c>
      <c r="C25" s="87" t="s">
        <v>62</v>
      </c>
      <c r="D25" s="87" t="s">
        <v>61</v>
      </c>
      <c r="E25" s="87" t="s">
        <v>61</v>
      </c>
      <c r="F25" s="87" t="s">
        <v>62</v>
      </c>
      <c r="G25" s="87" t="s">
        <v>62</v>
      </c>
    </row>
    <row r="26" customFormat="false" ht="15" hidden="false" customHeight="false" outlineLevel="0" collapsed="false">
      <c r="B26" s="91" t="s">
        <v>61</v>
      </c>
      <c r="C26" s="90" t="s">
        <v>62</v>
      </c>
      <c r="D26" s="90" t="s">
        <v>61</v>
      </c>
      <c r="E26" s="90" t="s">
        <v>61</v>
      </c>
      <c r="F26" s="91" t="s">
        <v>62</v>
      </c>
      <c r="G26" s="90" t="s">
        <v>62</v>
      </c>
    </row>
    <row r="27" customFormat="false" ht="15" hidden="false" customHeight="false" outlineLevel="0" collapsed="false">
      <c r="B27" s="86" t="s">
        <v>62</v>
      </c>
      <c r="C27" s="86" t="s">
        <v>62</v>
      </c>
      <c r="D27" s="86" t="s">
        <v>62</v>
      </c>
      <c r="E27" s="86" t="s">
        <v>62</v>
      </c>
      <c r="F27" s="86" t="s">
        <v>61</v>
      </c>
      <c r="G27" s="86" t="s">
        <v>62</v>
      </c>
    </row>
    <row r="28" customFormat="false" ht="15" hidden="false" customHeight="false" outlineLevel="0" collapsed="false">
      <c r="B28" s="87" t="s">
        <v>61</v>
      </c>
      <c r="C28" s="87" t="s">
        <v>61</v>
      </c>
      <c r="D28" s="87" t="s">
        <v>61</v>
      </c>
      <c r="E28" s="87" t="s">
        <v>62</v>
      </c>
      <c r="F28" s="87" t="s">
        <v>61</v>
      </c>
      <c r="G28" s="87" t="s">
        <v>62</v>
      </c>
    </row>
    <row r="29" customFormat="false" ht="15" hidden="false" customHeight="false" outlineLevel="0" collapsed="false">
      <c r="B29" s="87" t="s">
        <v>61</v>
      </c>
      <c r="C29" s="87" t="s">
        <v>61</v>
      </c>
      <c r="D29" s="87" t="s">
        <v>61</v>
      </c>
      <c r="E29" s="87" t="s">
        <v>62</v>
      </c>
      <c r="F29" s="87" t="s">
        <v>61</v>
      </c>
      <c r="G29" s="87" t="s">
        <v>62</v>
      </c>
    </row>
    <row r="30" customFormat="false" ht="15" hidden="false" customHeight="false" outlineLevel="0" collapsed="false">
      <c r="B30" s="90" t="s">
        <v>77</v>
      </c>
      <c r="C30" s="90" t="s">
        <v>77</v>
      </c>
      <c r="D30" s="90" t="s">
        <v>77</v>
      </c>
      <c r="E30" s="90" t="s">
        <v>76</v>
      </c>
      <c r="F30" s="90" t="s">
        <v>61</v>
      </c>
      <c r="G30" s="90" t="s">
        <v>77</v>
      </c>
    </row>
    <row r="31" customFormat="false" ht="15" hidden="false" customHeight="false" outlineLevel="0" collapsed="false">
      <c r="B31" s="86" t="s">
        <v>62</v>
      </c>
      <c r="C31" s="86" t="s">
        <v>62</v>
      </c>
      <c r="D31" s="86" t="s">
        <v>62</v>
      </c>
      <c r="E31" s="86" t="s">
        <v>61</v>
      </c>
      <c r="F31" s="86" t="s">
        <v>61</v>
      </c>
      <c r="G31" s="86" t="s">
        <v>62</v>
      </c>
    </row>
    <row r="32" customFormat="false" ht="15" hidden="false" customHeight="false" outlineLevel="0" collapsed="false">
      <c r="B32" s="86" t="s">
        <v>62</v>
      </c>
      <c r="C32" s="90" t="s">
        <v>62</v>
      </c>
      <c r="D32" s="90" t="s">
        <v>62</v>
      </c>
      <c r="E32" s="90" t="s">
        <v>76</v>
      </c>
      <c r="F32" s="90" t="s">
        <v>61</v>
      </c>
      <c r="G32" s="90" t="s">
        <v>62</v>
      </c>
    </row>
    <row r="33" customFormat="false" ht="15" hidden="false" customHeight="false" outlineLevel="0" collapsed="false">
      <c r="B33" s="86" t="s">
        <v>62</v>
      </c>
      <c r="C33" s="86" t="s">
        <v>62</v>
      </c>
      <c r="D33" s="86" t="s">
        <v>62</v>
      </c>
      <c r="E33" s="86" t="s">
        <v>61</v>
      </c>
      <c r="F33" s="86" t="s">
        <v>61</v>
      </c>
      <c r="G33" s="86" t="s">
        <v>62</v>
      </c>
    </row>
    <row r="34" customFormat="false" ht="15" hidden="false" customHeight="false" outlineLevel="0" collapsed="false">
      <c r="B34" s="98" t="s">
        <v>61</v>
      </c>
      <c r="C34" s="98" t="s">
        <v>62</v>
      </c>
      <c r="D34" s="98" t="s">
        <v>62</v>
      </c>
      <c r="E34" s="98" t="s">
        <v>61</v>
      </c>
      <c r="F34" s="98" t="s">
        <v>61</v>
      </c>
      <c r="G34" s="98" t="s">
        <v>62</v>
      </c>
    </row>
    <row r="35" customFormat="false" ht="15" hidden="false" customHeight="false" outlineLevel="0" collapsed="false">
      <c r="B35" s="87" t="s">
        <v>61</v>
      </c>
      <c r="C35" s="87" t="s">
        <v>62</v>
      </c>
      <c r="D35" s="87" t="s">
        <v>62</v>
      </c>
      <c r="E35" s="87" t="s">
        <v>61</v>
      </c>
      <c r="F35" s="87" t="s">
        <v>61</v>
      </c>
      <c r="G35" s="87" t="s">
        <v>62</v>
      </c>
    </row>
    <row r="36" customFormat="false" ht="15" hidden="false" customHeight="false" outlineLevel="0" collapsed="false">
      <c r="B36" s="98" t="s">
        <v>61</v>
      </c>
      <c r="C36" s="98" t="s">
        <v>62</v>
      </c>
      <c r="D36" s="98" t="s">
        <v>61</v>
      </c>
      <c r="E36" s="98" t="s">
        <v>61</v>
      </c>
      <c r="F36" s="98" t="s">
        <v>61</v>
      </c>
      <c r="G36" s="98" t="s">
        <v>62</v>
      </c>
    </row>
    <row r="37" customFormat="false" ht="15" hidden="false" customHeight="false" outlineLevel="0" collapsed="false">
      <c r="B37" s="87" t="s">
        <v>61</v>
      </c>
      <c r="C37" s="87" t="s">
        <v>62</v>
      </c>
      <c r="D37" s="87" t="s">
        <v>61</v>
      </c>
      <c r="E37" s="87" t="s">
        <v>61</v>
      </c>
      <c r="F37" s="87" t="s">
        <v>61</v>
      </c>
      <c r="G37" s="87" t="s">
        <v>62</v>
      </c>
    </row>
    <row r="38" customFormat="false" ht="15" hidden="false" customHeight="false" outlineLevel="0" collapsed="false">
      <c r="B38" s="87" t="s">
        <v>76</v>
      </c>
      <c r="C38" s="87" t="s">
        <v>76</v>
      </c>
      <c r="D38" s="87" t="s">
        <v>76</v>
      </c>
      <c r="E38" s="87" t="s">
        <v>76</v>
      </c>
      <c r="F38" s="87" t="s">
        <v>76</v>
      </c>
      <c r="G38" s="87" t="s">
        <v>77</v>
      </c>
    </row>
    <row r="39" customFormat="false" ht="15" hidden="false" customHeight="false" outlineLevel="0" collapsed="false">
      <c r="B39" s="87" t="s">
        <v>62</v>
      </c>
      <c r="C39" s="87" t="s">
        <v>62</v>
      </c>
      <c r="D39" s="87" t="s">
        <v>62</v>
      </c>
      <c r="E39" s="87" t="s">
        <v>61</v>
      </c>
      <c r="F39" s="87" t="s">
        <v>62</v>
      </c>
      <c r="G39" s="87" t="s">
        <v>61</v>
      </c>
    </row>
    <row r="40" customFormat="false" ht="15" hidden="false" customHeight="false" outlineLevel="0" collapsed="false">
      <c r="B40" s="87" t="s">
        <v>61</v>
      </c>
      <c r="C40" s="87" t="s">
        <v>61</v>
      </c>
      <c r="D40" s="87" t="s">
        <v>61</v>
      </c>
      <c r="E40" s="87" t="s">
        <v>61</v>
      </c>
      <c r="F40" s="87" t="s">
        <v>62</v>
      </c>
      <c r="G40" s="87" t="s">
        <v>61</v>
      </c>
    </row>
    <row r="41" customFormat="false" ht="15" hidden="false" customHeight="false" outlineLevel="0" collapsed="false">
      <c r="B41" s="87" t="s">
        <v>61</v>
      </c>
      <c r="C41" s="87" t="s">
        <v>61</v>
      </c>
      <c r="D41" s="87" t="s">
        <v>62</v>
      </c>
      <c r="E41" s="87" t="s">
        <v>62</v>
      </c>
      <c r="F41" s="87" t="s">
        <v>61</v>
      </c>
      <c r="G41" s="87" t="s">
        <v>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B1" s="86" t="s">
        <v>14</v>
      </c>
    </row>
    <row r="2" customFormat="false" ht="15" hidden="false" customHeight="false" outlineLevel="0" collapsed="false">
      <c r="B2" s="100" t="n">
        <v>0</v>
      </c>
      <c r="D2" s="94"/>
      <c r="E2" s="101" t="s">
        <v>389</v>
      </c>
      <c r="F2" s="101" t="s">
        <v>390</v>
      </c>
      <c r="G2" s="101" t="s">
        <v>391</v>
      </c>
      <c r="H2" s="101" t="s">
        <v>392</v>
      </c>
      <c r="I2" s="101" t="s">
        <v>393</v>
      </c>
      <c r="J2" s="101" t="s">
        <v>394</v>
      </c>
    </row>
    <row r="3" customFormat="false" ht="60" hidden="false" customHeight="false" outlineLevel="0" collapsed="false">
      <c r="B3" s="98" t="n">
        <v>1</v>
      </c>
      <c r="D3" s="102" t="s">
        <v>395</v>
      </c>
      <c r="E3" s="94" t="n">
        <f aca="false">MEDIAN(B1:B40)</f>
        <v>24</v>
      </c>
      <c r="F3" s="94"/>
      <c r="G3" s="94" t="n">
        <v>1</v>
      </c>
      <c r="H3" s="94" t="n">
        <v>0</v>
      </c>
      <c r="I3" s="94" t="n">
        <v>160</v>
      </c>
      <c r="J3" s="103" t="n">
        <f aca="false">_xlfn.STDEV.S(B2:B40)</f>
        <v>38.0295715607002</v>
      </c>
    </row>
    <row r="4" customFormat="false" ht="15" hidden="false" customHeight="false" outlineLevel="0" collapsed="false">
      <c r="B4" s="100" t="n">
        <v>2</v>
      </c>
    </row>
    <row r="5" customFormat="false" ht="15" hidden="false" customHeight="false" outlineLevel="0" collapsed="false">
      <c r="B5" s="87" t="n">
        <v>4</v>
      </c>
    </row>
    <row r="6" customFormat="false" ht="15" hidden="false" customHeight="false" outlineLevel="0" collapsed="false">
      <c r="B6" s="90" t="n">
        <v>7</v>
      </c>
    </row>
    <row r="7" customFormat="false" ht="15" hidden="false" customHeight="false" outlineLevel="0" collapsed="false">
      <c r="B7" s="90" t="n">
        <v>8</v>
      </c>
    </row>
    <row r="8" customFormat="false" ht="15" hidden="false" customHeight="false" outlineLevel="0" collapsed="false">
      <c r="B8" s="87" t="n">
        <v>9</v>
      </c>
    </row>
    <row r="9" customFormat="false" ht="15" hidden="false" customHeight="false" outlineLevel="0" collapsed="false">
      <c r="B9" s="100" t="n">
        <v>11</v>
      </c>
    </row>
    <row r="10" customFormat="false" ht="15" hidden="false" customHeight="false" outlineLevel="0" collapsed="false">
      <c r="B10" s="98" t="n">
        <v>13</v>
      </c>
    </row>
    <row r="11" customFormat="false" ht="15" hidden="false" customHeight="false" outlineLevel="0" collapsed="false">
      <c r="B11" s="86" t="n">
        <v>14</v>
      </c>
    </row>
    <row r="12" customFormat="false" ht="15" hidden="false" customHeight="false" outlineLevel="0" collapsed="false">
      <c r="B12" s="87" t="n">
        <v>16</v>
      </c>
    </row>
    <row r="13" customFormat="false" ht="15" hidden="false" customHeight="false" outlineLevel="0" collapsed="false">
      <c r="B13" s="87" t="n">
        <v>17</v>
      </c>
    </row>
    <row r="14" customFormat="false" ht="15" hidden="false" customHeight="false" outlineLevel="0" collapsed="false">
      <c r="B14" s="98" t="n">
        <v>17</v>
      </c>
    </row>
    <row r="15" customFormat="false" ht="15" hidden="false" customHeight="false" outlineLevel="0" collapsed="false">
      <c r="B15" s="86" t="n">
        <v>18</v>
      </c>
    </row>
    <row r="16" customFormat="false" ht="15" hidden="false" customHeight="false" outlineLevel="0" collapsed="false">
      <c r="B16" s="87" t="n">
        <v>18</v>
      </c>
    </row>
    <row r="17" customFormat="false" ht="15" hidden="false" customHeight="false" outlineLevel="0" collapsed="false">
      <c r="B17" s="87" t="n">
        <v>18</v>
      </c>
    </row>
    <row r="18" customFormat="false" ht="15" hidden="false" customHeight="false" outlineLevel="0" collapsed="false">
      <c r="B18" s="90" t="n">
        <v>19</v>
      </c>
    </row>
    <row r="19" customFormat="false" ht="15" hidden="false" customHeight="false" outlineLevel="0" collapsed="false">
      <c r="B19" s="87" t="n">
        <v>21</v>
      </c>
    </row>
    <row r="20" customFormat="false" ht="15" hidden="false" customHeight="false" outlineLevel="0" collapsed="false">
      <c r="B20" s="90" t="n">
        <v>23</v>
      </c>
    </row>
    <row r="21" customFormat="false" ht="15" hidden="false" customHeight="false" outlineLevel="0" collapsed="false">
      <c r="B21" s="90" t="n">
        <v>24</v>
      </c>
    </row>
    <row r="22" customFormat="false" ht="15" hidden="false" customHeight="false" outlineLevel="0" collapsed="false">
      <c r="B22" s="87" t="n">
        <v>25</v>
      </c>
    </row>
    <row r="23" customFormat="false" ht="15" hidden="false" customHeight="false" outlineLevel="0" collapsed="false">
      <c r="B23" s="87" t="n">
        <v>27</v>
      </c>
    </row>
    <row r="24" customFormat="false" ht="15" hidden="false" customHeight="false" outlineLevel="0" collapsed="false">
      <c r="B24" s="87" t="n">
        <v>27</v>
      </c>
    </row>
    <row r="25" customFormat="false" ht="15" hidden="false" customHeight="false" outlineLevel="0" collapsed="false">
      <c r="B25" s="90" t="n">
        <v>30</v>
      </c>
    </row>
    <row r="26" customFormat="false" ht="15" hidden="false" customHeight="false" outlineLevel="0" collapsed="false">
      <c r="B26" s="87" t="n">
        <v>30</v>
      </c>
    </row>
    <row r="27" customFormat="false" ht="15" hidden="false" customHeight="false" outlineLevel="0" collapsed="false">
      <c r="B27" s="98" t="n">
        <v>31</v>
      </c>
    </row>
    <row r="28" customFormat="false" ht="15" hidden="false" customHeight="false" outlineLevel="0" collapsed="false">
      <c r="B28" s="87" t="n">
        <v>32</v>
      </c>
    </row>
    <row r="29" customFormat="false" ht="15" hidden="false" customHeight="false" outlineLevel="0" collapsed="false">
      <c r="B29" s="87" t="n">
        <v>33</v>
      </c>
    </row>
    <row r="30" customFormat="false" ht="15" hidden="false" customHeight="false" outlineLevel="0" collapsed="false">
      <c r="B30" s="87" t="n">
        <v>44</v>
      </c>
    </row>
    <row r="31" customFormat="false" ht="15" hidden="false" customHeight="false" outlineLevel="0" collapsed="false">
      <c r="B31" s="87" t="n">
        <v>47</v>
      </c>
    </row>
    <row r="32" customFormat="false" ht="15" hidden="false" customHeight="false" outlineLevel="0" collapsed="false">
      <c r="B32" s="98" t="n">
        <v>64</v>
      </c>
    </row>
    <row r="33" customFormat="false" ht="15" hidden="false" customHeight="false" outlineLevel="0" collapsed="false">
      <c r="B33" s="87" t="n">
        <v>64</v>
      </c>
    </row>
    <row r="34" customFormat="false" ht="15" hidden="false" customHeight="false" outlineLevel="0" collapsed="false">
      <c r="B34" s="100" t="n">
        <v>66</v>
      </c>
    </row>
    <row r="35" customFormat="false" ht="15" hidden="false" customHeight="false" outlineLevel="0" collapsed="false">
      <c r="B35" s="86" t="n">
        <v>78</v>
      </c>
    </row>
    <row r="36" customFormat="false" ht="15" hidden="false" customHeight="false" outlineLevel="0" collapsed="false">
      <c r="B36" s="90" t="n">
        <v>87</v>
      </c>
    </row>
    <row r="37" customFormat="false" ht="15" hidden="false" customHeight="false" outlineLevel="0" collapsed="false">
      <c r="B37" s="87" t="n">
        <v>87</v>
      </c>
    </row>
    <row r="38" customFormat="false" ht="15" hidden="false" customHeight="false" outlineLevel="0" collapsed="false">
      <c r="B38" s="98" t="n">
        <v>122</v>
      </c>
    </row>
    <row r="39" customFormat="false" ht="15" hidden="false" customHeight="false" outlineLevel="0" collapsed="false">
      <c r="B39" s="104" t="n">
        <v>139</v>
      </c>
    </row>
    <row r="40" customFormat="false" ht="15" hidden="false" customHeight="false" outlineLevel="0" collapsed="false">
      <c r="B40" s="98" t="n">
        <v>160</v>
      </c>
    </row>
    <row r="41" customFormat="false" ht="15" hidden="false" customHeight="false" outlineLevel="0" collapsed="false">
      <c r="B41" s="87" t="s">
        <v>396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0.72265625" defaultRowHeight="15" zeroHeight="false" outlineLevelRow="0" outlineLevelCol="0"/>
  <cols>
    <col collapsed="false" customWidth="true" hidden="false" outlineLevel="0" max="9" min="9" style="0" width="26"/>
  </cols>
  <sheetData>
    <row r="1" customFormat="false" ht="15" hidden="false" customHeight="false" outlineLevel="0" collapsed="false">
      <c r="B1" s="86" t="s">
        <v>11</v>
      </c>
      <c r="C1" s="86" t="s">
        <v>12</v>
      </c>
      <c r="D1" s="86" t="s">
        <v>13</v>
      </c>
    </row>
    <row r="2" customFormat="false" ht="15" hidden="false" customHeight="false" outlineLevel="0" collapsed="false">
      <c r="B2" s="86" t="s">
        <v>77</v>
      </c>
      <c r="C2" s="86" t="s">
        <v>77</v>
      </c>
      <c r="D2" s="86" t="s">
        <v>77</v>
      </c>
      <c r="H2" s="86"/>
      <c r="I2" s="86" t="s">
        <v>397</v>
      </c>
      <c r="J2" s="86" t="s">
        <v>398</v>
      </c>
      <c r="K2" s="86" t="s">
        <v>399</v>
      </c>
    </row>
    <row r="3" customFormat="false" ht="15" hidden="false" customHeight="false" outlineLevel="0" collapsed="false">
      <c r="B3" s="105" t="s">
        <v>77</v>
      </c>
      <c r="C3" s="105" t="s">
        <v>77</v>
      </c>
      <c r="D3" s="105" t="s">
        <v>77</v>
      </c>
      <c r="H3" s="86" t="s">
        <v>400</v>
      </c>
      <c r="I3" s="86" t="n">
        <v>35</v>
      </c>
      <c r="J3" s="86" t="n">
        <v>36</v>
      </c>
      <c r="K3" s="86" t="n">
        <v>35</v>
      </c>
    </row>
    <row r="4" customFormat="false" ht="15" hidden="false" customHeight="false" outlineLevel="0" collapsed="false">
      <c r="B4" s="90" t="s">
        <v>77</v>
      </c>
      <c r="C4" s="90" t="s">
        <v>77</v>
      </c>
      <c r="D4" s="90" t="s">
        <v>77</v>
      </c>
      <c r="H4" s="86" t="s">
        <v>76</v>
      </c>
      <c r="I4" s="86" t="n">
        <v>5</v>
      </c>
      <c r="J4" s="86" t="n">
        <v>4</v>
      </c>
      <c r="K4" s="86" t="n">
        <v>5</v>
      </c>
    </row>
    <row r="5" customFormat="false" ht="15" hidden="false" customHeight="false" outlineLevel="0" collapsed="false">
      <c r="B5" s="90" t="s">
        <v>77</v>
      </c>
      <c r="C5" s="90" t="s">
        <v>77</v>
      </c>
      <c r="D5" s="90" t="s">
        <v>77</v>
      </c>
      <c r="H5" s="86"/>
      <c r="I5" s="86" t="n">
        <f aca="false">SUM(I3:I4)</f>
        <v>40</v>
      </c>
      <c r="J5" s="86" t="n">
        <f aca="false">SUM(J3:J4)</f>
        <v>40</v>
      </c>
      <c r="K5" s="86" t="n">
        <f aca="false">SUM(K3:K4)</f>
        <v>40</v>
      </c>
    </row>
    <row r="6" customFormat="false" ht="15" hidden="false" customHeight="false" outlineLevel="0" collapsed="false">
      <c r="B6" s="91" t="s">
        <v>77</v>
      </c>
      <c r="C6" s="91" t="s">
        <v>77</v>
      </c>
      <c r="D6" s="91" t="s">
        <v>77</v>
      </c>
      <c r="H6" s="86" t="s">
        <v>362</v>
      </c>
      <c r="I6" s="106" t="n">
        <f aca="false">(I4/I5)*100</f>
        <v>12.5</v>
      </c>
      <c r="J6" s="106" t="n">
        <f aca="false">(J4/J5)*100</f>
        <v>10</v>
      </c>
      <c r="K6" s="106" t="n">
        <f aca="false">(K4/K5)*100</f>
        <v>12.5</v>
      </c>
    </row>
    <row r="7" customFormat="false" ht="15" hidden="false" customHeight="false" outlineLevel="0" collapsed="false">
      <c r="B7" s="90" t="s">
        <v>77</v>
      </c>
      <c r="C7" s="90" t="s">
        <v>77</v>
      </c>
      <c r="D7" s="90" t="s">
        <v>77</v>
      </c>
    </row>
    <row r="8" customFormat="false" ht="15" hidden="false" customHeight="false" outlineLevel="0" collapsed="false">
      <c r="B8" s="86" t="s">
        <v>77</v>
      </c>
      <c r="C8" s="86" t="s">
        <v>77</v>
      </c>
      <c r="D8" s="86" t="s">
        <v>77</v>
      </c>
    </row>
    <row r="9" customFormat="false" ht="15" hidden="false" customHeight="false" outlineLevel="0" collapsed="false">
      <c r="B9" s="90" t="s">
        <v>77</v>
      </c>
      <c r="C9" s="90" t="s">
        <v>77</v>
      </c>
      <c r="D9" s="90" t="s">
        <v>77</v>
      </c>
    </row>
    <row r="10" customFormat="false" ht="15" hidden="false" customHeight="false" outlineLevel="0" collapsed="false">
      <c r="B10" s="86" t="s">
        <v>77</v>
      </c>
      <c r="C10" s="86" t="s">
        <v>77</v>
      </c>
      <c r="D10" s="86" t="s">
        <v>77</v>
      </c>
    </row>
    <row r="11" customFormat="false" ht="15" hidden="false" customHeight="false" outlineLevel="0" collapsed="false">
      <c r="B11" s="87" t="s">
        <v>77</v>
      </c>
      <c r="C11" s="87" t="s">
        <v>77</v>
      </c>
      <c r="D11" s="87" t="s">
        <v>77</v>
      </c>
    </row>
    <row r="12" customFormat="false" ht="15" hidden="false" customHeight="false" outlineLevel="0" collapsed="false">
      <c r="B12" s="86" t="s">
        <v>77</v>
      </c>
      <c r="C12" s="86" t="s">
        <v>77</v>
      </c>
      <c r="D12" s="86" t="s">
        <v>77</v>
      </c>
    </row>
    <row r="13" customFormat="false" ht="15" hidden="false" customHeight="false" outlineLevel="0" collapsed="false">
      <c r="B13" s="86" t="s">
        <v>77</v>
      </c>
      <c r="C13" s="86" t="s">
        <v>77</v>
      </c>
      <c r="D13" s="86" t="s">
        <v>77</v>
      </c>
    </row>
    <row r="14" customFormat="false" ht="15" hidden="false" customHeight="false" outlineLevel="0" collapsed="false">
      <c r="B14" s="105" t="s">
        <v>77</v>
      </c>
      <c r="C14" s="105" t="s">
        <v>77</v>
      </c>
      <c r="D14" s="105" t="s">
        <v>77</v>
      </c>
    </row>
    <row r="15" customFormat="false" ht="15" hidden="false" customHeight="false" outlineLevel="0" collapsed="false">
      <c r="B15" s="98" t="s">
        <v>77</v>
      </c>
      <c r="C15" s="98" t="s">
        <v>77</v>
      </c>
      <c r="D15" s="98" t="s">
        <v>77</v>
      </c>
    </row>
    <row r="16" customFormat="false" ht="15" hidden="false" customHeight="false" outlineLevel="0" collapsed="false">
      <c r="B16" s="87" t="s">
        <v>77</v>
      </c>
      <c r="C16" s="87" t="s">
        <v>77</v>
      </c>
      <c r="D16" s="87" t="s">
        <v>77</v>
      </c>
    </row>
    <row r="17" customFormat="false" ht="15" hidden="false" customHeight="false" outlineLevel="0" collapsed="false">
      <c r="B17" s="87" t="s">
        <v>77</v>
      </c>
      <c r="C17" s="87" t="s">
        <v>77</v>
      </c>
      <c r="D17" s="87" t="s">
        <v>77</v>
      </c>
    </row>
    <row r="18" customFormat="false" ht="15" hidden="false" customHeight="false" outlineLevel="0" collapsed="false">
      <c r="B18" s="87" t="s">
        <v>77</v>
      </c>
      <c r="C18" s="87" t="s">
        <v>77</v>
      </c>
      <c r="D18" s="87" t="s">
        <v>77</v>
      </c>
    </row>
    <row r="19" customFormat="false" ht="15" hidden="false" customHeight="false" outlineLevel="0" collapsed="false">
      <c r="B19" s="87" t="s">
        <v>77</v>
      </c>
      <c r="C19" s="87" t="s">
        <v>77</v>
      </c>
      <c r="D19" s="87" t="s">
        <v>77</v>
      </c>
    </row>
    <row r="20" customFormat="false" ht="15" hidden="false" customHeight="false" outlineLevel="0" collapsed="false">
      <c r="B20" s="98" t="s">
        <v>77</v>
      </c>
      <c r="C20" s="98" t="s">
        <v>77</v>
      </c>
      <c r="D20" s="98" t="s">
        <v>77</v>
      </c>
    </row>
    <row r="21" customFormat="false" ht="15" hidden="false" customHeight="false" outlineLevel="0" collapsed="false">
      <c r="B21" s="87" t="s">
        <v>77</v>
      </c>
      <c r="C21" s="87" t="s">
        <v>77</v>
      </c>
      <c r="D21" s="87" t="s">
        <v>77</v>
      </c>
    </row>
    <row r="22" customFormat="false" ht="15" hidden="false" customHeight="false" outlineLevel="0" collapsed="false">
      <c r="B22" s="87" t="s">
        <v>77</v>
      </c>
      <c r="C22" s="87" t="s">
        <v>77</v>
      </c>
      <c r="D22" s="87" t="s">
        <v>77</v>
      </c>
    </row>
    <row r="23" customFormat="false" ht="15" hidden="false" customHeight="false" outlineLevel="0" collapsed="false">
      <c r="B23" s="87" t="s">
        <v>77</v>
      </c>
      <c r="C23" s="87" t="s">
        <v>77</v>
      </c>
      <c r="D23" s="87" t="s">
        <v>77</v>
      </c>
    </row>
    <row r="24" customFormat="false" ht="15" hidden="false" customHeight="false" outlineLevel="0" collapsed="false">
      <c r="B24" s="87" t="s">
        <v>77</v>
      </c>
      <c r="C24" s="87" t="s">
        <v>77</v>
      </c>
      <c r="D24" s="87" t="s">
        <v>77</v>
      </c>
    </row>
    <row r="25" customFormat="false" ht="15" hidden="false" customHeight="false" outlineLevel="0" collapsed="false">
      <c r="B25" s="87" t="s">
        <v>77</v>
      </c>
      <c r="C25" s="87" t="s">
        <v>77</v>
      </c>
      <c r="D25" s="87" t="s">
        <v>77</v>
      </c>
    </row>
    <row r="26" customFormat="false" ht="15" hidden="false" customHeight="false" outlineLevel="0" collapsed="false">
      <c r="B26" s="87" t="s">
        <v>77</v>
      </c>
      <c r="C26" s="87" t="s">
        <v>77</v>
      </c>
      <c r="D26" s="87" t="s">
        <v>77</v>
      </c>
    </row>
    <row r="27" customFormat="false" ht="15" hidden="false" customHeight="false" outlineLevel="0" collapsed="false">
      <c r="B27" s="87" t="s">
        <v>77</v>
      </c>
      <c r="C27" s="87" t="s">
        <v>77</v>
      </c>
      <c r="D27" s="87" t="s">
        <v>77</v>
      </c>
    </row>
    <row r="28" customFormat="false" ht="15" hidden="false" customHeight="false" outlineLevel="0" collapsed="false">
      <c r="B28" s="87" t="s">
        <v>77</v>
      </c>
      <c r="C28" s="87" t="s">
        <v>77</v>
      </c>
      <c r="D28" s="87" t="s">
        <v>77</v>
      </c>
    </row>
    <row r="29" customFormat="false" ht="15" hidden="false" customHeight="false" outlineLevel="0" collapsed="false">
      <c r="B29" s="87" t="s">
        <v>77</v>
      </c>
      <c r="C29" s="87" t="s">
        <v>77</v>
      </c>
      <c r="D29" s="87" t="s">
        <v>77</v>
      </c>
    </row>
    <row r="30" customFormat="false" ht="15" hidden="false" customHeight="false" outlineLevel="0" collapsed="false">
      <c r="B30" s="87" t="s">
        <v>77</v>
      </c>
      <c r="C30" s="87" t="s">
        <v>77</v>
      </c>
      <c r="D30" s="87" t="s">
        <v>77</v>
      </c>
    </row>
    <row r="31" customFormat="false" ht="15" hidden="false" customHeight="false" outlineLevel="0" collapsed="false">
      <c r="B31" s="87" t="s">
        <v>77</v>
      </c>
      <c r="C31" s="87" t="s">
        <v>77</v>
      </c>
      <c r="D31" s="87" t="s">
        <v>77</v>
      </c>
    </row>
    <row r="32" customFormat="false" ht="15" hidden="false" customHeight="false" outlineLevel="0" collapsed="false">
      <c r="B32" s="86" t="s">
        <v>76</v>
      </c>
      <c r="C32" s="86" t="s">
        <v>77</v>
      </c>
      <c r="D32" s="86" t="s">
        <v>77</v>
      </c>
    </row>
    <row r="33" customFormat="false" ht="15" hidden="false" customHeight="false" outlineLevel="0" collapsed="false">
      <c r="B33" s="87" t="s">
        <v>76</v>
      </c>
      <c r="C33" s="87" t="s">
        <v>77</v>
      </c>
      <c r="D33" s="87" t="s">
        <v>77</v>
      </c>
    </row>
    <row r="34" customFormat="false" ht="15" hidden="false" customHeight="false" outlineLevel="0" collapsed="false">
      <c r="B34" s="87" t="s">
        <v>77</v>
      </c>
      <c r="C34" s="87" t="s">
        <v>76</v>
      </c>
      <c r="D34" s="87" t="s">
        <v>77</v>
      </c>
    </row>
    <row r="35" customFormat="false" ht="15" hidden="false" customHeight="false" outlineLevel="0" collapsed="false">
      <c r="B35" s="87" t="s">
        <v>76</v>
      </c>
      <c r="C35" s="87" t="s">
        <v>76</v>
      </c>
      <c r="D35" s="87" t="s">
        <v>77</v>
      </c>
    </row>
    <row r="36" customFormat="false" ht="15" hidden="false" customHeight="false" outlineLevel="0" collapsed="false">
      <c r="B36" s="87" t="s">
        <v>77</v>
      </c>
      <c r="C36" s="87" t="s">
        <v>401</v>
      </c>
      <c r="D36" s="87" t="s">
        <v>77</v>
      </c>
    </row>
    <row r="37" customFormat="false" ht="15" hidden="false" customHeight="false" outlineLevel="0" collapsed="false">
      <c r="B37" s="105" t="s">
        <v>77</v>
      </c>
      <c r="C37" s="105" t="s">
        <v>77</v>
      </c>
      <c r="D37" s="105" t="s">
        <v>76</v>
      </c>
    </row>
    <row r="38" customFormat="false" ht="15" hidden="false" customHeight="false" outlineLevel="0" collapsed="false">
      <c r="B38" s="91" t="s">
        <v>77</v>
      </c>
      <c r="C38" s="91" t="s">
        <v>77</v>
      </c>
      <c r="D38" s="91" t="s">
        <v>76</v>
      </c>
    </row>
    <row r="39" customFormat="false" ht="15" hidden="false" customHeight="false" outlineLevel="0" collapsed="false">
      <c r="B39" s="98" t="s">
        <v>77</v>
      </c>
      <c r="C39" s="98" t="s">
        <v>77</v>
      </c>
      <c r="D39" s="98" t="s">
        <v>76</v>
      </c>
    </row>
    <row r="40" customFormat="false" ht="15" hidden="false" customHeight="false" outlineLevel="0" collapsed="false">
      <c r="B40" s="87" t="s">
        <v>76</v>
      </c>
      <c r="C40" s="87" t="s">
        <v>77</v>
      </c>
      <c r="D40" s="87" t="s">
        <v>76</v>
      </c>
    </row>
    <row r="41" customFormat="false" ht="15" hidden="false" customHeight="false" outlineLevel="0" collapsed="false">
      <c r="B41" s="90" t="s">
        <v>76</v>
      </c>
      <c r="C41" s="90" t="s">
        <v>76</v>
      </c>
      <c r="D41" s="90" t="s">
        <v>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A1" s="1"/>
      <c r="B1" s="86" t="s">
        <v>8</v>
      </c>
    </row>
    <row r="2" customFormat="false" ht="15" hidden="false" customHeight="false" outlineLevel="0" collapsed="false">
      <c r="B2" s="86" t="s">
        <v>59</v>
      </c>
      <c r="D2" s="86"/>
      <c r="E2" s="86" t="s">
        <v>402</v>
      </c>
      <c r="F2" s="106" t="s">
        <v>362</v>
      </c>
    </row>
    <row r="3" customFormat="false" ht="15" hidden="false" customHeight="false" outlineLevel="0" collapsed="false">
      <c r="B3" s="107" t="s">
        <v>403</v>
      </c>
      <c r="D3" s="86" t="s">
        <v>404</v>
      </c>
      <c r="E3" s="86" t="n">
        <v>9</v>
      </c>
      <c r="F3" s="106" t="n">
        <f aca="false">(E3)/(E9)*100</f>
        <v>22.5</v>
      </c>
    </row>
    <row r="4" customFormat="false" ht="15" hidden="false" customHeight="false" outlineLevel="0" collapsed="false">
      <c r="B4" s="86" t="s">
        <v>353</v>
      </c>
      <c r="D4" s="86" t="s">
        <v>405</v>
      </c>
      <c r="E4" s="86" t="n">
        <v>8</v>
      </c>
      <c r="F4" s="106" t="n">
        <f aca="false">(E4)/(E9)*100</f>
        <v>20</v>
      </c>
    </row>
    <row r="5" customFormat="false" ht="15" hidden="false" customHeight="false" outlineLevel="0" collapsed="false">
      <c r="B5" s="86" t="s">
        <v>353</v>
      </c>
      <c r="D5" s="86" t="s">
        <v>101</v>
      </c>
      <c r="E5" s="86" t="n">
        <v>2</v>
      </c>
      <c r="F5" s="106" t="n">
        <f aca="false">(E5)/(E9)*100</f>
        <v>5</v>
      </c>
    </row>
    <row r="6" customFormat="false" ht="15" hidden="false" customHeight="false" outlineLevel="0" collapsed="false">
      <c r="B6" s="107" t="s">
        <v>353</v>
      </c>
      <c r="D6" s="86" t="s">
        <v>406</v>
      </c>
      <c r="E6" s="86" t="n">
        <v>14</v>
      </c>
      <c r="F6" s="106" t="n">
        <f aca="false">(E6)/(E9)*100</f>
        <v>35</v>
      </c>
    </row>
    <row r="7" customFormat="false" ht="15" hidden="false" customHeight="false" outlineLevel="0" collapsed="false">
      <c r="B7" s="87" t="s">
        <v>353</v>
      </c>
      <c r="D7" s="86" t="s">
        <v>407</v>
      </c>
      <c r="E7" s="86" t="n">
        <v>6</v>
      </c>
      <c r="F7" s="106" t="n">
        <f aca="false">(E7)/(E9)*100</f>
        <v>15</v>
      </c>
    </row>
    <row r="8" customFormat="false" ht="15" hidden="false" customHeight="false" outlineLevel="0" collapsed="false">
      <c r="B8" s="86" t="s">
        <v>353</v>
      </c>
      <c r="D8" s="86" t="s">
        <v>408</v>
      </c>
      <c r="E8" s="87" t="n">
        <v>1</v>
      </c>
      <c r="F8" s="108" t="n">
        <f aca="false">(E8)/(E9)*100</f>
        <v>2.5</v>
      </c>
    </row>
    <row r="9" customFormat="false" ht="15" hidden="false" customHeight="false" outlineLevel="0" collapsed="false">
      <c r="B9" s="107" t="s">
        <v>409</v>
      </c>
      <c r="D9" s="87"/>
      <c r="E9" s="86" t="n">
        <f aca="false">SUM(E3:E8)</f>
        <v>40</v>
      </c>
      <c r="F9" s="106" t="n">
        <f aca="false">(E9)/(E9)*100</f>
        <v>100</v>
      </c>
    </row>
    <row r="10" customFormat="false" ht="15" hidden="false" customHeight="false" outlineLevel="0" collapsed="false">
      <c r="B10" s="87" t="s">
        <v>409</v>
      </c>
    </row>
    <row r="11" customFormat="false" ht="15" hidden="false" customHeight="false" outlineLevel="0" collapsed="false">
      <c r="B11" s="87" t="s">
        <v>409</v>
      </c>
    </row>
    <row r="12" customFormat="false" ht="15" hidden="false" customHeight="false" outlineLevel="0" collapsed="false">
      <c r="B12" s="86" t="s">
        <v>193</v>
      </c>
    </row>
    <row r="13" customFormat="false" ht="15" hidden="false" customHeight="false" outlineLevel="0" collapsed="false">
      <c r="B13" s="87" t="s">
        <v>193</v>
      </c>
    </row>
    <row r="14" customFormat="false" ht="15" hidden="false" customHeight="false" outlineLevel="0" collapsed="false">
      <c r="B14" s="86" t="s">
        <v>193</v>
      </c>
    </row>
    <row r="15" customFormat="false" ht="15" hidden="false" customHeight="false" outlineLevel="0" collapsed="false">
      <c r="B15" s="87" t="s">
        <v>193</v>
      </c>
    </row>
    <row r="16" customFormat="false" ht="15" hidden="false" customHeight="false" outlineLevel="0" collapsed="false">
      <c r="B16" s="86" t="s">
        <v>193</v>
      </c>
    </row>
    <row r="17" customFormat="false" ht="15" hidden="false" customHeight="false" outlineLevel="0" collapsed="false">
      <c r="B17" s="86" t="s">
        <v>155</v>
      </c>
    </row>
    <row r="18" customFormat="false" ht="15" hidden="false" customHeight="false" outlineLevel="0" collapsed="false">
      <c r="B18" s="107" t="s">
        <v>101</v>
      </c>
    </row>
    <row r="19" customFormat="false" ht="15" hidden="false" customHeight="false" outlineLevel="0" collapsed="false">
      <c r="B19" s="86" t="s">
        <v>101</v>
      </c>
    </row>
    <row r="20" customFormat="false" ht="15" hidden="false" customHeight="false" outlineLevel="0" collapsed="false">
      <c r="B20" s="107" t="s">
        <v>59</v>
      </c>
    </row>
    <row r="21" customFormat="false" ht="15" hidden="false" customHeight="false" outlineLevel="0" collapsed="false">
      <c r="B21" s="86" t="s">
        <v>59</v>
      </c>
    </row>
    <row r="22" customFormat="false" ht="15" hidden="false" customHeight="false" outlineLevel="0" collapsed="false">
      <c r="B22" s="86" t="s">
        <v>59</v>
      </c>
    </row>
    <row r="23" customFormat="false" ht="15" hidden="false" customHeight="false" outlineLevel="0" collapsed="false">
      <c r="B23" s="86" t="s">
        <v>59</v>
      </c>
    </row>
    <row r="24" customFormat="false" ht="15" hidden="false" customHeight="false" outlineLevel="0" collapsed="false">
      <c r="B24" s="86" t="s">
        <v>59</v>
      </c>
    </row>
    <row r="25" customFormat="false" ht="15" hidden="false" customHeight="false" outlineLevel="0" collapsed="false">
      <c r="B25" s="86" t="s">
        <v>59</v>
      </c>
    </row>
    <row r="26" customFormat="false" ht="15" hidden="false" customHeight="false" outlineLevel="0" collapsed="false">
      <c r="B26" s="86" t="s">
        <v>59</v>
      </c>
    </row>
    <row r="27" customFormat="false" ht="15" hidden="false" customHeight="false" outlineLevel="0" collapsed="false">
      <c r="B27" s="87" t="s">
        <v>59</v>
      </c>
    </row>
    <row r="28" customFormat="false" ht="15" hidden="false" customHeight="false" outlineLevel="0" collapsed="false">
      <c r="B28" s="87" t="s">
        <v>59</v>
      </c>
    </row>
    <row r="29" customFormat="false" ht="15" hidden="false" customHeight="false" outlineLevel="0" collapsed="false">
      <c r="B29" s="87" t="s">
        <v>59</v>
      </c>
    </row>
    <row r="30" customFormat="false" ht="15" hidden="false" customHeight="false" outlineLevel="0" collapsed="false">
      <c r="B30" s="87" t="s">
        <v>59</v>
      </c>
    </row>
    <row r="31" customFormat="false" ht="15" hidden="false" customHeight="false" outlineLevel="0" collapsed="false">
      <c r="B31" s="87" t="s">
        <v>59</v>
      </c>
    </row>
    <row r="32" customFormat="false" ht="15" hidden="false" customHeight="false" outlineLevel="0" collapsed="false">
      <c r="B32" s="87" t="s">
        <v>59</v>
      </c>
    </row>
    <row r="33" customFormat="false" ht="15" hidden="false" customHeight="false" outlineLevel="0" collapsed="false">
      <c r="B33" s="86" t="s">
        <v>159</v>
      </c>
    </row>
    <row r="34" customFormat="false" ht="15" hidden="false" customHeight="false" outlineLevel="0" collapsed="false">
      <c r="B34" s="86" t="s">
        <v>159</v>
      </c>
    </row>
    <row r="35" customFormat="false" ht="15" hidden="false" customHeight="false" outlineLevel="0" collapsed="false">
      <c r="B35" s="86" t="s">
        <v>159</v>
      </c>
    </row>
    <row r="36" customFormat="false" ht="15" hidden="false" customHeight="false" outlineLevel="0" collapsed="false">
      <c r="B36" s="87" t="s">
        <v>159</v>
      </c>
    </row>
    <row r="37" customFormat="false" ht="15" hidden="false" customHeight="false" outlineLevel="0" collapsed="false">
      <c r="B37" s="87" t="s">
        <v>159</v>
      </c>
    </row>
    <row r="38" customFormat="false" ht="15" hidden="false" customHeight="false" outlineLevel="0" collapsed="false">
      <c r="B38" s="86" t="s">
        <v>264</v>
      </c>
    </row>
    <row r="39" customFormat="false" ht="15" hidden="false" customHeight="false" outlineLevel="0" collapsed="false">
      <c r="B39" s="109" t="s">
        <v>74</v>
      </c>
    </row>
    <row r="40" customFormat="false" ht="15" hidden="false" customHeight="false" outlineLevel="0" collapsed="false">
      <c r="B40" s="86" t="s">
        <v>74</v>
      </c>
    </row>
    <row r="41" customFormat="false" ht="15" hidden="false" customHeight="false" outlineLevel="0" collapsed="false">
      <c r="B41" s="87" t="s">
        <v>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0.72265625" defaultRowHeight="15" zeroHeight="false" outlineLevelRow="0" outlineLevelCol="0"/>
  <cols>
    <col collapsed="false" customWidth="true" hidden="false" outlineLevel="0" max="7" min="7" style="0" width="16"/>
  </cols>
  <sheetData>
    <row r="1" customFormat="false" ht="15" hidden="false" customHeight="false" outlineLevel="0" collapsed="false">
      <c r="B1" s="86"/>
      <c r="C1" s="86" t="s">
        <v>410</v>
      </c>
      <c r="D1" s="106" t="s">
        <v>362</v>
      </c>
      <c r="G1" s="86" t="s">
        <v>9</v>
      </c>
    </row>
    <row r="2" customFormat="false" ht="15" hidden="false" customHeight="false" outlineLevel="0" collapsed="false">
      <c r="B2" s="86" t="s">
        <v>119</v>
      </c>
      <c r="C2" s="86" t="n">
        <v>17</v>
      </c>
      <c r="D2" s="106" t="n">
        <f aca="false">(C2/C8)*100</f>
        <v>42.5</v>
      </c>
      <c r="G2" s="86" t="s">
        <v>143</v>
      </c>
    </row>
    <row r="3" customFormat="false" ht="15" hidden="false" customHeight="false" outlineLevel="0" collapsed="false">
      <c r="B3" s="86" t="s">
        <v>411</v>
      </c>
      <c r="C3" s="86" t="n">
        <v>8</v>
      </c>
      <c r="D3" s="106" t="n">
        <f aca="false">(C3/C8)*100</f>
        <v>20</v>
      </c>
      <c r="G3" s="87" t="s">
        <v>143</v>
      </c>
    </row>
    <row r="4" customFormat="false" ht="15" hidden="false" customHeight="false" outlineLevel="0" collapsed="false">
      <c r="B4" s="86" t="s">
        <v>412</v>
      </c>
      <c r="C4" s="86" t="n">
        <v>5</v>
      </c>
      <c r="D4" s="106" t="n">
        <f aca="false">(C4/C8)*100</f>
        <v>12.5</v>
      </c>
      <c r="G4" s="98" t="s">
        <v>143</v>
      </c>
    </row>
    <row r="5" customFormat="false" ht="15" hidden="false" customHeight="false" outlineLevel="0" collapsed="false">
      <c r="B5" s="86" t="s">
        <v>413</v>
      </c>
      <c r="C5" s="86" t="n">
        <v>6</v>
      </c>
      <c r="D5" s="106" t="n">
        <f aca="false">(C5/C8)*100</f>
        <v>15</v>
      </c>
      <c r="G5" s="87" t="s">
        <v>143</v>
      </c>
    </row>
    <row r="6" customFormat="false" ht="15" hidden="false" customHeight="false" outlineLevel="0" collapsed="false">
      <c r="B6" s="86" t="s">
        <v>414</v>
      </c>
      <c r="C6" s="86" t="n">
        <v>2</v>
      </c>
      <c r="D6" s="106" t="n">
        <f aca="false">(C6/C8)*100</f>
        <v>5</v>
      </c>
      <c r="G6" s="98" t="s">
        <v>143</v>
      </c>
    </row>
    <row r="7" customFormat="false" ht="15" hidden="false" customHeight="false" outlineLevel="0" collapsed="false">
      <c r="B7" s="86" t="s">
        <v>415</v>
      </c>
      <c r="C7" s="86" t="n">
        <v>2</v>
      </c>
      <c r="D7" s="106" t="n">
        <f aca="false">(C7/C8)*100</f>
        <v>5</v>
      </c>
      <c r="G7" s="87" t="s">
        <v>143</v>
      </c>
    </row>
    <row r="8" customFormat="false" ht="15" hidden="false" customHeight="false" outlineLevel="0" collapsed="false">
      <c r="C8" s="0" t="n">
        <f aca="false">SUM(C2:C7)</f>
        <v>40</v>
      </c>
      <c r="D8" s="97" t="n">
        <f aca="false">SUM(D2:D7)</f>
        <v>100</v>
      </c>
      <c r="G8" s="87" t="s">
        <v>143</v>
      </c>
    </row>
    <row r="9" customFormat="false" ht="15" hidden="false" customHeight="false" outlineLevel="0" collapsed="false">
      <c r="G9" s="87" t="s">
        <v>143</v>
      </c>
    </row>
    <row r="10" customFormat="false" ht="15" hidden="false" customHeight="false" outlineLevel="0" collapsed="false">
      <c r="G10" s="87" t="s">
        <v>259</v>
      </c>
    </row>
    <row r="11" customFormat="false" ht="15" hidden="false" customHeight="false" outlineLevel="0" collapsed="false">
      <c r="G11" s="90" t="s">
        <v>119</v>
      </c>
    </row>
    <row r="12" customFormat="false" ht="15" hidden="false" customHeight="false" outlineLevel="0" collapsed="false">
      <c r="G12" s="90" t="s">
        <v>134</v>
      </c>
    </row>
    <row r="13" customFormat="false" ht="15" hidden="false" customHeight="false" outlineLevel="0" collapsed="false">
      <c r="G13" s="86" t="s">
        <v>134</v>
      </c>
    </row>
    <row r="14" customFormat="false" ht="15" hidden="false" customHeight="false" outlineLevel="0" collapsed="false">
      <c r="G14" s="86" t="s">
        <v>134</v>
      </c>
    </row>
    <row r="15" customFormat="false" ht="15" hidden="false" customHeight="false" outlineLevel="0" collapsed="false">
      <c r="G15" s="86" t="s">
        <v>165</v>
      </c>
    </row>
    <row r="16" customFormat="false" ht="15" hidden="false" customHeight="false" outlineLevel="0" collapsed="false">
      <c r="G16" s="86" t="s">
        <v>134</v>
      </c>
    </row>
    <row r="17" customFormat="false" ht="15" hidden="false" customHeight="false" outlineLevel="0" collapsed="false">
      <c r="G17" s="98" t="s">
        <v>119</v>
      </c>
    </row>
    <row r="18" customFormat="false" ht="15" hidden="false" customHeight="false" outlineLevel="0" collapsed="false">
      <c r="G18" s="87" t="s">
        <v>119</v>
      </c>
    </row>
    <row r="19" customFormat="false" ht="15" hidden="false" customHeight="false" outlineLevel="0" collapsed="false">
      <c r="G19" s="87" t="s">
        <v>134</v>
      </c>
    </row>
    <row r="20" customFormat="false" ht="15" hidden="false" customHeight="false" outlineLevel="0" collapsed="false">
      <c r="G20" s="87" t="s">
        <v>119</v>
      </c>
    </row>
    <row r="21" customFormat="false" ht="15" hidden="false" customHeight="false" outlineLevel="0" collapsed="false">
      <c r="G21" s="98" t="s">
        <v>119</v>
      </c>
    </row>
    <row r="22" customFormat="false" ht="15" hidden="false" customHeight="false" outlineLevel="0" collapsed="false">
      <c r="G22" s="87" t="s">
        <v>134</v>
      </c>
    </row>
    <row r="23" customFormat="false" ht="15" hidden="false" customHeight="false" outlineLevel="0" collapsed="false">
      <c r="G23" s="87" t="s">
        <v>134</v>
      </c>
    </row>
    <row r="24" customFormat="false" ht="15" hidden="false" customHeight="false" outlineLevel="0" collapsed="false">
      <c r="G24" s="87" t="s">
        <v>134</v>
      </c>
    </row>
    <row r="25" customFormat="false" ht="15" hidden="false" customHeight="false" outlineLevel="0" collapsed="false">
      <c r="G25" s="90" t="s">
        <v>134</v>
      </c>
    </row>
    <row r="26" customFormat="false" ht="15" hidden="false" customHeight="false" outlineLevel="0" collapsed="false">
      <c r="G26" s="86" t="s">
        <v>119</v>
      </c>
    </row>
    <row r="27" customFormat="false" ht="15" hidden="false" customHeight="false" outlineLevel="0" collapsed="false">
      <c r="G27" s="87" t="s">
        <v>416</v>
      </c>
    </row>
    <row r="28" customFormat="false" ht="15" hidden="false" customHeight="false" outlineLevel="0" collapsed="false">
      <c r="G28" s="90" t="s">
        <v>416</v>
      </c>
    </row>
    <row r="29" customFormat="false" ht="15" hidden="false" customHeight="false" outlineLevel="0" collapsed="false">
      <c r="G29" s="90" t="s">
        <v>416</v>
      </c>
    </row>
    <row r="30" customFormat="false" ht="15" hidden="false" customHeight="false" outlineLevel="0" collapsed="false">
      <c r="G30" s="86" t="s">
        <v>416</v>
      </c>
    </row>
    <row r="31" customFormat="false" ht="15" hidden="false" customHeight="false" outlineLevel="0" collapsed="false">
      <c r="G31" s="87" t="s">
        <v>416</v>
      </c>
    </row>
    <row r="32" customFormat="false" ht="15" hidden="false" customHeight="false" outlineLevel="0" collapsed="false">
      <c r="G32" s="90" t="s">
        <v>417</v>
      </c>
    </row>
    <row r="33" customFormat="false" ht="15" hidden="false" customHeight="false" outlineLevel="0" collapsed="false">
      <c r="G33" s="90" t="s">
        <v>417</v>
      </c>
    </row>
    <row r="34" customFormat="false" ht="15" hidden="false" customHeight="false" outlineLevel="0" collapsed="false">
      <c r="G34" s="87" t="s">
        <v>418</v>
      </c>
    </row>
    <row r="35" customFormat="false" ht="15" hidden="false" customHeight="false" outlineLevel="0" collapsed="false">
      <c r="G35" s="86" t="s">
        <v>418</v>
      </c>
    </row>
    <row r="36" customFormat="false" ht="15" hidden="false" customHeight="false" outlineLevel="0" collapsed="false">
      <c r="G36" s="86" t="s">
        <v>418</v>
      </c>
    </row>
    <row r="37" customFormat="false" ht="15" hidden="false" customHeight="false" outlineLevel="0" collapsed="false">
      <c r="G37" s="86" t="s">
        <v>418</v>
      </c>
    </row>
    <row r="38" customFormat="false" ht="15" hidden="false" customHeight="false" outlineLevel="0" collapsed="false">
      <c r="G38" s="86" t="s">
        <v>418</v>
      </c>
    </row>
    <row r="39" customFormat="false" ht="15" hidden="false" customHeight="false" outlineLevel="0" collapsed="false">
      <c r="G39" s="90" t="s">
        <v>418</v>
      </c>
    </row>
    <row r="40" customFormat="false" ht="15" hidden="false" customHeight="false" outlineLevel="0" collapsed="false">
      <c r="G40" s="90" t="s">
        <v>419</v>
      </c>
    </row>
    <row r="41" customFormat="false" ht="15" hidden="false" customHeight="false" outlineLevel="0" collapsed="false">
      <c r="G41" s="98" t="s">
        <v>419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2021-08-26T14:16:51Z</dcterms:created>
  <dc:creator>Felipe</dc:creator>
  <dc:description/>
  <dc:language>en-US</dc:language>
  <cp:lastModifiedBy/>
  <dcterms:modified xsi:type="dcterms:W3CDTF">2024-09-22T16:41:53Z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