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Zuev\PycharmProjects\Glass_transition_math\"/>
    </mc:Choice>
  </mc:AlternateContent>
  <bookViews>
    <workbookView xWindow="10770" yWindow="7545" windowWidth="21600" windowHeight="12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K23" i="1"/>
  <c r="K22" i="1"/>
  <c r="K17" i="1"/>
  <c r="K18" i="1"/>
  <c r="L16" i="1" s="1"/>
  <c r="L17" i="1" l="1"/>
  <c r="K24" i="1"/>
  <c r="L22" i="1" s="1"/>
  <c r="L23" i="1" l="1"/>
</calcChain>
</file>

<file path=xl/sharedStrings.xml><?xml version="1.0" encoding="utf-8"?>
<sst xmlns="http://schemas.openxmlformats.org/spreadsheetml/2006/main" count="30" uniqueCount="16">
  <si>
    <t>Чистые стёкла</t>
  </si>
  <si>
    <t>Смола</t>
  </si>
  <si>
    <t>Амин</t>
  </si>
  <si>
    <t>Tg</t>
  </si>
  <si>
    <t>KER-828</t>
  </si>
  <si>
    <t>IPDA</t>
  </si>
  <si>
    <t>MXDA</t>
  </si>
  <si>
    <t>PACM</t>
  </si>
  <si>
    <t>ГЭБД</t>
  </si>
  <si>
    <t>ГЭГД</t>
  </si>
  <si>
    <t>YDPN-638</t>
  </si>
  <si>
    <t>TETA</t>
  </si>
  <si>
    <t>Комбинации чистых стёкл</t>
  </si>
  <si>
    <t>Aradur 21</t>
  </si>
  <si>
    <t>Лапроксид 702</t>
  </si>
  <si>
    <t>Лапроксид 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</si>
</sst>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B16" workbookViewId="0">
      <selection activeCell="M21" sqref="M21:M22"/>
    </sheetView>
  </sheetViews>
  <sheetFormatPr defaultRowHeight="15" x14ac:dyDescent="0.25"/>
  <cols>
    <col min="1" max="1" width="11" customWidth="1"/>
    <col min="2" max="2" width="11.42578125" customWidth="1"/>
    <col min="7" max="7" width="16" customWidth="1"/>
    <col min="12" max="12" width="9.85546875" customWidth="1"/>
  </cols>
  <sheetData>
    <row r="1" spans="1:16" x14ac:dyDescent="0.25">
      <c r="A1" s="8" t="s">
        <v>0</v>
      </c>
      <c r="B1" s="8"/>
      <c r="C1" s="8"/>
      <c r="D1" s="1"/>
      <c r="G1" s="9" t="s">
        <v>12</v>
      </c>
      <c r="H1" s="9"/>
      <c r="I1" s="9"/>
      <c r="J1" s="9"/>
      <c r="K1" s="9"/>
      <c r="L1" s="9"/>
    </row>
    <row r="2" spans="1:16" x14ac:dyDescent="0.25">
      <c r="A2" t="s">
        <v>1</v>
      </c>
      <c r="B2" t="s">
        <v>2</v>
      </c>
      <c r="C2" t="s">
        <v>3</v>
      </c>
      <c r="G2" s="3"/>
      <c r="H2" s="4" t="s">
        <v>5</v>
      </c>
      <c r="I2" s="4" t="s">
        <v>6</v>
      </c>
      <c r="J2" s="4" t="s">
        <v>7</v>
      </c>
      <c r="K2" s="4" t="s">
        <v>11</v>
      </c>
      <c r="L2" s="4" t="s">
        <v>13</v>
      </c>
    </row>
    <row r="3" spans="1:16" x14ac:dyDescent="0.25">
      <c r="A3" t="s">
        <v>4</v>
      </c>
      <c r="B3" t="s">
        <v>5</v>
      </c>
      <c r="C3" s="2">
        <v>158</v>
      </c>
      <c r="G3" s="5" t="s">
        <v>4</v>
      </c>
      <c r="H3" s="6">
        <v>158</v>
      </c>
      <c r="I3" s="6">
        <v>121.6</v>
      </c>
      <c r="J3" s="6">
        <v>160.5</v>
      </c>
      <c r="K3" s="6">
        <v>138.9</v>
      </c>
      <c r="L3" s="6">
        <v>115.8</v>
      </c>
    </row>
    <row r="4" spans="1:16" x14ac:dyDescent="0.25">
      <c r="A4" t="s">
        <v>4</v>
      </c>
      <c r="B4" t="s">
        <v>6</v>
      </c>
      <c r="C4" s="2">
        <v>121.6</v>
      </c>
      <c r="G4" s="5" t="s">
        <v>10</v>
      </c>
      <c r="H4" s="6">
        <v>194.7</v>
      </c>
      <c r="I4" s="6">
        <v>157.9</v>
      </c>
      <c r="J4" s="6"/>
      <c r="K4" s="6"/>
      <c r="L4" s="6"/>
    </row>
    <row r="5" spans="1:16" x14ac:dyDescent="0.25">
      <c r="A5" t="s">
        <v>4</v>
      </c>
      <c r="B5" t="s">
        <v>7</v>
      </c>
      <c r="C5" s="2">
        <v>160.5</v>
      </c>
      <c r="G5" s="5" t="s">
        <v>8</v>
      </c>
      <c r="H5" s="6">
        <v>20.7</v>
      </c>
      <c r="I5" s="6">
        <v>0.3</v>
      </c>
      <c r="J5" s="6"/>
      <c r="K5" s="6"/>
      <c r="L5" s="6"/>
    </row>
    <row r="6" spans="1:16" x14ac:dyDescent="0.25">
      <c r="A6" t="s">
        <v>8</v>
      </c>
      <c r="B6" t="s">
        <v>5</v>
      </c>
      <c r="C6" s="2">
        <v>20.7</v>
      </c>
      <c r="G6" s="5" t="s">
        <v>9</v>
      </c>
      <c r="H6" s="6"/>
      <c r="I6" s="6">
        <v>-3</v>
      </c>
      <c r="J6" s="6">
        <v>-10.8</v>
      </c>
      <c r="K6" s="6">
        <v>-10</v>
      </c>
      <c r="L6" s="6">
        <v>-19.7</v>
      </c>
    </row>
    <row r="7" spans="1:16" x14ac:dyDescent="0.25">
      <c r="A7" t="s">
        <v>8</v>
      </c>
      <c r="B7" t="s">
        <v>6</v>
      </c>
      <c r="C7" s="2">
        <v>0.3</v>
      </c>
      <c r="G7" s="5" t="s">
        <v>14</v>
      </c>
      <c r="H7" s="6"/>
      <c r="I7" s="6"/>
      <c r="J7" s="6"/>
      <c r="K7" s="6"/>
      <c r="L7" s="6"/>
    </row>
    <row r="8" spans="1:16" x14ac:dyDescent="0.25">
      <c r="G8" s="5" t="s">
        <v>15</v>
      </c>
      <c r="H8" s="6"/>
      <c r="I8" s="6"/>
      <c r="J8" s="6"/>
      <c r="K8" s="6"/>
      <c r="L8" s="6"/>
    </row>
    <row r="9" spans="1:16" x14ac:dyDescent="0.25">
      <c r="P9">
        <v>10</v>
      </c>
    </row>
    <row r="16" spans="1:16" x14ac:dyDescent="0.25">
      <c r="H16" s="5" t="s">
        <v>4</v>
      </c>
      <c r="I16">
        <v>188</v>
      </c>
      <c r="J16">
        <v>0.5</v>
      </c>
      <c r="K16">
        <f>J16/I16</f>
        <v>2.6595744680851063E-3</v>
      </c>
      <c r="L16">
        <f>K16/$K$18</f>
        <v>0.44130757800891529</v>
      </c>
    </row>
    <row r="17" spans="8:12" x14ac:dyDescent="0.25">
      <c r="H17" s="5" t="s">
        <v>9</v>
      </c>
      <c r="I17">
        <v>148.5</v>
      </c>
      <c r="J17">
        <v>0.5</v>
      </c>
      <c r="K17">
        <f>J17/I17</f>
        <v>3.3670033670033669E-3</v>
      </c>
      <c r="L17">
        <f>K17/$K$18</f>
        <v>0.55869242199108471</v>
      </c>
    </row>
    <row r="18" spans="8:12" x14ac:dyDescent="0.25">
      <c r="K18">
        <f>SUM(K16:K17)</f>
        <v>6.0265778350884732E-3</v>
      </c>
    </row>
    <row r="22" spans="8:12" x14ac:dyDescent="0.25">
      <c r="H22" s="7" t="s">
        <v>5</v>
      </c>
      <c r="I22">
        <v>42.5</v>
      </c>
      <c r="J22">
        <v>0.5</v>
      </c>
      <c r="K22">
        <f>J22/I22</f>
        <v>1.1764705882352941E-2</v>
      </c>
      <c r="L22">
        <f>K22/$K$24</f>
        <v>0.44444444444444442</v>
      </c>
    </row>
    <row r="23" spans="8:12" x14ac:dyDescent="0.25">
      <c r="H23" s="7" t="s">
        <v>6</v>
      </c>
      <c r="I23">
        <v>34</v>
      </c>
      <c r="J23">
        <v>0.5</v>
      </c>
      <c r="K23">
        <f>J23/I23</f>
        <v>1.4705882352941176E-2</v>
      </c>
      <c r="L23">
        <f>K23/$K$24</f>
        <v>0.55555555555555558</v>
      </c>
    </row>
    <row r="24" spans="8:12" x14ac:dyDescent="0.25">
      <c r="K24">
        <f>SUM(K22:K23)</f>
        <v>2.6470588235294117E-2</v>
      </c>
    </row>
  </sheetData>
  <mergeCells count="2">
    <mergeCell ref="A1:C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IvanZuev</cp:lastModifiedBy>
  <cp:lastPrinted>2021-06-09T10:51:22Z</cp:lastPrinted>
  <dcterms:created xsi:type="dcterms:W3CDTF">2021-06-09T05:58:46Z</dcterms:created>
  <dcterms:modified xsi:type="dcterms:W3CDTF">2021-06-10T21:50:43Z</dcterms:modified>
</cp:coreProperties>
</file>