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randoy/git/master_thesis_bestemt/data/input_data/"/>
    </mc:Choice>
  </mc:AlternateContent>
  <xr:revisionPtr revIDLastSave="0" documentId="13_ncr:1_{5EAD2A56-4356-8040-B62F-B99B269444A9}" xr6:coauthVersionLast="46" xr6:coauthVersionMax="46" xr10:uidLastSave="{00000000-0000-0000-0000-000000000000}"/>
  <bookViews>
    <workbookView xWindow="11960" yWindow="460" windowWidth="16840" windowHeight="16280" xr2:uid="{9782C37D-95ED-DE4E-9CBD-9F943CF5A6D0}"/>
  </bookViews>
  <sheets>
    <sheet name="key_values" sheetId="27" r:id="rId1"/>
    <sheet name="time_windows_for_order" sheetId="5" r:id="rId2"/>
    <sheet name="order_zones" sheetId="30" r:id="rId3"/>
    <sheet name="nodes_for_vessel" sheetId="7" r:id="rId4"/>
    <sheet name="vessel_availability" sheetId="6" r:id="rId5"/>
    <sheet name="vessel_capacity" sheetId="1" r:id="rId6"/>
    <sheet name="initial_vessel_load" sheetId="15" r:id="rId7"/>
    <sheet name="inventory_capacity" sheetId="2" r:id="rId8"/>
    <sheet name="factory_max_vessel_loading" sheetId="29" r:id="rId9"/>
    <sheet name="factory_max_vessel_destination" sheetId="25" r:id="rId10"/>
    <sheet name="inventory_target" sheetId="31" r:id="rId11"/>
    <sheet name="initial_inventory" sheetId="8" r:id="rId12"/>
    <sheet name="inventory_cost" sheetId="9" r:id="rId13"/>
    <sheet name="production_start_cost" sheetId="17" r:id="rId14"/>
    <sheet name="production_stop" sheetId="32" r:id="rId15"/>
    <sheet name="product_group" sheetId="28" r:id="rId16"/>
    <sheet name="production_max_capacity" sheetId="18" r:id="rId17"/>
    <sheet name="production_min_capacity" sheetId="19" r:id="rId18"/>
    <sheet name="production_lines_for_factory" sheetId="20" r:id="rId19"/>
    <sheet name="production_line_min_time" sheetId="22" r:id="rId20"/>
    <sheet name="demand" sheetId="21" r:id="rId21"/>
    <sheet name="transport_time" sheetId="12" r:id="rId22"/>
    <sheet name="transport_cost" sheetId="11" r:id="rId23"/>
    <sheet name="loading_unloading_time" sheetId="13" r:id="rId2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" i="12" l="1"/>
  <c r="D7" i="12"/>
  <c r="D6" i="12"/>
  <c r="C7" i="12"/>
  <c r="C6" i="12"/>
  <c r="C5" i="12"/>
  <c r="B7" i="12"/>
  <c r="B6" i="12"/>
  <c r="B5" i="12"/>
  <c r="B4" i="12"/>
</calcChain>
</file>

<file path=xl/sharedStrings.xml><?xml version="1.0" encoding="utf-8"?>
<sst xmlns="http://schemas.openxmlformats.org/spreadsheetml/2006/main" count="159" uniqueCount="62">
  <si>
    <t>vessel</t>
  </si>
  <si>
    <t>capacity [t]</t>
  </si>
  <si>
    <t>factory</t>
  </si>
  <si>
    <t>o_1</t>
  </si>
  <si>
    <t>o_2</t>
  </si>
  <si>
    <t>o_3</t>
  </si>
  <si>
    <t>f_1</t>
  </si>
  <si>
    <t>f_2</t>
  </si>
  <si>
    <t>v_1</t>
  </si>
  <si>
    <t>v_2</t>
  </si>
  <si>
    <t>capacity [nProd]</t>
  </si>
  <si>
    <t>product held as inventory [t]</t>
  </si>
  <si>
    <t>p_1</t>
  </si>
  <si>
    <t>p_2</t>
  </si>
  <si>
    <t>p_3</t>
  </si>
  <si>
    <t>unit_transport_cost</t>
  </si>
  <si>
    <t>sailing time between pair of nodes [number of time periods]</t>
  </si>
  <si>
    <t>unloading time [number of time periods]</t>
  </si>
  <si>
    <t>initial vessel load for each product</t>
  </si>
  <si>
    <t>amount of products [t] per order</t>
  </si>
  <si>
    <t>1 if time period is within time window for unloading start</t>
  </si>
  <si>
    <t>1 if vessel can arrive at node</t>
  </si>
  <si>
    <t>capacity limits for vessels</t>
  </si>
  <si>
    <t>capacity limits for factories</t>
  </si>
  <si>
    <t>inventory cost [NOK]</t>
  </si>
  <si>
    <t>unit_cost</t>
  </si>
  <si>
    <t>transport cost [NOK/km]</t>
  </si>
  <si>
    <t>l_1</t>
  </si>
  <si>
    <t>l_2</t>
  </si>
  <si>
    <t>l_3</t>
  </si>
  <si>
    <t>l_4</t>
  </si>
  <si>
    <t>maximum prod. capacities [t/time_period]</t>
  </si>
  <si>
    <t>minimum prod. capacities [t/time_period]</t>
  </si>
  <si>
    <t>production line with corresponding factory</t>
  </si>
  <si>
    <t>production_line</t>
  </si>
  <si>
    <t>minimum number of subsequent time periods of production</t>
  </si>
  <si>
    <t>time_period</t>
  </si>
  <si>
    <t>time and location of vessel availability</t>
  </si>
  <si>
    <t>location</t>
  </si>
  <si>
    <t>maximum number of vessels allowed to load in each time period for each factory</t>
  </si>
  <si>
    <t>maximum number of vessels which may end up in a factory</t>
  </si>
  <si>
    <t>vessel_number</t>
  </si>
  <si>
    <t>product_group</t>
  </si>
  <si>
    <t>pg_1</t>
  </si>
  <si>
    <t>pg_2</t>
  </si>
  <si>
    <t>key</t>
  </si>
  <si>
    <t>value</t>
  </si>
  <si>
    <t>some values used to calculate parameters in code - format: (key, value (int))</t>
  </si>
  <si>
    <t>product group for each product (based on pellet size)</t>
  </si>
  <si>
    <t>pg_3</t>
  </si>
  <si>
    <t>green, yellow or red</t>
  </si>
  <si>
    <t>zone</t>
  </si>
  <si>
    <t>green</t>
  </si>
  <si>
    <t>yellow</t>
  </si>
  <si>
    <t>max_tw_violation</t>
  </si>
  <si>
    <t>tw_violation_unit_cost</t>
  </si>
  <si>
    <t>min_wait_if_sick</t>
  </si>
  <si>
    <t>inventory target for each factory</t>
  </si>
  <si>
    <t>unit_reward</t>
  </si>
  <si>
    <t>production start cost for each factory and product</t>
  </si>
  <si>
    <t>1 if production can take place in the time period</t>
  </si>
  <si>
    <t>external_delivery_unit_penalty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</si>
</sst>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FFD966"/>
        <bgColor rgb="FF000000"/>
      </patternFill>
    </fill>
    <fill>
      <patternFill patternType="solid">
        <fgColor rgb="FFFFF2CC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2" borderId="0" xfId="0" applyFill="1"/>
    <xf numFmtId="0" fontId="0" fillId="2" borderId="0" xfId="0" applyFont="1" applyFill="1"/>
    <xf numFmtId="0" fontId="0" fillId="0" borderId="0" xfId="0" applyFill="1"/>
    <xf numFmtId="0" fontId="1" fillId="3" borderId="0" xfId="0" applyFont="1" applyFill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/>
    <xf numFmtId="0" fontId="0" fillId="5" borderId="0" xfId="0" applyFill="1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ont="1" applyFill="1"/>
    <xf numFmtId="0" fontId="0" fillId="4" borderId="0" xfId="0" applyFill="1" applyAlignment="1">
      <alignment horizontal="center"/>
    </xf>
    <xf numFmtId="0" fontId="1" fillId="4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0" fontId="0" fillId="4" borderId="0" xfId="0" applyFill="1"/>
    <xf numFmtId="0" fontId="2" fillId="0" borderId="0" xfId="0" applyFont="1"/>
    <xf numFmtId="0" fontId="2" fillId="7" borderId="0" xfId="0" applyFont="1" applyFill="1"/>
    <xf numFmtId="0" fontId="2" fillId="0" borderId="0" xfId="0" applyFont="1" applyFill="1"/>
    <xf numFmtId="0" fontId="1" fillId="4" borderId="0" xfId="0" applyFont="1" applyFill="1" applyAlignment="1">
      <alignment horizontal="center"/>
    </xf>
    <xf numFmtId="0" fontId="1" fillId="4" borderId="0" xfId="0" applyFont="1" applyFill="1" applyAlignment="1"/>
    <xf numFmtId="0" fontId="3" fillId="6" borderId="0" xfId="0" applyFont="1" applyFill="1" applyAlignment="1">
      <alignment horizontal="center"/>
    </xf>
    <xf numFmtId="0" fontId="1" fillId="4" borderId="0" xfId="0" applyFont="1" applyFill="1" applyAlignment="1">
      <alignment horizontal="center" vertical="center"/>
    </xf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266700</xdr:colOff>
      <xdr:row>9</xdr:row>
      <xdr:rowOff>38100</xdr:rowOff>
    </xdr:from>
    <xdr:to>
      <xdr:col>5</xdr:col>
      <xdr:colOff>292100</xdr:colOff>
      <xdr:row>11</xdr:row>
      <xdr:rowOff>114300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8BBE9628-AC0F-5841-80E7-5F4FB3C865DB}"/>
            </a:ext>
          </a:extLst>
        </xdr:cNvPr>
        <xdr:cNvSpPr/>
      </xdr:nvSpPr>
      <xdr:spPr>
        <a:xfrm>
          <a:off x="266700" y="1866900"/>
          <a:ext cx="4152900" cy="482600"/>
        </a:xfrm>
        <a:prstGeom prst="rect">
          <a:avLst/>
        </a:prstGeom>
        <a:solidFill>
          <a:schemeClr val="bg2">
            <a:lumMod val="90000"/>
          </a:schemeClr>
        </a:solidFill>
        <a:ln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>
              <a:solidFill>
                <a:schemeClr val="tx1"/>
              </a:solidFill>
            </a:rPr>
            <a:t>Grey values automatically adjust, or are always zero.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C0F53-0577-734E-A76D-28DA32FBD72C}">
  <dimension ref="A1:B6"/>
  <sheetViews>
    <sheetView tabSelected="1" workbookViewId="0">
      <selection activeCell="B7" sqref="B7"/>
    </sheetView>
  </sheetViews>
  <sheetFormatPr baseColWidth="10" defaultRowHeight="16" x14ac:dyDescent="0.2"/>
  <cols>
    <col min="1" max="1" width="20.1640625" customWidth="1"/>
    <col min="2" max="2" width="23.1640625" customWidth="1"/>
  </cols>
  <sheetData>
    <row r="1" spans="1:2" x14ac:dyDescent="0.2">
      <c r="A1" s="13" t="s">
        <v>47</v>
      </c>
      <c r="B1" s="12"/>
    </row>
    <row r="2" spans="1:2" x14ac:dyDescent="0.2">
      <c r="A2" s="1" t="s">
        <v>45</v>
      </c>
      <c r="B2" s="1" t="s">
        <v>46</v>
      </c>
    </row>
    <row r="3" spans="1:2" x14ac:dyDescent="0.2">
      <c r="A3" t="s">
        <v>54</v>
      </c>
      <c r="B3">
        <v>5</v>
      </c>
    </row>
    <row r="4" spans="1:2" x14ac:dyDescent="0.2">
      <c r="A4" t="s">
        <v>55</v>
      </c>
      <c r="B4">
        <v>1000</v>
      </c>
    </row>
    <row r="5" spans="1:2" x14ac:dyDescent="0.2">
      <c r="A5" t="s">
        <v>56</v>
      </c>
      <c r="B5">
        <v>2</v>
      </c>
    </row>
    <row r="6" spans="1:2" x14ac:dyDescent="0.2">
      <c r="A6" t="s">
        <v>61</v>
      </c>
      <c r="B6">
        <v>1000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946B14-2932-E146-A5BF-A69E4CB5F165}">
  <dimension ref="A1:B4"/>
  <sheetViews>
    <sheetView workbookViewId="0">
      <selection sqref="A1:B4"/>
    </sheetView>
  </sheetViews>
  <sheetFormatPr baseColWidth="10" defaultRowHeight="16" x14ac:dyDescent="0.2"/>
  <cols>
    <col min="2" max="2" width="51" customWidth="1"/>
  </cols>
  <sheetData>
    <row r="1" spans="1:2" x14ac:dyDescent="0.2">
      <c r="B1" s="5" t="s">
        <v>40</v>
      </c>
    </row>
    <row r="2" spans="1:2" x14ac:dyDescent="0.2">
      <c r="B2" s="1" t="s">
        <v>41</v>
      </c>
    </row>
    <row r="3" spans="1:2" x14ac:dyDescent="0.2">
      <c r="A3" s="1" t="s">
        <v>6</v>
      </c>
      <c r="B3">
        <v>1</v>
      </c>
    </row>
    <row r="4" spans="1:2" x14ac:dyDescent="0.2">
      <c r="A4" s="1" t="s">
        <v>7</v>
      </c>
      <c r="B4">
        <v>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63CD73-7BD7-924F-ABE1-FAB6851FE3B3}">
  <dimension ref="A1:C5"/>
  <sheetViews>
    <sheetView workbookViewId="0">
      <selection activeCell="D12" sqref="D12"/>
    </sheetView>
  </sheetViews>
  <sheetFormatPr baseColWidth="10" defaultRowHeight="16" x14ac:dyDescent="0.2"/>
  <cols>
    <col min="2" max="2" width="20.83203125" customWidth="1"/>
    <col min="3" max="3" width="26.33203125" customWidth="1"/>
  </cols>
  <sheetData>
    <row r="1" spans="1:3" x14ac:dyDescent="0.2">
      <c r="B1" s="20" t="s">
        <v>57</v>
      </c>
      <c r="C1" s="20"/>
    </row>
    <row r="2" spans="1:3" x14ac:dyDescent="0.2">
      <c r="B2" s="1" t="s">
        <v>6</v>
      </c>
      <c r="C2" s="1" t="s">
        <v>7</v>
      </c>
    </row>
    <row r="3" spans="1:3" x14ac:dyDescent="0.2">
      <c r="A3" s="1" t="s">
        <v>12</v>
      </c>
      <c r="B3">
        <v>100</v>
      </c>
      <c r="C3">
        <v>100</v>
      </c>
    </row>
    <row r="4" spans="1:3" x14ac:dyDescent="0.2">
      <c r="A4" s="1" t="s">
        <v>13</v>
      </c>
      <c r="B4">
        <v>100</v>
      </c>
      <c r="C4">
        <v>100</v>
      </c>
    </row>
    <row r="5" spans="1:3" x14ac:dyDescent="0.2">
      <c r="A5" s="1" t="s">
        <v>14</v>
      </c>
      <c r="B5">
        <v>100</v>
      </c>
      <c r="C5">
        <v>100</v>
      </c>
    </row>
  </sheetData>
  <mergeCells count="1">
    <mergeCell ref="B1:C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779A9-136C-EB4F-9707-C55FEEBCEEF6}">
  <dimension ref="A1:D4"/>
  <sheetViews>
    <sheetView workbookViewId="0">
      <selection activeCell="J27" sqref="J27"/>
    </sheetView>
  </sheetViews>
  <sheetFormatPr baseColWidth="10" defaultRowHeight="16" x14ac:dyDescent="0.2"/>
  <sheetData>
    <row r="1" spans="1:4" x14ac:dyDescent="0.2">
      <c r="B1" s="20" t="s">
        <v>11</v>
      </c>
      <c r="C1" s="20"/>
      <c r="D1" s="20"/>
    </row>
    <row r="2" spans="1:4" x14ac:dyDescent="0.2">
      <c r="B2" s="1" t="s">
        <v>12</v>
      </c>
      <c r="C2" s="1" t="s">
        <v>13</v>
      </c>
      <c r="D2" s="1" t="s">
        <v>14</v>
      </c>
    </row>
    <row r="3" spans="1:4" x14ac:dyDescent="0.2">
      <c r="A3" s="1" t="s">
        <v>6</v>
      </c>
      <c r="B3">
        <v>0</v>
      </c>
      <c r="C3">
        <v>0</v>
      </c>
      <c r="D3">
        <v>0</v>
      </c>
    </row>
    <row r="4" spans="1:4" x14ac:dyDescent="0.2">
      <c r="A4" s="1" t="s">
        <v>7</v>
      </c>
      <c r="B4">
        <v>0</v>
      </c>
      <c r="C4">
        <v>0</v>
      </c>
      <c r="D4">
        <v>0</v>
      </c>
    </row>
  </sheetData>
  <mergeCells count="1">
    <mergeCell ref="B1:D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36E3E-CC35-694F-99BA-F98417424B9C}">
  <dimension ref="A1:C4"/>
  <sheetViews>
    <sheetView workbookViewId="0">
      <selection activeCell="D15" sqref="D15"/>
    </sheetView>
  </sheetViews>
  <sheetFormatPr baseColWidth="10" defaultRowHeight="16" x14ac:dyDescent="0.2"/>
  <cols>
    <col min="2" max="2" width="22" customWidth="1"/>
  </cols>
  <sheetData>
    <row r="1" spans="1:3" x14ac:dyDescent="0.2">
      <c r="B1" s="5" t="s">
        <v>24</v>
      </c>
      <c r="C1" s="16"/>
    </row>
    <row r="2" spans="1:3" x14ac:dyDescent="0.2">
      <c r="A2" s="4" t="s">
        <v>2</v>
      </c>
      <c r="B2" s="4" t="s">
        <v>25</v>
      </c>
      <c r="C2" s="4" t="s">
        <v>58</v>
      </c>
    </row>
    <row r="3" spans="1:3" x14ac:dyDescent="0.2">
      <c r="A3" s="1" t="s">
        <v>6</v>
      </c>
      <c r="B3">
        <v>0.1</v>
      </c>
      <c r="C3">
        <v>100</v>
      </c>
    </row>
    <row r="4" spans="1:3" x14ac:dyDescent="0.2">
      <c r="A4" s="1" t="s">
        <v>7</v>
      </c>
      <c r="B4">
        <v>0.1</v>
      </c>
      <c r="C4">
        <v>100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86EF92-6F49-904A-A0F7-BD1978E1568D}">
  <dimension ref="A1:D9"/>
  <sheetViews>
    <sheetView workbookViewId="0">
      <selection activeCell="E11" sqref="E11"/>
    </sheetView>
  </sheetViews>
  <sheetFormatPr baseColWidth="10" defaultRowHeight="16" x14ac:dyDescent="0.2"/>
  <sheetData>
    <row r="1" spans="1:4" x14ac:dyDescent="0.2">
      <c r="B1" s="20" t="s">
        <v>59</v>
      </c>
      <c r="C1" s="20"/>
    </row>
    <row r="2" spans="1:4" x14ac:dyDescent="0.2">
      <c r="B2" s="1" t="s">
        <v>6</v>
      </c>
      <c r="C2" s="1" t="s">
        <v>7</v>
      </c>
    </row>
    <row r="3" spans="1:4" x14ac:dyDescent="0.2">
      <c r="A3" s="1" t="s">
        <v>12</v>
      </c>
      <c r="B3">
        <v>500</v>
      </c>
      <c r="C3">
        <v>400</v>
      </c>
    </row>
    <row r="4" spans="1:4" x14ac:dyDescent="0.2">
      <c r="A4" s="1" t="s">
        <v>13</v>
      </c>
      <c r="B4">
        <v>500</v>
      </c>
      <c r="C4">
        <v>400</v>
      </c>
    </row>
    <row r="5" spans="1:4" x14ac:dyDescent="0.2">
      <c r="A5" s="1" t="s">
        <v>14</v>
      </c>
      <c r="B5">
        <v>500</v>
      </c>
      <c r="C5">
        <v>400</v>
      </c>
    </row>
    <row r="6" spans="1:4" x14ac:dyDescent="0.2">
      <c r="A6" s="3"/>
      <c r="B6" s="3"/>
      <c r="C6" s="3"/>
      <c r="D6" s="3"/>
    </row>
    <row r="7" spans="1:4" x14ac:dyDescent="0.2">
      <c r="A7" s="3"/>
      <c r="B7" s="3"/>
      <c r="C7" s="3"/>
      <c r="D7" s="3"/>
    </row>
    <row r="8" spans="1:4" x14ac:dyDescent="0.2">
      <c r="A8" s="3"/>
      <c r="B8" s="3"/>
      <c r="C8" s="3"/>
      <c r="D8" s="3"/>
    </row>
    <row r="9" spans="1:4" x14ac:dyDescent="0.2">
      <c r="A9" s="3"/>
      <c r="B9" s="3"/>
      <c r="C9" s="3"/>
      <c r="D9" s="3"/>
    </row>
  </sheetData>
  <mergeCells count="1">
    <mergeCell ref="B1:C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A322D-370B-D847-8F52-724FF3651AF0}">
  <dimension ref="A1:C15"/>
  <sheetViews>
    <sheetView workbookViewId="0">
      <selection activeCell="E12" sqref="E12"/>
    </sheetView>
  </sheetViews>
  <sheetFormatPr baseColWidth="10" defaultRowHeight="16" x14ac:dyDescent="0.2"/>
  <sheetData>
    <row r="1" spans="1:3" x14ac:dyDescent="0.2">
      <c r="A1" s="17"/>
      <c r="B1" s="22" t="s">
        <v>60</v>
      </c>
      <c r="C1" s="22"/>
    </row>
    <row r="2" spans="1:3" x14ac:dyDescent="0.2">
      <c r="A2" s="17"/>
      <c r="B2" s="18" t="s">
        <v>6</v>
      </c>
      <c r="C2" s="18" t="s">
        <v>7</v>
      </c>
    </row>
    <row r="3" spans="1:3" x14ac:dyDescent="0.2">
      <c r="A3" s="18">
        <v>0</v>
      </c>
      <c r="B3" s="17">
        <v>1</v>
      </c>
      <c r="C3" s="17">
        <v>1</v>
      </c>
    </row>
    <row r="4" spans="1:3" x14ac:dyDescent="0.2">
      <c r="A4" s="18">
        <v>1</v>
      </c>
      <c r="B4" s="17">
        <v>1</v>
      </c>
      <c r="C4" s="17">
        <v>1</v>
      </c>
    </row>
    <row r="5" spans="1:3" x14ac:dyDescent="0.2">
      <c r="A5" s="18">
        <v>2</v>
      </c>
      <c r="B5" s="17">
        <v>1</v>
      </c>
      <c r="C5" s="17">
        <v>1</v>
      </c>
    </row>
    <row r="6" spans="1:3" x14ac:dyDescent="0.2">
      <c r="A6" s="18">
        <v>3</v>
      </c>
      <c r="B6" s="17">
        <v>1</v>
      </c>
      <c r="C6" s="17">
        <v>1</v>
      </c>
    </row>
    <row r="7" spans="1:3" x14ac:dyDescent="0.2">
      <c r="A7" s="18">
        <v>4</v>
      </c>
      <c r="B7" s="17">
        <v>1</v>
      </c>
      <c r="C7" s="17">
        <v>1</v>
      </c>
    </row>
    <row r="8" spans="1:3" x14ac:dyDescent="0.2">
      <c r="A8" s="18">
        <v>5</v>
      </c>
      <c r="B8" s="17">
        <v>1</v>
      </c>
      <c r="C8" s="17">
        <v>1</v>
      </c>
    </row>
    <row r="9" spans="1:3" x14ac:dyDescent="0.2">
      <c r="A9" s="18">
        <v>6</v>
      </c>
      <c r="B9" s="17">
        <v>1</v>
      </c>
      <c r="C9" s="17">
        <v>1</v>
      </c>
    </row>
    <row r="10" spans="1:3" x14ac:dyDescent="0.2">
      <c r="A10" s="18">
        <v>7</v>
      </c>
      <c r="B10" s="17">
        <v>1</v>
      </c>
      <c r="C10" s="17">
        <v>1</v>
      </c>
    </row>
    <row r="11" spans="1:3" x14ac:dyDescent="0.2">
      <c r="A11" s="18">
        <v>8</v>
      </c>
      <c r="B11" s="17">
        <v>1</v>
      </c>
      <c r="C11" s="17">
        <v>1</v>
      </c>
    </row>
    <row r="12" spans="1:3" x14ac:dyDescent="0.2">
      <c r="A12" s="19"/>
      <c r="B12" s="19"/>
      <c r="C12" s="19"/>
    </row>
    <row r="13" spans="1:3" x14ac:dyDescent="0.2">
      <c r="A13" s="19"/>
      <c r="B13" s="19"/>
      <c r="C13" s="19"/>
    </row>
    <row r="14" spans="1:3" x14ac:dyDescent="0.2">
      <c r="A14" s="19"/>
      <c r="B14" s="19"/>
      <c r="C14" s="19"/>
    </row>
    <row r="15" spans="1:3" x14ac:dyDescent="0.2">
      <c r="A15" s="19"/>
      <c r="B15" s="19"/>
      <c r="C15" s="19"/>
    </row>
  </sheetData>
  <mergeCells count="1">
    <mergeCell ref="B1:C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FEC497-9F1F-3C49-8EFB-52C729F740F9}">
  <dimension ref="A1:B5"/>
  <sheetViews>
    <sheetView workbookViewId="0">
      <selection sqref="A1:B5"/>
    </sheetView>
  </sheetViews>
  <sheetFormatPr baseColWidth="10" defaultRowHeight="16" x14ac:dyDescent="0.2"/>
  <cols>
    <col min="2" max="2" width="44.5" customWidth="1"/>
  </cols>
  <sheetData>
    <row r="1" spans="1:2" x14ac:dyDescent="0.2">
      <c r="B1" s="5" t="s">
        <v>48</v>
      </c>
    </row>
    <row r="2" spans="1:2" x14ac:dyDescent="0.2">
      <c r="A2" s="11"/>
      <c r="B2" s="1" t="s">
        <v>42</v>
      </c>
    </row>
    <row r="3" spans="1:2" x14ac:dyDescent="0.2">
      <c r="A3" s="1" t="s">
        <v>12</v>
      </c>
      <c r="B3" t="s">
        <v>43</v>
      </c>
    </row>
    <row r="4" spans="1:2" x14ac:dyDescent="0.2">
      <c r="A4" s="1" t="s">
        <v>13</v>
      </c>
      <c r="B4" t="s">
        <v>44</v>
      </c>
    </row>
    <row r="5" spans="1:2" x14ac:dyDescent="0.2">
      <c r="A5" s="1" t="s">
        <v>14</v>
      </c>
      <c r="B5" t="s">
        <v>49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554ED7-39AB-5A45-84E4-6C177B4E01ED}">
  <dimension ref="A1:E5"/>
  <sheetViews>
    <sheetView workbookViewId="0">
      <selection activeCell="C10" sqref="C10"/>
    </sheetView>
  </sheetViews>
  <sheetFormatPr baseColWidth="10" defaultRowHeight="16" x14ac:dyDescent="0.2"/>
  <cols>
    <col min="2" max="2" width="12.6640625" customWidth="1"/>
    <col min="3" max="3" width="13.1640625" customWidth="1"/>
  </cols>
  <sheetData>
    <row r="1" spans="1:5" x14ac:dyDescent="0.2">
      <c r="B1" s="20" t="s">
        <v>31</v>
      </c>
      <c r="C1" s="20"/>
      <c r="D1" s="20"/>
      <c r="E1" s="20"/>
    </row>
    <row r="2" spans="1:5" x14ac:dyDescent="0.2">
      <c r="B2" s="1" t="s">
        <v>27</v>
      </c>
      <c r="C2" s="1" t="s">
        <v>28</v>
      </c>
      <c r="D2" s="1" t="s">
        <v>29</v>
      </c>
      <c r="E2" s="1" t="s">
        <v>30</v>
      </c>
    </row>
    <row r="3" spans="1:5" x14ac:dyDescent="0.2">
      <c r="A3" s="1" t="s">
        <v>12</v>
      </c>
      <c r="B3">
        <v>25</v>
      </c>
      <c r="C3">
        <v>25</v>
      </c>
      <c r="D3">
        <v>25</v>
      </c>
      <c r="E3">
        <v>25</v>
      </c>
    </row>
    <row r="4" spans="1:5" x14ac:dyDescent="0.2">
      <c r="A4" s="1" t="s">
        <v>13</v>
      </c>
      <c r="B4">
        <v>25</v>
      </c>
      <c r="C4">
        <v>25</v>
      </c>
      <c r="D4">
        <v>25</v>
      </c>
      <c r="E4">
        <v>25</v>
      </c>
    </row>
    <row r="5" spans="1:5" x14ac:dyDescent="0.2">
      <c r="A5" s="1" t="s">
        <v>14</v>
      </c>
      <c r="B5">
        <v>25</v>
      </c>
      <c r="C5">
        <v>25</v>
      </c>
      <c r="D5">
        <v>25</v>
      </c>
      <c r="E5">
        <v>25</v>
      </c>
    </row>
  </sheetData>
  <mergeCells count="1">
    <mergeCell ref="B1:E1"/>
  </mergeCells>
  <pageMargins left="0.7" right="0.7" top="0.75" bottom="0.75" header="0.3" footer="0.3"/>
  <pageSetup paperSize="9" orientation="portrait" horizontalDpi="0" verticalDpi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37438B-AAE6-5C40-832D-45EB7EE3D7E1}">
  <dimension ref="A1:E5"/>
  <sheetViews>
    <sheetView workbookViewId="0">
      <selection activeCell="K12" sqref="K12"/>
    </sheetView>
  </sheetViews>
  <sheetFormatPr baseColWidth="10" defaultRowHeight="16" x14ac:dyDescent="0.2"/>
  <cols>
    <col min="2" max="2" width="12.5" customWidth="1"/>
    <col min="3" max="3" width="12.1640625" customWidth="1"/>
    <col min="4" max="4" width="11.83203125" customWidth="1"/>
  </cols>
  <sheetData>
    <row r="1" spans="1:5" x14ac:dyDescent="0.2">
      <c r="B1" s="20" t="s">
        <v>32</v>
      </c>
      <c r="C1" s="20"/>
      <c r="D1" s="20"/>
      <c r="E1" s="20"/>
    </row>
    <row r="2" spans="1:5" x14ac:dyDescent="0.2">
      <c r="B2" s="1" t="s">
        <v>27</v>
      </c>
      <c r="C2" s="1" t="s">
        <v>28</v>
      </c>
      <c r="D2" s="1" t="s">
        <v>29</v>
      </c>
      <c r="E2" s="1" t="s">
        <v>30</v>
      </c>
    </row>
    <row r="3" spans="1:5" x14ac:dyDescent="0.2">
      <c r="A3" s="1" t="s">
        <v>12</v>
      </c>
      <c r="B3">
        <v>25</v>
      </c>
      <c r="C3">
        <v>25</v>
      </c>
      <c r="D3">
        <v>25</v>
      </c>
      <c r="E3">
        <v>25</v>
      </c>
    </row>
    <row r="4" spans="1:5" x14ac:dyDescent="0.2">
      <c r="A4" s="1" t="s">
        <v>13</v>
      </c>
      <c r="B4">
        <v>25</v>
      </c>
      <c r="C4">
        <v>25</v>
      </c>
      <c r="D4">
        <v>25</v>
      </c>
      <c r="E4">
        <v>25</v>
      </c>
    </row>
    <row r="5" spans="1:5" x14ac:dyDescent="0.2">
      <c r="A5" s="1" t="s">
        <v>14</v>
      </c>
      <c r="B5">
        <v>25</v>
      </c>
      <c r="C5">
        <v>25</v>
      </c>
      <c r="D5">
        <v>25</v>
      </c>
      <c r="E5">
        <v>25</v>
      </c>
    </row>
  </sheetData>
  <mergeCells count="1">
    <mergeCell ref="B1:E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C89BB2-22BE-0B47-A9AE-3AE982FB197B}">
  <dimension ref="A1:B6"/>
  <sheetViews>
    <sheetView workbookViewId="0">
      <selection activeCell="C26" sqref="C26"/>
    </sheetView>
  </sheetViews>
  <sheetFormatPr baseColWidth="10" defaultRowHeight="16" x14ac:dyDescent="0.2"/>
  <cols>
    <col min="1" max="1" width="18.33203125" customWidth="1"/>
    <col min="2" max="2" width="19.5" customWidth="1"/>
  </cols>
  <sheetData>
    <row r="1" spans="1:2" x14ac:dyDescent="0.2">
      <c r="A1" s="20" t="s">
        <v>33</v>
      </c>
      <c r="B1" s="20"/>
    </row>
    <row r="2" spans="1:2" x14ac:dyDescent="0.2">
      <c r="A2" s="4" t="s">
        <v>34</v>
      </c>
      <c r="B2" s="4" t="s">
        <v>2</v>
      </c>
    </row>
    <row r="3" spans="1:2" x14ac:dyDescent="0.2">
      <c r="A3" s="1" t="s">
        <v>27</v>
      </c>
      <c r="B3" s="3" t="s">
        <v>6</v>
      </c>
    </row>
    <row r="4" spans="1:2" x14ac:dyDescent="0.2">
      <c r="A4" s="1" t="s">
        <v>28</v>
      </c>
      <c r="B4" s="3" t="s">
        <v>6</v>
      </c>
    </row>
    <row r="5" spans="1:2" x14ac:dyDescent="0.2">
      <c r="A5" s="1" t="s">
        <v>29</v>
      </c>
      <c r="B5" s="3" t="s">
        <v>7</v>
      </c>
    </row>
    <row r="6" spans="1:2" x14ac:dyDescent="0.2">
      <c r="A6" s="1" t="s">
        <v>30</v>
      </c>
      <c r="B6" s="3" t="s">
        <v>7</v>
      </c>
    </row>
  </sheetData>
  <mergeCells count="1">
    <mergeCell ref="A1:B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5931D9-FB4D-D646-9ECE-4C4FEAAE9DA5}">
  <dimension ref="A1:J5"/>
  <sheetViews>
    <sheetView workbookViewId="0">
      <selection activeCell="F9" sqref="F9"/>
    </sheetView>
  </sheetViews>
  <sheetFormatPr baseColWidth="10" defaultRowHeight="16" x14ac:dyDescent="0.2"/>
  <sheetData>
    <row r="1" spans="1:10" x14ac:dyDescent="0.2">
      <c r="B1" s="20" t="s">
        <v>20</v>
      </c>
      <c r="C1" s="20"/>
      <c r="D1" s="20"/>
      <c r="E1" s="20"/>
      <c r="F1" s="20"/>
      <c r="G1" s="20"/>
      <c r="H1" s="20"/>
      <c r="I1" s="16"/>
      <c r="J1" s="16"/>
    </row>
    <row r="2" spans="1:10" x14ac:dyDescent="0.2">
      <c r="B2" s="1">
        <v>0</v>
      </c>
      <c r="C2" s="1">
        <v>1</v>
      </c>
      <c r="D2" s="1">
        <v>2</v>
      </c>
      <c r="E2" s="1">
        <v>3</v>
      </c>
      <c r="F2" s="1">
        <v>4</v>
      </c>
      <c r="G2" s="1">
        <v>5</v>
      </c>
      <c r="H2" s="1">
        <v>6</v>
      </c>
      <c r="I2" s="1">
        <v>7</v>
      </c>
      <c r="J2" s="1">
        <v>8</v>
      </c>
    </row>
    <row r="3" spans="1:10" x14ac:dyDescent="0.2">
      <c r="A3" s="2" t="s">
        <v>3</v>
      </c>
      <c r="B3">
        <v>0</v>
      </c>
      <c r="C3">
        <v>0</v>
      </c>
      <c r="D3">
        <v>0</v>
      </c>
      <c r="E3">
        <v>0</v>
      </c>
      <c r="F3">
        <v>1</v>
      </c>
      <c r="G3">
        <v>0</v>
      </c>
      <c r="H3">
        <v>0</v>
      </c>
      <c r="I3">
        <v>0</v>
      </c>
      <c r="J3">
        <v>0</v>
      </c>
    </row>
    <row r="4" spans="1:10" x14ac:dyDescent="0.2">
      <c r="A4" s="2" t="s">
        <v>4</v>
      </c>
      <c r="B4">
        <v>0</v>
      </c>
      <c r="C4">
        <v>1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2">
      <c r="A5" s="2" t="s">
        <v>5</v>
      </c>
      <c r="B5">
        <v>0</v>
      </c>
      <c r="C5">
        <v>0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</row>
  </sheetData>
  <mergeCells count="1">
    <mergeCell ref="B1:H1"/>
  </mergeCells>
  <conditionalFormatting sqref="B3:J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BF331-2C5D-5D42-97BC-C62DF20D701D}">
  <dimension ref="A1:E5"/>
  <sheetViews>
    <sheetView workbookViewId="0">
      <selection activeCell="F5" sqref="F5"/>
    </sheetView>
  </sheetViews>
  <sheetFormatPr baseColWidth="10" defaultRowHeight="16" x14ac:dyDescent="0.2"/>
  <cols>
    <col min="2" max="2" width="16.1640625" customWidth="1"/>
    <col min="3" max="3" width="14.5" customWidth="1"/>
    <col min="4" max="4" width="15" customWidth="1"/>
    <col min="5" max="5" width="19" customWidth="1"/>
  </cols>
  <sheetData>
    <row r="1" spans="1:5" x14ac:dyDescent="0.2">
      <c r="B1" s="20" t="s">
        <v>35</v>
      </c>
      <c r="C1" s="20"/>
      <c r="D1" s="20"/>
      <c r="E1" s="20"/>
    </row>
    <row r="2" spans="1:5" x14ac:dyDescent="0.2">
      <c r="B2" s="1" t="s">
        <v>27</v>
      </c>
      <c r="C2" s="1" t="s">
        <v>28</v>
      </c>
      <c r="D2" s="1" t="s">
        <v>29</v>
      </c>
      <c r="E2" s="1" t="s">
        <v>30</v>
      </c>
    </row>
    <row r="3" spans="1:5" x14ac:dyDescent="0.2">
      <c r="A3" s="1" t="s">
        <v>12</v>
      </c>
      <c r="B3">
        <v>1</v>
      </c>
      <c r="C3">
        <v>1</v>
      </c>
      <c r="D3">
        <v>1</v>
      </c>
      <c r="E3">
        <v>1</v>
      </c>
    </row>
    <row r="4" spans="1:5" x14ac:dyDescent="0.2">
      <c r="A4" s="1" t="s">
        <v>13</v>
      </c>
      <c r="B4">
        <v>1</v>
      </c>
      <c r="C4">
        <v>1</v>
      </c>
      <c r="D4">
        <v>1</v>
      </c>
      <c r="E4">
        <v>1</v>
      </c>
    </row>
    <row r="5" spans="1:5" x14ac:dyDescent="0.2">
      <c r="A5" s="1" t="s">
        <v>14</v>
      </c>
      <c r="B5">
        <v>1</v>
      </c>
      <c r="C5">
        <v>1</v>
      </c>
      <c r="D5">
        <v>1</v>
      </c>
      <c r="E5">
        <v>1</v>
      </c>
    </row>
  </sheetData>
  <mergeCells count="1">
    <mergeCell ref="B1:E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81EBE-6E5A-6245-B795-9AD2A4A5F6A7}">
  <dimension ref="A1:D5"/>
  <sheetViews>
    <sheetView workbookViewId="0">
      <selection activeCell="B6" sqref="B6"/>
    </sheetView>
  </sheetViews>
  <sheetFormatPr baseColWidth="10" defaultRowHeight="16" x14ac:dyDescent="0.2"/>
  <sheetData>
    <row r="1" spans="1:4" x14ac:dyDescent="0.2">
      <c r="B1" s="23" t="s">
        <v>19</v>
      </c>
      <c r="C1" s="23"/>
      <c r="D1" s="23"/>
    </row>
    <row r="2" spans="1:4" x14ac:dyDescent="0.2">
      <c r="B2" s="1" t="s">
        <v>12</v>
      </c>
      <c r="C2" s="1" t="s">
        <v>13</v>
      </c>
      <c r="D2" s="1" t="s">
        <v>14</v>
      </c>
    </row>
    <row r="3" spans="1:4" x14ac:dyDescent="0.2">
      <c r="A3" s="1" t="s">
        <v>3</v>
      </c>
      <c r="B3">
        <v>10</v>
      </c>
      <c r="C3">
        <v>10</v>
      </c>
      <c r="D3">
        <v>10</v>
      </c>
    </row>
    <row r="4" spans="1:4" x14ac:dyDescent="0.2">
      <c r="A4" s="1" t="s">
        <v>4</v>
      </c>
      <c r="B4">
        <v>10</v>
      </c>
      <c r="C4">
        <v>20</v>
      </c>
      <c r="D4">
        <v>0</v>
      </c>
    </row>
    <row r="5" spans="1:4" x14ac:dyDescent="0.2">
      <c r="A5" s="1" t="s">
        <v>5</v>
      </c>
      <c r="B5">
        <v>10</v>
      </c>
      <c r="C5">
        <v>0</v>
      </c>
      <c r="D5">
        <v>20</v>
      </c>
    </row>
  </sheetData>
  <mergeCells count="1">
    <mergeCell ref="B1:D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CC45C4-D29A-0043-8695-9A0B22E13130}">
  <dimension ref="A1:F7"/>
  <sheetViews>
    <sheetView workbookViewId="0">
      <selection activeCell="A5" sqref="A5"/>
    </sheetView>
  </sheetViews>
  <sheetFormatPr baseColWidth="10" defaultRowHeight="16" x14ac:dyDescent="0.2"/>
  <sheetData>
    <row r="1" spans="1:6" x14ac:dyDescent="0.2">
      <c r="B1" s="20" t="s">
        <v>16</v>
      </c>
      <c r="C1" s="20"/>
      <c r="D1" s="20"/>
      <c r="E1" s="20"/>
      <c r="F1" s="20"/>
    </row>
    <row r="2" spans="1:6" x14ac:dyDescent="0.2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">
      <c r="A3" s="1" t="s">
        <v>3</v>
      </c>
      <c r="B3" s="8">
        <v>0</v>
      </c>
      <c r="C3">
        <v>1</v>
      </c>
      <c r="D3">
        <v>2</v>
      </c>
      <c r="E3">
        <v>1</v>
      </c>
      <c r="F3">
        <v>1</v>
      </c>
    </row>
    <row r="4" spans="1:6" x14ac:dyDescent="0.2">
      <c r="A4" s="1" t="s">
        <v>4</v>
      </c>
      <c r="B4" s="8">
        <f>C3</f>
        <v>1</v>
      </c>
      <c r="C4" s="8">
        <v>0</v>
      </c>
      <c r="D4">
        <v>1</v>
      </c>
      <c r="E4">
        <v>1</v>
      </c>
      <c r="F4">
        <v>2</v>
      </c>
    </row>
    <row r="5" spans="1:6" x14ac:dyDescent="0.2">
      <c r="A5" s="1" t="s">
        <v>5</v>
      </c>
      <c r="B5" s="8">
        <f>D3</f>
        <v>2</v>
      </c>
      <c r="C5" s="8">
        <f>D4</f>
        <v>1</v>
      </c>
      <c r="D5" s="8">
        <v>0</v>
      </c>
      <c r="E5">
        <v>1</v>
      </c>
      <c r="F5">
        <v>2</v>
      </c>
    </row>
    <row r="6" spans="1:6" x14ac:dyDescent="0.2">
      <c r="A6" s="1" t="s">
        <v>6</v>
      </c>
      <c r="B6" s="8">
        <f>E3</f>
        <v>1</v>
      </c>
      <c r="C6" s="8">
        <f>E4</f>
        <v>1</v>
      </c>
      <c r="D6" s="8">
        <f>E5</f>
        <v>1</v>
      </c>
      <c r="E6" s="8">
        <v>0</v>
      </c>
      <c r="F6">
        <v>2</v>
      </c>
    </row>
    <row r="7" spans="1:6" x14ac:dyDescent="0.2">
      <c r="A7" s="1" t="s">
        <v>7</v>
      </c>
      <c r="B7" s="8">
        <f>F3</f>
        <v>1</v>
      </c>
      <c r="C7" s="8">
        <f>F4</f>
        <v>2</v>
      </c>
      <c r="D7" s="8">
        <f>F5</f>
        <v>2</v>
      </c>
      <c r="E7" s="8">
        <f>F6</f>
        <v>2</v>
      </c>
      <c r="F7" s="8">
        <v>0</v>
      </c>
    </row>
  </sheetData>
  <mergeCells count="1">
    <mergeCell ref="B1:F1"/>
  </mergeCells>
  <pageMargins left="0.7" right="0.7" top="0.75" bottom="0.75" header="0.3" footer="0.3"/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C3CCA-4F47-8D44-AA75-2D74412EF1CA}">
  <dimension ref="A1:B4"/>
  <sheetViews>
    <sheetView workbookViewId="0">
      <selection activeCell="B17" sqref="B17"/>
    </sheetView>
  </sheetViews>
  <sheetFormatPr baseColWidth="10" defaultRowHeight="16" x14ac:dyDescent="0.2"/>
  <cols>
    <col min="2" max="2" width="27.33203125" customWidth="1"/>
  </cols>
  <sheetData>
    <row r="1" spans="1:2" x14ac:dyDescent="0.2">
      <c r="B1" s="6" t="s">
        <v>26</v>
      </c>
    </row>
    <row r="2" spans="1:2" x14ac:dyDescent="0.2">
      <c r="A2" s="4" t="s">
        <v>0</v>
      </c>
      <c r="B2" s="4" t="s">
        <v>15</v>
      </c>
    </row>
    <row r="3" spans="1:2" x14ac:dyDescent="0.2">
      <c r="A3" s="1" t="s">
        <v>8</v>
      </c>
      <c r="B3">
        <v>600</v>
      </c>
    </row>
    <row r="4" spans="1:2" x14ac:dyDescent="0.2">
      <c r="A4" s="1" t="s">
        <v>9</v>
      </c>
      <c r="B4">
        <v>500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AEDC4-85B3-D54C-9B1D-CFD9C8F3C6D9}">
  <dimension ref="A1:C7"/>
  <sheetViews>
    <sheetView workbookViewId="0">
      <selection activeCell="B3" sqref="B3:C7"/>
    </sheetView>
  </sheetViews>
  <sheetFormatPr baseColWidth="10" defaultRowHeight="16" x14ac:dyDescent="0.2"/>
  <cols>
    <col min="2" max="2" width="17" customWidth="1"/>
    <col min="3" max="3" width="17.6640625" customWidth="1"/>
  </cols>
  <sheetData>
    <row r="1" spans="1:3" x14ac:dyDescent="0.2">
      <c r="B1" s="20" t="s">
        <v>17</v>
      </c>
      <c r="C1" s="20"/>
    </row>
    <row r="2" spans="1:3" x14ac:dyDescent="0.2">
      <c r="B2" s="1" t="s">
        <v>8</v>
      </c>
      <c r="C2" s="1" t="s">
        <v>9</v>
      </c>
    </row>
    <row r="3" spans="1:3" x14ac:dyDescent="0.2">
      <c r="A3" s="1" t="s">
        <v>3</v>
      </c>
      <c r="B3">
        <v>1</v>
      </c>
      <c r="C3">
        <v>1</v>
      </c>
    </row>
    <row r="4" spans="1:3" x14ac:dyDescent="0.2">
      <c r="A4" s="1" t="s">
        <v>4</v>
      </c>
      <c r="B4">
        <v>1</v>
      </c>
      <c r="C4">
        <v>1</v>
      </c>
    </row>
    <row r="5" spans="1:3" x14ac:dyDescent="0.2">
      <c r="A5" s="1" t="s">
        <v>5</v>
      </c>
      <c r="B5">
        <v>1</v>
      </c>
      <c r="C5">
        <v>1</v>
      </c>
    </row>
    <row r="6" spans="1:3" x14ac:dyDescent="0.2">
      <c r="A6" s="1" t="s">
        <v>6</v>
      </c>
      <c r="B6">
        <v>2</v>
      </c>
      <c r="C6">
        <v>2</v>
      </c>
    </row>
    <row r="7" spans="1:3" x14ac:dyDescent="0.2">
      <c r="A7" s="1" t="s">
        <v>7</v>
      </c>
      <c r="B7">
        <v>2</v>
      </c>
      <c r="C7">
        <v>2</v>
      </c>
    </row>
  </sheetData>
  <mergeCells count="1">
    <mergeCell ref="B1:C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EFB485-A7D0-2F46-B20D-7F283FC13752}">
  <dimension ref="A1:B5"/>
  <sheetViews>
    <sheetView workbookViewId="0">
      <selection activeCell="B18" sqref="B18"/>
    </sheetView>
  </sheetViews>
  <sheetFormatPr baseColWidth="10" defaultRowHeight="16" x14ac:dyDescent="0.2"/>
  <cols>
    <col min="2" max="2" width="40.83203125" style="15" customWidth="1"/>
  </cols>
  <sheetData>
    <row r="1" spans="1:2" x14ac:dyDescent="0.2">
      <c r="B1" s="13" t="s">
        <v>50</v>
      </c>
    </row>
    <row r="2" spans="1:2" x14ac:dyDescent="0.2">
      <c r="B2" s="14" t="s">
        <v>51</v>
      </c>
    </row>
    <row r="3" spans="1:2" x14ac:dyDescent="0.2">
      <c r="A3" s="1" t="s">
        <v>3</v>
      </c>
      <c r="B3" s="15" t="s">
        <v>52</v>
      </c>
    </row>
    <row r="4" spans="1:2" x14ac:dyDescent="0.2">
      <c r="A4" s="1" t="s">
        <v>4</v>
      </c>
      <c r="B4" s="15" t="s">
        <v>52</v>
      </c>
    </row>
    <row r="5" spans="1:2" x14ac:dyDescent="0.2">
      <c r="A5" s="1" t="s">
        <v>5</v>
      </c>
      <c r="B5" s="15" t="s">
        <v>53</v>
      </c>
    </row>
  </sheetData>
  <conditionalFormatting sqref="B3:B5">
    <cfRule type="cellIs" dxfId="2" priority="5" operator="equal">
      <formula>"green"</formula>
    </cfRule>
    <cfRule type="cellIs" dxfId="1" priority="6" operator="equal">
      <formula>"yellow"</formula>
    </cfRule>
    <cfRule type="cellIs" dxfId="0" priority="7" operator="equal">
      <formula>"red"</formula>
    </cfRule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8444C2-41E4-EA46-8A47-50B456FED8AB}">
  <dimension ref="A1:F4"/>
  <sheetViews>
    <sheetView workbookViewId="0">
      <selection activeCell="F8" sqref="F8"/>
    </sheetView>
  </sheetViews>
  <sheetFormatPr baseColWidth="10" defaultRowHeight="16" x14ac:dyDescent="0.2"/>
  <sheetData>
    <row r="1" spans="1:6" x14ac:dyDescent="0.2">
      <c r="B1" s="20" t="s">
        <v>21</v>
      </c>
      <c r="C1" s="20"/>
      <c r="D1" s="20"/>
      <c r="E1" s="20"/>
      <c r="F1" s="20"/>
    </row>
    <row r="2" spans="1:6" x14ac:dyDescent="0.2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</row>
    <row r="3" spans="1:6" x14ac:dyDescent="0.2">
      <c r="A3" s="2" t="s">
        <v>8</v>
      </c>
      <c r="B3">
        <v>0</v>
      </c>
      <c r="C3">
        <v>1</v>
      </c>
      <c r="D3">
        <v>1</v>
      </c>
      <c r="E3">
        <v>1</v>
      </c>
      <c r="F3">
        <v>1</v>
      </c>
    </row>
    <row r="4" spans="1:6" x14ac:dyDescent="0.2">
      <c r="A4" s="2" t="s">
        <v>9</v>
      </c>
      <c r="B4">
        <v>1</v>
      </c>
      <c r="C4">
        <v>1</v>
      </c>
      <c r="D4">
        <v>1</v>
      </c>
      <c r="E4">
        <v>1</v>
      </c>
      <c r="F4">
        <v>1</v>
      </c>
    </row>
  </sheetData>
  <mergeCells count="1">
    <mergeCell ref="B1:F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D9D6C-D33D-0945-A475-91D0038796C3}">
  <dimension ref="A1:H4"/>
  <sheetViews>
    <sheetView topLeftCell="B1" workbookViewId="0">
      <selection activeCell="B5" sqref="B5"/>
    </sheetView>
  </sheetViews>
  <sheetFormatPr baseColWidth="10" defaultRowHeight="16" x14ac:dyDescent="0.2"/>
  <cols>
    <col min="2" max="2" width="23.83203125" customWidth="1"/>
    <col min="3" max="3" width="16.83203125" customWidth="1"/>
  </cols>
  <sheetData>
    <row r="1" spans="1:8" x14ac:dyDescent="0.2">
      <c r="B1" s="20" t="s">
        <v>37</v>
      </c>
      <c r="C1" s="20"/>
      <c r="D1" s="9"/>
      <c r="E1" s="9"/>
      <c r="F1" s="9"/>
      <c r="G1" s="9"/>
      <c r="H1" s="9"/>
    </row>
    <row r="2" spans="1:8" x14ac:dyDescent="0.2">
      <c r="B2" s="1" t="s">
        <v>36</v>
      </c>
      <c r="C2" s="1" t="s">
        <v>38</v>
      </c>
      <c r="D2" s="3"/>
      <c r="E2" s="3"/>
      <c r="F2" s="3"/>
      <c r="G2" s="3"/>
      <c r="H2" s="3"/>
    </row>
    <row r="3" spans="1:8" x14ac:dyDescent="0.2">
      <c r="A3" s="2" t="s">
        <v>8</v>
      </c>
      <c r="B3">
        <v>2</v>
      </c>
      <c r="C3" t="s">
        <v>6</v>
      </c>
    </row>
    <row r="4" spans="1:8" x14ac:dyDescent="0.2">
      <c r="A4" s="2" t="s">
        <v>9</v>
      </c>
      <c r="B4">
        <v>2</v>
      </c>
      <c r="C4" t="s">
        <v>7</v>
      </c>
    </row>
  </sheetData>
  <mergeCells count="1">
    <mergeCell ref="B1:C1"/>
  </mergeCells>
  <pageMargins left="0.7" right="0.7" top="0.75" bottom="0.75" header="0.3" footer="0.3"/>
  <pageSetup paperSize="9"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95E-4356-8442-B037-31388048E925}">
  <dimension ref="A1:C4"/>
  <sheetViews>
    <sheetView workbookViewId="0">
      <selection activeCell="F17" sqref="F17"/>
    </sheetView>
  </sheetViews>
  <sheetFormatPr baseColWidth="10" defaultRowHeight="16" x14ac:dyDescent="0.2"/>
  <cols>
    <col min="2" max="2" width="13.6640625" customWidth="1"/>
    <col min="3" max="3" width="14.6640625" customWidth="1"/>
  </cols>
  <sheetData>
    <row r="1" spans="1:3" x14ac:dyDescent="0.2">
      <c r="B1" s="20" t="s">
        <v>22</v>
      </c>
      <c r="C1" s="20"/>
    </row>
    <row r="2" spans="1:3" x14ac:dyDescent="0.2">
      <c r="A2" s="4" t="s">
        <v>0</v>
      </c>
      <c r="B2" s="4" t="s">
        <v>1</v>
      </c>
      <c r="C2" s="4" t="s">
        <v>10</v>
      </c>
    </row>
    <row r="3" spans="1:3" x14ac:dyDescent="0.2">
      <c r="A3" s="1" t="s">
        <v>8</v>
      </c>
      <c r="B3">
        <v>3000</v>
      </c>
      <c r="C3">
        <v>6</v>
      </c>
    </row>
    <row r="4" spans="1:3" x14ac:dyDescent="0.2">
      <c r="A4" s="1" t="s">
        <v>9</v>
      </c>
      <c r="B4">
        <v>3000</v>
      </c>
      <c r="C4">
        <v>6</v>
      </c>
    </row>
  </sheetData>
  <mergeCells count="1">
    <mergeCell ref="B1:C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8F0F9D-A3FB-7C40-BFBE-5E43872FBE3A}">
  <dimension ref="A1:C5"/>
  <sheetViews>
    <sheetView workbookViewId="0">
      <selection activeCell="C8" sqref="C8"/>
    </sheetView>
  </sheetViews>
  <sheetFormatPr baseColWidth="10" defaultRowHeight="16" x14ac:dyDescent="0.2"/>
  <cols>
    <col min="2" max="2" width="21.6640625" customWidth="1"/>
    <col min="3" max="3" width="21.1640625" customWidth="1"/>
  </cols>
  <sheetData>
    <row r="1" spans="1:3" x14ac:dyDescent="0.2">
      <c r="B1" s="20" t="s">
        <v>18</v>
      </c>
      <c r="C1" s="20"/>
    </row>
    <row r="2" spans="1:3" x14ac:dyDescent="0.2">
      <c r="B2" s="1" t="s">
        <v>8</v>
      </c>
      <c r="C2" s="1" t="s">
        <v>9</v>
      </c>
    </row>
    <row r="3" spans="1:3" x14ac:dyDescent="0.2">
      <c r="A3" s="2" t="s">
        <v>12</v>
      </c>
      <c r="B3">
        <v>0</v>
      </c>
      <c r="C3">
        <v>0</v>
      </c>
    </row>
    <row r="4" spans="1:3" x14ac:dyDescent="0.2">
      <c r="A4" s="2" t="s">
        <v>13</v>
      </c>
      <c r="B4">
        <v>0</v>
      </c>
      <c r="C4">
        <v>0</v>
      </c>
    </row>
    <row r="5" spans="1:3" x14ac:dyDescent="0.2">
      <c r="A5" s="2" t="s">
        <v>14</v>
      </c>
      <c r="B5">
        <v>0</v>
      </c>
      <c r="C5">
        <v>0</v>
      </c>
    </row>
  </sheetData>
  <mergeCells count="1">
    <mergeCell ref="B1:C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78D8F9-ECD1-3840-A985-F1261EADECDC}">
  <dimension ref="A1:B4"/>
  <sheetViews>
    <sheetView workbookViewId="0">
      <selection sqref="A1:A4"/>
    </sheetView>
  </sheetViews>
  <sheetFormatPr baseColWidth="10" defaultRowHeight="16" x14ac:dyDescent="0.2"/>
  <cols>
    <col min="2" max="2" width="26.1640625" customWidth="1"/>
  </cols>
  <sheetData>
    <row r="1" spans="1:2" x14ac:dyDescent="0.2">
      <c r="B1" s="7" t="s">
        <v>23</v>
      </c>
    </row>
    <row r="2" spans="1:2" x14ac:dyDescent="0.2">
      <c r="A2" s="4" t="s">
        <v>2</v>
      </c>
      <c r="B2" s="4" t="s">
        <v>1</v>
      </c>
    </row>
    <row r="3" spans="1:2" x14ac:dyDescent="0.2">
      <c r="A3" s="1" t="s">
        <v>6</v>
      </c>
      <c r="B3">
        <v>5000</v>
      </c>
    </row>
    <row r="4" spans="1:2" x14ac:dyDescent="0.2">
      <c r="A4" s="1" t="s">
        <v>7</v>
      </c>
      <c r="B4">
        <v>5000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F10C97-96B3-AD4C-A600-225A5702F4A8}">
  <dimension ref="A1:C11"/>
  <sheetViews>
    <sheetView workbookViewId="0">
      <selection activeCell="F14" sqref="F14"/>
    </sheetView>
  </sheetViews>
  <sheetFormatPr baseColWidth="10" defaultRowHeight="16" x14ac:dyDescent="0.2"/>
  <sheetData>
    <row r="1" spans="1:3" x14ac:dyDescent="0.2">
      <c r="B1" s="21" t="s">
        <v>39</v>
      </c>
      <c r="C1" s="21"/>
    </row>
    <row r="2" spans="1:3" x14ac:dyDescent="0.2">
      <c r="A2" s="10"/>
      <c r="B2" s="1" t="s">
        <v>6</v>
      </c>
      <c r="C2" s="1" t="s">
        <v>7</v>
      </c>
    </row>
    <row r="3" spans="1:3" x14ac:dyDescent="0.2">
      <c r="A3" s="1">
        <v>0</v>
      </c>
      <c r="B3">
        <v>1</v>
      </c>
      <c r="C3">
        <v>1</v>
      </c>
    </row>
    <row r="4" spans="1:3" x14ac:dyDescent="0.2">
      <c r="A4" s="1">
        <v>1</v>
      </c>
      <c r="B4">
        <v>1</v>
      </c>
      <c r="C4">
        <v>1</v>
      </c>
    </row>
    <row r="5" spans="1:3" x14ac:dyDescent="0.2">
      <c r="A5" s="1">
        <v>2</v>
      </c>
      <c r="B5">
        <v>1</v>
      </c>
      <c r="C5">
        <v>1</v>
      </c>
    </row>
    <row r="6" spans="1:3" x14ac:dyDescent="0.2">
      <c r="A6" s="1">
        <v>3</v>
      </c>
      <c r="B6">
        <v>1</v>
      </c>
      <c r="C6">
        <v>1</v>
      </c>
    </row>
    <row r="7" spans="1:3" x14ac:dyDescent="0.2">
      <c r="A7" s="1">
        <v>4</v>
      </c>
      <c r="B7">
        <v>1</v>
      </c>
      <c r="C7">
        <v>1</v>
      </c>
    </row>
    <row r="8" spans="1:3" x14ac:dyDescent="0.2">
      <c r="A8" s="1">
        <v>5</v>
      </c>
      <c r="B8">
        <v>1</v>
      </c>
      <c r="C8">
        <v>1</v>
      </c>
    </row>
    <row r="9" spans="1:3" x14ac:dyDescent="0.2">
      <c r="A9" s="1">
        <v>6</v>
      </c>
      <c r="B9">
        <v>1</v>
      </c>
      <c r="C9">
        <v>1</v>
      </c>
    </row>
    <row r="10" spans="1:3" x14ac:dyDescent="0.2">
      <c r="A10" s="1">
        <v>7</v>
      </c>
      <c r="B10">
        <v>1</v>
      </c>
      <c r="C10">
        <v>1</v>
      </c>
    </row>
    <row r="11" spans="1:3" x14ac:dyDescent="0.2">
      <c r="A11" s="1">
        <v>8</v>
      </c>
      <c r="B11">
        <v>1</v>
      </c>
      <c r="C11">
        <v>1</v>
      </c>
    </row>
  </sheetData>
  <mergeCells count="1">
    <mergeCell ref="B1:C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24</vt:i4>
      </vt:variant>
    </vt:vector>
  </HeadingPairs>
  <TitlesOfParts>
    <vt:vector size="24" baseType="lpstr">
      <vt:lpstr>key_values</vt:lpstr>
      <vt:lpstr>time_windows_for_order</vt:lpstr>
      <vt:lpstr>order_zones</vt:lpstr>
      <vt:lpstr>nodes_for_vessel</vt:lpstr>
      <vt:lpstr>vessel_availability</vt:lpstr>
      <vt:lpstr>vessel_capacity</vt:lpstr>
      <vt:lpstr>initial_vessel_load</vt:lpstr>
      <vt:lpstr>inventory_capacity</vt:lpstr>
      <vt:lpstr>factory_max_vessel_loading</vt:lpstr>
      <vt:lpstr>factory_max_vessel_destination</vt:lpstr>
      <vt:lpstr>inventory_target</vt:lpstr>
      <vt:lpstr>initial_inventory</vt:lpstr>
      <vt:lpstr>inventory_cost</vt:lpstr>
      <vt:lpstr>production_start_cost</vt:lpstr>
      <vt:lpstr>production_stop</vt:lpstr>
      <vt:lpstr>product_group</vt:lpstr>
      <vt:lpstr>production_max_capacity</vt:lpstr>
      <vt:lpstr>production_min_capacity</vt:lpstr>
      <vt:lpstr>production_lines_for_factory</vt:lpstr>
      <vt:lpstr>production_line_min_time</vt:lpstr>
      <vt:lpstr>demand</vt:lpstr>
      <vt:lpstr>transport_time</vt:lpstr>
      <vt:lpstr>transport_cost</vt:lpstr>
      <vt:lpstr>loading_unloading_time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srandoy@gmail.com</dc:creator>
  <cp:lastModifiedBy>srandoy@gmail.com</cp:lastModifiedBy>
  <dcterms:created xsi:type="dcterms:W3CDTF">2021-01-25T07:49:04Z</dcterms:created>
  <dcterms:modified xsi:type="dcterms:W3CDTF">2021-03-11T09:15:19Z</dcterms:modified>
</cp:coreProperties>
</file>