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momcheva/Documents/Baltimore/baltimore_budget/"/>
    </mc:Choice>
  </mc:AlternateContent>
  <xr:revisionPtr revIDLastSave="0" documentId="13_ncr:9_{F5E09232-ACAC-9349-8A82-E26FD757234D}" xr6:coauthVersionLast="45" xr6:coauthVersionMax="45" xr10:uidLastSave="{00000000-0000-0000-0000-000000000000}"/>
  <bookViews>
    <workbookView xWindow="7040" yWindow="460" windowWidth="16380" windowHeight="17540" activeTab="2" xr2:uid="{58D7F065-0F5A-C949-B094-9B82742F2309}"/>
  </bookViews>
  <sheets>
    <sheet name="city_budget" sheetId="1" r:id="rId1"/>
    <sheet name="youth_programs" sheetId="2" r:id="rId2"/>
    <sheet name="police_budge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7" i="3" l="1"/>
  <c r="J14" i="1"/>
  <c r="C17" i="3"/>
  <c r="I52" i="1" l="1"/>
  <c r="C52" i="1"/>
  <c r="D52" i="1"/>
  <c r="E52" i="1"/>
  <c r="F52" i="1"/>
  <c r="G52" i="1"/>
  <c r="H52" i="1"/>
  <c r="B52" i="1"/>
</calcChain>
</file>

<file path=xl/sharedStrings.xml><?xml version="1.0" encoding="utf-8"?>
<sst xmlns="http://schemas.openxmlformats.org/spreadsheetml/2006/main" count="80" uniqueCount="80">
  <si>
    <t xml:space="preserve">Sheriff </t>
  </si>
  <si>
    <t>Agency</t>
  </si>
  <si>
    <t>Total</t>
  </si>
  <si>
    <t>Board of Elections</t>
  </si>
  <si>
    <t>City Council</t>
  </si>
  <si>
    <t>Council Services</t>
  </si>
  <si>
    <t>Courts: Citcuit Court</t>
  </si>
  <si>
    <t>Comptroller</t>
  </si>
  <si>
    <t xml:space="preserve">Courts: Orphans' Court </t>
  </si>
  <si>
    <t>Employees' Retirement Systems</t>
  </si>
  <si>
    <t xml:space="preserve">Enoch Pratt Free Library </t>
  </si>
  <si>
    <t>Finance</t>
  </si>
  <si>
    <t>Fire</t>
  </si>
  <si>
    <t xml:space="preserve">General Services </t>
  </si>
  <si>
    <t>Health</t>
  </si>
  <si>
    <t>Housing and Community Development</t>
  </si>
  <si>
    <t xml:space="preserve">Human Resources </t>
  </si>
  <si>
    <t>Law</t>
  </si>
  <si>
    <t xml:space="preserve">Legislative Reference </t>
  </si>
  <si>
    <t xml:space="preserve">Liquor License Board </t>
  </si>
  <si>
    <t xml:space="preserve">M-R: Art and Culture </t>
  </si>
  <si>
    <t>M-R: Cable and Communications</t>
  </si>
  <si>
    <t>M-R: Civic Promotion</t>
  </si>
  <si>
    <t>M-R: Conditional Purchase Agreements</t>
  </si>
  <si>
    <t xml:space="preserve">M-R: Contingent Fund </t>
  </si>
  <si>
    <t xml:space="preserve">M-R: Convention Center Hotel </t>
  </si>
  <si>
    <t>M-R: Debt Service</t>
  </si>
  <si>
    <t xml:space="preserve">M-R: Convention Complex </t>
  </si>
  <si>
    <t xml:space="preserve">M-R: Educational Grants </t>
  </si>
  <si>
    <t>M-R: Employees' Retirement Contribution</t>
  </si>
  <si>
    <t xml:space="preserve">M-R: Environmental Control Board </t>
  </si>
  <si>
    <t xml:space="preserve">M-R: Health and Welfare Grants </t>
  </si>
  <si>
    <t xml:space="preserve">M-R: Innovation Fund </t>
  </si>
  <si>
    <t xml:space="preserve">M-R: Miscellaneous General Expenses </t>
  </si>
  <si>
    <t xml:space="preserve">M-R: Office of Criminal Justice </t>
  </si>
  <si>
    <t xml:space="preserve">M-R: Office of Employment Development </t>
  </si>
  <si>
    <t xml:space="preserve">M-R: Office of Human Services </t>
  </si>
  <si>
    <t xml:space="preserve">M-R: Office of Information &amp; Technology </t>
  </si>
  <si>
    <t>M-R: Office of the Inspector General</t>
  </si>
  <si>
    <t xml:space="preserve">M-R: Office of the Labor Commissioner </t>
  </si>
  <si>
    <t xml:space="preserve">M-R: Retirees' Benefits </t>
  </si>
  <si>
    <t xml:space="preserve">M-R: Self-Insurance Fund </t>
  </si>
  <si>
    <t>M-R: TIF Debt Service</t>
  </si>
  <si>
    <t xml:space="preserve">Mayoralty </t>
  </si>
  <si>
    <t xml:space="preserve">Office of Civil Rights </t>
  </si>
  <si>
    <t xml:space="preserve">Planning </t>
  </si>
  <si>
    <t>Police</t>
  </si>
  <si>
    <t>Public Works</t>
  </si>
  <si>
    <t>Recreation and Parks</t>
  </si>
  <si>
    <t>State's Attorney</t>
  </si>
  <si>
    <t>Transportation</t>
  </si>
  <si>
    <t>Office of Employment Development: Youth Works Summer Job Program</t>
  </si>
  <si>
    <t>Office of Employment Depvelopment: Workforce Services for Out of School Youth-Youth Opportunity</t>
  </si>
  <si>
    <t>Office of Employment Depvelopment: Workforce Services for WIOA Funded Youth</t>
  </si>
  <si>
    <t>Recreation and Parks:  Youth and Adult Sports</t>
  </si>
  <si>
    <t>Office of Employment Depvelopment: BCPS Alterna􏰁ve Op􏰁ons Academy for Youth</t>
  </si>
  <si>
    <t xml:space="preserve">Police Patrol </t>
  </si>
  <si>
    <t xml:space="preserve">Target Violent Criminals </t>
  </si>
  <si>
    <t xml:space="preserve">SWAT/ESU </t>
  </si>
  <si>
    <t xml:space="preserve">Police Internal Affairs </t>
  </si>
  <si>
    <t xml:space="preserve">Manage Police Records </t>
  </si>
  <si>
    <t xml:space="preserve">Crowd, Traffic, and Special Events Management </t>
  </si>
  <si>
    <t xml:space="preserve">Recruitment and Training </t>
  </si>
  <si>
    <t xml:space="preserve">Marine Unit </t>
  </si>
  <si>
    <t xml:space="preserve">Crime Laboratory and Evidence Control </t>
  </si>
  <si>
    <t xml:space="preserve">Administration and Information Technology </t>
  </si>
  <si>
    <t xml:space="preserve">Crime Investigation </t>
  </si>
  <si>
    <t xml:space="preserve">Operational and Analytical Intelligence </t>
  </si>
  <si>
    <t>Emergency Communications</t>
  </si>
  <si>
    <t xml:space="preserve">Special Operations - K-9 and Mounted Unit </t>
  </si>
  <si>
    <t>Special Operations - Aviation</t>
  </si>
  <si>
    <t>Police_item</t>
  </si>
  <si>
    <t>M-R: Baltimore Public Schools</t>
  </si>
  <si>
    <t xml:space="preserve">Health: Youth Violence Prevention </t>
  </si>
  <si>
    <t>General_2019</t>
  </si>
  <si>
    <t>Enterprice and Utility 2019</t>
  </si>
  <si>
    <t>Federal 2019</t>
  </si>
  <si>
    <t>State 2019</t>
  </si>
  <si>
    <t>Other Special Purpose 2019</t>
  </si>
  <si>
    <t>Internal Service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</si>
</sst>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2"/>
      <color theme="1"/>
      <name val="Calibri,Bold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Font="1"/>
    <xf numFmtId="3" fontId="0" fillId="0" borderId="0" xfId="0" applyNumberFormat="1" applyFont="1"/>
    <xf numFmtId="3" fontId="1" fillId="0" borderId="0" xfId="0" applyNumberFormat="1" applyFont="1"/>
    <xf numFmtId="0" fontId="2" fillId="0" borderId="0" xfId="0" applyFont="1"/>
    <xf numFmtId="3" fontId="3" fillId="0" borderId="0" xfId="0" applyNumberFormat="1" applyFont="1"/>
    <xf numFmtId="0" fontId="3" fillId="0" borderId="0" xfId="0" applyFont="1"/>
    <xf numFmtId="1" fontId="3" fillId="0" borderId="0" xfId="0" applyNumberFormat="1" applyFont="1"/>
    <xf numFmtId="1" fontId="0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DB827-A8D3-5143-B893-CB0732C99D34}">
  <dimension ref="A1:J52"/>
  <sheetViews>
    <sheetView workbookViewId="0">
      <selection activeCell="A69" sqref="A69"/>
    </sheetView>
  </sheetViews>
  <sheetFormatPr baseColWidth="10" defaultRowHeight="16"/>
  <cols>
    <col min="1" max="1" width="31" style="2" customWidth="1"/>
    <col min="2" max="2" width="12.83203125" style="2" bestFit="1" customWidth="1"/>
    <col min="3" max="7" width="11.1640625" style="2" bestFit="1" customWidth="1"/>
    <col min="8" max="9" width="12.6640625" style="2" bestFit="1" customWidth="1"/>
    <col min="10" max="16384" width="10.83203125" style="2"/>
  </cols>
  <sheetData>
    <row r="1" spans="1:10">
      <c r="A1" s="1" t="s">
        <v>1</v>
      </c>
      <c r="B1" s="2" t="s">
        <v>74</v>
      </c>
      <c r="C1" s="2" t="s">
        <v>75</v>
      </c>
      <c r="D1" s="2" t="s">
        <v>76</v>
      </c>
      <c r="E1" s="2" t="s">
        <v>77</v>
      </c>
      <c r="F1" s="2" t="s">
        <v>78</v>
      </c>
      <c r="G1" s="2" t="s">
        <v>79</v>
      </c>
      <c r="H1" s="2">
        <v>2019</v>
      </c>
      <c r="I1" s="2">
        <v>2020</v>
      </c>
    </row>
    <row r="2" spans="1:10">
      <c r="A2" s="2" t="s">
        <v>3</v>
      </c>
      <c r="B2" s="4">
        <v>7525666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4">
        <v>7525666</v>
      </c>
      <c r="I2" s="3">
        <v>7618893</v>
      </c>
    </row>
    <row r="3" spans="1:10">
      <c r="A3" s="2" t="s">
        <v>4</v>
      </c>
      <c r="B3" s="4">
        <v>7352267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4">
        <v>7352267</v>
      </c>
      <c r="I3" s="3">
        <v>8427656</v>
      </c>
    </row>
    <row r="4" spans="1:10">
      <c r="A4" s="2" t="s">
        <v>7</v>
      </c>
      <c r="B4" s="4">
        <v>7883530</v>
      </c>
      <c r="C4" s="2">
        <v>0</v>
      </c>
      <c r="D4" s="2">
        <v>0</v>
      </c>
      <c r="E4" s="2">
        <v>0</v>
      </c>
      <c r="F4" s="2">
        <v>0</v>
      </c>
      <c r="G4" s="4">
        <v>11504322</v>
      </c>
      <c r="H4" s="4">
        <v>19387852</v>
      </c>
      <c r="I4" s="3">
        <v>19622084</v>
      </c>
    </row>
    <row r="5" spans="1:10">
      <c r="A5" s="2" t="s">
        <v>5</v>
      </c>
      <c r="B5" s="4">
        <v>767232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4">
        <v>767232</v>
      </c>
      <c r="I5" s="3">
        <v>777036</v>
      </c>
    </row>
    <row r="6" spans="1:10">
      <c r="A6" s="2" t="s">
        <v>6</v>
      </c>
      <c r="B6" s="4">
        <v>16235430</v>
      </c>
      <c r="C6" s="2">
        <v>0</v>
      </c>
      <c r="D6" s="4">
        <v>2167639</v>
      </c>
      <c r="E6" s="4">
        <v>5589671</v>
      </c>
      <c r="F6" s="4">
        <v>237586</v>
      </c>
      <c r="G6" s="2">
        <v>0</v>
      </c>
      <c r="H6" s="4">
        <v>24230326</v>
      </c>
      <c r="I6" s="3">
        <v>25776875</v>
      </c>
    </row>
    <row r="7" spans="1:10">
      <c r="A7" s="1" t="s">
        <v>8</v>
      </c>
      <c r="B7" s="3">
        <v>565314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4">
        <v>565314</v>
      </c>
      <c r="I7" s="3">
        <v>607554</v>
      </c>
    </row>
    <row r="8" spans="1:10">
      <c r="A8" s="2" t="s">
        <v>9</v>
      </c>
      <c r="C8" s="2">
        <v>0</v>
      </c>
      <c r="D8" s="2">
        <v>0</v>
      </c>
      <c r="E8" s="2">
        <v>0</v>
      </c>
      <c r="F8" s="3">
        <v>11590568</v>
      </c>
      <c r="G8" s="2">
        <v>0</v>
      </c>
      <c r="H8" s="4">
        <v>11590568</v>
      </c>
      <c r="I8" s="3">
        <v>11711303</v>
      </c>
    </row>
    <row r="9" spans="1:10">
      <c r="A9" s="1" t="s">
        <v>10</v>
      </c>
      <c r="B9" s="4">
        <v>25712322</v>
      </c>
      <c r="C9" s="2">
        <v>0</v>
      </c>
      <c r="D9" s="2">
        <v>100000</v>
      </c>
      <c r="E9" s="4">
        <v>13866061</v>
      </c>
      <c r="F9" s="4">
        <v>873238</v>
      </c>
      <c r="G9" s="2">
        <v>0</v>
      </c>
      <c r="H9" s="3">
        <v>40551621</v>
      </c>
      <c r="I9" s="3">
        <v>41191711</v>
      </c>
    </row>
    <row r="10" spans="1:10">
      <c r="A10" s="2" t="s">
        <v>11</v>
      </c>
      <c r="B10" s="4">
        <v>22280219</v>
      </c>
      <c r="C10" s="2">
        <v>0</v>
      </c>
      <c r="D10" s="2">
        <v>0</v>
      </c>
      <c r="E10" s="2">
        <v>0</v>
      </c>
      <c r="F10" s="4">
        <v>121503</v>
      </c>
      <c r="G10" s="3">
        <v>12097671</v>
      </c>
      <c r="H10" s="4">
        <v>34499393</v>
      </c>
      <c r="I10" s="3">
        <v>35671824</v>
      </c>
    </row>
    <row r="11" spans="1:10">
      <c r="A11" s="1" t="s">
        <v>12</v>
      </c>
      <c r="B11" s="4">
        <v>234898876</v>
      </c>
      <c r="C11" s="2">
        <v>0</v>
      </c>
      <c r="D11" s="4">
        <v>8334019</v>
      </c>
      <c r="E11" s="3">
        <v>4582218</v>
      </c>
      <c r="F11" s="4">
        <v>24702837</v>
      </c>
      <c r="G11" s="4">
        <v>0</v>
      </c>
      <c r="H11" s="3">
        <v>272517950</v>
      </c>
      <c r="I11" s="3">
        <v>289062009</v>
      </c>
    </row>
    <row r="12" spans="1:10">
      <c r="A12" s="1" t="s">
        <v>13</v>
      </c>
      <c r="B12" s="4">
        <v>9952710</v>
      </c>
      <c r="C12" s="2">
        <v>0</v>
      </c>
      <c r="D12" s="3">
        <v>1000000</v>
      </c>
      <c r="E12" s="4">
        <v>1000000</v>
      </c>
      <c r="F12" s="4">
        <v>0</v>
      </c>
      <c r="G12" s="4">
        <v>93425647</v>
      </c>
      <c r="H12" s="4">
        <v>105378357</v>
      </c>
      <c r="I12" s="3">
        <v>106379734</v>
      </c>
    </row>
    <row r="13" spans="1:10">
      <c r="A13" s="1" t="s">
        <v>14</v>
      </c>
      <c r="B13" s="4">
        <v>41974967</v>
      </c>
      <c r="C13" s="2">
        <v>0</v>
      </c>
      <c r="D13" s="3">
        <v>69444726</v>
      </c>
      <c r="E13" s="3">
        <v>32793479</v>
      </c>
      <c r="F13" s="4">
        <v>6183898</v>
      </c>
      <c r="G13" s="2">
        <v>0</v>
      </c>
      <c r="H13" s="4">
        <v>150397070</v>
      </c>
      <c r="I13" s="3">
        <v>160592591</v>
      </c>
    </row>
    <row r="14" spans="1:10">
      <c r="A14" s="1" t="s">
        <v>15</v>
      </c>
      <c r="B14" s="4">
        <v>38520022</v>
      </c>
      <c r="C14" s="2">
        <v>0</v>
      </c>
      <c r="D14" s="4">
        <v>15061557</v>
      </c>
      <c r="E14" s="4">
        <v>7443698</v>
      </c>
      <c r="F14" s="4">
        <v>569299</v>
      </c>
      <c r="G14" s="4">
        <v>0</v>
      </c>
      <c r="H14" s="3">
        <v>61594576</v>
      </c>
      <c r="I14" s="3">
        <v>84213358</v>
      </c>
      <c r="J14" s="3">
        <f>I14-H14</f>
        <v>22618782</v>
      </c>
    </row>
    <row r="15" spans="1:10">
      <c r="A15" s="1" t="s">
        <v>16</v>
      </c>
      <c r="B15" s="4">
        <v>9090217</v>
      </c>
      <c r="C15" s="2">
        <v>0</v>
      </c>
      <c r="D15" s="2">
        <v>0</v>
      </c>
      <c r="E15" s="2">
        <v>0</v>
      </c>
      <c r="F15" s="4">
        <v>0</v>
      </c>
      <c r="G15" s="4">
        <v>2333427</v>
      </c>
      <c r="H15" s="4">
        <v>11423644</v>
      </c>
      <c r="I15" s="3">
        <v>11720116</v>
      </c>
    </row>
    <row r="16" spans="1:10">
      <c r="A16" s="1" t="s">
        <v>17</v>
      </c>
      <c r="B16" s="4">
        <v>8627496</v>
      </c>
      <c r="C16" s="2">
        <v>0</v>
      </c>
      <c r="D16" s="2">
        <v>0</v>
      </c>
      <c r="E16" s="2">
        <v>0</v>
      </c>
      <c r="F16" s="4">
        <v>0</v>
      </c>
      <c r="G16" s="3">
        <v>3721452</v>
      </c>
      <c r="H16" s="3">
        <v>12348948</v>
      </c>
      <c r="I16" s="3">
        <v>14696190</v>
      </c>
    </row>
    <row r="17" spans="1:9">
      <c r="A17" s="1" t="s">
        <v>18</v>
      </c>
      <c r="B17" s="4">
        <v>1184193</v>
      </c>
      <c r="C17" s="2">
        <v>0</v>
      </c>
      <c r="D17" s="2">
        <v>0</v>
      </c>
      <c r="E17" s="2">
        <v>0</v>
      </c>
      <c r="F17" s="4">
        <v>0</v>
      </c>
      <c r="G17" s="4">
        <v>0</v>
      </c>
      <c r="H17" s="4">
        <v>1184193</v>
      </c>
      <c r="I17" s="3">
        <v>1299110</v>
      </c>
    </row>
    <row r="18" spans="1:9">
      <c r="A18" s="1" t="s">
        <v>19</v>
      </c>
      <c r="B18" s="4">
        <v>2143248</v>
      </c>
      <c r="C18" s="2">
        <v>0</v>
      </c>
      <c r="D18" s="2">
        <v>0</v>
      </c>
      <c r="E18" s="2">
        <v>0</v>
      </c>
      <c r="F18" s="4">
        <v>0</v>
      </c>
      <c r="G18" s="4">
        <v>0</v>
      </c>
      <c r="H18" s="4">
        <v>2143248</v>
      </c>
      <c r="I18" s="3">
        <v>2263970</v>
      </c>
    </row>
    <row r="19" spans="1:9">
      <c r="A19" s="1" t="s">
        <v>20</v>
      </c>
      <c r="B19" s="4">
        <v>8414863</v>
      </c>
      <c r="C19" s="2">
        <v>0</v>
      </c>
      <c r="D19" s="2">
        <v>0</v>
      </c>
      <c r="E19" s="2">
        <v>0</v>
      </c>
      <c r="F19" s="4">
        <v>0</v>
      </c>
      <c r="G19" s="4">
        <v>0</v>
      </c>
      <c r="H19" s="4">
        <v>8414863</v>
      </c>
      <c r="I19" s="3">
        <v>9049287</v>
      </c>
    </row>
    <row r="20" spans="1:9">
      <c r="A20" s="1" t="s">
        <v>72</v>
      </c>
      <c r="B20" s="4">
        <v>278412181</v>
      </c>
      <c r="C20" s="2">
        <v>0</v>
      </c>
      <c r="D20" s="2">
        <v>0</v>
      </c>
      <c r="E20" s="2">
        <v>0</v>
      </c>
      <c r="F20" s="4">
        <v>0</v>
      </c>
      <c r="G20" s="4">
        <v>0</v>
      </c>
      <c r="H20" s="4">
        <v>278412181</v>
      </c>
      <c r="I20" s="3">
        <v>278412181</v>
      </c>
    </row>
    <row r="21" spans="1:9">
      <c r="A21" s="1" t="s">
        <v>21</v>
      </c>
      <c r="B21" s="4">
        <v>571164</v>
      </c>
      <c r="C21" s="2">
        <v>0</v>
      </c>
      <c r="D21" s="2">
        <v>0</v>
      </c>
      <c r="E21" s="2">
        <v>0</v>
      </c>
      <c r="F21" s="4">
        <v>980803</v>
      </c>
      <c r="G21" s="4">
        <v>0</v>
      </c>
      <c r="H21" s="3">
        <v>1551967</v>
      </c>
      <c r="I21" s="3">
        <v>1644756</v>
      </c>
    </row>
    <row r="22" spans="1:9">
      <c r="A22" s="1" t="s">
        <v>22</v>
      </c>
      <c r="B22" s="4">
        <v>15097890</v>
      </c>
      <c r="C22" s="2">
        <v>0</v>
      </c>
      <c r="D22" s="2">
        <v>0</v>
      </c>
      <c r="E22" s="2">
        <v>0</v>
      </c>
      <c r="F22" s="4">
        <v>0</v>
      </c>
      <c r="G22" s="4">
        <v>0</v>
      </c>
      <c r="H22" s="4">
        <v>15097890</v>
      </c>
      <c r="I22" s="3">
        <v>14323139</v>
      </c>
    </row>
    <row r="23" spans="1:9">
      <c r="A23" s="1" t="s">
        <v>23</v>
      </c>
      <c r="B23" s="4">
        <v>8189354</v>
      </c>
      <c r="C23" s="2">
        <v>0</v>
      </c>
      <c r="D23" s="2">
        <v>0</v>
      </c>
      <c r="E23" s="2">
        <v>0</v>
      </c>
      <c r="F23" s="4">
        <v>0</v>
      </c>
      <c r="G23" s="4">
        <v>0</v>
      </c>
      <c r="H23" s="4">
        <v>8189354</v>
      </c>
      <c r="I23" s="3">
        <v>9082710</v>
      </c>
    </row>
    <row r="24" spans="1:9">
      <c r="A24" s="1" t="s">
        <v>24</v>
      </c>
      <c r="B24" s="3">
        <v>1000000</v>
      </c>
      <c r="C24" s="2">
        <v>0</v>
      </c>
      <c r="D24" s="2">
        <v>0</v>
      </c>
      <c r="E24" s="2">
        <v>0</v>
      </c>
      <c r="F24" s="4">
        <v>0</v>
      </c>
      <c r="G24" s="4">
        <v>0</v>
      </c>
      <c r="H24" s="4">
        <v>1000000</v>
      </c>
      <c r="I24" s="3">
        <v>1000000</v>
      </c>
    </row>
    <row r="25" spans="1:9">
      <c r="A25" s="1" t="s">
        <v>25</v>
      </c>
      <c r="B25" s="4">
        <v>7584000</v>
      </c>
      <c r="C25" s="2">
        <v>0</v>
      </c>
      <c r="D25" s="2">
        <v>0</v>
      </c>
      <c r="E25" s="2">
        <v>0</v>
      </c>
      <c r="F25" s="4">
        <v>0</v>
      </c>
      <c r="G25" s="4">
        <v>0</v>
      </c>
      <c r="H25" s="4">
        <v>7584000</v>
      </c>
      <c r="I25" s="3">
        <v>7955690</v>
      </c>
    </row>
    <row r="26" spans="1:9">
      <c r="A26" s="1" t="s">
        <v>27</v>
      </c>
      <c r="B26" s="4">
        <v>13763110</v>
      </c>
      <c r="C26" s="2">
        <v>0</v>
      </c>
      <c r="D26" s="2">
        <v>0</v>
      </c>
      <c r="E26" s="4">
        <v>5325492</v>
      </c>
      <c r="F26" s="4">
        <v>4562625</v>
      </c>
      <c r="G26" s="4">
        <v>0</v>
      </c>
      <c r="H26" s="4">
        <v>23651227</v>
      </c>
      <c r="I26" s="3">
        <v>24218166</v>
      </c>
    </row>
    <row r="27" spans="1:9">
      <c r="A27" s="1" t="s">
        <v>26</v>
      </c>
      <c r="B27" s="4">
        <v>72221223</v>
      </c>
      <c r="C27" s="2">
        <v>0</v>
      </c>
      <c r="D27" s="2">
        <v>0</v>
      </c>
      <c r="E27" s="2">
        <v>0</v>
      </c>
      <c r="F27" s="4">
        <v>16490150</v>
      </c>
      <c r="G27" s="4">
        <v>0</v>
      </c>
      <c r="H27" s="4">
        <v>88711373</v>
      </c>
      <c r="I27" s="3">
        <v>95545808</v>
      </c>
    </row>
    <row r="28" spans="1:9">
      <c r="A28" s="1" t="s">
        <v>28</v>
      </c>
      <c r="B28" s="4">
        <v>10976511</v>
      </c>
      <c r="C28" s="2">
        <v>0</v>
      </c>
      <c r="D28" s="4">
        <v>600000</v>
      </c>
      <c r="E28" s="2">
        <v>0</v>
      </c>
      <c r="F28" s="4">
        <v>12386000</v>
      </c>
      <c r="G28" s="4">
        <v>0</v>
      </c>
      <c r="H28" s="3">
        <v>23962511</v>
      </c>
      <c r="I28" s="3">
        <v>23999670</v>
      </c>
    </row>
    <row r="29" spans="1:9">
      <c r="A29" s="1" t="s">
        <v>29</v>
      </c>
      <c r="B29" s="4">
        <v>3558858</v>
      </c>
      <c r="C29" s="2">
        <v>0</v>
      </c>
      <c r="D29" s="2">
        <v>0</v>
      </c>
      <c r="E29" s="2">
        <v>0</v>
      </c>
      <c r="F29" s="4">
        <v>0</v>
      </c>
      <c r="G29" s="4">
        <v>0</v>
      </c>
      <c r="H29" s="4">
        <v>3558858</v>
      </c>
      <c r="I29" s="3">
        <v>3558858</v>
      </c>
    </row>
    <row r="30" spans="1:9">
      <c r="A30" s="1" t="s">
        <v>30</v>
      </c>
      <c r="B30" s="4">
        <v>1315152</v>
      </c>
      <c r="C30" s="2">
        <v>0</v>
      </c>
      <c r="D30" s="2">
        <v>0</v>
      </c>
      <c r="E30" s="2">
        <v>0</v>
      </c>
      <c r="F30" s="4">
        <v>133000</v>
      </c>
      <c r="G30" s="4">
        <v>0</v>
      </c>
      <c r="H30" s="4">
        <v>1448152</v>
      </c>
      <c r="I30" s="3">
        <v>1738016</v>
      </c>
    </row>
    <row r="31" spans="1:9">
      <c r="A31" s="1" t="s">
        <v>31</v>
      </c>
      <c r="B31" s="4">
        <v>1273442</v>
      </c>
      <c r="C31" s="2">
        <v>0</v>
      </c>
      <c r="D31" s="2">
        <v>0</v>
      </c>
      <c r="E31" s="2">
        <v>0</v>
      </c>
      <c r="F31" s="4">
        <v>0</v>
      </c>
      <c r="G31" s="4">
        <v>0</v>
      </c>
      <c r="H31" s="4">
        <v>1273442</v>
      </c>
      <c r="I31" s="3">
        <v>1302732</v>
      </c>
    </row>
    <row r="32" spans="1:9">
      <c r="A32" s="1" t="s">
        <v>32</v>
      </c>
      <c r="B32" s="3">
        <v>279973</v>
      </c>
      <c r="C32" s="2">
        <v>0</v>
      </c>
      <c r="D32" s="2">
        <v>0</v>
      </c>
      <c r="E32" s="2">
        <v>0</v>
      </c>
      <c r="F32" s="4">
        <v>0</v>
      </c>
      <c r="G32" s="4">
        <v>0</v>
      </c>
      <c r="H32" s="4">
        <v>279973</v>
      </c>
      <c r="I32" s="3">
        <v>0</v>
      </c>
    </row>
    <row r="33" spans="1:9">
      <c r="A33" s="1" t="s">
        <v>33</v>
      </c>
      <c r="B33" s="4">
        <v>22207146</v>
      </c>
      <c r="C33" s="2">
        <v>0</v>
      </c>
      <c r="D33" s="2">
        <v>0</v>
      </c>
      <c r="E33" s="2">
        <v>0</v>
      </c>
      <c r="F33" s="4">
        <v>0</v>
      </c>
      <c r="G33" s="4">
        <v>0</v>
      </c>
      <c r="H33" s="4">
        <v>22207146</v>
      </c>
      <c r="I33" s="3">
        <v>30920061</v>
      </c>
    </row>
    <row r="34" spans="1:9">
      <c r="A34" s="1" t="s">
        <v>34</v>
      </c>
      <c r="B34" s="4">
        <v>7263678</v>
      </c>
      <c r="C34" s="2">
        <v>0</v>
      </c>
      <c r="D34" s="4">
        <v>2084691</v>
      </c>
      <c r="E34" s="3">
        <v>4350744</v>
      </c>
      <c r="F34" s="4">
        <v>8015000</v>
      </c>
      <c r="G34" s="4">
        <v>0</v>
      </c>
      <c r="H34" s="4">
        <v>21714113</v>
      </c>
      <c r="I34" s="3">
        <v>17237483</v>
      </c>
    </row>
    <row r="35" spans="1:9">
      <c r="A35" s="1" t="s">
        <v>35</v>
      </c>
      <c r="B35" s="3">
        <v>9158706</v>
      </c>
      <c r="C35" s="2">
        <v>0</v>
      </c>
      <c r="D35" s="4">
        <v>13813920</v>
      </c>
      <c r="E35" s="3">
        <v>3066021</v>
      </c>
      <c r="F35" s="3">
        <v>2107864</v>
      </c>
      <c r="G35" s="4">
        <v>0</v>
      </c>
      <c r="H35" s="3">
        <v>28146511</v>
      </c>
      <c r="I35" s="3">
        <v>30539311</v>
      </c>
    </row>
    <row r="36" spans="1:9">
      <c r="A36" s="1" t="s">
        <v>36</v>
      </c>
      <c r="B36" s="3">
        <v>13709540</v>
      </c>
      <c r="C36" s="2">
        <v>0</v>
      </c>
      <c r="D36" s="3">
        <v>42319860</v>
      </c>
      <c r="E36" s="4">
        <v>8457665</v>
      </c>
      <c r="F36" s="3">
        <v>1172592</v>
      </c>
      <c r="G36" s="4">
        <v>0</v>
      </c>
      <c r="H36" s="3">
        <v>65659657</v>
      </c>
      <c r="I36" s="3">
        <v>70138851</v>
      </c>
    </row>
    <row r="37" spans="1:9">
      <c r="A37" s="1" t="s">
        <v>37</v>
      </c>
      <c r="B37" s="3">
        <v>22172162</v>
      </c>
      <c r="C37" s="2">
        <v>0</v>
      </c>
      <c r="D37" s="2">
        <v>0</v>
      </c>
      <c r="E37" s="2">
        <v>0</v>
      </c>
      <c r="F37" s="2">
        <v>0</v>
      </c>
      <c r="G37" s="4">
        <v>8961420</v>
      </c>
      <c r="H37" s="4">
        <v>31133582</v>
      </c>
      <c r="I37" s="3">
        <v>39871721</v>
      </c>
    </row>
    <row r="38" spans="1:9">
      <c r="A38" s="1" t="s">
        <v>38</v>
      </c>
      <c r="B38" s="4">
        <v>766792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4">
        <v>766792</v>
      </c>
      <c r="I38" s="3">
        <v>1578928</v>
      </c>
    </row>
    <row r="39" spans="1:9">
      <c r="A39" s="1" t="s">
        <v>39</v>
      </c>
      <c r="B39" s="4">
        <v>842774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4">
        <v>842774</v>
      </c>
      <c r="I39" s="3">
        <v>839749</v>
      </c>
    </row>
    <row r="40" spans="1:9">
      <c r="A40" s="1" t="s">
        <v>40</v>
      </c>
      <c r="B40" s="4">
        <v>57966206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4">
        <v>57966206</v>
      </c>
      <c r="I40" s="3">
        <v>46344685</v>
      </c>
    </row>
    <row r="41" spans="1:9">
      <c r="A41" s="1" t="s">
        <v>41</v>
      </c>
      <c r="B41" s="3">
        <v>36885294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4">
        <v>36885294</v>
      </c>
      <c r="I41" s="3">
        <v>40875291</v>
      </c>
    </row>
    <row r="42" spans="1:9">
      <c r="A42" s="1" t="s">
        <v>42</v>
      </c>
      <c r="B42" s="4">
        <v>12514348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4">
        <v>12514348</v>
      </c>
      <c r="I42" s="3">
        <v>13693879</v>
      </c>
    </row>
    <row r="43" spans="1:9">
      <c r="A43" s="1" t="s">
        <v>43</v>
      </c>
      <c r="B43" s="4">
        <v>10272250</v>
      </c>
      <c r="C43" s="2">
        <v>0</v>
      </c>
      <c r="D43" s="3">
        <v>314536</v>
      </c>
      <c r="E43" s="4">
        <v>401299</v>
      </c>
      <c r="F43" s="3">
        <v>1452636</v>
      </c>
      <c r="G43" s="2">
        <v>0</v>
      </c>
      <c r="H43" s="4">
        <v>12440721</v>
      </c>
      <c r="I43" s="3">
        <v>14685498</v>
      </c>
    </row>
    <row r="44" spans="1:9">
      <c r="A44" s="1" t="s">
        <v>44</v>
      </c>
      <c r="B44" s="3">
        <v>2241745</v>
      </c>
      <c r="C44" s="2">
        <v>0</v>
      </c>
      <c r="D44" s="3">
        <v>42657</v>
      </c>
      <c r="E44" s="2">
        <v>0</v>
      </c>
      <c r="F44" s="3">
        <v>10664</v>
      </c>
      <c r="G44" s="2">
        <v>0</v>
      </c>
      <c r="H44" s="3">
        <v>2295066</v>
      </c>
      <c r="I44" s="3">
        <v>2660766</v>
      </c>
    </row>
    <row r="45" spans="1:9">
      <c r="A45" s="1" t="s">
        <v>45</v>
      </c>
      <c r="B45" s="3">
        <v>5594018</v>
      </c>
      <c r="C45" s="2">
        <v>0</v>
      </c>
      <c r="D45" s="4">
        <v>850000</v>
      </c>
      <c r="E45" s="4">
        <v>597500</v>
      </c>
      <c r="F45" s="4">
        <v>4304500</v>
      </c>
      <c r="G45" s="2">
        <v>0</v>
      </c>
      <c r="H45" s="4">
        <v>11346018</v>
      </c>
      <c r="I45" s="3">
        <v>10229736</v>
      </c>
    </row>
    <row r="46" spans="1:9">
      <c r="A46" s="1" t="s">
        <v>46</v>
      </c>
      <c r="B46" s="3">
        <v>491823576</v>
      </c>
      <c r="C46" s="2">
        <v>0</v>
      </c>
      <c r="D46" s="4">
        <v>3381278</v>
      </c>
      <c r="E46" s="3">
        <v>9043768</v>
      </c>
      <c r="F46" s="4">
        <v>5369520</v>
      </c>
      <c r="G46" s="2">
        <v>0</v>
      </c>
      <c r="H46" s="3">
        <v>509618142</v>
      </c>
      <c r="I46" s="3">
        <v>536376477</v>
      </c>
    </row>
    <row r="47" spans="1:9">
      <c r="A47" s="1" t="s">
        <v>47</v>
      </c>
      <c r="B47" s="4">
        <v>85017280</v>
      </c>
      <c r="C47" s="4">
        <v>491534098</v>
      </c>
      <c r="D47" s="4">
        <v>1300000</v>
      </c>
      <c r="E47" s="3">
        <v>12624465</v>
      </c>
      <c r="F47" s="4">
        <v>900000</v>
      </c>
      <c r="G47" s="4">
        <v>2577624</v>
      </c>
      <c r="H47" s="4">
        <v>593953467</v>
      </c>
      <c r="I47" s="3">
        <v>598895689</v>
      </c>
    </row>
    <row r="48" spans="1:9">
      <c r="A48" s="1" t="s">
        <v>48</v>
      </c>
      <c r="B48" s="4">
        <v>38423143</v>
      </c>
      <c r="C48" s="2">
        <v>0</v>
      </c>
      <c r="D48" s="3">
        <v>351276</v>
      </c>
      <c r="E48" s="4">
        <v>2367912</v>
      </c>
      <c r="F48" s="3">
        <v>9063354</v>
      </c>
      <c r="G48" s="2">
        <v>0</v>
      </c>
      <c r="H48" s="4">
        <v>50205685</v>
      </c>
      <c r="I48" s="3">
        <v>53632580</v>
      </c>
    </row>
    <row r="49" spans="1:9">
      <c r="A49" s="1" t="s">
        <v>0</v>
      </c>
      <c r="B49" s="4">
        <v>21814102</v>
      </c>
      <c r="C49" s="2">
        <v>0</v>
      </c>
      <c r="D49" s="4">
        <v>0</v>
      </c>
      <c r="E49" s="2">
        <v>0</v>
      </c>
      <c r="F49" s="4">
        <v>0</v>
      </c>
      <c r="G49" s="2">
        <v>0</v>
      </c>
      <c r="H49" s="4">
        <v>21814102</v>
      </c>
      <c r="I49" s="3">
        <v>21237761</v>
      </c>
    </row>
    <row r="50" spans="1:9">
      <c r="A50" s="1" t="s">
        <v>49</v>
      </c>
      <c r="B50" s="4">
        <v>35652977</v>
      </c>
      <c r="C50" s="2">
        <v>0</v>
      </c>
      <c r="D50" s="3">
        <v>3067648</v>
      </c>
      <c r="E50" s="4">
        <v>5607906</v>
      </c>
      <c r="F50" s="3">
        <v>457070</v>
      </c>
      <c r="G50" s="2">
        <v>0</v>
      </c>
      <c r="H50" s="4">
        <v>44785601</v>
      </c>
      <c r="I50" s="3">
        <v>46619987</v>
      </c>
    </row>
    <row r="51" spans="1:9">
      <c r="A51" s="1" t="s">
        <v>50</v>
      </c>
      <c r="B51" s="4">
        <v>125223760</v>
      </c>
      <c r="C51" s="4">
        <v>34517588</v>
      </c>
      <c r="D51" s="3">
        <v>1676154</v>
      </c>
      <c r="E51" s="4">
        <v>4170336</v>
      </c>
      <c r="F51" s="3">
        <v>35865852</v>
      </c>
      <c r="G51" s="2">
        <v>0</v>
      </c>
      <c r="H51" s="3">
        <v>201453690</v>
      </c>
      <c r="I51" s="3">
        <v>201397630</v>
      </c>
    </row>
    <row r="52" spans="1:9">
      <c r="A52" s="1" t="s">
        <v>2</v>
      </c>
      <c r="B52" s="3">
        <f t="shared" ref="B52:I52" si="0">SUM(B2:B51)</f>
        <v>1856920927</v>
      </c>
      <c r="C52" s="3">
        <f t="shared" si="0"/>
        <v>526051686</v>
      </c>
      <c r="D52" s="3">
        <f t="shared" si="0"/>
        <v>165909961</v>
      </c>
      <c r="E52" s="3">
        <f t="shared" si="0"/>
        <v>121288235</v>
      </c>
      <c r="F52" s="3">
        <f t="shared" si="0"/>
        <v>147550559</v>
      </c>
      <c r="G52" s="3">
        <f t="shared" si="0"/>
        <v>134621563</v>
      </c>
      <c r="H52" s="3">
        <f t="shared" si="0"/>
        <v>2952342931</v>
      </c>
      <c r="I52" s="3">
        <f t="shared" si="0"/>
        <v>3071239110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8338D-09D0-F64D-9E55-FBBF46139C86}">
  <dimension ref="A1:B7"/>
  <sheetViews>
    <sheetView workbookViewId="0">
      <selection activeCell="A2" sqref="A2"/>
    </sheetView>
  </sheetViews>
  <sheetFormatPr baseColWidth="10" defaultRowHeight="16"/>
  <cols>
    <col min="1" max="1" width="79.83203125" customWidth="1"/>
  </cols>
  <sheetData>
    <row r="1" spans="1:2">
      <c r="A1" s="5" t="s">
        <v>73</v>
      </c>
      <c r="B1" s="6">
        <v>2478186</v>
      </c>
    </row>
    <row r="2" spans="1:2">
      <c r="A2" t="s">
        <v>52</v>
      </c>
      <c r="B2" s="6">
        <v>4325232</v>
      </c>
    </row>
    <row r="3" spans="1:2">
      <c r="A3" t="s">
        <v>51</v>
      </c>
      <c r="B3" s="6">
        <v>9582097</v>
      </c>
    </row>
    <row r="4" spans="1:2">
      <c r="A4" t="s">
        <v>53</v>
      </c>
      <c r="B4" s="6">
        <v>2627565</v>
      </c>
    </row>
    <row r="5" spans="1:2">
      <c r="A5" t="s">
        <v>54</v>
      </c>
      <c r="B5" s="6">
        <v>961225</v>
      </c>
    </row>
    <row r="6" spans="1:2">
      <c r="A6" t="s">
        <v>55</v>
      </c>
      <c r="B6" s="6">
        <v>204676</v>
      </c>
    </row>
    <row r="7" spans="1:2">
      <c r="B7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3DE6B-F400-8C4B-BE68-2EBC33142AB9}">
  <dimension ref="A1:C17"/>
  <sheetViews>
    <sheetView tabSelected="1" workbookViewId="0">
      <selection activeCell="D23" sqref="D23"/>
    </sheetView>
  </sheetViews>
  <sheetFormatPr baseColWidth="10" defaultRowHeight="16"/>
  <cols>
    <col min="1" max="1" width="21.1640625" customWidth="1"/>
    <col min="2" max="3" width="11.1640625" bestFit="1" customWidth="1"/>
  </cols>
  <sheetData>
    <row r="1" spans="1:3">
      <c r="A1" s="2" t="s">
        <v>71</v>
      </c>
      <c r="B1" s="2">
        <v>2019</v>
      </c>
      <c r="C1" s="2">
        <v>2020</v>
      </c>
    </row>
    <row r="2" spans="1:3">
      <c r="A2" s="7" t="s">
        <v>65</v>
      </c>
      <c r="B2" s="8">
        <v>60862599</v>
      </c>
      <c r="C2" s="8">
        <v>93800640</v>
      </c>
    </row>
    <row r="3" spans="1:3">
      <c r="A3" s="7" t="s">
        <v>56</v>
      </c>
      <c r="B3" s="8">
        <v>272795730</v>
      </c>
      <c r="C3" s="8">
        <v>202444391</v>
      </c>
    </row>
    <row r="4" spans="1:3">
      <c r="A4" s="7" t="s">
        <v>66</v>
      </c>
      <c r="B4" s="8">
        <v>34715532</v>
      </c>
      <c r="C4" s="8">
        <v>53498966</v>
      </c>
    </row>
    <row r="5" spans="1:3">
      <c r="A5" s="7" t="s">
        <v>57</v>
      </c>
      <c r="B5" s="8">
        <v>43372016</v>
      </c>
      <c r="C5" s="8">
        <v>52746294</v>
      </c>
    </row>
    <row r="6" spans="1:3">
      <c r="A6" s="7" t="s">
        <v>58</v>
      </c>
      <c r="B6" s="8">
        <v>9669092</v>
      </c>
      <c r="C6" s="8">
        <v>10877390</v>
      </c>
    </row>
    <row r="7" spans="1:3">
      <c r="A7" s="7" t="s">
        <v>67</v>
      </c>
      <c r="B7" s="8">
        <v>9596068</v>
      </c>
      <c r="C7" s="8">
        <v>16293428</v>
      </c>
    </row>
    <row r="8" spans="1:3">
      <c r="A8" s="7" t="s">
        <v>68</v>
      </c>
      <c r="B8" s="8">
        <v>7915382</v>
      </c>
      <c r="C8" s="8">
        <v>14064986</v>
      </c>
    </row>
    <row r="9" spans="1:3">
      <c r="A9" s="7" t="s">
        <v>59</v>
      </c>
      <c r="B9" s="8">
        <v>9021658</v>
      </c>
      <c r="C9" s="8">
        <v>12995906</v>
      </c>
    </row>
    <row r="10" spans="1:3">
      <c r="A10" s="7" t="s">
        <v>60</v>
      </c>
      <c r="B10" s="8">
        <v>6822427</v>
      </c>
      <c r="C10" s="8">
        <v>7483083</v>
      </c>
    </row>
    <row r="11" spans="1:3">
      <c r="A11" s="7" t="s">
        <v>61</v>
      </c>
      <c r="B11" s="8">
        <v>10188381</v>
      </c>
      <c r="C11" s="8">
        <v>11610040</v>
      </c>
    </row>
    <row r="12" spans="1:3">
      <c r="A12" s="7" t="s">
        <v>62</v>
      </c>
      <c r="B12" s="9">
        <v>13703097</v>
      </c>
      <c r="C12" s="9">
        <v>22622468</v>
      </c>
    </row>
    <row r="13" spans="1:3">
      <c r="A13" s="7" t="s">
        <v>69</v>
      </c>
      <c r="B13" s="8">
        <v>4422559</v>
      </c>
      <c r="C13" s="8">
        <v>4509328</v>
      </c>
    </row>
    <row r="14" spans="1:3">
      <c r="A14" s="7" t="s">
        <v>63</v>
      </c>
      <c r="B14" s="8">
        <v>2077195</v>
      </c>
      <c r="C14" s="8">
        <v>2765832</v>
      </c>
    </row>
    <row r="15" spans="1:3">
      <c r="A15" s="7" t="s">
        <v>70</v>
      </c>
      <c r="B15" s="8">
        <v>7054321</v>
      </c>
      <c r="C15" s="8">
        <v>7054321</v>
      </c>
    </row>
    <row r="16" spans="1:3">
      <c r="A16" s="7" t="s">
        <v>64</v>
      </c>
      <c r="B16" s="8">
        <v>18093182</v>
      </c>
      <c r="C16" s="8">
        <v>23609404</v>
      </c>
    </row>
    <row r="17" spans="2:3">
      <c r="B17" s="10">
        <f>SUM(B2:B16)</f>
        <v>510309239</v>
      </c>
      <c r="C17" s="10">
        <f>SUM(C2:C16)</f>
        <v>536376477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city_budget</vt:lpstr>
      <vt:lpstr>youth_programs</vt:lpstr>
      <vt:lpstr>police_budget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2020-06-11T05:07:47Z</dcterms:created>
  <dcterms:modified xsi:type="dcterms:W3CDTF">2020-06-15T17:49:13Z</dcterms:modified>
</cp:coreProperties>
</file>